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C:\Users\LMV\OneDrive\Desktop\"/>
    </mc:Choice>
  </mc:AlternateContent>
  <xr:revisionPtr revIDLastSave="0" documentId="13_ncr:1_{95AF777B-47B1-4D69-A84D-AD87F3CD2299}" xr6:coauthVersionLast="47" xr6:coauthVersionMax="47" xr10:uidLastSave="{00000000-0000-0000-0000-000000000000}"/>
  <bookViews>
    <workbookView xWindow="-120" yWindow="-120" windowWidth="20730" windowHeight="11160" tabRatio="599" xr2:uid="{00000000-000D-0000-FFFF-FFFF00000000}"/>
  </bookViews>
  <sheets>
    <sheet name="Equipment Readiness Report" sheetId="35" r:id="rId1"/>
    <sheet name="Part 1 - Strength Breakdown" sheetId="23" r:id="rId2"/>
    <sheet name="Part 2 - Class I Rations" sheetId="24" r:id="rId3"/>
    <sheet name="Part 3 - Water" sheetId="32" r:id="rId4"/>
    <sheet name="Part 4 - Class III (Petroleum)" sheetId="33" r:id="rId5"/>
    <sheet name="Part 5 - Class II, III(P), IV" sheetId="34" r:id="rId6"/>
    <sheet name="Part 6 - Class V (Ammo)" sheetId="30" r:id="rId7"/>
    <sheet name="Part 7 - Class VII BTL Losses" sheetId="29" r:id="rId8"/>
    <sheet name="Part 8 - Class VIII (Blood)" sheetId="28" r:id="rId9"/>
    <sheet name="Part 9 - Mortuary Affairs" sheetId="27" r:id="rId10"/>
    <sheet name="Part 10 - Retrograde Status" sheetId="26" r:id="rId11"/>
    <sheet name="Part 11 - Node Locations" sheetId="2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35" l="1"/>
  <c r="N24" i="35"/>
  <c r="L24" i="35"/>
  <c r="K24" i="35"/>
  <c r="O23" i="35"/>
  <c r="N23" i="35"/>
  <c r="L23" i="35"/>
  <c r="K23" i="35"/>
  <c r="O22" i="35"/>
  <c r="N22" i="35"/>
  <c r="L22" i="35"/>
  <c r="K22" i="35"/>
  <c r="O21" i="35"/>
  <c r="N21" i="35"/>
  <c r="L21" i="35"/>
  <c r="K21" i="35"/>
  <c r="O20" i="35"/>
  <c r="N20" i="35"/>
  <c r="L20" i="35"/>
  <c r="K20" i="35"/>
  <c r="O19" i="35"/>
  <c r="N19" i="35"/>
  <c r="L19" i="35"/>
  <c r="K19" i="35"/>
  <c r="O18" i="35"/>
  <c r="N18" i="35"/>
  <c r="L18" i="35"/>
  <c r="K18" i="35"/>
  <c r="O17" i="35"/>
  <c r="N17" i="35"/>
  <c r="L17" i="35"/>
  <c r="K17" i="35"/>
  <c r="O16" i="35"/>
  <c r="N16" i="35"/>
  <c r="L16" i="35"/>
  <c r="K16" i="35"/>
  <c r="O15" i="35"/>
  <c r="N15" i="35"/>
  <c r="L15" i="35"/>
  <c r="K15" i="35"/>
  <c r="O14" i="35"/>
  <c r="N14" i="35"/>
  <c r="L14" i="35"/>
  <c r="K14" i="35"/>
  <c r="O13" i="35"/>
  <c r="N13" i="35"/>
  <c r="L13" i="35"/>
  <c r="K13" i="35"/>
  <c r="O12" i="35"/>
  <c r="N12" i="35"/>
  <c r="L12" i="35"/>
  <c r="K12" i="35"/>
  <c r="O11" i="35"/>
  <c r="N11" i="35"/>
  <c r="L11" i="35"/>
  <c r="K11" i="35"/>
  <c r="O10" i="35"/>
  <c r="N10" i="35"/>
  <c r="L10" i="35"/>
  <c r="K10" i="35"/>
  <c r="O9" i="35"/>
  <c r="N9" i="35"/>
  <c r="L9" i="35"/>
  <c r="K9" i="35"/>
  <c r="O8" i="35"/>
  <c r="N8" i="35"/>
  <c r="L8" i="35"/>
  <c r="K8" i="35"/>
  <c r="O7" i="35"/>
  <c r="N7" i="35"/>
  <c r="L7" i="35"/>
  <c r="K7" i="35"/>
  <c r="O6" i="35"/>
  <c r="N6" i="35"/>
  <c r="L6" i="35"/>
  <c r="K6" i="35"/>
  <c r="O5" i="35"/>
  <c r="N5" i="35"/>
  <c r="L5" i="35"/>
  <c r="K5" i="35"/>
  <c r="O4" i="35"/>
  <c r="N4" i="35"/>
  <c r="L4" i="35"/>
  <c r="K4" i="35"/>
  <c r="O3" i="35"/>
  <c r="N3" i="35"/>
  <c r="L3" i="35"/>
  <c r="K3" i="35"/>
  <c r="G34" i="33"/>
  <c r="F34" i="33"/>
  <c r="G33" i="33"/>
  <c r="F33" i="33"/>
  <c r="G32" i="33"/>
  <c r="F32" i="33"/>
  <c r="G31" i="33"/>
  <c r="F31" i="33"/>
  <c r="G30" i="33"/>
  <c r="F30" i="33"/>
  <c r="G29" i="33"/>
  <c r="F29" i="33"/>
  <c r="G28" i="33"/>
  <c r="F28" i="33"/>
  <c r="G27" i="33"/>
  <c r="F27" i="33"/>
  <c r="G26" i="33"/>
  <c r="F26" i="33"/>
  <c r="G25" i="33"/>
  <c r="F25" i="33"/>
  <c r="G24" i="33"/>
  <c r="F24" i="33"/>
  <c r="G23" i="33"/>
  <c r="F23" i="33"/>
  <c r="G22" i="33"/>
  <c r="F22" i="33"/>
  <c r="G21" i="33"/>
  <c r="F21" i="33"/>
  <c r="G34" i="32"/>
  <c r="F34" i="32"/>
  <c r="G33" i="32"/>
  <c r="F33" i="32"/>
  <c r="G32" i="32"/>
  <c r="F32" i="32"/>
  <c r="G31" i="32"/>
  <c r="F31" i="32"/>
  <c r="G30" i="32"/>
  <c r="F30" i="32"/>
  <c r="G29" i="32"/>
  <c r="F29" i="32"/>
  <c r="G28" i="32"/>
  <c r="F28" i="32"/>
  <c r="G27" i="32"/>
  <c r="F27" i="32"/>
  <c r="G26" i="32"/>
  <c r="F26" i="32"/>
  <c r="G25" i="32"/>
  <c r="F25" i="32"/>
  <c r="G24" i="32"/>
  <c r="F24" i="32"/>
  <c r="G23" i="32"/>
  <c r="F23" i="32"/>
  <c r="G22" i="32"/>
  <c r="F22" i="32"/>
  <c r="G21" i="32"/>
  <c r="F21" i="32"/>
  <c r="E15" i="24"/>
  <c r="F15" i="24" s="1"/>
  <c r="G15" i="24" s="1"/>
  <c r="G14" i="24"/>
  <c r="F14" i="24"/>
  <c r="F13" i="24"/>
  <c r="G13" i="24" s="1"/>
  <c r="G12" i="24"/>
  <c r="F12" i="24"/>
  <c r="F11" i="24"/>
  <c r="G11" i="24" s="1"/>
  <c r="F10" i="24"/>
  <c r="F9" i="24"/>
  <c r="F8" i="24"/>
  <c r="G8" i="24" s="1"/>
  <c r="G7" i="24"/>
  <c r="F7" i="24"/>
  <c r="F6" i="24"/>
  <c r="G6" i="24" s="1"/>
  <c r="G5" i="24"/>
  <c r="F5" i="24"/>
  <c r="E4" i="24"/>
  <c r="F4" i="24" s="1"/>
  <c r="G4" i="24" s="1"/>
  <c r="C32" i="23"/>
  <c r="B32" i="23"/>
</calcChain>
</file>

<file path=xl/sharedStrings.xml><?xml version="1.0" encoding="utf-8"?>
<sst xmlns="http://schemas.openxmlformats.org/spreadsheetml/2006/main" count="224" uniqueCount="150">
  <si>
    <t xml:space="preserve"> </t>
  </si>
  <si>
    <t>TOTAL</t>
  </si>
  <si>
    <t>Unit</t>
  </si>
  <si>
    <t>DOS</t>
  </si>
  <si>
    <t>JP-8 O/H (Gallons)</t>
  </si>
  <si>
    <t>NSN</t>
  </si>
  <si>
    <t>NOMENCLATURE</t>
  </si>
  <si>
    <t>DODIC</t>
  </si>
  <si>
    <t>ABL</t>
  </si>
  <si>
    <t>A</t>
  </si>
  <si>
    <t>B</t>
  </si>
  <si>
    <t>C</t>
  </si>
  <si>
    <t>E</t>
  </si>
  <si>
    <t>F</t>
  </si>
  <si>
    <t>G</t>
  </si>
  <si>
    <t>H</t>
  </si>
  <si>
    <t>Issued</t>
  </si>
  <si>
    <t>NMC</t>
  </si>
  <si>
    <t>N/A</t>
  </si>
  <si>
    <t>D</t>
  </si>
  <si>
    <t>On-Hand</t>
  </si>
  <si>
    <t>In-Service/Certified</t>
  </si>
  <si>
    <t>Received</t>
  </si>
  <si>
    <t>All CJTF-7 Units and attachments will provide the current unit/node center of mass six-digit grid coordinate.  These locations are required with each LOGSTAR.  Annotate changes in locations with an asterisk next to the grid.</t>
  </si>
  <si>
    <t xml:space="preserve">D </t>
  </si>
  <si>
    <t>Required</t>
  </si>
  <si>
    <t>SO</t>
  </si>
  <si>
    <t xml:space="preserve">Grid: </t>
  </si>
  <si>
    <t>Feeding Headcount</t>
  </si>
  <si>
    <t>Total Headcount</t>
  </si>
  <si>
    <t>As Of:</t>
  </si>
  <si>
    <t>Unit:</t>
  </si>
  <si>
    <t>Unit Stength:</t>
  </si>
  <si>
    <t>Ending Balance</t>
  </si>
  <si>
    <t>Meals/Water</t>
  </si>
  <si>
    <t>Beginning Balance</t>
  </si>
  <si>
    <t>Type</t>
  </si>
  <si>
    <t>Remarks</t>
  </si>
  <si>
    <t>B - Grid Coordinate</t>
  </si>
  <si>
    <t>A - Unit/Node</t>
  </si>
  <si>
    <t>C - Armament</t>
  </si>
  <si>
    <t>D - Grid Coordinate</t>
  </si>
  <si>
    <t>E - Movement</t>
  </si>
  <si>
    <t>F - Grid Coordinate</t>
  </si>
  <si>
    <t>G - Medical</t>
  </si>
  <si>
    <t>H - Grid Coordinate</t>
  </si>
  <si>
    <t>I - Fuel</t>
  </si>
  <si>
    <t>J - Grid Coordinate</t>
  </si>
  <si>
    <t>K - Fix</t>
  </si>
  <si>
    <t>L - Grid Coordinate</t>
  </si>
  <si>
    <t>M - Sustain</t>
  </si>
  <si>
    <t>N - Grid Coordinate</t>
  </si>
  <si>
    <t>P - Grid Coordinate</t>
  </si>
  <si>
    <t>R - Grid Coordinate</t>
  </si>
  <si>
    <t>Q - CBRNE</t>
  </si>
  <si>
    <t>S - Other</t>
  </si>
  <si>
    <t>T - Grid Coordinate</t>
  </si>
  <si>
    <t>Part 11 - Key Logistics Node Locations</t>
  </si>
  <si>
    <t>O - Mortuary Affairs</t>
  </si>
  <si>
    <t>Container ID</t>
  </si>
  <si>
    <t>Contents</t>
  </si>
  <si>
    <t>Date In</t>
  </si>
  <si>
    <t>Date Out</t>
  </si>
  <si>
    <t>Origin</t>
  </si>
  <si>
    <t>Current Location</t>
  </si>
  <si>
    <t>Destination</t>
  </si>
  <si>
    <t>Status</t>
  </si>
  <si>
    <t>Part 10 - Retrograde Status</t>
  </si>
  <si>
    <t>Remains Received Last 24 Hours</t>
  </si>
  <si>
    <t>Remains Not Fully Processed</t>
  </si>
  <si>
    <t>Remains Processed Last 24 Hours</t>
  </si>
  <si>
    <t>Awaiting Evacuation</t>
  </si>
  <si>
    <t>Evacuated Last 24 Hours</t>
  </si>
  <si>
    <t>Part 9 - Mortuary Affairs</t>
  </si>
  <si>
    <t xml:space="preserve">Part 8 - Class VIII (Blood) </t>
  </si>
  <si>
    <t>Product</t>
  </si>
  <si>
    <t>Stock Object</t>
  </si>
  <si>
    <t>On-hand</t>
  </si>
  <si>
    <t>Due-in</t>
  </si>
  <si>
    <t>Part 7 - Class VII Battle Losses</t>
  </si>
  <si>
    <t>Nomenclature</t>
  </si>
  <si>
    <t>Quantity</t>
  </si>
  <si>
    <t>DSU’s Document Number</t>
  </si>
  <si>
    <t>Unit of Issue</t>
  </si>
  <si>
    <t>Part 6 - Class V Status Report (Ammunition)</t>
  </si>
  <si>
    <t>On-hand Quantity</t>
  </si>
  <si>
    <t>Comments</t>
  </si>
  <si>
    <t>Expended</t>
  </si>
  <si>
    <t>Total Expended</t>
  </si>
  <si>
    <t>Bulk Water Needed (Gallons) Next 24 Hours</t>
  </si>
  <si>
    <t>Biginning Balance</t>
  </si>
  <si>
    <t>On-hand Inventory (Ending Balance)</t>
  </si>
  <si>
    <t>Storage Capacity</t>
  </si>
  <si>
    <t>Supported Population</t>
  </si>
  <si>
    <t>Available Storage</t>
  </si>
  <si>
    <t>Percent Available</t>
  </si>
  <si>
    <t>Percent In Service</t>
  </si>
  <si>
    <t>Part 3 - Water</t>
  </si>
  <si>
    <t xml:space="preserve">As Of: </t>
  </si>
  <si>
    <t>Production</t>
  </si>
  <si>
    <t>Forecast</t>
  </si>
  <si>
    <t>Equipment</t>
  </si>
  <si>
    <t>Chemicals</t>
  </si>
  <si>
    <t>Personnel</t>
  </si>
  <si>
    <t>Bulk Water O/H (Gallons)</t>
  </si>
  <si>
    <t>Bulk Water O/H in DOS</t>
  </si>
  <si>
    <t>Bottled Water O/H (Gallons) (3.73 Liters/Gallon)</t>
  </si>
  <si>
    <t>Bottled Water in DOS</t>
  </si>
  <si>
    <t>Bottled Water Needed (Gallons) Next 24 Hours</t>
  </si>
  <si>
    <t>JP-8 O/H in DOS</t>
  </si>
  <si>
    <t>Projected Required (Gallons) Next 24 Hours</t>
  </si>
  <si>
    <t>Projected Required (Gallons) Next 48 Hours</t>
  </si>
  <si>
    <t>Projected Required (Gallons) Next 72 Hours</t>
  </si>
  <si>
    <t>Receipts Last 24 Hours</t>
  </si>
  <si>
    <t>Throughput Last 24 Hours</t>
  </si>
  <si>
    <t>Issued Last 24 Hours</t>
  </si>
  <si>
    <t>Next 24 Hours</t>
  </si>
  <si>
    <t>Next 48 Hours</t>
  </si>
  <si>
    <t>Next 72 Hours</t>
  </si>
  <si>
    <t>Next 96 Hours</t>
  </si>
  <si>
    <t>Next 120 Hours</t>
  </si>
  <si>
    <t>Produced Last 24 Hours</t>
  </si>
  <si>
    <t>DOS O/H</t>
  </si>
  <si>
    <t>In-Service</t>
  </si>
  <si>
    <t>Fixed Facility Status</t>
  </si>
  <si>
    <t>Storage Capacity (1) / Consumption Factor (2)</t>
  </si>
  <si>
    <t>Part 4 - Class III (Bulk Petroleum)</t>
  </si>
  <si>
    <t>Part 5 - Class II, III(P), IV Critical Items</t>
  </si>
  <si>
    <t>DSU Document Number</t>
  </si>
  <si>
    <t>Critical Item</t>
  </si>
  <si>
    <t>Part 1 Unit Stength Breakdown</t>
  </si>
  <si>
    <t>Part 2 - Class I Rations</t>
  </si>
  <si>
    <t>SEQ #</t>
  </si>
  <si>
    <t>MODEL</t>
  </si>
  <si>
    <t>RQD        QTY</t>
  </si>
  <si>
    <t>OH       QTY</t>
  </si>
  <si>
    <t>AVAIL/  FMC</t>
  </si>
  <si>
    <t>AVAIL/ PMC</t>
  </si>
  <si>
    <t>TOTAL NMC</t>
  </si>
  <si>
    <t>TOTAL NMC-M</t>
  </si>
  <si>
    <t>TOTAL NMC-S</t>
  </si>
  <si>
    <t xml:space="preserve"> OR (% of RQD)</t>
  </si>
  <si>
    <t xml:space="preserve"> ER (% of OH)</t>
  </si>
  <si>
    <t>RETN 96 HRS</t>
  </si>
  <si>
    <t>PROJ OR  96 HRS</t>
  </si>
  <si>
    <t>PROJ ER  96 HRS</t>
  </si>
  <si>
    <t>LAST 24 HRS</t>
  </si>
  <si>
    <t>OVER 10s</t>
  </si>
  <si>
    <t>OVER 20s</t>
  </si>
  <si>
    <t>Equipment Readiness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</si>
</sst>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9"/>
      <name val="Arial"/>
      <family val="2"/>
    </font>
    <font>
      <sz val="8"/>
      <color indexed="9"/>
      <name val="Arial"/>
      <family val="2"/>
    </font>
    <font>
      <b/>
      <sz val="10"/>
      <color indexed="4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5" fillId="2" borderId="2" xfId="0" applyFont="1" applyFill="1" applyBorder="1"/>
    <xf numFmtId="0" fontId="0" fillId="0" borderId="0" xfId="0" applyBorder="1"/>
    <xf numFmtId="3" fontId="8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1" xfId="0" applyBorder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0" xfId="0" applyFont="1" applyAlignment="1">
      <alignment horizontal="left" vertical="center"/>
    </xf>
    <xf numFmtId="0" fontId="0" fillId="0" borderId="0" xfId="0" applyFill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3" fontId="5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left" indent="1"/>
    </xf>
    <xf numFmtId="3" fontId="6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/>
    <xf numFmtId="0" fontId="6" fillId="0" borderId="1" xfId="0" applyFont="1" applyFill="1" applyBorder="1" applyAlignment="1"/>
    <xf numFmtId="0" fontId="0" fillId="0" borderId="1" xfId="0" applyFill="1" applyBorder="1"/>
    <xf numFmtId="0" fontId="6" fillId="0" borderId="1" xfId="0" applyFont="1" applyFill="1" applyBorder="1" applyAlignment="1">
      <alignment wrapText="1"/>
    </xf>
    <xf numFmtId="0" fontId="5" fillId="2" borderId="24" xfId="0" applyFont="1" applyFill="1" applyBorder="1" applyAlignment="1">
      <alignment horizontal="center"/>
    </xf>
    <xf numFmtId="0" fontId="5" fillId="0" borderId="1" xfId="0" applyFont="1" applyFill="1" applyBorder="1" applyAlignment="1"/>
    <xf numFmtId="3" fontId="8" fillId="0" borderId="1" xfId="0" applyNumberFormat="1" applyFont="1" applyFill="1" applyBorder="1" applyAlignment="1" applyProtection="1">
      <alignment horizontal="center"/>
    </xf>
    <xf numFmtId="9" fontId="8" fillId="0" borderId="1" xfId="0" applyNumberFormat="1" applyFont="1" applyFill="1" applyBorder="1" applyAlignment="1" applyProtection="1">
      <alignment horizontal="center"/>
    </xf>
    <xf numFmtId="0" fontId="0" fillId="0" borderId="1" xfId="0" applyFill="1" applyBorder="1" applyProtection="1">
      <protection locked="0"/>
    </xf>
    <xf numFmtId="3" fontId="5" fillId="0" borderId="1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>
      <alignment horizontal="center"/>
    </xf>
    <xf numFmtId="0" fontId="7" fillId="0" borderId="1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Protection="1"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3" fontId="5" fillId="2" borderId="33" xfId="0" applyNumberFormat="1" applyFont="1" applyFill="1" applyBorder="1" applyAlignment="1">
      <alignment horizontal="center"/>
    </xf>
    <xf numFmtId="0" fontId="5" fillId="0" borderId="22" xfId="0" applyFont="1" applyBorder="1"/>
    <xf numFmtId="164" fontId="5" fillId="0" borderId="22" xfId="0" applyNumberFormat="1" applyFont="1" applyBorder="1"/>
    <xf numFmtId="164" fontId="5" fillId="0" borderId="22" xfId="0" applyNumberFormat="1" applyFont="1" applyBorder="1" applyAlignment="1">
      <alignment horizontal="right"/>
    </xf>
    <xf numFmtId="0" fontId="5" fillId="2" borderId="3" xfId="0" applyFont="1" applyFill="1" applyBorder="1"/>
    <xf numFmtId="0" fontId="5" fillId="2" borderId="4" xfId="0" applyFont="1" applyFill="1" applyBorder="1"/>
    <xf numFmtId="0" fontId="5" fillId="2" borderId="2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/>
    <xf numFmtId="0" fontId="5" fillId="0" borderId="11" xfId="0" applyFont="1" applyBorder="1" applyAlignment="1">
      <alignment horizontal="left"/>
    </xf>
    <xf numFmtId="0" fontId="5" fillId="0" borderId="22" xfId="0" applyFont="1" applyFill="1" applyBorder="1"/>
    <xf numFmtId="0" fontId="0" fillId="0" borderId="17" xfId="0" applyFill="1" applyBorder="1"/>
    <xf numFmtId="0" fontId="0" fillId="0" borderId="18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6" xfId="0" applyFill="1" applyBorder="1"/>
    <xf numFmtId="49" fontId="1" fillId="0" borderId="12" xfId="0" applyNumberFormat="1" applyFont="1" applyFill="1" applyBorder="1" applyAlignment="1" applyProtection="1">
      <alignment horizontal="center"/>
      <protection locked="0"/>
    </xf>
    <xf numFmtId="3" fontId="1" fillId="0" borderId="1" xfId="0" applyNumberFormat="1" applyFont="1" applyFill="1" applyBorder="1" applyAlignment="1" applyProtection="1">
      <alignment horizontal="center"/>
      <protection locked="0"/>
    </xf>
    <xf numFmtId="3" fontId="1" fillId="0" borderId="27" xfId="0" applyNumberFormat="1" applyFont="1" applyFill="1" applyBorder="1" applyAlignment="1" applyProtection="1">
      <alignment horizontal="center"/>
      <protection locked="0"/>
    </xf>
    <xf numFmtId="3" fontId="1" fillId="0" borderId="12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2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/>
    </xf>
    <xf numFmtId="0" fontId="0" fillId="0" borderId="1" xfId="0" applyFill="1" applyBorder="1" applyAlignment="1"/>
    <xf numFmtId="0" fontId="3" fillId="3" borderId="21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left"/>
    </xf>
    <xf numFmtId="0" fontId="5" fillId="0" borderId="27" xfId="0" applyFont="1" applyFill="1" applyBorder="1" applyAlignment="1">
      <alignment horizontal="left"/>
    </xf>
    <xf numFmtId="0" fontId="5" fillId="0" borderId="12" xfId="0" applyFont="1" applyFill="1" applyBorder="1" applyAlignment="1"/>
    <xf numFmtId="0" fontId="5" fillId="0" borderId="27" xfId="0" applyFont="1" applyFill="1" applyBorder="1" applyAlignment="1"/>
    <xf numFmtId="0" fontId="0" fillId="0" borderId="27" xfId="0" applyFill="1" applyBorder="1" applyAlignment="1">
      <alignment horizontal="center"/>
    </xf>
    <xf numFmtId="0" fontId="1" fillId="0" borderId="12" xfId="0" applyFont="1" applyFill="1" applyBorder="1" applyAlignment="1"/>
    <xf numFmtId="0" fontId="1" fillId="0" borderId="27" xfId="0" applyFont="1" applyFill="1" applyBorder="1" applyAlignment="1"/>
    <xf numFmtId="0" fontId="0" fillId="0" borderId="12" xfId="0" applyFill="1" applyBorder="1" applyAlignment="1"/>
    <xf numFmtId="0" fontId="0" fillId="0" borderId="27" xfId="0" applyFill="1" applyBorder="1" applyAlignment="1"/>
    <xf numFmtId="0" fontId="1" fillId="0" borderId="12" xfId="0" applyFont="1" applyFill="1" applyBorder="1"/>
    <xf numFmtId="0" fontId="1" fillId="0" borderId="27" xfId="0" applyFont="1" applyFill="1" applyBorder="1"/>
    <xf numFmtId="0" fontId="0" fillId="0" borderId="19" xfId="0" applyFill="1" applyBorder="1" applyAlignment="1"/>
    <xf numFmtId="0" fontId="0" fillId="0" borderId="34" xfId="0" applyFill="1" applyBorder="1" applyAlignment="1"/>
    <xf numFmtId="0" fontId="5" fillId="4" borderId="12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5" xfId="0" applyFont="1" applyFill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Fill="1" applyBorder="1"/>
    <xf numFmtId="0" fontId="0" fillId="0" borderId="15" xfId="0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5" fillId="0" borderId="15" xfId="0" applyFont="1" applyFill="1" applyBorder="1" applyAlignment="1" applyProtection="1">
      <alignment horizontal="left"/>
      <protection locked="0"/>
    </xf>
    <xf numFmtId="0" fontId="5" fillId="0" borderId="28" xfId="0" applyFont="1" applyFill="1" applyBorder="1" applyAlignment="1" applyProtection="1">
      <alignment horizontal="left"/>
      <protection locked="0"/>
    </xf>
    <xf numFmtId="0" fontId="5" fillId="0" borderId="13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 applyProtection="1">
      <protection locked="0"/>
    </xf>
    <xf numFmtId="0" fontId="12" fillId="0" borderId="1" xfId="0" applyFont="1" applyFill="1" applyBorder="1" applyAlignment="1" applyProtection="1">
      <alignment horizontal="center"/>
      <protection locked="0"/>
    </xf>
    <xf numFmtId="0" fontId="5" fillId="0" borderId="26" xfId="0" applyFont="1" applyFill="1" applyBorder="1" applyAlignment="1">
      <alignment horizontal="left"/>
    </xf>
    <xf numFmtId="0" fontId="5" fillId="0" borderId="29" xfId="0" applyFont="1" applyFill="1" applyBorder="1" applyAlignment="1">
      <alignment horizontal="left"/>
    </xf>
    <xf numFmtId="0" fontId="5" fillId="0" borderId="31" xfId="0" applyFont="1" applyFill="1" applyBorder="1" applyAlignment="1">
      <alignment horizontal="left"/>
    </xf>
    <xf numFmtId="0" fontId="5" fillId="0" borderId="5" xfId="0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8" xfId="0" applyFont="1" applyFill="1" applyBorder="1" applyAlignment="1" applyProtection="1">
      <alignment horizontal="center"/>
      <protection locked="0"/>
    </xf>
    <xf numFmtId="0" fontId="5" fillId="0" borderId="8" xfId="0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Protection="1"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28" xfId="0" applyFont="1" applyFill="1" applyBorder="1" applyAlignment="1" applyProtection="1">
      <alignment horizontal="center"/>
      <protection locked="0"/>
    </xf>
    <xf numFmtId="0" fontId="5" fillId="0" borderId="20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indent="1"/>
    </xf>
    <xf numFmtId="3" fontId="8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10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22" fontId="5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0" fillId="4" borderId="1" xfId="0" applyFill="1" applyBorder="1" applyAlignment="1"/>
    <xf numFmtId="164" fontId="8" fillId="0" borderId="1" xfId="0" applyNumberFormat="1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9" fontId="8" fillId="0" borderId="1" xfId="0" applyNumberFormat="1" applyFont="1" applyBorder="1" applyAlignment="1" applyProtection="1">
      <alignment horizontal="center"/>
    </xf>
    <xf numFmtId="0" fontId="5" fillId="4" borderId="1" xfId="0" applyFont="1" applyFill="1" applyBorder="1" applyAlignment="1"/>
    <xf numFmtId="0" fontId="5" fillId="4" borderId="1" xfId="0" applyFont="1" applyFill="1" applyBorder="1" applyAlignment="1">
      <alignment horizontal="center"/>
    </xf>
    <xf numFmtId="9" fontId="8" fillId="0" borderId="1" xfId="0" applyNumberFormat="1" applyFont="1" applyFill="1" applyBorder="1" applyAlignment="1">
      <alignment horizontal="center"/>
    </xf>
    <xf numFmtId="9" fontId="8" fillId="0" borderId="1" xfId="0" applyNumberFormat="1" applyFont="1" applyFill="1" applyBorder="1" applyAlignment="1" applyProtection="1">
      <alignment horizontal="center"/>
      <protection locked="0"/>
    </xf>
    <xf numFmtId="22" fontId="5" fillId="0" borderId="26" xfId="0" applyNumberFormat="1" applyFont="1" applyFill="1" applyBorder="1" applyAlignment="1">
      <alignment horizontal="left"/>
    </xf>
    <xf numFmtId="0" fontId="0" fillId="0" borderId="29" xfId="0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/>
    <xf numFmtId="0" fontId="1" fillId="3" borderId="23" xfId="0" applyFont="1" applyFill="1" applyBorder="1" applyAlignment="1"/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 applyProtection="1">
      <alignment horizontal="center"/>
      <protection locked="0"/>
    </xf>
    <xf numFmtId="0" fontId="1" fillId="0" borderId="1" xfId="0" applyFont="1" applyBorder="1"/>
    <xf numFmtId="22" fontId="5" fillId="0" borderId="8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/>
    </xf>
    <xf numFmtId="22" fontId="5" fillId="0" borderId="1" xfId="0" applyNumberFormat="1" applyFont="1" applyFill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9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1" fontId="1" fillId="0" borderId="1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wrapText="1"/>
    </xf>
    <xf numFmtId="9" fontId="5" fillId="0" borderId="9" xfId="0" applyNumberFormat="1" applyFont="1" applyBorder="1" applyAlignment="1">
      <alignment horizontal="center" vertical="center"/>
    </xf>
    <xf numFmtId="9" fontId="5" fillId="0" borderId="9" xfId="0" applyNumberFormat="1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" fontId="5" fillId="2" borderId="8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 patternType="solid">
          <fgColor indexed="57"/>
          <bgColor indexed="57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 patternType="solid">
          <bgColor indexed="13"/>
        </patternFill>
      </fill>
    </dxf>
    <dxf>
      <font>
        <condense val="0"/>
        <extend val="0"/>
        <color indexed="8"/>
      </font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 patternType="solid">
          <fgColor indexed="57"/>
          <bgColor indexed="57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 patternType="solid">
          <bgColor indexed="13"/>
        </patternFill>
      </fill>
    </dxf>
    <dxf>
      <font>
        <condense val="0"/>
        <extend val="0"/>
        <color indexed="8"/>
      </font>
      <fill>
        <patternFill patternType="solid">
          <bgColor indexed="5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8</xdr:row>
      <xdr:rowOff>0</xdr:rowOff>
    </xdr:from>
    <xdr:ext cx="85725" cy="214032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EB7113-3127-447A-BE3F-96D41471A44C}"/>
            </a:ext>
          </a:extLst>
        </xdr:cNvPr>
        <xdr:cNvSpPr txBox="1">
          <a:spLocks noChangeArrowheads="1"/>
        </xdr:cNvSpPr>
      </xdr:nvSpPr>
      <xdr:spPr bwMode="auto">
        <a:xfrm>
          <a:off x="2066925" y="1962150"/>
          <a:ext cx="85725" cy="214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2BCDB-4405-4106-9932-96A97514E715}">
  <dimension ref="A1:R24"/>
  <sheetViews>
    <sheetView tabSelected="1" workbookViewId="0">
      <selection activeCell="D12" sqref="D12"/>
    </sheetView>
  </sheetViews>
  <sheetFormatPr defaultRowHeight="12.75" x14ac:dyDescent="0.2"/>
  <sheetData>
    <row r="1" spans="1:18" ht="16.5" thickBot="1" x14ac:dyDescent="0.3">
      <c r="A1" s="79" t="s">
        <v>149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18" ht="38.25" x14ac:dyDescent="0.2">
      <c r="A2" s="192" t="s">
        <v>132</v>
      </c>
      <c r="B2" s="142" t="s">
        <v>133</v>
      </c>
      <c r="C2" s="193" t="s">
        <v>6</v>
      </c>
      <c r="D2" s="193" t="s">
        <v>134</v>
      </c>
      <c r="E2" s="193" t="s">
        <v>135</v>
      </c>
      <c r="F2" s="193" t="s">
        <v>136</v>
      </c>
      <c r="G2" s="193" t="s">
        <v>137</v>
      </c>
      <c r="H2" s="193" t="s">
        <v>138</v>
      </c>
      <c r="I2" s="193" t="s">
        <v>139</v>
      </c>
      <c r="J2" s="193" t="s">
        <v>140</v>
      </c>
      <c r="K2" s="193" t="s">
        <v>141</v>
      </c>
      <c r="L2" s="193" t="s">
        <v>142</v>
      </c>
      <c r="M2" s="193" t="s">
        <v>143</v>
      </c>
      <c r="N2" s="193" t="s">
        <v>144</v>
      </c>
      <c r="O2" s="193" t="s">
        <v>145</v>
      </c>
      <c r="P2" s="193" t="s">
        <v>146</v>
      </c>
      <c r="Q2" s="194" t="s">
        <v>147</v>
      </c>
      <c r="R2" s="195" t="s">
        <v>148</v>
      </c>
    </row>
    <row r="3" spans="1:18" x14ac:dyDescent="0.2">
      <c r="A3" s="176"/>
      <c r="B3" s="177"/>
      <c r="C3" s="177"/>
      <c r="D3" s="178"/>
      <c r="E3" s="178"/>
      <c r="F3" s="178"/>
      <c r="G3" s="178"/>
      <c r="H3" s="178"/>
      <c r="I3" s="178"/>
      <c r="J3" s="178"/>
      <c r="K3" s="179" t="e">
        <f t="shared" ref="K3:K8" si="0">F3/D3</f>
        <v>#DIV/0!</v>
      </c>
      <c r="L3" s="179" t="e">
        <f t="shared" ref="L3:L8" si="1">F3/E3</f>
        <v>#DIV/0!</v>
      </c>
      <c r="M3" s="178"/>
      <c r="N3" s="180" t="e">
        <f t="shared" ref="N3:N8" si="2">(F3+M3)/D3</f>
        <v>#DIV/0!</v>
      </c>
      <c r="O3" s="180" t="e">
        <f t="shared" ref="O3:O24" si="3">(F3+M3)/E3</f>
        <v>#DIV/0!</v>
      </c>
      <c r="P3" s="178"/>
      <c r="Q3" s="181"/>
      <c r="R3" s="182"/>
    </row>
    <row r="4" spans="1:18" x14ac:dyDescent="0.2">
      <c r="A4" s="176"/>
      <c r="B4" s="177"/>
      <c r="C4" s="177"/>
      <c r="D4" s="178"/>
      <c r="E4" s="178"/>
      <c r="F4" s="178"/>
      <c r="G4" s="178"/>
      <c r="H4" s="178"/>
      <c r="I4" s="178"/>
      <c r="J4" s="178"/>
      <c r="K4" s="179" t="e">
        <f t="shared" si="0"/>
        <v>#DIV/0!</v>
      </c>
      <c r="L4" s="179" t="e">
        <f t="shared" si="1"/>
        <v>#DIV/0!</v>
      </c>
      <c r="M4" s="178"/>
      <c r="N4" s="180" t="e">
        <f t="shared" si="2"/>
        <v>#DIV/0!</v>
      </c>
      <c r="O4" s="180" t="e">
        <f t="shared" si="3"/>
        <v>#DIV/0!</v>
      </c>
      <c r="P4" s="178"/>
      <c r="Q4" s="181"/>
      <c r="R4" s="182"/>
    </row>
    <row r="5" spans="1:18" x14ac:dyDescent="0.2">
      <c r="A5" s="176"/>
      <c r="B5" s="177"/>
      <c r="C5" s="177"/>
      <c r="D5" s="178"/>
      <c r="E5" s="178"/>
      <c r="F5" s="178"/>
      <c r="G5" s="178"/>
      <c r="H5" s="178"/>
      <c r="I5" s="178"/>
      <c r="J5" s="178"/>
      <c r="K5" s="179" t="e">
        <f t="shared" si="0"/>
        <v>#DIV/0!</v>
      </c>
      <c r="L5" s="179" t="e">
        <f t="shared" si="1"/>
        <v>#DIV/0!</v>
      </c>
      <c r="M5" s="178"/>
      <c r="N5" s="180" t="e">
        <f t="shared" si="2"/>
        <v>#DIV/0!</v>
      </c>
      <c r="O5" s="180" t="e">
        <f t="shared" si="3"/>
        <v>#DIV/0!</v>
      </c>
      <c r="P5" s="178"/>
      <c r="Q5" s="181"/>
      <c r="R5" s="182"/>
    </row>
    <row r="6" spans="1:18" x14ac:dyDescent="0.2">
      <c r="A6" s="183"/>
      <c r="B6" s="177"/>
      <c r="C6" s="177"/>
      <c r="D6" s="178"/>
      <c r="E6" s="178"/>
      <c r="F6" s="178"/>
      <c r="G6" s="178"/>
      <c r="H6" s="178"/>
      <c r="I6" s="178"/>
      <c r="J6" s="178"/>
      <c r="K6" s="179" t="e">
        <f t="shared" si="0"/>
        <v>#DIV/0!</v>
      </c>
      <c r="L6" s="179" t="e">
        <f t="shared" si="1"/>
        <v>#DIV/0!</v>
      </c>
      <c r="M6" s="178"/>
      <c r="N6" s="180" t="e">
        <f t="shared" si="2"/>
        <v>#DIV/0!</v>
      </c>
      <c r="O6" s="180" t="e">
        <f t="shared" si="3"/>
        <v>#DIV/0!</v>
      </c>
      <c r="P6" s="178"/>
      <c r="Q6" s="181"/>
      <c r="R6" s="182"/>
    </row>
    <row r="7" spans="1:18" x14ac:dyDescent="0.2">
      <c r="A7" s="176"/>
      <c r="B7" s="177"/>
      <c r="C7" s="177"/>
      <c r="D7" s="178"/>
      <c r="E7" s="178"/>
      <c r="F7" s="178"/>
      <c r="G7" s="178"/>
      <c r="H7" s="178"/>
      <c r="I7" s="178"/>
      <c r="J7" s="178"/>
      <c r="K7" s="179" t="e">
        <f t="shared" si="0"/>
        <v>#DIV/0!</v>
      </c>
      <c r="L7" s="179" t="e">
        <f t="shared" si="1"/>
        <v>#DIV/0!</v>
      </c>
      <c r="M7" s="178"/>
      <c r="N7" s="180" t="e">
        <f t="shared" si="2"/>
        <v>#DIV/0!</v>
      </c>
      <c r="O7" s="180" t="e">
        <f t="shared" si="3"/>
        <v>#DIV/0!</v>
      </c>
      <c r="P7" s="178"/>
      <c r="Q7" s="181"/>
      <c r="R7" s="182"/>
    </row>
    <row r="8" spans="1:18" x14ac:dyDescent="0.2">
      <c r="A8" s="183"/>
      <c r="B8" s="177"/>
      <c r="C8" s="177"/>
      <c r="D8" s="178"/>
      <c r="E8" s="178"/>
      <c r="F8" s="178"/>
      <c r="G8" s="178"/>
      <c r="H8" s="178"/>
      <c r="I8" s="178"/>
      <c r="J8" s="178"/>
      <c r="K8" s="179" t="e">
        <f t="shared" si="0"/>
        <v>#DIV/0!</v>
      </c>
      <c r="L8" s="179" t="e">
        <f t="shared" si="1"/>
        <v>#DIV/0!</v>
      </c>
      <c r="M8" s="178"/>
      <c r="N8" s="180" t="e">
        <f t="shared" si="2"/>
        <v>#DIV/0!</v>
      </c>
      <c r="O8" s="180" t="e">
        <f t="shared" si="3"/>
        <v>#DIV/0!</v>
      </c>
      <c r="P8" s="178"/>
      <c r="Q8" s="181"/>
      <c r="R8" s="182"/>
    </row>
    <row r="9" spans="1:18" x14ac:dyDescent="0.2">
      <c r="A9" s="176"/>
      <c r="B9" s="177"/>
      <c r="C9" s="177"/>
      <c r="D9" s="184"/>
      <c r="E9" s="184"/>
      <c r="F9" s="184"/>
      <c r="G9" s="184"/>
      <c r="H9" s="184"/>
      <c r="I9" s="184"/>
      <c r="J9" s="184"/>
      <c r="K9" s="179" t="e">
        <f>F9/D9</f>
        <v>#DIV/0!</v>
      </c>
      <c r="L9" s="179" t="e">
        <f>F9/E9</f>
        <v>#DIV/0!</v>
      </c>
      <c r="M9" s="184"/>
      <c r="N9" s="180" t="e">
        <f>(F9+M9)/D9</f>
        <v>#DIV/0!</v>
      </c>
      <c r="O9" s="180" t="e">
        <f t="shared" si="3"/>
        <v>#DIV/0!</v>
      </c>
      <c r="P9" s="184"/>
      <c r="Q9" s="184"/>
      <c r="R9" s="185"/>
    </row>
    <row r="10" spans="1:18" x14ac:dyDescent="0.2">
      <c r="A10" s="176"/>
      <c r="B10" s="177"/>
      <c r="C10" s="177"/>
      <c r="D10" s="184"/>
      <c r="E10" s="184"/>
      <c r="F10" s="184"/>
      <c r="G10" s="184"/>
      <c r="H10" s="184"/>
      <c r="I10" s="184"/>
      <c r="J10" s="184"/>
      <c r="K10" s="179" t="e">
        <f>F10/D10</f>
        <v>#DIV/0!</v>
      </c>
      <c r="L10" s="179" t="e">
        <f>F10/E10</f>
        <v>#DIV/0!</v>
      </c>
      <c r="M10" s="184"/>
      <c r="N10" s="180" t="e">
        <f>(F10+M10)/D10</f>
        <v>#DIV/0!</v>
      </c>
      <c r="O10" s="180" t="e">
        <f t="shared" si="3"/>
        <v>#DIV/0!</v>
      </c>
      <c r="P10" s="184"/>
      <c r="Q10" s="184"/>
      <c r="R10" s="185"/>
    </row>
    <row r="11" spans="1:18" x14ac:dyDescent="0.2">
      <c r="A11" s="176"/>
      <c r="B11" s="177"/>
      <c r="C11" s="177"/>
      <c r="D11" s="184"/>
      <c r="E11" s="184"/>
      <c r="F11" s="184"/>
      <c r="G11" s="184"/>
      <c r="H11" s="184"/>
      <c r="I11" s="184"/>
      <c r="J11" s="184"/>
      <c r="K11" s="179" t="e">
        <f t="shared" ref="K11:K24" si="4">F11/D11</f>
        <v>#DIV/0!</v>
      </c>
      <c r="L11" s="179" t="e">
        <f t="shared" ref="L11:L24" si="5">F11/E11</f>
        <v>#DIV/0!</v>
      </c>
      <c r="M11" s="178"/>
      <c r="N11" s="180" t="e">
        <f t="shared" ref="N11:N24" si="6">(F11+M11)/D11</f>
        <v>#DIV/0!</v>
      </c>
      <c r="O11" s="180" t="e">
        <f t="shared" si="3"/>
        <v>#DIV/0!</v>
      </c>
      <c r="P11" s="178"/>
      <c r="Q11" s="181"/>
      <c r="R11" s="182"/>
    </row>
    <row r="12" spans="1:18" x14ac:dyDescent="0.2">
      <c r="A12" s="176"/>
      <c r="B12" s="177"/>
      <c r="C12" s="177"/>
      <c r="D12" s="184"/>
      <c r="E12" s="184"/>
      <c r="F12" s="184"/>
      <c r="G12" s="184"/>
      <c r="H12" s="184"/>
      <c r="I12" s="184"/>
      <c r="J12" s="184"/>
      <c r="K12" s="179" t="e">
        <f t="shared" si="4"/>
        <v>#DIV/0!</v>
      </c>
      <c r="L12" s="179" t="e">
        <f t="shared" si="5"/>
        <v>#DIV/0!</v>
      </c>
      <c r="M12" s="178"/>
      <c r="N12" s="180" t="e">
        <f t="shared" si="6"/>
        <v>#DIV/0!</v>
      </c>
      <c r="O12" s="180" t="e">
        <f t="shared" si="3"/>
        <v>#DIV/0!</v>
      </c>
      <c r="P12" s="178"/>
      <c r="Q12" s="181"/>
      <c r="R12" s="182"/>
    </row>
    <row r="13" spans="1:18" x14ac:dyDescent="0.2">
      <c r="A13" s="176"/>
      <c r="B13" s="177"/>
      <c r="C13" s="177"/>
      <c r="D13" s="184"/>
      <c r="E13" s="184"/>
      <c r="F13" s="184"/>
      <c r="G13" s="184"/>
      <c r="H13" s="184"/>
      <c r="I13" s="184"/>
      <c r="J13" s="184"/>
      <c r="K13" s="179" t="e">
        <f t="shared" si="4"/>
        <v>#DIV/0!</v>
      </c>
      <c r="L13" s="179" t="e">
        <f t="shared" si="5"/>
        <v>#DIV/0!</v>
      </c>
      <c r="M13" s="178"/>
      <c r="N13" s="180" t="e">
        <f t="shared" si="6"/>
        <v>#DIV/0!</v>
      </c>
      <c r="O13" s="180" t="e">
        <f t="shared" si="3"/>
        <v>#DIV/0!</v>
      </c>
      <c r="P13" s="178"/>
      <c r="Q13" s="181"/>
      <c r="R13" s="182"/>
    </row>
    <row r="14" spans="1:18" x14ac:dyDescent="0.2">
      <c r="A14" s="176"/>
      <c r="B14" s="177"/>
      <c r="C14" s="177"/>
      <c r="D14" s="184"/>
      <c r="E14" s="184"/>
      <c r="F14" s="184"/>
      <c r="G14" s="184"/>
      <c r="H14" s="184"/>
      <c r="I14" s="184"/>
      <c r="J14" s="184"/>
      <c r="K14" s="179" t="e">
        <f t="shared" si="4"/>
        <v>#DIV/0!</v>
      </c>
      <c r="L14" s="179" t="e">
        <f t="shared" si="5"/>
        <v>#DIV/0!</v>
      </c>
      <c r="M14" s="178"/>
      <c r="N14" s="180" t="e">
        <f t="shared" si="6"/>
        <v>#DIV/0!</v>
      </c>
      <c r="O14" s="180" t="e">
        <f t="shared" si="3"/>
        <v>#DIV/0!</v>
      </c>
      <c r="P14" s="178"/>
      <c r="Q14" s="181"/>
      <c r="R14" s="182"/>
    </row>
    <row r="15" spans="1:18" x14ac:dyDescent="0.2">
      <c r="A15" s="176"/>
      <c r="B15" s="177"/>
      <c r="C15" s="177"/>
      <c r="D15" s="184"/>
      <c r="E15" s="184"/>
      <c r="F15" s="184"/>
      <c r="G15" s="184"/>
      <c r="H15" s="184"/>
      <c r="I15" s="184"/>
      <c r="J15" s="184"/>
      <c r="K15" s="179" t="e">
        <f t="shared" si="4"/>
        <v>#DIV/0!</v>
      </c>
      <c r="L15" s="179" t="e">
        <f t="shared" si="5"/>
        <v>#DIV/0!</v>
      </c>
      <c r="M15" s="178"/>
      <c r="N15" s="180" t="e">
        <f t="shared" si="6"/>
        <v>#DIV/0!</v>
      </c>
      <c r="O15" s="180" t="e">
        <f t="shared" si="3"/>
        <v>#DIV/0!</v>
      </c>
      <c r="P15" s="178"/>
      <c r="Q15" s="181"/>
      <c r="R15" s="182"/>
    </row>
    <row r="16" spans="1:18" x14ac:dyDescent="0.2">
      <c r="A16" s="176"/>
      <c r="B16" s="177"/>
      <c r="C16" s="177"/>
      <c r="D16" s="184"/>
      <c r="E16" s="184"/>
      <c r="F16" s="184"/>
      <c r="G16" s="184"/>
      <c r="H16" s="184"/>
      <c r="I16" s="184"/>
      <c r="J16" s="184"/>
      <c r="K16" s="179" t="e">
        <f t="shared" si="4"/>
        <v>#DIV/0!</v>
      </c>
      <c r="L16" s="179" t="e">
        <f t="shared" si="5"/>
        <v>#DIV/0!</v>
      </c>
      <c r="M16" s="178"/>
      <c r="N16" s="180" t="e">
        <f t="shared" si="6"/>
        <v>#DIV/0!</v>
      </c>
      <c r="O16" s="180" t="e">
        <f t="shared" si="3"/>
        <v>#DIV/0!</v>
      </c>
      <c r="P16" s="178"/>
      <c r="Q16" s="181"/>
      <c r="R16" s="182"/>
    </row>
    <row r="17" spans="1:18" x14ac:dyDescent="0.2">
      <c r="A17" s="176"/>
      <c r="B17" s="177"/>
      <c r="C17" s="177"/>
      <c r="D17" s="184"/>
      <c r="E17" s="184"/>
      <c r="F17" s="184"/>
      <c r="G17" s="184"/>
      <c r="H17" s="184"/>
      <c r="I17" s="184"/>
      <c r="J17" s="184"/>
      <c r="K17" s="179" t="e">
        <f t="shared" si="4"/>
        <v>#DIV/0!</v>
      </c>
      <c r="L17" s="179" t="e">
        <f t="shared" si="5"/>
        <v>#DIV/0!</v>
      </c>
      <c r="M17" s="184"/>
      <c r="N17" s="180" t="e">
        <f t="shared" si="6"/>
        <v>#DIV/0!</v>
      </c>
      <c r="O17" s="180" t="e">
        <f t="shared" si="3"/>
        <v>#DIV/0!</v>
      </c>
      <c r="P17" s="184"/>
      <c r="Q17" s="184"/>
      <c r="R17" s="185"/>
    </row>
    <row r="18" spans="1:18" x14ac:dyDescent="0.2">
      <c r="A18" s="176"/>
      <c r="B18" s="177"/>
      <c r="C18" s="177"/>
      <c r="D18" s="184"/>
      <c r="E18" s="184"/>
      <c r="F18" s="184"/>
      <c r="G18" s="184"/>
      <c r="H18" s="184"/>
      <c r="I18" s="184"/>
      <c r="J18" s="184"/>
      <c r="K18" s="179" t="e">
        <f t="shared" si="4"/>
        <v>#DIV/0!</v>
      </c>
      <c r="L18" s="179" t="e">
        <f t="shared" si="5"/>
        <v>#DIV/0!</v>
      </c>
      <c r="M18" s="184"/>
      <c r="N18" s="180" t="e">
        <f t="shared" si="6"/>
        <v>#DIV/0!</v>
      </c>
      <c r="O18" s="180" t="e">
        <f t="shared" si="3"/>
        <v>#DIV/0!</v>
      </c>
      <c r="P18" s="184"/>
      <c r="Q18" s="184"/>
      <c r="R18" s="185"/>
    </row>
    <row r="19" spans="1:18" x14ac:dyDescent="0.2">
      <c r="A19" s="176"/>
      <c r="B19" s="177"/>
      <c r="C19" s="177"/>
      <c r="D19" s="184"/>
      <c r="E19" s="184"/>
      <c r="F19" s="184"/>
      <c r="G19" s="184"/>
      <c r="H19" s="184"/>
      <c r="I19" s="184"/>
      <c r="J19" s="184"/>
      <c r="K19" s="179" t="e">
        <f t="shared" si="4"/>
        <v>#DIV/0!</v>
      </c>
      <c r="L19" s="179" t="e">
        <f t="shared" si="5"/>
        <v>#DIV/0!</v>
      </c>
      <c r="M19" s="184"/>
      <c r="N19" s="180" t="e">
        <f t="shared" si="6"/>
        <v>#DIV/0!</v>
      </c>
      <c r="O19" s="180" t="e">
        <f t="shared" si="3"/>
        <v>#DIV/0!</v>
      </c>
      <c r="P19" s="184"/>
      <c r="Q19" s="184"/>
      <c r="R19" s="185"/>
    </row>
    <row r="20" spans="1:18" x14ac:dyDescent="0.2">
      <c r="A20" s="176"/>
      <c r="B20" s="177"/>
      <c r="C20" s="177"/>
      <c r="D20" s="184"/>
      <c r="E20" s="184"/>
      <c r="F20" s="184"/>
      <c r="G20" s="184"/>
      <c r="H20" s="184"/>
      <c r="I20" s="184"/>
      <c r="J20" s="184"/>
      <c r="K20" s="179" t="e">
        <f t="shared" si="4"/>
        <v>#DIV/0!</v>
      </c>
      <c r="L20" s="179" t="e">
        <f t="shared" si="5"/>
        <v>#DIV/0!</v>
      </c>
      <c r="M20" s="184"/>
      <c r="N20" s="180" t="e">
        <f t="shared" si="6"/>
        <v>#DIV/0!</v>
      </c>
      <c r="O20" s="180" t="e">
        <f t="shared" si="3"/>
        <v>#DIV/0!</v>
      </c>
      <c r="P20" s="184"/>
      <c r="Q20" s="184"/>
      <c r="R20" s="185"/>
    </row>
    <row r="21" spans="1:18" x14ac:dyDescent="0.2">
      <c r="A21" s="176"/>
      <c r="B21" s="177"/>
      <c r="C21" s="177"/>
      <c r="D21" s="184"/>
      <c r="E21" s="184"/>
      <c r="F21" s="184"/>
      <c r="G21" s="184"/>
      <c r="H21" s="184"/>
      <c r="I21" s="184"/>
      <c r="J21" s="184"/>
      <c r="K21" s="179" t="e">
        <f t="shared" si="4"/>
        <v>#DIV/0!</v>
      </c>
      <c r="L21" s="179" t="e">
        <f t="shared" si="5"/>
        <v>#DIV/0!</v>
      </c>
      <c r="M21" s="184"/>
      <c r="N21" s="180" t="e">
        <f t="shared" si="6"/>
        <v>#DIV/0!</v>
      </c>
      <c r="O21" s="180" t="e">
        <f t="shared" si="3"/>
        <v>#DIV/0!</v>
      </c>
      <c r="P21" s="184"/>
      <c r="Q21" s="184"/>
      <c r="R21" s="185"/>
    </row>
    <row r="22" spans="1:18" x14ac:dyDescent="0.2">
      <c r="A22" s="176"/>
      <c r="B22" s="177"/>
      <c r="C22" s="177"/>
      <c r="D22" s="184"/>
      <c r="E22" s="184"/>
      <c r="F22" s="184"/>
      <c r="G22" s="184"/>
      <c r="H22" s="184"/>
      <c r="I22" s="184"/>
      <c r="J22" s="184"/>
      <c r="K22" s="179" t="e">
        <f t="shared" si="4"/>
        <v>#DIV/0!</v>
      </c>
      <c r="L22" s="179" t="e">
        <f t="shared" si="5"/>
        <v>#DIV/0!</v>
      </c>
      <c r="M22" s="184"/>
      <c r="N22" s="180" t="e">
        <f t="shared" si="6"/>
        <v>#DIV/0!</v>
      </c>
      <c r="O22" s="180" t="e">
        <f t="shared" si="3"/>
        <v>#DIV/0!</v>
      </c>
      <c r="P22" s="184"/>
      <c r="Q22" s="184"/>
      <c r="R22" s="185"/>
    </row>
    <row r="23" spans="1:18" x14ac:dyDescent="0.2">
      <c r="A23" s="176"/>
      <c r="B23" s="177"/>
      <c r="C23" s="177"/>
      <c r="D23" s="184"/>
      <c r="E23" s="184"/>
      <c r="F23" s="184"/>
      <c r="G23" s="184"/>
      <c r="H23" s="184"/>
      <c r="I23" s="184"/>
      <c r="J23" s="184"/>
      <c r="K23" s="179" t="e">
        <f t="shared" si="4"/>
        <v>#DIV/0!</v>
      </c>
      <c r="L23" s="179" t="e">
        <f t="shared" si="5"/>
        <v>#DIV/0!</v>
      </c>
      <c r="M23" s="184"/>
      <c r="N23" s="180" t="e">
        <f t="shared" si="6"/>
        <v>#DIV/0!</v>
      </c>
      <c r="O23" s="180" t="e">
        <f t="shared" si="3"/>
        <v>#DIV/0!</v>
      </c>
      <c r="P23" s="184"/>
      <c r="Q23" s="184"/>
      <c r="R23" s="185"/>
    </row>
    <row r="24" spans="1:18" ht="13.5" thickBot="1" x14ac:dyDescent="0.25">
      <c r="A24" s="186"/>
      <c r="B24" s="187"/>
      <c r="C24" s="187"/>
      <c r="D24" s="188"/>
      <c r="E24" s="188"/>
      <c r="F24" s="188"/>
      <c r="G24" s="188"/>
      <c r="H24" s="188"/>
      <c r="I24" s="188"/>
      <c r="J24" s="188"/>
      <c r="K24" s="189" t="e">
        <f t="shared" si="4"/>
        <v>#DIV/0!</v>
      </c>
      <c r="L24" s="189" t="e">
        <f t="shared" si="5"/>
        <v>#DIV/0!</v>
      </c>
      <c r="M24" s="188"/>
      <c r="N24" s="190" t="e">
        <f t="shared" si="6"/>
        <v>#DIV/0!</v>
      </c>
      <c r="O24" s="190" t="e">
        <f t="shared" si="3"/>
        <v>#DIV/0!</v>
      </c>
      <c r="P24" s="188"/>
      <c r="Q24" s="188"/>
      <c r="R24" s="191"/>
    </row>
  </sheetData>
  <mergeCells count="1">
    <mergeCell ref="A1:R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B7188-83D3-43D2-BC9A-AC6E8701F584}">
  <dimension ref="A1:F10"/>
  <sheetViews>
    <sheetView workbookViewId="0">
      <selection activeCell="D19" sqref="D19"/>
    </sheetView>
  </sheetViews>
  <sheetFormatPr defaultRowHeight="12.75" x14ac:dyDescent="0.2"/>
  <cols>
    <col min="2" max="2" width="32.28515625" bestFit="1" customWidth="1"/>
    <col min="3" max="3" width="33" bestFit="1" customWidth="1"/>
    <col min="4" max="4" width="35.28515625" bestFit="1" customWidth="1"/>
    <col min="5" max="5" width="16.140625" bestFit="1" customWidth="1"/>
    <col min="6" max="6" width="23.42578125" bestFit="1" customWidth="1"/>
  </cols>
  <sheetData>
    <row r="1" spans="1:6" ht="15.75" x14ac:dyDescent="0.25">
      <c r="A1" s="112" t="s">
        <v>73</v>
      </c>
      <c r="B1" s="113"/>
      <c r="C1" s="113"/>
      <c r="D1" s="113"/>
      <c r="E1" s="113"/>
      <c r="F1" s="114"/>
    </row>
    <row r="2" spans="1:6" x14ac:dyDescent="0.2">
      <c r="A2" s="117" t="s">
        <v>30</v>
      </c>
      <c r="B2" s="118"/>
      <c r="C2" s="118"/>
      <c r="D2" s="118"/>
      <c r="E2" s="118"/>
      <c r="F2" s="119"/>
    </row>
    <row r="3" spans="1:6" ht="13.5" customHeight="1" thickBot="1" x14ac:dyDescent="0.25">
      <c r="A3" s="115" t="s">
        <v>2</v>
      </c>
      <c r="B3" s="116" t="s">
        <v>68</v>
      </c>
      <c r="C3" s="116" t="s">
        <v>69</v>
      </c>
      <c r="D3" s="116" t="s">
        <v>70</v>
      </c>
      <c r="E3" s="116" t="s">
        <v>71</v>
      </c>
      <c r="F3" s="116" t="s">
        <v>72</v>
      </c>
    </row>
    <row r="4" spans="1:6" x14ac:dyDescent="0.2">
      <c r="A4" s="34" t="s">
        <v>9</v>
      </c>
      <c r="B4" s="51" t="s">
        <v>10</v>
      </c>
      <c r="C4" s="51" t="s">
        <v>11</v>
      </c>
      <c r="D4" s="51" t="s">
        <v>19</v>
      </c>
      <c r="E4" s="52" t="s">
        <v>12</v>
      </c>
      <c r="F4" s="52" t="s">
        <v>13</v>
      </c>
    </row>
    <row r="5" spans="1:6" x14ac:dyDescent="0.2">
      <c r="A5" s="120"/>
      <c r="B5" s="121"/>
      <c r="C5" s="121"/>
      <c r="D5" s="121"/>
      <c r="E5" s="121"/>
      <c r="F5" s="121"/>
    </row>
    <row r="6" spans="1:6" x14ac:dyDescent="0.2">
      <c r="A6" s="120"/>
      <c r="B6" s="121"/>
      <c r="C6" s="121"/>
      <c r="D6" s="121"/>
      <c r="E6" s="121"/>
      <c r="F6" s="121"/>
    </row>
    <row r="7" spans="1:6" x14ac:dyDescent="0.2">
      <c r="A7" s="120"/>
      <c r="B7" s="121"/>
      <c r="C7" s="121"/>
      <c r="D7" s="121"/>
      <c r="E7" s="121"/>
      <c r="F7" s="121"/>
    </row>
    <row r="8" spans="1:6" x14ac:dyDescent="0.2">
      <c r="A8" s="120"/>
      <c r="B8" s="121"/>
      <c r="C8" s="121"/>
      <c r="D8" s="121"/>
      <c r="E8" s="121"/>
      <c r="F8" s="121"/>
    </row>
    <row r="9" spans="1:6" x14ac:dyDescent="0.2">
      <c r="A9" s="6"/>
      <c r="B9" s="3"/>
      <c r="C9" s="3"/>
    </row>
    <row r="10" spans="1:6" x14ac:dyDescent="0.2">
      <c r="A10" s="12"/>
      <c r="B10" s="12"/>
      <c r="C10" s="12"/>
      <c r="D10" s="2"/>
      <c r="E10" s="2"/>
      <c r="F10" s="2"/>
    </row>
  </sheetData>
  <mergeCells count="2">
    <mergeCell ref="A1:F1"/>
    <mergeCell ref="A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01AE1-4238-4355-B6A8-514D431A1A8E}">
  <dimension ref="A1:H35"/>
  <sheetViews>
    <sheetView workbookViewId="0">
      <selection activeCell="A11" sqref="A11"/>
    </sheetView>
  </sheetViews>
  <sheetFormatPr defaultRowHeight="12.75" x14ac:dyDescent="0.2"/>
  <cols>
    <col min="1" max="1" width="40" bestFit="1" customWidth="1"/>
    <col min="2" max="2" width="11" bestFit="1" customWidth="1"/>
    <col min="3" max="3" width="8.28515625" bestFit="1" customWidth="1"/>
    <col min="4" max="4" width="10.28515625" bestFit="1" customWidth="1"/>
    <col min="5" max="5" width="7.5703125" bestFit="1" customWidth="1"/>
    <col min="6" max="6" width="20.140625" bestFit="1" customWidth="1"/>
    <col min="7" max="7" width="13.5703125" bestFit="1" customWidth="1"/>
    <col min="8" max="8" width="8.42578125" bestFit="1" customWidth="1"/>
  </cols>
  <sheetData>
    <row r="1" spans="1:8" ht="16.5" thickBot="1" x14ac:dyDescent="0.3">
      <c r="A1" s="79" t="s">
        <v>67</v>
      </c>
      <c r="B1" s="80"/>
      <c r="C1" s="80"/>
      <c r="D1" s="80"/>
      <c r="E1" s="80"/>
      <c r="F1" s="80"/>
      <c r="G1" s="80"/>
      <c r="H1" s="81"/>
    </row>
    <row r="2" spans="1:8" x14ac:dyDescent="0.2">
      <c r="A2" s="110" t="s">
        <v>30</v>
      </c>
      <c r="B2" s="109"/>
      <c r="C2" s="109"/>
      <c r="D2" s="109"/>
      <c r="E2" s="109"/>
      <c r="F2" s="109"/>
      <c r="G2" s="109"/>
      <c r="H2" s="111"/>
    </row>
    <row r="3" spans="1:8" x14ac:dyDescent="0.2">
      <c r="A3" s="10" t="s">
        <v>59</v>
      </c>
      <c r="B3" s="10" t="s">
        <v>60</v>
      </c>
      <c r="C3" s="10" t="s">
        <v>61</v>
      </c>
      <c r="D3" s="10" t="s">
        <v>62</v>
      </c>
      <c r="E3" s="10" t="s">
        <v>63</v>
      </c>
      <c r="F3" s="10" t="s">
        <v>64</v>
      </c>
      <c r="G3" s="10" t="s">
        <v>65</v>
      </c>
      <c r="H3" s="10" t="s">
        <v>66</v>
      </c>
    </row>
    <row r="4" spans="1:8" x14ac:dyDescent="0.2">
      <c r="A4" s="10" t="s">
        <v>9</v>
      </c>
      <c r="B4" s="10" t="s">
        <v>10</v>
      </c>
      <c r="C4" s="10" t="s">
        <v>11</v>
      </c>
      <c r="D4" s="10" t="s">
        <v>24</v>
      </c>
      <c r="E4" s="10" t="s">
        <v>12</v>
      </c>
      <c r="F4" s="10" t="s">
        <v>13</v>
      </c>
      <c r="G4" s="10" t="s">
        <v>14</v>
      </c>
      <c r="H4" s="10" t="s">
        <v>15</v>
      </c>
    </row>
    <row r="5" spans="1:8" x14ac:dyDescent="0.2">
      <c r="A5" s="108"/>
      <c r="B5" s="108"/>
      <c r="C5" s="108"/>
      <c r="D5" s="108"/>
      <c r="E5" s="89"/>
      <c r="F5" s="89"/>
      <c r="G5" s="89"/>
      <c r="H5" s="89"/>
    </row>
    <row r="6" spans="1:8" x14ac:dyDescent="0.2">
      <c r="A6" s="108"/>
      <c r="B6" s="108"/>
      <c r="C6" s="108"/>
      <c r="D6" s="108"/>
      <c r="E6" s="89"/>
      <c r="F6" s="89"/>
      <c r="G6" s="89"/>
      <c r="H6" s="89"/>
    </row>
    <row r="7" spans="1:8" x14ac:dyDescent="0.2">
      <c r="A7" s="108"/>
      <c r="B7" s="108"/>
      <c r="C7" s="108"/>
      <c r="D7" s="108"/>
      <c r="E7" s="89"/>
      <c r="F7" s="89"/>
      <c r="G7" s="89"/>
      <c r="H7" s="89"/>
    </row>
    <row r="8" spans="1:8" x14ac:dyDescent="0.2">
      <c r="A8" s="108"/>
      <c r="B8" s="108"/>
      <c r="C8" s="108"/>
      <c r="D8" s="108"/>
      <c r="E8" s="89"/>
      <c r="F8" s="89"/>
      <c r="G8" s="89"/>
      <c r="H8" s="89"/>
    </row>
    <row r="9" spans="1:8" x14ac:dyDescent="0.2">
      <c r="A9" s="108"/>
      <c r="B9" s="108"/>
      <c r="C9" s="108"/>
      <c r="D9" s="108"/>
      <c r="E9" s="89"/>
      <c r="F9" s="89"/>
      <c r="G9" s="89"/>
      <c r="H9" s="89"/>
    </row>
    <row r="10" spans="1:8" x14ac:dyDescent="0.2">
      <c r="A10" s="108"/>
      <c r="B10" s="108"/>
      <c r="C10" s="108"/>
      <c r="D10" s="108"/>
      <c r="E10" s="89"/>
      <c r="F10" s="89"/>
      <c r="G10" s="89"/>
      <c r="H10" s="89"/>
    </row>
    <row r="11" spans="1:8" x14ac:dyDescent="0.2">
      <c r="A11" s="108"/>
      <c r="B11" s="108"/>
      <c r="C11" s="108"/>
      <c r="D11" s="108"/>
      <c r="E11" s="89"/>
      <c r="F11" s="89"/>
      <c r="G11" s="89"/>
      <c r="H11" s="89"/>
    </row>
    <row r="12" spans="1:8" x14ac:dyDescent="0.2">
      <c r="A12" s="108"/>
      <c r="B12" s="108"/>
      <c r="C12" s="108"/>
      <c r="D12" s="108"/>
      <c r="E12" s="89"/>
      <c r="F12" s="89"/>
      <c r="G12" s="89"/>
      <c r="H12" s="89"/>
    </row>
    <row r="13" spans="1:8" x14ac:dyDescent="0.2">
      <c r="A13" s="108"/>
      <c r="B13" s="108"/>
      <c r="C13" s="108"/>
      <c r="D13" s="108"/>
      <c r="E13" s="89"/>
      <c r="F13" s="89"/>
      <c r="G13" s="89"/>
      <c r="H13" s="89"/>
    </row>
    <row r="14" spans="1:8" x14ac:dyDescent="0.2">
      <c r="A14" s="108"/>
      <c r="B14" s="108"/>
      <c r="C14" s="108"/>
      <c r="D14" s="108"/>
      <c r="E14" s="89"/>
      <c r="F14" s="89"/>
      <c r="G14" s="89"/>
      <c r="H14" s="89"/>
    </row>
    <row r="15" spans="1:8" x14ac:dyDescent="0.2">
      <c r="A15" s="108"/>
      <c r="B15" s="108"/>
      <c r="C15" s="108"/>
      <c r="D15" s="108"/>
      <c r="E15" s="89"/>
      <c r="F15" s="89"/>
      <c r="G15" s="89"/>
      <c r="H15" s="89"/>
    </row>
    <row r="16" spans="1:8" x14ac:dyDescent="0.2">
      <c r="A16" s="108"/>
      <c r="B16" s="108"/>
      <c r="C16" s="108"/>
      <c r="D16" s="108"/>
      <c r="E16" s="89"/>
      <c r="F16" s="89"/>
      <c r="G16" s="89"/>
      <c r="H16" s="89"/>
    </row>
    <row r="17" spans="1:8" x14ac:dyDescent="0.2">
      <c r="A17" s="108"/>
      <c r="B17" s="108"/>
      <c r="C17" s="108"/>
      <c r="D17" s="108"/>
      <c r="E17" s="89"/>
      <c r="F17" s="89"/>
      <c r="G17" s="89"/>
      <c r="H17" s="89"/>
    </row>
    <row r="18" spans="1:8" x14ac:dyDescent="0.2">
      <c r="A18" s="108"/>
      <c r="B18" s="108"/>
      <c r="C18" s="108"/>
      <c r="D18" s="108"/>
      <c r="E18" s="89"/>
      <c r="F18" s="89"/>
      <c r="G18" s="89"/>
      <c r="H18" s="89"/>
    </row>
    <row r="19" spans="1:8" x14ac:dyDescent="0.2">
      <c r="A19" s="108"/>
      <c r="B19" s="108"/>
      <c r="C19" s="108"/>
      <c r="D19" s="108"/>
      <c r="E19" s="89"/>
      <c r="F19" s="89"/>
      <c r="G19" s="89"/>
      <c r="H19" s="89"/>
    </row>
    <row r="20" spans="1:8" x14ac:dyDescent="0.2">
      <c r="A20" s="108"/>
      <c r="B20" s="108"/>
      <c r="C20" s="108"/>
      <c r="D20" s="108"/>
      <c r="E20" s="89"/>
      <c r="F20" s="89"/>
      <c r="G20" s="89"/>
      <c r="H20" s="89"/>
    </row>
    <row r="21" spans="1:8" x14ac:dyDescent="0.2">
      <c r="A21" s="108"/>
      <c r="B21" s="108"/>
      <c r="C21" s="108"/>
      <c r="D21" s="108"/>
      <c r="E21" s="89"/>
      <c r="F21" s="89"/>
      <c r="G21" s="89"/>
      <c r="H21" s="89"/>
    </row>
    <row r="22" spans="1:8" x14ac:dyDescent="0.2">
      <c r="A22" s="108"/>
      <c r="B22" s="108"/>
      <c r="C22" s="108"/>
      <c r="D22" s="108"/>
      <c r="E22" s="89"/>
      <c r="F22" s="89"/>
      <c r="G22" s="89"/>
      <c r="H22" s="89"/>
    </row>
    <row r="23" spans="1:8" x14ac:dyDescent="0.2">
      <c r="A23" s="108"/>
      <c r="B23" s="108"/>
      <c r="C23" s="108"/>
      <c r="D23" s="108"/>
      <c r="E23" s="89"/>
      <c r="F23" s="89"/>
      <c r="G23" s="89"/>
      <c r="H23" s="89"/>
    </row>
    <row r="24" spans="1:8" x14ac:dyDescent="0.2">
      <c r="A24" s="108"/>
      <c r="B24" s="108"/>
      <c r="C24" s="108"/>
      <c r="D24" s="108"/>
      <c r="E24" s="89"/>
      <c r="F24" s="89"/>
      <c r="G24" s="89"/>
      <c r="H24" s="89"/>
    </row>
    <row r="25" spans="1:8" x14ac:dyDescent="0.2">
      <c r="A25" s="108"/>
      <c r="B25" s="108"/>
      <c r="C25" s="108"/>
      <c r="D25" s="108"/>
      <c r="E25" s="89"/>
      <c r="F25" s="89"/>
      <c r="G25" s="89"/>
      <c r="H25" s="89"/>
    </row>
    <row r="26" spans="1:8" x14ac:dyDescent="0.2">
      <c r="A26" s="108"/>
      <c r="B26" s="108"/>
      <c r="C26" s="108"/>
      <c r="D26" s="108"/>
      <c r="E26" s="89"/>
      <c r="F26" s="89"/>
      <c r="G26" s="89"/>
      <c r="H26" s="89"/>
    </row>
    <row r="27" spans="1:8" x14ac:dyDescent="0.2">
      <c r="A27" s="108"/>
      <c r="B27" s="108"/>
      <c r="C27" s="108"/>
      <c r="D27" s="108"/>
      <c r="E27" s="89"/>
      <c r="F27" s="89"/>
      <c r="G27" s="89"/>
      <c r="H27" s="89"/>
    </row>
    <row r="28" spans="1:8" x14ac:dyDescent="0.2">
      <c r="A28" s="108"/>
      <c r="B28" s="108"/>
      <c r="C28" s="108"/>
      <c r="D28" s="108"/>
      <c r="E28" s="89"/>
      <c r="F28" s="89"/>
      <c r="G28" s="89"/>
      <c r="H28" s="89"/>
    </row>
    <row r="29" spans="1:8" x14ac:dyDescent="0.2">
      <c r="A29" s="108"/>
      <c r="B29" s="108"/>
      <c r="C29" s="108"/>
      <c r="D29" s="108"/>
      <c r="E29" s="89"/>
      <c r="F29" s="89"/>
      <c r="G29" s="89"/>
      <c r="H29" s="89"/>
    </row>
    <row r="30" spans="1:8" x14ac:dyDescent="0.2">
      <c r="A30" s="108"/>
      <c r="B30" s="108"/>
      <c r="C30" s="108"/>
      <c r="D30" s="108"/>
      <c r="E30" s="89"/>
      <c r="F30" s="89"/>
      <c r="G30" s="89"/>
      <c r="H30" s="89"/>
    </row>
    <row r="31" spans="1:8" x14ac:dyDescent="0.2">
      <c r="A31" s="108"/>
      <c r="B31" s="108"/>
      <c r="C31" s="108"/>
      <c r="D31" s="108"/>
      <c r="E31" s="89"/>
      <c r="F31" s="89"/>
      <c r="G31" s="89"/>
      <c r="H31" s="89"/>
    </row>
    <row r="32" spans="1:8" x14ac:dyDescent="0.2">
      <c r="A32" s="108"/>
      <c r="B32" s="108"/>
      <c r="C32" s="108"/>
      <c r="D32" s="108"/>
      <c r="E32" s="89"/>
      <c r="F32" s="89"/>
      <c r="G32" s="89"/>
      <c r="H32" s="89"/>
    </row>
    <row r="33" spans="1:8" x14ac:dyDescent="0.2">
      <c r="A33" s="108"/>
      <c r="B33" s="108"/>
      <c r="C33" s="108"/>
      <c r="D33" s="108"/>
      <c r="E33" s="89"/>
      <c r="F33" s="89"/>
      <c r="G33" s="89"/>
      <c r="H33" s="89"/>
    </row>
    <row r="34" spans="1:8" x14ac:dyDescent="0.2">
      <c r="A34" s="108"/>
      <c r="B34" s="108"/>
      <c r="C34" s="108"/>
      <c r="D34" s="108"/>
      <c r="E34" s="89"/>
      <c r="F34" s="89"/>
      <c r="G34" s="89"/>
      <c r="H34" s="89"/>
    </row>
    <row r="35" spans="1:8" x14ac:dyDescent="0.2">
      <c r="A35" s="108"/>
      <c r="B35" s="108"/>
      <c r="C35" s="108"/>
      <c r="D35" s="108"/>
      <c r="E35" s="89"/>
      <c r="F35" s="89"/>
      <c r="G35" s="89"/>
      <c r="H35" s="89"/>
    </row>
  </sheetData>
  <mergeCells count="2">
    <mergeCell ref="A1:H1"/>
    <mergeCell ref="A2:H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3AD70-CB7C-45C9-9679-11B5E128D38B}">
  <dimension ref="A1:B106"/>
  <sheetViews>
    <sheetView workbookViewId="0">
      <selection activeCell="A39" sqref="A39:B39"/>
    </sheetView>
  </sheetViews>
  <sheetFormatPr defaultRowHeight="12.75" x14ac:dyDescent="0.2"/>
  <cols>
    <col min="1" max="1" width="19" bestFit="1" customWidth="1"/>
    <col min="2" max="2" width="41.42578125" customWidth="1"/>
  </cols>
  <sheetData>
    <row r="1" spans="1:2" ht="15.75" x14ac:dyDescent="0.25">
      <c r="A1" s="90" t="s">
        <v>57</v>
      </c>
      <c r="B1" s="91"/>
    </row>
    <row r="2" spans="1:2" x14ac:dyDescent="0.2">
      <c r="A2" s="92" t="s">
        <v>30</v>
      </c>
      <c r="B2" s="93"/>
    </row>
    <row r="3" spans="1:2" x14ac:dyDescent="0.2">
      <c r="A3" s="105" t="s">
        <v>39</v>
      </c>
      <c r="B3" s="106" t="s">
        <v>38</v>
      </c>
    </row>
    <row r="4" spans="1:2" x14ac:dyDescent="0.2">
      <c r="A4" s="94"/>
      <c r="B4" s="95"/>
    </row>
    <row r="5" spans="1:2" x14ac:dyDescent="0.2">
      <c r="A5" s="94"/>
      <c r="B5" s="95"/>
    </row>
    <row r="6" spans="1:2" x14ac:dyDescent="0.2">
      <c r="A6" s="56"/>
      <c r="B6" s="96"/>
    </row>
    <row r="7" spans="1:2" x14ac:dyDescent="0.2">
      <c r="A7" s="105" t="s">
        <v>40</v>
      </c>
      <c r="B7" s="106" t="s">
        <v>41</v>
      </c>
    </row>
    <row r="8" spans="1:2" x14ac:dyDescent="0.2">
      <c r="A8" s="97"/>
      <c r="B8" s="98"/>
    </row>
    <row r="9" spans="1:2" x14ac:dyDescent="0.2">
      <c r="A9" s="97"/>
      <c r="B9" s="98"/>
    </row>
    <row r="10" spans="1:2" x14ac:dyDescent="0.2">
      <c r="A10" s="99"/>
      <c r="B10" s="100"/>
    </row>
    <row r="11" spans="1:2" x14ac:dyDescent="0.2">
      <c r="A11" s="105" t="s">
        <v>42</v>
      </c>
      <c r="B11" s="106" t="s">
        <v>43</v>
      </c>
    </row>
    <row r="12" spans="1:2" x14ac:dyDescent="0.2">
      <c r="A12" s="97"/>
      <c r="B12" s="98"/>
    </row>
    <row r="13" spans="1:2" x14ac:dyDescent="0.2">
      <c r="A13" s="97"/>
      <c r="B13" s="98"/>
    </row>
    <row r="14" spans="1:2" x14ac:dyDescent="0.2">
      <c r="A14" s="97"/>
      <c r="B14" s="98"/>
    </row>
    <row r="15" spans="1:2" x14ac:dyDescent="0.2">
      <c r="A15" s="105" t="s">
        <v>44</v>
      </c>
      <c r="B15" s="106" t="s">
        <v>45</v>
      </c>
    </row>
    <row r="16" spans="1:2" x14ac:dyDescent="0.2">
      <c r="A16" s="97"/>
      <c r="B16" s="98"/>
    </row>
    <row r="17" spans="1:2" x14ac:dyDescent="0.2">
      <c r="A17" s="97"/>
      <c r="B17" s="98"/>
    </row>
    <row r="18" spans="1:2" x14ac:dyDescent="0.2">
      <c r="A18" s="99"/>
      <c r="B18" s="100"/>
    </row>
    <row r="19" spans="1:2" x14ac:dyDescent="0.2">
      <c r="A19" s="105" t="s">
        <v>46</v>
      </c>
      <c r="B19" s="106" t="s">
        <v>47</v>
      </c>
    </row>
    <row r="20" spans="1:2" x14ac:dyDescent="0.2">
      <c r="A20" s="97"/>
      <c r="B20" s="98"/>
    </row>
    <row r="21" spans="1:2" x14ac:dyDescent="0.2">
      <c r="A21" s="97"/>
      <c r="B21" s="98"/>
    </row>
    <row r="22" spans="1:2" x14ac:dyDescent="0.2">
      <c r="A22" s="99"/>
      <c r="B22" s="100"/>
    </row>
    <row r="23" spans="1:2" x14ac:dyDescent="0.2">
      <c r="A23" s="105" t="s">
        <v>48</v>
      </c>
      <c r="B23" s="106" t="s">
        <v>49</v>
      </c>
    </row>
    <row r="24" spans="1:2" x14ac:dyDescent="0.2">
      <c r="A24" s="97"/>
      <c r="B24" s="98"/>
    </row>
    <row r="25" spans="1:2" x14ac:dyDescent="0.2">
      <c r="A25" s="97"/>
      <c r="B25" s="98"/>
    </row>
    <row r="26" spans="1:2" x14ac:dyDescent="0.2">
      <c r="A26" s="99"/>
      <c r="B26" s="100"/>
    </row>
    <row r="27" spans="1:2" x14ac:dyDescent="0.2">
      <c r="A27" s="105" t="s">
        <v>50</v>
      </c>
      <c r="B27" s="106" t="s">
        <v>51</v>
      </c>
    </row>
    <row r="28" spans="1:2" x14ac:dyDescent="0.2">
      <c r="A28" s="97"/>
      <c r="B28" s="98"/>
    </row>
    <row r="29" spans="1:2" x14ac:dyDescent="0.2">
      <c r="A29" s="97"/>
      <c r="B29" s="98"/>
    </row>
    <row r="30" spans="1:2" x14ac:dyDescent="0.2">
      <c r="A30" s="99"/>
      <c r="B30" s="100"/>
    </row>
    <row r="31" spans="1:2" x14ac:dyDescent="0.2">
      <c r="A31" s="105" t="s">
        <v>58</v>
      </c>
      <c r="B31" s="106" t="s">
        <v>52</v>
      </c>
    </row>
    <row r="32" spans="1:2" x14ac:dyDescent="0.2">
      <c r="A32" s="97"/>
      <c r="B32" s="98"/>
    </row>
    <row r="33" spans="1:2" x14ac:dyDescent="0.2">
      <c r="A33" s="97"/>
      <c r="B33" s="98"/>
    </row>
    <row r="34" spans="1:2" x14ac:dyDescent="0.2">
      <c r="A34" s="99"/>
      <c r="B34" s="100"/>
    </row>
    <row r="35" spans="1:2" x14ac:dyDescent="0.2">
      <c r="A35" s="105" t="s">
        <v>54</v>
      </c>
      <c r="B35" s="106" t="s">
        <v>53</v>
      </c>
    </row>
    <row r="36" spans="1:2" x14ac:dyDescent="0.2">
      <c r="A36" s="101"/>
      <c r="B36" s="102"/>
    </row>
    <row r="37" spans="1:2" x14ac:dyDescent="0.2">
      <c r="A37" s="101"/>
      <c r="B37" s="102"/>
    </row>
    <row r="38" spans="1:2" x14ac:dyDescent="0.2">
      <c r="A38" s="99"/>
      <c r="B38" s="100"/>
    </row>
    <row r="39" spans="1:2" x14ac:dyDescent="0.2">
      <c r="A39" s="105" t="s">
        <v>55</v>
      </c>
      <c r="B39" s="106" t="s">
        <v>56</v>
      </c>
    </row>
    <row r="40" spans="1:2" x14ac:dyDescent="0.2">
      <c r="A40" s="99"/>
      <c r="B40" s="100"/>
    </row>
    <row r="41" spans="1:2" x14ac:dyDescent="0.2">
      <c r="A41" s="99"/>
      <c r="B41" s="100"/>
    </row>
    <row r="42" spans="1:2" ht="13.5" thickBot="1" x14ac:dyDescent="0.25">
      <c r="A42" s="103"/>
      <c r="B42" s="104"/>
    </row>
    <row r="43" spans="1:2" x14ac:dyDescent="0.2">
      <c r="A43" s="83"/>
      <c r="B43" s="83"/>
    </row>
    <row r="44" spans="1:2" x14ac:dyDescent="0.2">
      <c r="A44" s="84"/>
      <c r="B44" s="84"/>
    </row>
    <row r="45" spans="1:2" x14ac:dyDescent="0.2">
      <c r="A45" s="83"/>
      <c r="B45" s="83"/>
    </row>
    <row r="46" spans="1:2" x14ac:dyDescent="0.2">
      <c r="A46" s="83"/>
      <c r="B46" s="83"/>
    </row>
    <row r="47" spans="1:2" x14ac:dyDescent="0.2">
      <c r="A47" s="83"/>
      <c r="B47" s="83"/>
    </row>
    <row r="48" spans="1:2" x14ac:dyDescent="0.2">
      <c r="A48" s="85"/>
      <c r="B48" s="85"/>
    </row>
    <row r="49" spans="1:2" x14ac:dyDescent="0.2">
      <c r="A49" s="85"/>
      <c r="B49" s="85"/>
    </row>
    <row r="50" spans="1:2" x14ac:dyDescent="0.2">
      <c r="A50" s="83"/>
      <c r="B50" s="83"/>
    </row>
    <row r="51" spans="1:2" x14ac:dyDescent="0.2">
      <c r="A51" s="83"/>
      <c r="B51" s="83"/>
    </row>
    <row r="52" spans="1:2" x14ac:dyDescent="0.2">
      <c r="A52" s="83"/>
      <c r="B52" s="83"/>
    </row>
    <row r="53" spans="1:2" x14ac:dyDescent="0.2">
      <c r="A53" s="83"/>
      <c r="B53" s="83"/>
    </row>
    <row r="54" spans="1:2" x14ac:dyDescent="0.2">
      <c r="A54" s="83"/>
      <c r="B54" s="83"/>
    </row>
    <row r="55" spans="1:2" x14ac:dyDescent="0.2">
      <c r="A55" s="83"/>
      <c r="B55" s="83"/>
    </row>
    <row r="56" spans="1:2" x14ac:dyDescent="0.2">
      <c r="A56" s="86"/>
      <c r="B56" s="86"/>
    </row>
    <row r="57" spans="1:2" x14ac:dyDescent="0.2">
      <c r="A57" s="86"/>
      <c r="B57" s="86"/>
    </row>
    <row r="58" spans="1:2" x14ac:dyDescent="0.2">
      <c r="A58" s="82"/>
      <c r="B58" s="82"/>
    </row>
    <row r="59" spans="1:2" x14ac:dyDescent="0.2">
      <c r="A59" s="85"/>
      <c r="B59" s="85"/>
    </row>
    <row r="60" spans="1:2" x14ac:dyDescent="0.2">
      <c r="A60" s="85"/>
      <c r="B60" s="85"/>
    </row>
    <row r="61" spans="1:2" x14ac:dyDescent="0.2">
      <c r="A61" s="83"/>
      <c r="B61" s="83"/>
    </row>
    <row r="62" spans="1:2" x14ac:dyDescent="0.2">
      <c r="A62" s="86"/>
      <c r="B62" s="86"/>
    </row>
    <row r="63" spans="1:2" x14ac:dyDescent="0.2">
      <c r="A63" s="83"/>
      <c r="B63" s="83"/>
    </row>
    <row r="64" spans="1:2" x14ac:dyDescent="0.2">
      <c r="A64" s="4"/>
      <c r="B64" s="4"/>
    </row>
    <row r="65" spans="1:2" x14ac:dyDescent="0.2">
      <c r="A65" s="8"/>
      <c r="B65" s="8"/>
    </row>
    <row r="66" spans="1:2" x14ac:dyDescent="0.2">
      <c r="A66" s="8"/>
      <c r="B66" s="8"/>
    </row>
    <row r="67" spans="1:2" x14ac:dyDescent="0.2">
      <c r="A67" s="83"/>
      <c r="B67" s="83"/>
    </row>
    <row r="68" spans="1:2" x14ac:dyDescent="0.2">
      <c r="A68" s="83"/>
      <c r="B68" s="83"/>
    </row>
    <row r="69" spans="1:2" x14ac:dyDescent="0.2">
      <c r="A69" s="83"/>
      <c r="B69" s="83"/>
    </row>
    <row r="70" spans="1:2" x14ac:dyDescent="0.2">
      <c r="A70" s="83"/>
      <c r="B70" s="83"/>
    </row>
    <row r="71" spans="1:2" x14ac:dyDescent="0.2">
      <c r="A71" s="83"/>
      <c r="B71" s="83"/>
    </row>
    <row r="72" spans="1:2" x14ac:dyDescent="0.2">
      <c r="A72" s="83"/>
      <c r="B72" s="83"/>
    </row>
    <row r="73" spans="1:2" x14ac:dyDescent="0.2">
      <c r="A73" s="83"/>
      <c r="B73" s="83"/>
    </row>
    <row r="74" spans="1:2" x14ac:dyDescent="0.2">
      <c r="A74" s="83"/>
      <c r="B74" s="83"/>
    </row>
    <row r="75" spans="1:2" x14ac:dyDescent="0.2">
      <c r="A75" s="83"/>
      <c r="B75" s="83"/>
    </row>
    <row r="76" spans="1:2" x14ac:dyDescent="0.2">
      <c r="A76" s="83"/>
      <c r="B76" s="83"/>
    </row>
    <row r="77" spans="1:2" x14ac:dyDescent="0.2">
      <c r="A77" s="83"/>
      <c r="B77" s="83"/>
    </row>
    <row r="78" spans="1:2" x14ac:dyDescent="0.2">
      <c r="A78" s="83"/>
      <c r="B78" s="83"/>
    </row>
    <row r="79" spans="1:2" x14ac:dyDescent="0.2">
      <c r="A79" s="83"/>
      <c r="B79" s="83"/>
    </row>
    <row r="80" spans="1:2" x14ac:dyDescent="0.2">
      <c r="A80" s="83"/>
      <c r="B80" s="83"/>
    </row>
    <row r="81" spans="1:2" x14ac:dyDescent="0.2">
      <c r="A81" s="83"/>
      <c r="B81" s="83"/>
    </row>
    <row r="82" spans="1:2" ht="270" x14ac:dyDescent="0.2">
      <c r="A82" s="87" t="s">
        <v>23</v>
      </c>
      <c r="B82" s="87"/>
    </row>
    <row r="83" spans="1:2" x14ac:dyDescent="0.2">
      <c r="A83" s="4"/>
      <c r="B83" s="4"/>
    </row>
    <row r="84" spans="1:2" x14ac:dyDescent="0.2">
      <c r="A84" s="4"/>
      <c r="B84" s="4"/>
    </row>
    <row r="85" spans="1:2" x14ac:dyDescent="0.2">
      <c r="A85" s="4"/>
      <c r="B85" s="4"/>
    </row>
    <row r="86" spans="1:2" x14ac:dyDescent="0.2">
      <c r="A86" s="4"/>
      <c r="B86" s="4"/>
    </row>
    <row r="87" spans="1:2" x14ac:dyDescent="0.2">
      <c r="A87" s="4"/>
      <c r="B87" s="4"/>
    </row>
    <row r="88" spans="1:2" x14ac:dyDescent="0.2">
      <c r="A88" s="4"/>
      <c r="B88" s="4"/>
    </row>
    <row r="89" spans="1:2" x14ac:dyDescent="0.2">
      <c r="A89" s="4"/>
      <c r="B89" s="4"/>
    </row>
    <row r="90" spans="1:2" x14ac:dyDescent="0.2">
      <c r="A90" s="4"/>
      <c r="B90" s="4"/>
    </row>
    <row r="91" spans="1:2" x14ac:dyDescent="0.2">
      <c r="A91" s="4"/>
      <c r="B91" s="4"/>
    </row>
    <row r="92" spans="1:2" x14ac:dyDescent="0.2">
      <c r="A92" s="4"/>
      <c r="B92" s="4"/>
    </row>
    <row r="93" spans="1:2" x14ac:dyDescent="0.2">
      <c r="A93" s="4"/>
      <c r="B93" s="4"/>
    </row>
    <row r="94" spans="1:2" x14ac:dyDescent="0.2">
      <c r="A94" s="4"/>
      <c r="B94" s="4"/>
    </row>
    <row r="95" spans="1:2" x14ac:dyDescent="0.2">
      <c r="A95" s="4"/>
      <c r="B95" s="4"/>
    </row>
    <row r="96" spans="1:2" x14ac:dyDescent="0.2">
      <c r="A96" s="4"/>
      <c r="B96" s="4"/>
    </row>
    <row r="97" spans="1:2" x14ac:dyDescent="0.2">
      <c r="A97" s="4"/>
      <c r="B97" s="4"/>
    </row>
    <row r="98" spans="1:2" x14ac:dyDescent="0.2">
      <c r="A98" s="4"/>
      <c r="B98" s="4"/>
    </row>
    <row r="99" spans="1:2" x14ac:dyDescent="0.2">
      <c r="A99" s="4"/>
      <c r="B99" s="4"/>
    </row>
    <row r="100" spans="1:2" x14ac:dyDescent="0.2">
      <c r="A100" s="4"/>
      <c r="B100" s="4"/>
    </row>
    <row r="101" spans="1:2" x14ac:dyDescent="0.2">
      <c r="A101" s="4"/>
      <c r="B101" s="4"/>
    </row>
    <row r="102" spans="1:2" x14ac:dyDescent="0.2">
      <c r="A102" s="13"/>
      <c r="B102" s="13"/>
    </row>
    <row r="103" spans="1:2" x14ac:dyDescent="0.2">
      <c r="A103" s="13"/>
      <c r="B103" s="13"/>
    </row>
    <row r="104" spans="1:2" x14ac:dyDescent="0.2">
      <c r="A104" s="13"/>
      <c r="B104" s="13"/>
    </row>
    <row r="105" spans="1:2" x14ac:dyDescent="0.2">
      <c r="A105" s="13"/>
      <c r="B105" s="13"/>
    </row>
    <row r="106" spans="1:2" x14ac:dyDescent="0.2">
      <c r="A106" s="13"/>
      <c r="B106" s="13"/>
    </row>
  </sheetData>
  <mergeCells count="38">
    <mergeCell ref="A2:B2"/>
    <mergeCell ref="A80:B80"/>
    <mergeCell ref="A81:B81"/>
    <mergeCell ref="A78:B78"/>
    <mergeCell ref="A79:B79"/>
    <mergeCell ref="A76:B76"/>
    <mergeCell ref="A77:B77"/>
    <mergeCell ref="A74:B74"/>
    <mergeCell ref="A75:B75"/>
    <mergeCell ref="A72:B72"/>
    <mergeCell ref="A73:B73"/>
    <mergeCell ref="A69:B69"/>
    <mergeCell ref="A70:B70"/>
    <mergeCell ref="A71:B71"/>
    <mergeCell ref="A67:B67"/>
    <mergeCell ref="A68:B68"/>
    <mergeCell ref="A62:B62"/>
    <mergeCell ref="A63:B63"/>
    <mergeCell ref="A59:B59"/>
    <mergeCell ref="A60:B60"/>
    <mergeCell ref="A61:B61"/>
    <mergeCell ref="A55:B55"/>
    <mergeCell ref="A56:B56"/>
    <mergeCell ref="A57:B57"/>
    <mergeCell ref="A52:B52"/>
    <mergeCell ref="A53:B53"/>
    <mergeCell ref="A54:B54"/>
    <mergeCell ref="A49:B49"/>
    <mergeCell ref="A50:B50"/>
    <mergeCell ref="A51:B51"/>
    <mergeCell ref="A46:B46"/>
    <mergeCell ref="A47:B47"/>
    <mergeCell ref="A48:B48"/>
    <mergeCell ref="A43:B43"/>
    <mergeCell ref="A44:B44"/>
    <mergeCell ref="A45:B45"/>
    <mergeCell ref="A6:B6"/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CA935-0EE9-47FC-A7D9-498B9068DC02}">
  <dimension ref="A1:C32"/>
  <sheetViews>
    <sheetView workbookViewId="0">
      <selection activeCell="G7" sqref="G7"/>
    </sheetView>
  </sheetViews>
  <sheetFormatPr defaultRowHeight="12.75" x14ac:dyDescent="0.2"/>
  <cols>
    <col min="1" max="1" width="9.140625" style="58"/>
    <col min="2" max="2" width="19.42578125" style="58" bestFit="1" customWidth="1"/>
    <col min="3" max="3" width="26.140625" style="58" bestFit="1" customWidth="1"/>
    <col min="4" max="16384" width="9.140625" style="58"/>
  </cols>
  <sheetData>
    <row r="1" spans="1:3" ht="16.5" thickBot="1" x14ac:dyDescent="0.3">
      <c r="A1" s="79" t="s">
        <v>130</v>
      </c>
      <c r="B1" s="80"/>
      <c r="C1" s="81"/>
    </row>
    <row r="2" spans="1:3" x14ac:dyDescent="0.2">
      <c r="A2" s="78" t="s">
        <v>30</v>
      </c>
      <c r="B2" s="78"/>
      <c r="C2" s="78"/>
    </row>
    <row r="3" spans="1:3" x14ac:dyDescent="0.2">
      <c r="A3" s="77" t="s">
        <v>31</v>
      </c>
      <c r="B3" s="77"/>
      <c r="C3" s="77"/>
    </row>
    <row r="4" spans="1:3" x14ac:dyDescent="0.2">
      <c r="A4" s="77" t="s">
        <v>32</v>
      </c>
      <c r="B4" s="77"/>
      <c r="C4" s="77"/>
    </row>
    <row r="5" spans="1:3" x14ac:dyDescent="0.2">
      <c r="A5" s="34" t="s">
        <v>2</v>
      </c>
      <c r="B5" s="75" t="s">
        <v>28</v>
      </c>
      <c r="C5" s="76" t="s">
        <v>29</v>
      </c>
    </row>
    <row r="6" spans="1:3" x14ac:dyDescent="0.2">
      <c r="A6" s="66"/>
      <c r="B6" s="67"/>
      <c r="C6" s="68"/>
    </row>
    <row r="7" spans="1:3" x14ac:dyDescent="0.2">
      <c r="A7" s="66"/>
      <c r="B7" s="67"/>
      <c r="C7" s="68"/>
    </row>
    <row r="8" spans="1:3" x14ac:dyDescent="0.2">
      <c r="A8" s="66"/>
      <c r="B8" s="67"/>
      <c r="C8" s="68"/>
    </row>
    <row r="9" spans="1:3" x14ac:dyDescent="0.2">
      <c r="A9" s="66"/>
      <c r="B9" s="67"/>
      <c r="C9" s="68"/>
    </row>
    <row r="10" spans="1:3" x14ac:dyDescent="0.2">
      <c r="A10" s="66"/>
      <c r="B10" s="67"/>
      <c r="C10" s="68"/>
    </row>
    <row r="11" spans="1:3" x14ac:dyDescent="0.2">
      <c r="A11" s="66"/>
      <c r="B11" s="67"/>
      <c r="C11" s="68"/>
    </row>
    <row r="12" spans="1:3" x14ac:dyDescent="0.2">
      <c r="A12" s="69"/>
      <c r="B12" s="67"/>
      <c r="C12" s="68"/>
    </row>
    <row r="13" spans="1:3" x14ac:dyDescent="0.2">
      <c r="A13" s="69"/>
      <c r="B13" s="67"/>
      <c r="C13" s="68"/>
    </row>
    <row r="14" spans="1:3" x14ac:dyDescent="0.2">
      <c r="A14" s="70"/>
      <c r="B14" s="67"/>
      <c r="C14" s="68"/>
    </row>
    <row r="15" spans="1:3" x14ac:dyDescent="0.2">
      <c r="A15" s="70"/>
      <c r="B15" s="67"/>
      <c r="C15" s="68"/>
    </row>
    <row r="16" spans="1:3" x14ac:dyDescent="0.2">
      <c r="A16" s="69"/>
      <c r="B16" s="67"/>
      <c r="C16" s="68"/>
    </row>
    <row r="17" spans="1:3" x14ac:dyDescent="0.2">
      <c r="A17" s="66"/>
      <c r="B17" s="67"/>
      <c r="C17" s="68"/>
    </row>
    <row r="18" spans="1:3" x14ac:dyDescent="0.2">
      <c r="A18" s="66"/>
      <c r="B18" s="67"/>
      <c r="C18" s="68"/>
    </row>
    <row r="19" spans="1:3" x14ac:dyDescent="0.2">
      <c r="A19" s="66"/>
      <c r="B19" s="67"/>
      <c r="C19" s="68"/>
    </row>
    <row r="20" spans="1:3" x14ac:dyDescent="0.2">
      <c r="A20" s="70"/>
      <c r="B20" s="67"/>
      <c r="C20" s="68"/>
    </row>
    <row r="21" spans="1:3" x14ac:dyDescent="0.2">
      <c r="A21" s="70"/>
      <c r="B21" s="67"/>
      <c r="C21" s="68"/>
    </row>
    <row r="22" spans="1:3" x14ac:dyDescent="0.2">
      <c r="A22" s="70"/>
      <c r="B22" s="71"/>
      <c r="C22" s="72"/>
    </row>
    <row r="23" spans="1:3" x14ac:dyDescent="0.2">
      <c r="A23" s="70"/>
      <c r="B23" s="71"/>
      <c r="C23" s="72"/>
    </row>
    <row r="24" spans="1:3" x14ac:dyDescent="0.2">
      <c r="A24" s="70"/>
      <c r="B24" s="71"/>
      <c r="C24" s="72"/>
    </row>
    <row r="25" spans="1:3" x14ac:dyDescent="0.2">
      <c r="A25" s="70"/>
      <c r="B25" s="71"/>
      <c r="C25" s="72"/>
    </row>
    <row r="26" spans="1:3" x14ac:dyDescent="0.2">
      <c r="A26" s="70"/>
      <c r="B26" s="71"/>
      <c r="C26" s="72"/>
    </row>
    <row r="27" spans="1:3" x14ac:dyDescent="0.2">
      <c r="A27" s="70"/>
      <c r="B27" s="73"/>
      <c r="C27" s="74"/>
    </row>
    <row r="28" spans="1:3" x14ac:dyDescent="0.2">
      <c r="A28" s="70"/>
      <c r="B28" s="73"/>
      <c r="C28" s="74"/>
    </row>
    <row r="29" spans="1:3" x14ac:dyDescent="0.2">
      <c r="A29" s="70"/>
      <c r="B29" s="73"/>
      <c r="C29" s="74"/>
    </row>
    <row r="30" spans="1:3" x14ac:dyDescent="0.2">
      <c r="A30" s="70"/>
      <c r="B30" s="73"/>
      <c r="C30" s="74"/>
    </row>
    <row r="31" spans="1:3" ht="13.5" thickBot="1" x14ac:dyDescent="0.25">
      <c r="A31" s="70"/>
      <c r="B31" s="73"/>
      <c r="C31" s="74"/>
    </row>
    <row r="32" spans="1:3" ht="13.5" thickBot="1" x14ac:dyDescent="0.25">
      <c r="A32" s="24" t="s">
        <v>1</v>
      </c>
      <c r="B32" s="40">
        <f>SUM(B6:B31)</f>
        <v>0</v>
      </c>
      <c r="C32" s="40">
        <f>SUM(C6:C31)</f>
        <v>0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F0A80-A909-4F6A-8889-F7B204AB9A35}">
  <dimension ref="A1:H20"/>
  <sheetViews>
    <sheetView workbookViewId="0">
      <selection activeCell="B19" sqref="B19"/>
    </sheetView>
  </sheetViews>
  <sheetFormatPr defaultRowHeight="12.75" x14ac:dyDescent="0.2"/>
  <cols>
    <col min="1" max="1" width="61" bestFit="1" customWidth="1"/>
    <col min="2" max="2" width="20.85546875" bestFit="1" customWidth="1"/>
    <col min="4" max="4" width="7.85546875" bestFit="1" customWidth="1"/>
    <col min="5" max="5" width="17.5703125" bestFit="1" customWidth="1"/>
    <col min="6" max="6" width="16.7109375" bestFit="1" customWidth="1"/>
  </cols>
  <sheetData>
    <row r="1" spans="1:8" ht="15.75" x14ac:dyDescent="0.25">
      <c r="A1" s="107" t="s">
        <v>131</v>
      </c>
      <c r="B1" s="107"/>
      <c r="C1" s="107"/>
      <c r="D1" s="107"/>
      <c r="E1" s="107"/>
      <c r="F1" s="107"/>
      <c r="G1" s="107"/>
      <c r="H1" s="107"/>
    </row>
    <row r="2" spans="1:8" ht="13.5" thickBot="1" x14ac:dyDescent="0.25">
      <c r="A2" s="59" t="s">
        <v>30</v>
      </c>
      <c r="B2" s="59"/>
      <c r="C2" s="59"/>
      <c r="D2" s="59"/>
      <c r="E2" s="59"/>
      <c r="F2" s="59"/>
      <c r="G2" s="59"/>
      <c r="H2" s="59"/>
    </row>
    <row r="3" spans="1:8" ht="13.5" thickBot="1" x14ac:dyDescent="0.25">
      <c r="A3" s="46" t="s">
        <v>36</v>
      </c>
      <c r="B3" s="46" t="s">
        <v>35</v>
      </c>
      <c r="C3" s="46" t="s">
        <v>22</v>
      </c>
      <c r="D3" s="46" t="s">
        <v>16</v>
      </c>
      <c r="E3" s="46" t="s">
        <v>33</v>
      </c>
      <c r="F3" s="46" t="s">
        <v>34</v>
      </c>
      <c r="G3" s="46" t="s">
        <v>3</v>
      </c>
      <c r="H3" s="46" t="s">
        <v>26</v>
      </c>
    </row>
    <row r="4" spans="1:8" ht="13.5" thickBot="1" x14ac:dyDescent="0.25">
      <c r="A4" s="41"/>
      <c r="B4" s="60"/>
      <c r="C4" s="60"/>
      <c r="D4" s="60"/>
      <c r="E4" s="60">
        <f>SUM(B4+C4-D4)</f>
        <v>0</v>
      </c>
      <c r="F4" s="41">
        <f>E4*12</f>
        <v>0</v>
      </c>
      <c r="G4" s="42" t="e">
        <f>F4/3/#REF!</f>
        <v>#REF!</v>
      </c>
      <c r="H4" s="42" t="s">
        <v>0</v>
      </c>
    </row>
    <row r="5" spans="1:8" ht="13.5" thickBot="1" x14ac:dyDescent="0.25">
      <c r="A5" s="41"/>
      <c r="B5" s="60"/>
      <c r="C5" s="60"/>
      <c r="D5" s="60"/>
      <c r="E5" s="60"/>
      <c r="F5" s="41">
        <f>E5*50</f>
        <v>0</v>
      </c>
      <c r="G5" s="42" t="e">
        <f>F5/#REF!</f>
        <v>#REF!</v>
      </c>
      <c r="H5" s="42" t="s">
        <v>0</v>
      </c>
    </row>
    <row r="6" spans="1:8" ht="13.5" thickBot="1" x14ac:dyDescent="0.25">
      <c r="A6" s="41"/>
      <c r="B6" s="60"/>
      <c r="C6" s="60"/>
      <c r="D6" s="60"/>
      <c r="E6" s="60"/>
      <c r="F6" s="41">
        <f>E6*50</f>
        <v>0</v>
      </c>
      <c r="G6" s="42" t="e">
        <f>F6/#REF!</f>
        <v>#REF!</v>
      </c>
      <c r="H6" s="42" t="s">
        <v>0</v>
      </c>
    </row>
    <row r="7" spans="1:8" ht="13.5" thickBot="1" x14ac:dyDescent="0.25">
      <c r="A7" s="41"/>
      <c r="B7" s="60"/>
      <c r="C7" s="60"/>
      <c r="D7" s="60"/>
      <c r="E7" s="60"/>
      <c r="F7" s="41">
        <f>E7*50</f>
        <v>0</v>
      </c>
      <c r="G7" s="42" t="e">
        <f>F7/#REF!</f>
        <v>#REF!</v>
      </c>
      <c r="H7" s="42" t="s">
        <v>0</v>
      </c>
    </row>
    <row r="8" spans="1:8" ht="13.5" thickBot="1" x14ac:dyDescent="0.25">
      <c r="A8" s="41"/>
      <c r="B8" s="60"/>
      <c r="C8" s="60"/>
      <c r="D8" s="60"/>
      <c r="E8" s="60"/>
      <c r="F8" s="41">
        <f>E8*50</f>
        <v>0</v>
      </c>
      <c r="G8" s="42" t="e">
        <f>F8/#REF!</f>
        <v>#REF!</v>
      </c>
      <c r="H8" s="42" t="s">
        <v>0</v>
      </c>
    </row>
    <row r="9" spans="1:8" ht="13.5" thickBot="1" x14ac:dyDescent="0.25">
      <c r="A9" s="41"/>
      <c r="B9" s="60"/>
      <c r="C9" s="60"/>
      <c r="D9" s="60"/>
      <c r="E9" s="60"/>
      <c r="F9" s="41">
        <f>E9*12</f>
        <v>0</v>
      </c>
      <c r="G9" s="43" t="s">
        <v>18</v>
      </c>
      <c r="H9" s="43" t="s">
        <v>0</v>
      </c>
    </row>
    <row r="10" spans="1:8" ht="13.5" thickBot="1" x14ac:dyDescent="0.25">
      <c r="A10" s="41"/>
      <c r="B10" s="60"/>
      <c r="C10" s="60"/>
      <c r="D10" s="60"/>
      <c r="E10" s="60"/>
      <c r="F10" s="41">
        <f>E10*12</f>
        <v>0</v>
      </c>
      <c r="G10" s="43" t="s">
        <v>18</v>
      </c>
      <c r="H10" s="43" t="s">
        <v>0</v>
      </c>
    </row>
    <row r="11" spans="1:8" ht="13.5" thickBot="1" x14ac:dyDescent="0.25">
      <c r="A11" s="41"/>
      <c r="B11" s="60"/>
      <c r="C11" s="60"/>
      <c r="D11" s="60"/>
      <c r="E11" s="60"/>
      <c r="F11" s="41">
        <f>E11*100</f>
        <v>0</v>
      </c>
      <c r="G11" s="42" t="e">
        <f>F11/#REF!</f>
        <v>#REF!</v>
      </c>
      <c r="H11" s="42" t="s">
        <v>0</v>
      </c>
    </row>
    <row r="12" spans="1:8" ht="13.5" thickBot="1" x14ac:dyDescent="0.25">
      <c r="A12" s="41"/>
      <c r="B12" s="60"/>
      <c r="C12" s="60"/>
      <c r="D12" s="60"/>
      <c r="E12" s="60"/>
      <c r="F12" s="41">
        <f>E12*10</f>
        <v>0</v>
      </c>
      <c r="G12" s="42" t="e">
        <f>F12/#REF!</f>
        <v>#REF!</v>
      </c>
      <c r="H12" s="42" t="s">
        <v>0</v>
      </c>
    </row>
    <row r="13" spans="1:8" ht="13.5" thickBot="1" x14ac:dyDescent="0.25">
      <c r="A13" s="41"/>
      <c r="B13" s="60"/>
      <c r="C13" s="60"/>
      <c r="D13" s="60"/>
      <c r="E13" s="60"/>
      <c r="F13" s="41">
        <f>E13*10</f>
        <v>0</v>
      </c>
      <c r="G13" s="42" t="e">
        <f>F13/#REF!</f>
        <v>#REF!</v>
      </c>
      <c r="H13" s="42" t="s">
        <v>0</v>
      </c>
    </row>
    <row r="14" spans="1:8" ht="13.5" thickBot="1" x14ac:dyDescent="0.25">
      <c r="A14" s="41"/>
      <c r="B14" s="60"/>
      <c r="C14" s="60"/>
      <c r="D14" s="60"/>
      <c r="E14" s="60"/>
      <c r="F14" s="41">
        <f>E14*10</f>
        <v>0</v>
      </c>
      <c r="G14" s="42" t="e">
        <f>F14/#REF!</f>
        <v>#REF!</v>
      </c>
      <c r="H14" s="42" t="s">
        <v>0</v>
      </c>
    </row>
    <row r="15" spans="1:8" ht="13.5" thickBot="1" x14ac:dyDescent="0.25">
      <c r="A15" s="41"/>
      <c r="B15" s="60"/>
      <c r="C15" s="60"/>
      <c r="D15" s="60"/>
      <c r="E15" s="60">
        <f>SUM(B15+C15-D15)</f>
        <v>0</v>
      </c>
      <c r="F15" s="41">
        <f>E15*12</f>
        <v>0</v>
      </c>
      <c r="G15" s="42" t="e">
        <f>F15/4/#REF!</f>
        <v>#REF!</v>
      </c>
      <c r="H15" s="42" t="s">
        <v>0</v>
      </c>
    </row>
    <row r="16" spans="1:8" x14ac:dyDescent="0.2">
      <c r="A16" s="5" t="s">
        <v>37</v>
      </c>
      <c r="B16" s="44"/>
      <c r="C16" s="44"/>
      <c r="D16" s="44"/>
      <c r="E16" s="44"/>
      <c r="F16" s="44"/>
      <c r="G16" s="45"/>
    </row>
    <row r="17" spans="1:7" x14ac:dyDescent="0.2">
      <c r="A17" s="61"/>
      <c r="B17" s="4"/>
      <c r="C17" s="4"/>
      <c r="D17" s="4"/>
      <c r="E17" s="4"/>
      <c r="F17" s="4"/>
      <c r="G17" s="62"/>
    </row>
    <row r="18" spans="1:7" x14ac:dyDescent="0.2">
      <c r="A18" s="61"/>
      <c r="B18" s="4"/>
      <c r="C18" s="4"/>
      <c r="D18" s="4"/>
      <c r="E18" s="4"/>
      <c r="F18" s="4"/>
      <c r="G18" s="62"/>
    </row>
    <row r="19" spans="1:7" x14ac:dyDescent="0.2">
      <c r="A19" s="61"/>
      <c r="B19" s="4"/>
      <c r="C19" s="4"/>
      <c r="D19" s="4"/>
      <c r="E19" s="4"/>
      <c r="F19" s="4"/>
      <c r="G19" s="62"/>
    </row>
    <row r="20" spans="1:7" ht="13.5" thickBot="1" x14ac:dyDescent="0.25">
      <c r="A20" s="63"/>
      <c r="B20" s="64"/>
      <c r="C20" s="64"/>
      <c r="D20" s="64"/>
      <c r="E20" s="64"/>
      <c r="F20" s="64"/>
      <c r="G20" s="65"/>
    </row>
  </sheetData>
  <mergeCells count="2">
    <mergeCell ref="A1:H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002E0-0EAC-4AAD-9619-6DBCB0789F59}">
  <dimension ref="A1:G45"/>
  <sheetViews>
    <sheetView workbookViewId="0">
      <selection activeCell="D8" sqref="D8"/>
    </sheetView>
  </sheetViews>
  <sheetFormatPr defaultRowHeight="12.75" x14ac:dyDescent="0.2"/>
  <cols>
    <col min="1" max="1" width="30.140625" bestFit="1" customWidth="1"/>
    <col min="2" max="2" width="20.140625" bestFit="1" customWidth="1"/>
    <col min="3" max="3" width="18.140625" bestFit="1" customWidth="1"/>
    <col min="4" max="4" width="35.28515625" bestFit="1" customWidth="1"/>
    <col min="5" max="5" width="38" bestFit="1" customWidth="1"/>
    <col min="6" max="6" width="17.28515625" bestFit="1" customWidth="1"/>
    <col min="7" max="7" width="37.42578125" bestFit="1" customWidth="1"/>
  </cols>
  <sheetData>
    <row r="1" spans="1:7" ht="13.5" thickBot="1" x14ac:dyDescent="0.25">
      <c r="A1" s="163" t="s">
        <v>97</v>
      </c>
      <c r="B1" s="164"/>
      <c r="C1" s="164"/>
      <c r="D1" s="164"/>
      <c r="E1" s="164"/>
      <c r="F1" s="164"/>
      <c r="G1" s="165"/>
    </row>
    <row r="2" spans="1:7" x14ac:dyDescent="0.2">
      <c r="A2" s="161" t="s">
        <v>98</v>
      </c>
      <c r="B2" s="162"/>
      <c r="C2" s="162"/>
      <c r="D2" s="162"/>
      <c r="E2" s="162"/>
      <c r="F2" s="162"/>
      <c r="G2" s="162"/>
    </row>
    <row r="3" spans="1:7" ht="12.75" customHeight="1" x14ac:dyDescent="0.2">
      <c r="A3" s="150" t="s">
        <v>2</v>
      </c>
      <c r="B3" s="148" t="s">
        <v>104</v>
      </c>
      <c r="C3" s="148" t="s">
        <v>105</v>
      </c>
      <c r="D3" s="148" t="s">
        <v>89</v>
      </c>
      <c r="E3" s="166" t="s">
        <v>106</v>
      </c>
      <c r="F3" s="148" t="s">
        <v>107</v>
      </c>
      <c r="G3" s="148" t="s">
        <v>108</v>
      </c>
    </row>
    <row r="4" spans="1:7" x14ac:dyDescent="0.2">
      <c r="A4" s="150"/>
      <c r="B4" s="151"/>
      <c r="C4" s="151"/>
      <c r="D4" s="151"/>
      <c r="E4" s="151"/>
      <c r="F4" s="151"/>
      <c r="G4" s="151"/>
    </row>
    <row r="5" spans="1:7" x14ac:dyDescent="0.2">
      <c r="A5" s="150"/>
      <c r="B5" s="151"/>
      <c r="C5" s="151"/>
      <c r="D5" s="151"/>
      <c r="E5" s="151"/>
      <c r="F5" s="151"/>
      <c r="G5" s="151"/>
    </row>
    <row r="6" spans="1:7" x14ac:dyDescent="0.2">
      <c r="A6" s="150"/>
      <c r="B6" s="151"/>
      <c r="C6" s="151"/>
      <c r="D6" s="151"/>
      <c r="E6" s="151"/>
      <c r="F6" s="151"/>
      <c r="G6" s="151"/>
    </row>
    <row r="7" spans="1:7" x14ac:dyDescent="0.2">
      <c r="A7" s="150"/>
      <c r="B7" s="151"/>
      <c r="C7" s="151"/>
      <c r="D7" s="151"/>
      <c r="E7" s="151"/>
      <c r="F7" s="151"/>
      <c r="G7" s="151"/>
    </row>
    <row r="8" spans="1:7" x14ac:dyDescent="0.2">
      <c r="A8" s="150"/>
      <c r="B8" s="151"/>
      <c r="C8" s="151"/>
      <c r="D8" s="151"/>
      <c r="E8" s="151"/>
      <c r="F8" s="151"/>
      <c r="G8" s="151"/>
    </row>
    <row r="9" spans="1:7" x14ac:dyDescent="0.2">
      <c r="A9" s="152" t="s">
        <v>99</v>
      </c>
      <c r="B9" s="153"/>
      <c r="C9" s="153"/>
      <c r="D9" s="153"/>
      <c r="E9" s="153"/>
      <c r="F9" s="153"/>
      <c r="G9" s="153"/>
    </row>
    <row r="10" spans="1:7" x14ac:dyDescent="0.2">
      <c r="A10" s="147" t="s">
        <v>27</v>
      </c>
      <c r="B10" s="15" t="s">
        <v>90</v>
      </c>
      <c r="C10" s="15" t="s">
        <v>115</v>
      </c>
      <c r="D10" s="15" t="s">
        <v>121</v>
      </c>
      <c r="E10" s="15" t="s">
        <v>91</v>
      </c>
      <c r="F10" s="15" t="s">
        <v>92</v>
      </c>
      <c r="G10" s="15" t="s">
        <v>93</v>
      </c>
    </row>
    <row r="11" spans="1:7" x14ac:dyDescent="0.2">
      <c r="A11" s="144"/>
      <c r="B11" s="7"/>
      <c r="C11" s="7"/>
      <c r="D11" s="7"/>
      <c r="E11" s="7"/>
      <c r="F11" s="7"/>
      <c r="G11" s="7"/>
    </row>
    <row r="12" spans="1:7" x14ac:dyDescent="0.2">
      <c r="A12" s="144"/>
      <c r="B12" s="7"/>
      <c r="C12" s="7"/>
      <c r="D12" s="7"/>
      <c r="E12" s="7"/>
      <c r="F12" s="7"/>
      <c r="G12" s="7"/>
    </row>
    <row r="13" spans="1:7" x14ac:dyDescent="0.2">
      <c r="A13" s="144"/>
      <c r="B13" s="7"/>
      <c r="C13" s="7"/>
      <c r="D13" s="7"/>
      <c r="E13" s="7"/>
      <c r="F13" s="7"/>
      <c r="G13" s="7"/>
    </row>
    <row r="14" spans="1:7" x14ac:dyDescent="0.2">
      <c r="A14" s="152" t="s">
        <v>100</v>
      </c>
      <c r="B14" s="153"/>
      <c r="C14" s="153"/>
      <c r="D14" s="153"/>
      <c r="E14" s="153"/>
      <c r="F14" s="153"/>
      <c r="G14" s="153"/>
    </row>
    <row r="15" spans="1:7" x14ac:dyDescent="0.2">
      <c r="A15" s="17"/>
      <c r="B15" s="18" t="s">
        <v>116</v>
      </c>
      <c r="C15" s="18" t="s">
        <v>117</v>
      </c>
      <c r="D15" s="18" t="s">
        <v>118</v>
      </c>
      <c r="E15" s="18" t="s">
        <v>119</v>
      </c>
      <c r="F15" s="18" t="s">
        <v>120</v>
      </c>
      <c r="G15" s="154" t="s">
        <v>37</v>
      </c>
    </row>
    <row r="16" spans="1:7" x14ac:dyDescent="0.2">
      <c r="A16" s="17"/>
      <c r="B16" s="7"/>
      <c r="C16" s="7"/>
      <c r="D16" s="7"/>
      <c r="E16" s="7"/>
      <c r="F16" s="7"/>
      <c r="G16" s="155"/>
    </row>
    <row r="17" spans="1:7" x14ac:dyDescent="0.2">
      <c r="A17" s="17"/>
      <c r="B17" s="7"/>
      <c r="C17" s="7"/>
      <c r="D17" s="7"/>
      <c r="E17" s="7"/>
      <c r="F17" s="7"/>
      <c r="G17" s="155"/>
    </row>
    <row r="18" spans="1:7" x14ac:dyDescent="0.2">
      <c r="A18" s="17"/>
      <c r="B18" s="7"/>
      <c r="C18" s="7"/>
      <c r="D18" s="7"/>
      <c r="E18" s="7"/>
      <c r="F18" s="7"/>
      <c r="G18" s="155"/>
    </row>
    <row r="19" spans="1:7" x14ac:dyDescent="0.2">
      <c r="A19" s="152" t="s">
        <v>101</v>
      </c>
      <c r="B19" s="152"/>
      <c r="C19" s="152"/>
      <c r="D19" s="152"/>
      <c r="E19" s="152"/>
      <c r="F19" s="152"/>
      <c r="G19" s="152"/>
    </row>
    <row r="20" spans="1:7" ht="22.5" x14ac:dyDescent="0.2">
      <c r="A20" s="15"/>
      <c r="B20" s="15" t="s">
        <v>20</v>
      </c>
      <c r="C20" s="15" t="s">
        <v>21</v>
      </c>
      <c r="D20" s="15" t="s">
        <v>17</v>
      </c>
      <c r="E20" s="15" t="s">
        <v>94</v>
      </c>
      <c r="F20" s="14" t="s">
        <v>95</v>
      </c>
      <c r="G20" s="148" t="s">
        <v>96</v>
      </c>
    </row>
    <row r="21" spans="1:7" x14ac:dyDescent="0.2">
      <c r="A21" s="19"/>
      <c r="B21" s="145"/>
      <c r="C21" s="145"/>
      <c r="D21" s="145"/>
      <c r="E21" s="26"/>
      <c r="F21" s="27" t="e">
        <f>(B21-D21)/B21</f>
        <v>#DIV/0!</v>
      </c>
      <c r="G21" s="156" t="e">
        <f>C21/B21</f>
        <v>#DIV/0!</v>
      </c>
    </row>
    <row r="22" spans="1:7" x14ac:dyDescent="0.2">
      <c r="A22" s="19"/>
      <c r="B22" s="145"/>
      <c r="C22" s="145"/>
      <c r="D22" s="145"/>
      <c r="E22" s="26"/>
      <c r="F22" s="27" t="e">
        <f t="shared" ref="F22:F34" si="0">(B22-D22)/B22</f>
        <v>#DIV/0!</v>
      </c>
      <c r="G22" s="156" t="e">
        <f t="shared" ref="G22:G34" si="1">C22/B22</f>
        <v>#DIV/0!</v>
      </c>
    </row>
    <row r="23" spans="1:7" x14ac:dyDescent="0.2">
      <c r="A23" s="20"/>
      <c r="B23" s="145"/>
      <c r="C23" s="145"/>
      <c r="D23" s="145"/>
      <c r="E23" s="26"/>
      <c r="F23" s="27" t="e">
        <f t="shared" si="0"/>
        <v>#DIV/0!</v>
      </c>
      <c r="G23" s="156" t="e">
        <f t="shared" si="1"/>
        <v>#DIV/0!</v>
      </c>
    </row>
    <row r="24" spans="1:7" x14ac:dyDescent="0.2">
      <c r="A24" s="21"/>
      <c r="B24" s="145"/>
      <c r="C24" s="145"/>
      <c r="D24" s="145"/>
      <c r="E24" s="26"/>
      <c r="F24" s="27" t="e">
        <f t="shared" si="0"/>
        <v>#DIV/0!</v>
      </c>
      <c r="G24" s="156" t="e">
        <f t="shared" si="1"/>
        <v>#DIV/0!</v>
      </c>
    </row>
    <row r="25" spans="1:7" x14ac:dyDescent="0.2">
      <c r="A25" s="21"/>
      <c r="B25" s="145"/>
      <c r="C25" s="145"/>
      <c r="D25" s="145"/>
      <c r="E25" s="26"/>
      <c r="F25" s="27" t="e">
        <f t="shared" si="0"/>
        <v>#DIV/0!</v>
      </c>
      <c r="G25" s="156" t="e">
        <f t="shared" si="1"/>
        <v>#DIV/0!</v>
      </c>
    </row>
    <row r="26" spans="1:7" x14ac:dyDescent="0.2">
      <c r="A26" s="21"/>
      <c r="B26" s="145"/>
      <c r="C26" s="145"/>
      <c r="D26" s="145"/>
      <c r="E26" s="26"/>
      <c r="F26" s="27" t="e">
        <f t="shared" si="0"/>
        <v>#DIV/0!</v>
      </c>
      <c r="G26" s="156" t="e">
        <f t="shared" si="1"/>
        <v>#DIV/0!</v>
      </c>
    </row>
    <row r="27" spans="1:7" x14ac:dyDescent="0.2">
      <c r="A27" s="21"/>
      <c r="B27" s="145"/>
      <c r="C27" s="145"/>
      <c r="D27" s="145"/>
      <c r="E27" s="26"/>
      <c r="F27" s="27" t="e">
        <f t="shared" si="0"/>
        <v>#DIV/0!</v>
      </c>
      <c r="G27" s="156" t="e">
        <f t="shared" si="1"/>
        <v>#DIV/0!</v>
      </c>
    </row>
    <row r="28" spans="1:7" x14ac:dyDescent="0.2">
      <c r="A28" s="21"/>
      <c r="B28" s="145"/>
      <c r="C28" s="145"/>
      <c r="D28" s="145"/>
      <c r="E28" s="26"/>
      <c r="F28" s="27" t="e">
        <f t="shared" si="0"/>
        <v>#DIV/0!</v>
      </c>
      <c r="G28" s="156" t="e">
        <f t="shared" si="1"/>
        <v>#DIV/0!</v>
      </c>
    </row>
    <row r="29" spans="1:7" x14ac:dyDescent="0.2">
      <c r="A29" s="21"/>
      <c r="B29" s="145"/>
      <c r="C29" s="145"/>
      <c r="D29" s="145"/>
      <c r="E29" s="26"/>
      <c r="F29" s="27" t="e">
        <f t="shared" si="0"/>
        <v>#DIV/0!</v>
      </c>
      <c r="G29" s="156" t="e">
        <f t="shared" si="1"/>
        <v>#DIV/0!</v>
      </c>
    </row>
    <row r="30" spans="1:7" x14ac:dyDescent="0.2">
      <c r="A30" s="21"/>
      <c r="B30" s="145"/>
      <c r="C30" s="145"/>
      <c r="D30" s="145"/>
      <c r="E30" s="26"/>
      <c r="F30" s="27" t="e">
        <f t="shared" si="0"/>
        <v>#DIV/0!</v>
      </c>
      <c r="G30" s="156" t="e">
        <f t="shared" si="1"/>
        <v>#DIV/0!</v>
      </c>
    </row>
    <row r="31" spans="1:7" x14ac:dyDescent="0.2">
      <c r="A31" s="21"/>
      <c r="B31" s="145"/>
      <c r="C31" s="145"/>
      <c r="D31" s="145"/>
      <c r="E31" s="26"/>
      <c r="F31" s="27" t="e">
        <f t="shared" si="0"/>
        <v>#DIV/0!</v>
      </c>
      <c r="G31" s="156" t="e">
        <f t="shared" si="1"/>
        <v>#DIV/0!</v>
      </c>
    </row>
    <row r="32" spans="1:7" x14ac:dyDescent="0.2">
      <c r="A32" s="21"/>
      <c r="B32" s="145"/>
      <c r="C32" s="145"/>
      <c r="D32" s="145"/>
      <c r="E32" s="26"/>
      <c r="F32" s="27" t="e">
        <f t="shared" si="0"/>
        <v>#DIV/0!</v>
      </c>
      <c r="G32" s="156" t="e">
        <f t="shared" si="1"/>
        <v>#DIV/0!</v>
      </c>
    </row>
    <row r="33" spans="1:7" x14ac:dyDescent="0.2">
      <c r="A33" s="21"/>
      <c r="B33" s="145"/>
      <c r="C33" s="145"/>
      <c r="D33" s="145"/>
      <c r="E33" s="26"/>
      <c r="F33" s="27" t="e">
        <f t="shared" si="0"/>
        <v>#DIV/0!</v>
      </c>
      <c r="G33" s="156" t="e">
        <f t="shared" si="1"/>
        <v>#DIV/0!</v>
      </c>
    </row>
    <row r="34" spans="1:7" x14ac:dyDescent="0.2">
      <c r="A34" s="21"/>
      <c r="B34" s="145"/>
      <c r="C34" s="145"/>
      <c r="D34" s="145"/>
      <c r="E34" s="26"/>
      <c r="F34" s="27" t="e">
        <f t="shared" si="0"/>
        <v>#DIV/0!</v>
      </c>
      <c r="G34" s="156" t="e">
        <f t="shared" si="1"/>
        <v>#DIV/0!</v>
      </c>
    </row>
    <row r="35" spans="1:7" x14ac:dyDescent="0.2">
      <c r="A35" s="157" t="s">
        <v>102</v>
      </c>
      <c r="B35" s="149" t="s">
        <v>25</v>
      </c>
      <c r="C35" s="149" t="s">
        <v>77</v>
      </c>
      <c r="D35" s="158" t="s">
        <v>103</v>
      </c>
      <c r="E35" s="158"/>
      <c r="F35" s="158" t="s">
        <v>37</v>
      </c>
      <c r="G35" s="158"/>
    </row>
    <row r="36" spans="1:7" x14ac:dyDescent="0.2">
      <c r="A36" s="25"/>
      <c r="B36" s="9"/>
      <c r="C36" s="9"/>
      <c r="D36" s="22"/>
      <c r="E36" s="16"/>
      <c r="F36" s="22"/>
      <c r="G36" s="159"/>
    </row>
    <row r="37" spans="1:7" x14ac:dyDescent="0.2">
      <c r="A37" s="23"/>
      <c r="B37" s="146"/>
      <c r="C37" s="28"/>
      <c r="D37" s="28"/>
      <c r="E37" s="29"/>
      <c r="F37" s="28"/>
      <c r="G37" s="160"/>
    </row>
    <row r="38" spans="1:7" x14ac:dyDescent="0.2">
      <c r="A38" s="23"/>
      <c r="B38" s="146"/>
      <c r="C38" s="28"/>
      <c r="D38" s="28"/>
      <c r="E38" s="29"/>
      <c r="F38" s="28"/>
      <c r="G38" s="160"/>
    </row>
    <row r="39" spans="1:7" x14ac:dyDescent="0.2">
      <c r="A39" s="23"/>
      <c r="B39" s="146"/>
      <c r="C39" s="28"/>
      <c r="D39" s="28"/>
      <c r="E39" s="29"/>
      <c r="F39" s="28"/>
      <c r="G39" s="160"/>
    </row>
    <row r="40" spans="1:7" x14ac:dyDescent="0.2">
      <c r="A40" s="23"/>
      <c r="B40" s="146"/>
      <c r="C40" s="28"/>
      <c r="D40" s="28"/>
      <c r="E40" s="29"/>
      <c r="F40" s="28"/>
      <c r="G40" s="160"/>
    </row>
    <row r="41" spans="1:7" x14ac:dyDescent="0.2">
      <c r="A41" s="23"/>
      <c r="B41" s="146"/>
      <c r="C41" s="28"/>
      <c r="D41" s="28"/>
      <c r="E41" s="29"/>
      <c r="F41" s="28"/>
      <c r="G41" s="160"/>
    </row>
    <row r="42" spans="1:7" x14ac:dyDescent="0.2">
      <c r="A42" s="23"/>
      <c r="B42" s="146"/>
      <c r="C42" s="28"/>
      <c r="D42" s="28"/>
      <c r="E42" s="29"/>
      <c r="F42" s="28"/>
      <c r="G42" s="160"/>
    </row>
    <row r="43" spans="1:7" x14ac:dyDescent="0.2">
      <c r="A43" s="23"/>
      <c r="B43" s="146"/>
      <c r="C43" s="28"/>
      <c r="D43" s="28"/>
      <c r="E43" s="29"/>
      <c r="F43" s="28"/>
      <c r="G43" s="160"/>
    </row>
    <row r="44" spans="1:7" x14ac:dyDescent="0.2">
      <c r="A44" s="23"/>
      <c r="B44" s="146"/>
      <c r="C44" s="28"/>
      <c r="D44" s="28"/>
      <c r="E44" s="29"/>
      <c r="F44" s="28"/>
      <c r="G44" s="160"/>
    </row>
    <row r="45" spans="1:7" x14ac:dyDescent="0.2">
      <c r="A45" s="23"/>
      <c r="B45" s="146"/>
      <c r="C45" s="28"/>
      <c r="D45" s="28"/>
      <c r="E45" s="29"/>
      <c r="F45" s="28"/>
      <c r="G45" s="160"/>
    </row>
  </sheetData>
  <mergeCells count="7">
    <mergeCell ref="D35:E35"/>
    <mergeCell ref="F35:G35"/>
    <mergeCell ref="A1:G1"/>
    <mergeCell ref="A2:G2"/>
    <mergeCell ref="A9:G9"/>
    <mergeCell ref="A14:G14"/>
    <mergeCell ref="A19:G19"/>
  </mergeCells>
  <conditionalFormatting sqref="G15:G18">
    <cfRule type="cellIs" dxfId="11" priority="1" stopIfTrue="1" operator="greaterThan">
      <formula>3</formula>
    </cfRule>
    <cfRule type="cellIs" dxfId="10" priority="2" stopIfTrue="1" operator="between">
      <formula>2</formula>
      <formula>3</formula>
    </cfRule>
    <cfRule type="cellIs" dxfId="9" priority="3" stopIfTrue="1" operator="between">
      <formula>1</formula>
      <formula>2</formula>
    </cfRule>
  </conditionalFormatting>
  <conditionalFormatting sqref="F21:F34">
    <cfRule type="cellIs" dxfId="8" priority="4" stopIfTrue="1" operator="greaterThanOrEqual">
      <formula>0.9</formula>
    </cfRule>
    <cfRule type="cellIs" dxfId="7" priority="5" stopIfTrue="1" operator="between">
      <formula>0.8</formula>
      <formula>0.8999</formula>
    </cfRule>
    <cfRule type="cellIs" dxfId="6" priority="6" stopIfTrue="1" operator="lessThan">
      <formula>0.8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DD524-F0F5-48C8-BA78-2C9639137252}">
  <dimension ref="A1:H45"/>
  <sheetViews>
    <sheetView zoomScale="70" zoomScaleNormal="70" workbookViewId="0">
      <selection sqref="A1:H8"/>
    </sheetView>
  </sheetViews>
  <sheetFormatPr defaultRowHeight="12.75" x14ac:dyDescent="0.2"/>
  <cols>
    <col min="1" max="1" width="30.140625" bestFit="1" customWidth="1"/>
    <col min="2" max="2" width="20.140625" bestFit="1" customWidth="1"/>
    <col min="3" max="3" width="18.140625" bestFit="1" customWidth="1"/>
    <col min="4" max="4" width="35.28515625" bestFit="1" customWidth="1"/>
    <col min="5" max="5" width="38" bestFit="1" customWidth="1"/>
    <col min="6" max="6" width="35.5703125" bestFit="1" customWidth="1"/>
    <col min="7" max="7" width="37.42578125" bestFit="1" customWidth="1"/>
    <col min="8" max="8" width="19.7109375" bestFit="1" customWidth="1"/>
  </cols>
  <sheetData>
    <row r="1" spans="1:8" ht="13.5" thickBot="1" x14ac:dyDescent="0.25">
      <c r="A1" s="163" t="s">
        <v>126</v>
      </c>
      <c r="B1" s="172"/>
      <c r="C1" s="172"/>
      <c r="D1" s="172"/>
      <c r="E1" s="172"/>
      <c r="F1" s="172"/>
      <c r="G1" s="172"/>
      <c r="H1" s="173"/>
    </row>
    <row r="2" spans="1:8" x14ac:dyDescent="0.2">
      <c r="A2" s="171" t="s">
        <v>98</v>
      </c>
      <c r="B2" s="171"/>
      <c r="C2" s="171"/>
      <c r="D2" s="171"/>
      <c r="E2" s="171"/>
      <c r="F2" s="171"/>
      <c r="G2" s="171"/>
      <c r="H2" s="171"/>
    </row>
    <row r="3" spans="1:8" ht="12.75" customHeight="1" x14ac:dyDescent="0.2">
      <c r="A3" s="150" t="s">
        <v>2</v>
      </c>
      <c r="B3" s="148" t="s">
        <v>4</v>
      </c>
      <c r="C3" s="148" t="s">
        <v>109</v>
      </c>
      <c r="D3" s="148" t="s">
        <v>110</v>
      </c>
      <c r="E3" s="166" t="s">
        <v>111</v>
      </c>
      <c r="F3" s="148" t="s">
        <v>112</v>
      </c>
      <c r="G3" s="167" t="s">
        <v>37</v>
      </c>
      <c r="H3" s="167"/>
    </row>
    <row r="4" spans="1:8" x14ac:dyDescent="0.2">
      <c r="A4" s="150"/>
      <c r="B4" s="151"/>
      <c r="C4" s="151"/>
      <c r="D4" s="151"/>
      <c r="E4" s="151"/>
      <c r="F4" s="151"/>
      <c r="G4" s="57"/>
      <c r="H4" s="57"/>
    </row>
    <row r="5" spans="1:8" x14ac:dyDescent="0.2">
      <c r="A5" s="150"/>
      <c r="B5" s="151"/>
      <c r="C5" s="151"/>
      <c r="D5" s="151"/>
      <c r="E5" s="151"/>
      <c r="F5" s="151"/>
      <c r="G5" s="57"/>
      <c r="H5" s="57"/>
    </row>
    <row r="6" spans="1:8" x14ac:dyDescent="0.2">
      <c r="A6" s="150"/>
      <c r="B6" s="151"/>
      <c r="C6" s="151"/>
      <c r="D6" s="151"/>
      <c r="E6" s="151"/>
      <c r="F6" s="151"/>
      <c r="G6" s="57"/>
      <c r="H6" s="57"/>
    </row>
    <row r="7" spans="1:8" x14ac:dyDescent="0.2">
      <c r="A7" s="150"/>
      <c r="B7" s="151"/>
      <c r="C7" s="151"/>
      <c r="D7" s="151"/>
      <c r="E7" s="151"/>
      <c r="F7" s="151"/>
      <c r="G7" s="57"/>
      <c r="H7" s="57"/>
    </row>
    <row r="8" spans="1:8" x14ac:dyDescent="0.2">
      <c r="A8" s="150"/>
      <c r="B8" s="151"/>
      <c r="C8" s="151"/>
      <c r="D8" s="151"/>
      <c r="E8" s="151"/>
      <c r="F8" s="151"/>
      <c r="G8" s="57"/>
      <c r="H8" s="57"/>
    </row>
    <row r="9" spans="1:8" x14ac:dyDescent="0.2">
      <c r="A9" s="152" t="s">
        <v>99</v>
      </c>
      <c r="B9" s="152"/>
      <c r="C9" s="152"/>
      <c r="D9" s="152"/>
      <c r="E9" s="152"/>
      <c r="F9" s="152"/>
      <c r="G9" s="152"/>
      <c r="H9" s="152"/>
    </row>
    <row r="10" spans="1:8" x14ac:dyDescent="0.2">
      <c r="A10" s="147" t="s">
        <v>27</v>
      </c>
      <c r="B10" s="15" t="s">
        <v>90</v>
      </c>
      <c r="C10" s="15" t="s">
        <v>115</v>
      </c>
      <c r="D10" s="15" t="s">
        <v>114</v>
      </c>
      <c r="E10" s="15" t="s">
        <v>113</v>
      </c>
      <c r="F10" s="15" t="s">
        <v>91</v>
      </c>
      <c r="G10" s="15" t="s">
        <v>125</v>
      </c>
      <c r="H10" s="148" t="s">
        <v>122</v>
      </c>
    </row>
    <row r="11" spans="1:8" x14ac:dyDescent="0.2">
      <c r="A11" s="144"/>
      <c r="B11" s="7"/>
      <c r="C11" s="7"/>
      <c r="D11" s="7"/>
      <c r="E11" s="7"/>
      <c r="F11" s="7"/>
      <c r="G11" s="7"/>
      <c r="H11" s="9"/>
    </row>
    <row r="12" spans="1:8" x14ac:dyDescent="0.2">
      <c r="A12" s="144"/>
      <c r="B12" s="7"/>
      <c r="C12" s="7"/>
      <c r="D12" s="7"/>
      <c r="E12" s="7"/>
      <c r="F12" s="7"/>
      <c r="G12" s="7"/>
      <c r="H12" s="9"/>
    </row>
    <row r="13" spans="1:8" x14ac:dyDescent="0.2">
      <c r="A13" s="144"/>
      <c r="B13" s="7"/>
      <c r="C13" s="7"/>
      <c r="D13" s="7"/>
      <c r="E13" s="7"/>
      <c r="F13" s="7"/>
      <c r="G13" s="7"/>
      <c r="H13" s="9"/>
    </row>
    <row r="14" spans="1:8" x14ac:dyDescent="0.2">
      <c r="A14" s="152" t="s">
        <v>100</v>
      </c>
      <c r="B14" s="152"/>
      <c r="C14" s="152"/>
      <c r="D14" s="152"/>
      <c r="E14" s="152"/>
      <c r="F14" s="152"/>
      <c r="G14" s="152"/>
      <c r="H14" s="152"/>
    </row>
    <row r="15" spans="1:8" x14ac:dyDescent="0.2">
      <c r="A15" s="17"/>
      <c r="B15" s="18" t="s">
        <v>116</v>
      </c>
      <c r="C15" s="18" t="s">
        <v>117</v>
      </c>
      <c r="D15" s="18" t="s">
        <v>118</v>
      </c>
      <c r="E15" s="18" t="s">
        <v>119</v>
      </c>
      <c r="F15" s="18" t="s">
        <v>120</v>
      </c>
      <c r="G15" s="174" t="s">
        <v>37</v>
      </c>
      <c r="H15" s="174"/>
    </row>
    <row r="16" spans="1:8" x14ac:dyDescent="0.2">
      <c r="A16" s="17"/>
      <c r="B16" s="7"/>
      <c r="C16" s="7"/>
      <c r="D16" s="7"/>
      <c r="E16" s="7"/>
      <c r="F16" s="7"/>
      <c r="G16" s="168"/>
      <c r="H16" s="168"/>
    </row>
    <row r="17" spans="1:8" x14ac:dyDescent="0.2">
      <c r="A17" s="17"/>
      <c r="B17" s="7"/>
      <c r="C17" s="7"/>
      <c r="D17" s="7"/>
      <c r="E17" s="7"/>
      <c r="F17" s="7"/>
      <c r="G17" s="168"/>
      <c r="H17" s="168"/>
    </row>
    <row r="18" spans="1:8" x14ac:dyDescent="0.2">
      <c r="A18" s="17"/>
      <c r="B18" s="7"/>
      <c r="C18" s="7"/>
      <c r="D18" s="7"/>
      <c r="E18" s="7"/>
      <c r="F18" s="7"/>
      <c r="G18" s="168"/>
      <c r="H18" s="168"/>
    </row>
    <row r="19" spans="1:8" x14ac:dyDescent="0.2">
      <c r="A19" s="152" t="s">
        <v>101</v>
      </c>
      <c r="B19" s="152"/>
      <c r="C19" s="152"/>
      <c r="D19" s="152"/>
      <c r="E19" s="152"/>
      <c r="F19" s="152"/>
      <c r="G19" s="152"/>
      <c r="H19" s="152"/>
    </row>
    <row r="20" spans="1:8" x14ac:dyDescent="0.2">
      <c r="A20" s="15"/>
      <c r="B20" s="15" t="s">
        <v>20</v>
      </c>
      <c r="C20" s="15" t="s">
        <v>123</v>
      </c>
      <c r="D20" s="15" t="s">
        <v>17</v>
      </c>
      <c r="E20" s="15" t="s">
        <v>94</v>
      </c>
      <c r="F20" s="14" t="s">
        <v>95</v>
      </c>
      <c r="G20" s="148" t="s">
        <v>96</v>
      </c>
      <c r="H20" s="170" t="s">
        <v>37</v>
      </c>
    </row>
    <row r="21" spans="1:8" x14ac:dyDescent="0.2">
      <c r="A21" s="19"/>
      <c r="B21" s="145"/>
      <c r="C21" s="145"/>
      <c r="D21" s="145"/>
      <c r="E21" s="26"/>
      <c r="F21" s="27" t="e">
        <f>(B21-D21)/B21</f>
        <v>#DIV/0!</v>
      </c>
      <c r="G21" s="156" t="e">
        <f>C21/B21</f>
        <v>#DIV/0!</v>
      </c>
      <c r="H21" s="9"/>
    </row>
    <row r="22" spans="1:8" x14ac:dyDescent="0.2">
      <c r="A22" s="19"/>
      <c r="B22" s="145"/>
      <c r="C22" s="145"/>
      <c r="D22" s="145"/>
      <c r="E22" s="26"/>
      <c r="F22" s="27" t="e">
        <f t="shared" ref="F22:F34" si="0">(B22-D22)/B22</f>
        <v>#DIV/0!</v>
      </c>
      <c r="G22" s="156" t="e">
        <f t="shared" ref="G22:G34" si="1">C22/B22</f>
        <v>#DIV/0!</v>
      </c>
      <c r="H22" s="9"/>
    </row>
    <row r="23" spans="1:8" x14ac:dyDescent="0.2">
      <c r="A23" s="20"/>
      <c r="B23" s="145"/>
      <c r="C23" s="145"/>
      <c r="D23" s="145"/>
      <c r="E23" s="26"/>
      <c r="F23" s="27" t="e">
        <f t="shared" si="0"/>
        <v>#DIV/0!</v>
      </c>
      <c r="G23" s="156" t="e">
        <f t="shared" si="1"/>
        <v>#DIV/0!</v>
      </c>
      <c r="H23" s="9"/>
    </row>
    <row r="24" spans="1:8" x14ac:dyDescent="0.2">
      <c r="A24" s="21"/>
      <c r="B24" s="145"/>
      <c r="C24" s="145"/>
      <c r="D24" s="145"/>
      <c r="E24" s="26"/>
      <c r="F24" s="27" t="e">
        <f t="shared" si="0"/>
        <v>#DIV/0!</v>
      </c>
      <c r="G24" s="156" t="e">
        <f t="shared" si="1"/>
        <v>#DIV/0!</v>
      </c>
      <c r="H24" s="9"/>
    </row>
    <row r="25" spans="1:8" x14ac:dyDescent="0.2">
      <c r="A25" s="21"/>
      <c r="B25" s="145"/>
      <c r="C25" s="145"/>
      <c r="D25" s="145"/>
      <c r="E25" s="26"/>
      <c r="F25" s="27" t="e">
        <f t="shared" si="0"/>
        <v>#DIV/0!</v>
      </c>
      <c r="G25" s="156" t="e">
        <f t="shared" si="1"/>
        <v>#DIV/0!</v>
      </c>
      <c r="H25" s="9"/>
    </row>
    <row r="26" spans="1:8" x14ac:dyDescent="0.2">
      <c r="A26" s="21"/>
      <c r="B26" s="145"/>
      <c r="C26" s="145"/>
      <c r="D26" s="145"/>
      <c r="E26" s="26"/>
      <c r="F26" s="27" t="e">
        <f t="shared" si="0"/>
        <v>#DIV/0!</v>
      </c>
      <c r="G26" s="156" t="e">
        <f t="shared" si="1"/>
        <v>#DIV/0!</v>
      </c>
      <c r="H26" s="9"/>
    </row>
    <row r="27" spans="1:8" x14ac:dyDescent="0.2">
      <c r="A27" s="21"/>
      <c r="B27" s="145"/>
      <c r="C27" s="145"/>
      <c r="D27" s="145"/>
      <c r="E27" s="26"/>
      <c r="F27" s="27" t="e">
        <f t="shared" si="0"/>
        <v>#DIV/0!</v>
      </c>
      <c r="G27" s="156" t="e">
        <f t="shared" si="1"/>
        <v>#DIV/0!</v>
      </c>
      <c r="H27" s="9"/>
    </row>
    <row r="28" spans="1:8" x14ac:dyDescent="0.2">
      <c r="A28" s="21"/>
      <c r="B28" s="145"/>
      <c r="C28" s="145"/>
      <c r="D28" s="145"/>
      <c r="E28" s="26"/>
      <c r="F28" s="27" t="e">
        <f t="shared" si="0"/>
        <v>#DIV/0!</v>
      </c>
      <c r="G28" s="156" t="e">
        <f t="shared" si="1"/>
        <v>#DIV/0!</v>
      </c>
      <c r="H28" s="9"/>
    </row>
    <row r="29" spans="1:8" x14ac:dyDescent="0.2">
      <c r="A29" s="21"/>
      <c r="B29" s="145"/>
      <c r="C29" s="145"/>
      <c r="D29" s="145"/>
      <c r="E29" s="26"/>
      <c r="F29" s="27" t="e">
        <f t="shared" si="0"/>
        <v>#DIV/0!</v>
      </c>
      <c r="G29" s="156" t="e">
        <f t="shared" si="1"/>
        <v>#DIV/0!</v>
      </c>
      <c r="H29" s="9"/>
    </row>
    <row r="30" spans="1:8" x14ac:dyDescent="0.2">
      <c r="A30" s="21"/>
      <c r="B30" s="145"/>
      <c r="C30" s="145"/>
      <c r="D30" s="145"/>
      <c r="E30" s="26"/>
      <c r="F30" s="27" t="e">
        <f t="shared" si="0"/>
        <v>#DIV/0!</v>
      </c>
      <c r="G30" s="156" t="e">
        <f t="shared" si="1"/>
        <v>#DIV/0!</v>
      </c>
      <c r="H30" s="9"/>
    </row>
    <row r="31" spans="1:8" x14ac:dyDescent="0.2">
      <c r="A31" s="21"/>
      <c r="B31" s="145"/>
      <c r="C31" s="145"/>
      <c r="D31" s="145"/>
      <c r="E31" s="26"/>
      <c r="F31" s="27" t="e">
        <f t="shared" si="0"/>
        <v>#DIV/0!</v>
      </c>
      <c r="G31" s="156" t="e">
        <f t="shared" si="1"/>
        <v>#DIV/0!</v>
      </c>
      <c r="H31" s="9"/>
    </row>
    <row r="32" spans="1:8" x14ac:dyDescent="0.2">
      <c r="A32" s="21"/>
      <c r="B32" s="145"/>
      <c r="C32" s="145"/>
      <c r="D32" s="145"/>
      <c r="E32" s="26"/>
      <c r="F32" s="27" t="e">
        <f t="shared" si="0"/>
        <v>#DIV/0!</v>
      </c>
      <c r="G32" s="156" t="e">
        <f t="shared" si="1"/>
        <v>#DIV/0!</v>
      </c>
      <c r="H32" s="9"/>
    </row>
    <row r="33" spans="1:8" x14ac:dyDescent="0.2">
      <c r="A33" s="21"/>
      <c r="B33" s="145"/>
      <c r="C33" s="145"/>
      <c r="D33" s="145"/>
      <c r="E33" s="26"/>
      <c r="F33" s="27" t="e">
        <f t="shared" si="0"/>
        <v>#DIV/0!</v>
      </c>
      <c r="G33" s="156" t="e">
        <f t="shared" si="1"/>
        <v>#DIV/0!</v>
      </c>
      <c r="H33" s="9"/>
    </row>
    <row r="34" spans="1:8" x14ac:dyDescent="0.2">
      <c r="A34" s="21"/>
      <c r="B34" s="145"/>
      <c r="C34" s="145"/>
      <c r="D34" s="145"/>
      <c r="E34" s="26"/>
      <c r="F34" s="27" t="e">
        <f t="shared" si="0"/>
        <v>#DIV/0!</v>
      </c>
      <c r="G34" s="156" t="e">
        <f t="shared" si="1"/>
        <v>#DIV/0!</v>
      </c>
      <c r="H34" s="9"/>
    </row>
    <row r="35" spans="1:8" x14ac:dyDescent="0.2">
      <c r="A35" s="157" t="s">
        <v>103</v>
      </c>
      <c r="B35" s="149" t="s">
        <v>25</v>
      </c>
      <c r="C35" s="149" t="s">
        <v>77</v>
      </c>
      <c r="D35" s="158" t="s">
        <v>124</v>
      </c>
      <c r="E35" s="158"/>
      <c r="F35" s="158" t="s">
        <v>37</v>
      </c>
      <c r="G35" s="158"/>
      <c r="H35" s="158"/>
    </row>
    <row r="36" spans="1:8" x14ac:dyDescent="0.2">
      <c r="A36" s="25"/>
      <c r="B36" s="9"/>
      <c r="C36" s="9"/>
      <c r="D36" s="22"/>
      <c r="E36" s="16"/>
      <c r="F36" s="57"/>
      <c r="G36" s="57"/>
      <c r="H36" s="57"/>
    </row>
    <row r="37" spans="1:8" x14ac:dyDescent="0.2">
      <c r="A37" s="23"/>
      <c r="B37" s="146"/>
      <c r="C37" s="28"/>
      <c r="D37" s="28"/>
      <c r="E37" s="29"/>
      <c r="F37" s="169"/>
      <c r="G37" s="169"/>
      <c r="H37" s="169"/>
    </row>
    <row r="38" spans="1:8" x14ac:dyDescent="0.2">
      <c r="A38" s="23"/>
      <c r="B38" s="146"/>
      <c r="C38" s="28"/>
      <c r="D38" s="28"/>
      <c r="E38" s="29"/>
      <c r="F38" s="169"/>
      <c r="G38" s="169"/>
      <c r="H38" s="169"/>
    </row>
    <row r="39" spans="1:8" x14ac:dyDescent="0.2">
      <c r="A39" s="23"/>
      <c r="B39" s="146"/>
      <c r="C39" s="28"/>
      <c r="D39" s="28"/>
      <c r="E39" s="29"/>
      <c r="F39" s="169"/>
      <c r="G39" s="169"/>
      <c r="H39" s="169"/>
    </row>
    <row r="40" spans="1:8" x14ac:dyDescent="0.2">
      <c r="A40" s="23"/>
      <c r="B40" s="146"/>
      <c r="C40" s="28"/>
      <c r="D40" s="28"/>
      <c r="E40" s="29"/>
      <c r="F40" s="169"/>
      <c r="G40" s="169"/>
      <c r="H40" s="169"/>
    </row>
    <row r="41" spans="1:8" x14ac:dyDescent="0.2">
      <c r="A41" s="23"/>
      <c r="B41" s="146"/>
      <c r="C41" s="28"/>
      <c r="D41" s="28"/>
      <c r="E41" s="29"/>
      <c r="F41" s="169"/>
      <c r="G41" s="169"/>
      <c r="H41" s="169"/>
    </row>
    <row r="42" spans="1:8" x14ac:dyDescent="0.2">
      <c r="A42" s="23"/>
      <c r="B42" s="146"/>
      <c r="C42" s="28"/>
      <c r="D42" s="28"/>
      <c r="E42" s="29"/>
      <c r="F42" s="169"/>
      <c r="G42" s="169"/>
      <c r="H42" s="169"/>
    </row>
    <row r="43" spans="1:8" x14ac:dyDescent="0.2">
      <c r="A43" s="23"/>
      <c r="B43" s="146"/>
      <c r="C43" s="28"/>
      <c r="D43" s="28"/>
      <c r="E43" s="29"/>
      <c r="F43" s="169"/>
      <c r="G43" s="169"/>
      <c r="H43" s="169"/>
    </row>
    <row r="44" spans="1:8" x14ac:dyDescent="0.2">
      <c r="A44" s="23"/>
      <c r="B44" s="146"/>
      <c r="C44" s="28"/>
      <c r="D44" s="28"/>
      <c r="E44" s="29"/>
      <c r="F44" s="169"/>
      <c r="G44" s="169"/>
      <c r="H44" s="169"/>
    </row>
    <row r="45" spans="1:8" x14ac:dyDescent="0.2">
      <c r="A45" s="23"/>
      <c r="B45" s="146"/>
      <c r="C45" s="28"/>
      <c r="D45" s="28"/>
      <c r="E45" s="29"/>
      <c r="F45" s="169"/>
      <c r="G45" s="169"/>
      <c r="H45" s="169"/>
    </row>
  </sheetData>
  <mergeCells count="27">
    <mergeCell ref="F43:H43"/>
    <mergeCell ref="F44:H44"/>
    <mergeCell ref="F45:H45"/>
    <mergeCell ref="F35:H35"/>
    <mergeCell ref="F36:H36"/>
    <mergeCell ref="F37:H37"/>
    <mergeCell ref="F42:H42"/>
    <mergeCell ref="F41:H41"/>
    <mergeCell ref="F40:H40"/>
    <mergeCell ref="F38:H38"/>
    <mergeCell ref="F39:H39"/>
    <mergeCell ref="G15:H15"/>
    <mergeCell ref="G16:H16"/>
    <mergeCell ref="G18:H18"/>
    <mergeCell ref="G17:H17"/>
    <mergeCell ref="A19:H19"/>
    <mergeCell ref="A14:H14"/>
    <mergeCell ref="G3:H3"/>
    <mergeCell ref="G4:H4"/>
    <mergeCell ref="G6:H6"/>
    <mergeCell ref="G7:H7"/>
    <mergeCell ref="G5:H5"/>
    <mergeCell ref="G8:H8"/>
    <mergeCell ref="D35:E35"/>
    <mergeCell ref="A9:H9"/>
    <mergeCell ref="A1:H1"/>
    <mergeCell ref="A2:H2"/>
  </mergeCells>
  <conditionalFormatting sqref="G15:G18">
    <cfRule type="cellIs" dxfId="5" priority="1" stopIfTrue="1" operator="greaterThan">
      <formula>3</formula>
    </cfRule>
    <cfRule type="cellIs" dxfId="4" priority="2" stopIfTrue="1" operator="between">
      <formula>2</formula>
      <formula>3</formula>
    </cfRule>
    <cfRule type="cellIs" dxfId="3" priority="3" stopIfTrue="1" operator="between">
      <formula>1</formula>
      <formula>2</formula>
    </cfRule>
  </conditionalFormatting>
  <conditionalFormatting sqref="F21:F34">
    <cfRule type="cellIs" dxfId="2" priority="4" stopIfTrue="1" operator="greaterThanOrEqual">
      <formula>0.9</formula>
    </cfRule>
    <cfRule type="cellIs" dxfId="1" priority="5" stopIfTrue="1" operator="between">
      <formula>0.8</formula>
      <formula>0.8999</formula>
    </cfRule>
    <cfRule type="cellIs" dxfId="0" priority="6" stopIfTrue="1" operator="lessThan">
      <formula>0.8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00210-4703-4C46-B5A7-8B0EF562D6E9}">
  <dimension ref="A1:I8"/>
  <sheetViews>
    <sheetView workbookViewId="0">
      <selection activeCell="C14" sqref="C14"/>
    </sheetView>
  </sheetViews>
  <sheetFormatPr defaultRowHeight="12.75" x14ac:dyDescent="0.2"/>
  <cols>
    <col min="1" max="1" width="17" customWidth="1"/>
    <col min="2" max="2" width="14.85546875" bestFit="1" customWidth="1"/>
    <col min="3" max="3" width="13.85546875" bestFit="1" customWidth="1"/>
    <col min="4" max="4" width="12.7109375" customWidth="1"/>
    <col min="5" max="7" width="35.5703125" bestFit="1" customWidth="1"/>
  </cols>
  <sheetData>
    <row r="1" spans="1:9" ht="13.5" thickBot="1" x14ac:dyDescent="0.25">
      <c r="A1" s="163" t="s">
        <v>127</v>
      </c>
      <c r="B1" s="172"/>
      <c r="C1" s="172"/>
      <c r="D1" s="172"/>
      <c r="E1" s="172"/>
      <c r="F1" s="172"/>
      <c r="G1" s="172"/>
      <c r="H1" s="172"/>
      <c r="I1" s="173"/>
    </row>
    <row r="2" spans="1:9" x14ac:dyDescent="0.2">
      <c r="A2" s="171" t="s">
        <v>98</v>
      </c>
      <c r="B2" s="171"/>
      <c r="C2" s="171"/>
      <c r="D2" s="171"/>
      <c r="E2" s="171"/>
      <c r="F2" s="171"/>
      <c r="G2" s="171"/>
      <c r="H2" s="171"/>
      <c r="I2" s="171"/>
    </row>
    <row r="3" spans="1:9" x14ac:dyDescent="0.2">
      <c r="A3" s="175" t="s">
        <v>2</v>
      </c>
      <c r="B3" s="37" t="s">
        <v>5</v>
      </c>
      <c r="C3" s="37" t="s">
        <v>80</v>
      </c>
      <c r="D3" s="37" t="s">
        <v>129</v>
      </c>
      <c r="E3" s="37" t="s">
        <v>81</v>
      </c>
      <c r="F3" s="37" t="s">
        <v>83</v>
      </c>
      <c r="G3" s="37" t="s">
        <v>128</v>
      </c>
      <c r="H3" s="143" t="s">
        <v>37</v>
      </c>
      <c r="I3" s="143"/>
    </row>
    <row r="4" spans="1:9" x14ac:dyDescent="0.2">
      <c r="A4" s="150"/>
      <c r="B4" s="151"/>
      <c r="C4" s="151"/>
      <c r="D4" s="151"/>
      <c r="E4" s="151"/>
      <c r="F4" s="151"/>
      <c r="G4" s="151"/>
      <c r="H4" s="57"/>
      <c r="I4" s="57"/>
    </row>
    <row r="5" spans="1:9" x14ac:dyDescent="0.2">
      <c r="A5" s="150"/>
      <c r="B5" s="151"/>
      <c r="C5" s="151"/>
      <c r="D5" s="151"/>
      <c r="E5" s="151"/>
      <c r="F5" s="151"/>
      <c r="G5" s="151"/>
      <c r="H5" s="57"/>
      <c r="I5" s="57"/>
    </row>
    <row r="6" spans="1:9" x14ac:dyDescent="0.2">
      <c r="A6" s="150"/>
      <c r="B6" s="151"/>
      <c r="C6" s="151"/>
      <c r="D6" s="151"/>
      <c r="E6" s="151"/>
      <c r="F6" s="151"/>
      <c r="G6" s="151"/>
      <c r="H6" s="57"/>
      <c r="I6" s="57"/>
    </row>
    <row r="7" spans="1:9" x14ac:dyDescent="0.2">
      <c r="A7" s="150"/>
      <c r="B7" s="151"/>
      <c r="C7" s="151"/>
      <c r="D7" s="151"/>
      <c r="E7" s="151"/>
      <c r="F7" s="151"/>
      <c r="G7" s="151"/>
      <c r="H7" s="57"/>
      <c r="I7" s="57"/>
    </row>
    <row r="8" spans="1:9" x14ac:dyDescent="0.2">
      <c r="A8" s="150"/>
      <c r="B8" s="151"/>
      <c r="C8" s="151"/>
      <c r="D8" s="151"/>
      <c r="E8" s="151"/>
      <c r="F8" s="151"/>
      <c r="G8" s="151"/>
      <c r="H8" s="57"/>
      <c r="I8" s="57"/>
    </row>
  </sheetData>
  <mergeCells count="8">
    <mergeCell ref="H7:I7"/>
    <mergeCell ref="H8:I8"/>
    <mergeCell ref="A1:I1"/>
    <mergeCell ref="A2:I2"/>
    <mergeCell ref="H3:I3"/>
    <mergeCell ref="H4:I4"/>
    <mergeCell ref="H5:I5"/>
    <mergeCell ref="H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789F5-1F1B-44FE-8768-A109FBD7F698}">
  <dimension ref="A1:K28"/>
  <sheetViews>
    <sheetView workbookViewId="0">
      <selection activeCell="A16" sqref="A16"/>
    </sheetView>
  </sheetViews>
  <sheetFormatPr defaultRowHeight="12.75" x14ac:dyDescent="0.2"/>
  <cols>
    <col min="1" max="1" width="60.5703125" bestFit="1" customWidth="1"/>
    <col min="2" max="2" width="13.85546875" bestFit="1" customWidth="1"/>
    <col min="6" max="6" width="10.85546875" bestFit="1" customWidth="1"/>
    <col min="7" max="7" width="11.42578125" bestFit="1" customWidth="1"/>
    <col min="8" max="8" width="10.42578125" bestFit="1" customWidth="1"/>
    <col min="9" max="9" width="11.7109375" bestFit="1" customWidth="1"/>
  </cols>
  <sheetData>
    <row r="1" spans="1:11" ht="15.75" x14ac:dyDescent="0.25">
      <c r="A1" s="122" t="s">
        <v>84</v>
      </c>
      <c r="B1" s="122"/>
      <c r="C1" s="122"/>
      <c r="D1" s="122"/>
      <c r="E1" s="122"/>
      <c r="F1" s="122"/>
      <c r="G1" s="122"/>
      <c r="H1" s="122"/>
      <c r="I1" s="122"/>
    </row>
    <row r="2" spans="1:11" x14ac:dyDescent="0.2">
      <c r="A2" s="88" t="s">
        <v>30</v>
      </c>
      <c r="B2" s="88"/>
      <c r="C2" s="88"/>
      <c r="D2" s="143" t="s">
        <v>85</v>
      </c>
      <c r="E2" s="143"/>
      <c r="F2" s="143"/>
      <c r="G2" s="143"/>
      <c r="H2" s="143"/>
      <c r="I2" s="143"/>
    </row>
    <row r="3" spans="1:11" ht="13.5" thickBot="1" x14ac:dyDescent="0.25">
      <c r="A3" s="49" t="s">
        <v>7</v>
      </c>
      <c r="B3" s="50" t="s">
        <v>80</v>
      </c>
      <c r="C3" s="47" t="s">
        <v>8</v>
      </c>
      <c r="D3" s="47" t="s">
        <v>16</v>
      </c>
      <c r="E3" s="47" t="s">
        <v>77</v>
      </c>
      <c r="F3" s="47" t="s">
        <v>87</v>
      </c>
      <c r="G3" s="47" t="s">
        <v>88</v>
      </c>
      <c r="H3" s="47" t="s">
        <v>25</v>
      </c>
      <c r="I3" s="142" t="s">
        <v>86</v>
      </c>
      <c r="J3" s="1"/>
      <c r="K3" s="1"/>
    </row>
    <row r="4" spans="1:11" x14ac:dyDescent="0.2">
      <c r="A4" s="11"/>
      <c r="B4" s="11"/>
      <c r="C4" s="141"/>
      <c r="D4" s="11"/>
      <c r="E4" s="11"/>
      <c r="F4" s="11"/>
      <c r="G4" s="39"/>
      <c r="H4" s="39"/>
      <c r="I4" s="39"/>
    </row>
    <row r="5" spans="1:11" x14ac:dyDescent="0.2">
      <c r="A5" s="11"/>
      <c r="B5" s="11"/>
      <c r="C5" s="141"/>
      <c r="D5" s="11"/>
      <c r="E5" s="11"/>
      <c r="F5" s="11"/>
      <c r="G5" s="39"/>
      <c r="H5" s="39"/>
      <c r="I5" s="39"/>
    </row>
    <row r="6" spans="1:11" x14ac:dyDescent="0.2">
      <c r="A6" s="11"/>
      <c r="B6" s="11"/>
      <c r="C6" s="141"/>
      <c r="D6" s="11"/>
      <c r="E6" s="11"/>
      <c r="F6" s="11"/>
      <c r="G6" s="39"/>
      <c r="H6" s="135"/>
      <c r="I6" s="39"/>
    </row>
    <row r="7" spans="1:11" x14ac:dyDescent="0.2">
      <c r="A7" s="11"/>
      <c r="B7" s="11"/>
      <c r="C7" s="141"/>
      <c r="D7" s="11"/>
      <c r="E7" s="11"/>
      <c r="F7" s="11"/>
      <c r="G7" s="39"/>
      <c r="H7" s="135"/>
      <c r="I7" s="39"/>
    </row>
    <row r="8" spans="1:11" x14ac:dyDescent="0.2">
      <c r="A8" s="11"/>
      <c r="B8" s="11"/>
      <c r="C8" s="141"/>
      <c r="D8" s="11"/>
      <c r="E8" s="11"/>
      <c r="F8" s="11"/>
      <c r="G8" s="39"/>
      <c r="H8" s="135"/>
      <c r="I8" s="39"/>
      <c r="J8" s="2"/>
      <c r="K8" s="2"/>
    </row>
    <row r="9" spans="1:11" x14ac:dyDescent="0.2">
      <c r="A9" s="11"/>
      <c r="B9" s="11"/>
      <c r="C9" s="141"/>
      <c r="D9" s="11"/>
      <c r="E9" s="11"/>
      <c r="F9" s="11"/>
      <c r="G9" s="39"/>
      <c r="H9" s="135"/>
      <c r="I9" s="39"/>
      <c r="J9" s="2"/>
      <c r="K9" s="2"/>
    </row>
    <row r="10" spans="1:11" x14ac:dyDescent="0.2">
      <c r="A10" s="35"/>
      <c r="B10" s="35"/>
      <c r="C10" s="141"/>
      <c r="D10" s="11"/>
      <c r="E10" s="11"/>
      <c r="F10" s="11"/>
      <c r="G10" s="39"/>
      <c r="H10" s="135"/>
      <c r="I10" s="39"/>
      <c r="J10" s="2"/>
      <c r="K10" s="2"/>
    </row>
    <row r="11" spans="1:11" x14ac:dyDescent="0.2">
      <c r="A11" s="11"/>
      <c r="B11" s="11"/>
      <c r="C11" s="141"/>
      <c r="D11" s="11"/>
      <c r="E11" s="11"/>
      <c r="F11" s="11"/>
      <c r="G11" s="39"/>
      <c r="H11" s="135"/>
      <c r="I11" s="39"/>
      <c r="J11" s="2"/>
      <c r="K11" s="2"/>
    </row>
    <row r="12" spans="1:11" x14ac:dyDescent="0.2">
      <c r="A12" s="35"/>
      <c r="B12" s="35"/>
      <c r="C12" s="141"/>
      <c r="D12" s="11"/>
      <c r="E12" s="11"/>
      <c r="F12" s="11"/>
      <c r="G12" s="39"/>
      <c r="H12" s="135"/>
      <c r="I12" s="39"/>
      <c r="J12" s="2"/>
      <c r="K12" s="2"/>
    </row>
    <row r="13" spans="1:11" x14ac:dyDescent="0.2">
      <c r="A13" s="11"/>
      <c r="B13" s="11"/>
      <c r="C13" s="141"/>
      <c r="D13" s="11"/>
      <c r="E13" s="11"/>
      <c r="F13" s="11"/>
      <c r="G13" s="39"/>
      <c r="H13" s="135"/>
      <c r="I13" s="39"/>
      <c r="J13" s="2"/>
      <c r="K13" s="2"/>
    </row>
    <row r="14" spans="1:11" x14ac:dyDescent="0.2">
      <c r="A14" s="11"/>
      <c r="B14" s="11"/>
      <c r="C14" s="141"/>
      <c r="D14" s="11"/>
      <c r="E14" s="11"/>
      <c r="F14" s="11"/>
      <c r="G14" s="39"/>
      <c r="H14" s="135"/>
      <c r="I14" s="39"/>
      <c r="J14" s="2"/>
      <c r="K14" s="2"/>
    </row>
    <row r="15" spans="1:11" x14ac:dyDescent="0.2">
      <c r="A15" s="11"/>
      <c r="B15" s="11"/>
      <c r="C15" s="141"/>
      <c r="D15" s="11"/>
      <c r="E15" s="11"/>
      <c r="F15" s="11"/>
      <c r="G15" s="39"/>
      <c r="H15" s="135"/>
      <c r="I15" s="39"/>
      <c r="J15" s="2"/>
      <c r="K15" s="2"/>
    </row>
    <row r="16" spans="1:11" x14ac:dyDescent="0.2">
      <c r="A16" s="11"/>
      <c r="B16" s="11"/>
      <c r="C16" s="141"/>
      <c r="D16" s="11"/>
      <c r="E16" s="11"/>
      <c r="F16" s="11"/>
      <c r="G16" s="39"/>
      <c r="H16" s="135"/>
      <c r="I16" s="39"/>
      <c r="J16" s="2"/>
      <c r="K16" s="2"/>
    </row>
    <row r="17" spans="1:11" x14ac:dyDescent="0.2">
      <c r="A17" s="11"/>
      <c r="B17" s="11"/>
      <c r="C17" s="141"/>
      <c r="D17" s="11"/>
      <c r="E17" s="11"/>
      <c r="F17" s="11"/>
      <c r="G17" s="39"/>
      <c r="H17" s="135"/>
      <c r="I17" s="39"/>
      <c r="J17" s="2"/>
      <c r="K17" s="2"/>
    </row>
    <row r="18" spans="1:11" x14ac:dyDescent="0.2">
      <c r="A18" s="36"/>
      <c r="B18" s="11"/>
      <c r="C18" s="141"/>
      <c r="D18" s="11"/>
      <c r="E18" s="11"/>
      <c r="F18" s="11"/>
      <c r="G18" s="39"/>
      <c r="H18" s="135"/>
      <c r="I18" s="39"/>
      <c r="J18" s="2"/>
      <c r="K18" s="2"/>
    </row>
    <row r="19" spans="1:11" x14ac:dyDescent="0.2">
      <c r="A19" s="11"/>
      <c r="B19" s="11"/>
      <c r="C19" s="141"/>
      <c r="D19" s="11"/>
      <c r="E19" s="11"/>
      <c r="F19" s="11"/>
      <c r="G19" s="39"/>
      <c r="H19" s="135"/>
      <c r="I19" s="39"/>
      <c r="J19" s="2"/>
      <c r="K19" s="2"/>
    </row>
    <row r="20" spans="1:11" x14ac:dyDescent="0.2">
      <c r="A20" s="11"/>
      <c r="B20" s="11"/>
      <c r="C20" s="141"/>
      <c r="D20" s="11"/>
      <c r="E20" s="11"/>
      <c r="F20" s="11"/>
      <c r="G20" s="39"/>
      <c r="H20" s="135"/>
      <c r="I20" s="39"/>
      <c r="J20" s="2"/>
      <c r="K20" s="2"/>
    </row>
    <row r="21" spans="1:11" x14ac:dyDescent="0.2">
      <c r="A21" s="11"/>
      <c r="B21" s="11"/>
      <c r="C21" s="141"/>
      <c r="D21" s="11"/>
      <c r="E21" s="11"/>
      <c r="F21" s="11"/>
      <c r="G21" s="39"/>
      <c r="H21" s="135"/>
      <c r="I21" s="39"/>
      <c r="J21" s="2"/>
      <c r="K21" s="2"/>
    </row>
    <row r="22" spans="1:11" x14ac:dyDescent="0.2">
      <c r="A22" s="11"/>
      <c r="B22" s="11"/>
      <c r="C22" s="141"/>
      <c r="D22" s="11"/>
      <c r="E22" s="11"/>
      <c r="F22" s="11"/>
      <c r="G22" s="39"/>
      <c r="H22" s="135"/>
      <c r="I22" s="39"/>
      <c r="J22" s="2"/>
      <c r="K22" s="2"/>
    </row>
    <row r="23" spans="1:11" x14ac:dyDescent="0.2">
      <c r="A23" s="11"/>
      <c r="B23" s="11"/>
      <c r="C23" s="141"/>
      <c r="D23" s="11"/>
      <c r="E23" s="11"/>
      <c r="F23" s="11"/>
      <c r="G23" s="39"/>
      <c r="H23" s="135"/>
      <c r="I23" s="39"/>
      <c r="J23" s="2"/>
      <c r="K23" s="2"/>
    </row>
    <row r="24" spans="1:11" x14ac:dyDescent="0.2">
      <c r="A24" s="11"/>
      <c r="B24" s="11"/>
      <c r="C24" s="141"/>
      <c r="D24" s="11"/>
      <c r="E24" s="11"/>
      <c r="F24" s="11"/>
      <c r="G24" s="39"/>
      <c r="H24" s="135"/>
      <c r="I24" s="39"/>
      <c r="J24" s="2"/>
      <c r="K24" s="2"/>
    </row>
    <row r="25" spans="1:11" x14ac:dyDescent="0.2">
      <c r="A25" s="11"/>
      <c r="B25" s="11"/>
      <c r="C25" s="141"/>
      <c r="D25" s="11"/>
      <c r="E25" s="11"/>
      <c r="F25" s="11"/>
      <c r="G25" s="39"/>
      <c r="H25" s="135"/>
      <c r="I25" s="39"/>
      <c r="J25" s="2"/>
      <c r="K25" s="2"/>
    </row>
    <row r="26" spans="1:11" x14ac:dyDescent="0.2">
      <c r="A26" s="11"/>
      <c r="B26" s="11"/>
      <c r="C26" s="141"/>
      <c r="D26" s="11"/>
      <c r="E26" s="11"/>
      <c r="F26" s="11"/>
      <c r="G26" s="39"/>
      <c r="H26" s="135"/>
      <c r="I26" s="39"/>
      <c r="J26" s="2"/>
      <c r="K26" s="2"/>
    </row>
    <row r="27" spans="1:11" x14ac:dyDescent="0.2">
      <c r="A27" s="11"/>
      <c r="B27" s="11"/>
      <c r="C27" s="141"/>
      <c r="D27" s="11"/>
      <c r="E27" s="11"/>
      <c r="F27" s="11"/>
      <c r="G27" s="39"/>
      <c r="H27" s="135"/>
      <c r="I27" s="39"/>
      <c r="J27" s="2"/>
      <c r="K27" s="2"/>
    </row>
    <row r="28" spans="1:11" x14ac:dyDescent="0.2">
      <c r="A28" s="11"/>
      <c r="B28" s="11"/>
      <c r="C28" s="141"/>
      <c r="D28" s="11"/>
      <c r="E28" s="11"/>
      <c r="F28" s="11"/>
      <c r="G28" s="39"/>
      <c r="H28" s="135"/>
      <c r="I28" s="39"/>
      <c r="J28" s="2"/>
      <c r="K28" s="2"/>
    </row>
  </sheetData>
  <mergeCells count="3">
    <mergeCell ref="A1:I1"/>
    <mergeCell ref="A2:C2"/>
    <mergeCell ref="D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95117-6BF7-4706-822C-2AC88BEA1773}">
  <dimension ref="A1:K22"/>
  <sheetViews>
    <sheetView workbookViewId="0">
      <selection activeCell="D13" sqref="D13:F13"/>
    </sheetView>
  </sheetViews>
  <sheetFormatPr defaultRowHeight="12.75" x14ac:dyDescent="0.2"/>
  <cols>
    <col min="8" max="8" width="12" bestFit="1" customWidth="1"/>
    <col min="9" max="9" width="24.140625" bestFit="1" customWidth="1"/>
  </cols>
  <sheetData>
    <row r="1" spans="1:9" ht="16.5" thickBot="1" x14ac:dyDescent="0.3">
      <c r="A1" s="79" t="s">
        <v>79</v>
      </c>
      <c r="B1" s="80"/>
      <c r="C1" s="80"/>
      <c r="D1" s="80"/>
      <c r="E1" s="80"/>
      <c r="F1" s="80"/>
      <c r="G1" s="80"/>
      <c r="H1" s="80"/>
      <c r="I1" s="81"/>
    </row>
    <row r="2" spans="1:9" ht="15.75" customHeight="1" x14ac:dyDescent="0.2">
      <c r="A2" s="128" t="s">
        <v>30</v>
      </c>
      <c r="B2" s="129"/>
      <c r="C2" s="129"/>
      <c r="D2" s="129"/>
      <c r="E2" s="129"/>
      <c r="F2" s="129"/>
      <c r="G2" s="129"/>
      <c r="H2" s="129"/>
      <c r="I2" s="130"/>
    </row>
    <row r="3" spans="1:9" x14ac:dyDescent="0.2">
      <c r="A3" s="32" t="s">
        <v>2</v>
      </c>
      <c r="B3" s="53" t="s">
        <v>5</v>
      </c>
      <c r="C3" s="54"/>
      <c r="D3" s="55" t="s">
        <v>80</v>
      </c>
      <c r="E3" s="55"/>
      <c r="F3" s="55"/>
      <c r="G3" s="48" t="s">
        <v>81</v>
      </c>
      <c r="H3" s="48" t="s">
        <v>83</v>
      </c>
      <c r="I3" s="48" t="s">
        <v>82</v>
      </c>
    </row>
    <row r="4" spans="1:9" x14ac:dyDescent="0.2">
      <c r="A4" s="33" t="s">
        <v>9</v>
      </c>
      <c r="B4" s="53" t="s">
        <v>10</v>
      </c>
      <c r="C4" s="54"/>
      <c r="D4" s="55" t="s">
        <v>11</v>
      </c>
      <c r="E4" s="55"/>
      <c r="F4" s="55"/>
      <c r="G4" s="48" t="s">
        <v>19</v>
      </c>
      <c r="H4" s="48" t="s">
        <v>12</v>
      </c>
      <c r="I4" s="48" t="s">
        <v>13</v>
      </c>
    </row>
    <row r="5" spans="1:9" x14ac:dyDescent="0.2">
      <c r="A5" s="131"/>
      <c r="B5" s="132"/>
      <c r="C5" s="133"/>
      <c r="D5" s="134"/>
      <c r="E5" s="134"/>
      <c r="F5" s="134"/>
      <c r="G5" s="135"/>
      <c r="H5" s="135"/>
      <c r="I5" s="135"/>
    </row>
    <row r="6" spans="1:9" x14ac:dyDescent="0.2">
      <c r="A6" s="136"/>
      <c r="B6" s="132"/>
      <c r="C6" s="133"/>
      <c r="D6" s="137"/>
      <c r="E6" s="137"/>
      <c r="F6" s="137"/>
      <c r="G6" s="39"/>
      <c r="H6" s="39"/>
      <c r="I6" s="39"/>
    </row>
    <row r="7" spans="1:9" x14ac:dyDescent="0.2">
      <c r="A7" s="136"/>
      <c r="B7" s="132"/>
      <c r="C7" s="133"/>
      <c r="D7" s="137"/>
      <c r="E7" s="137"/>
      <c r="F7" s="137"/>
      <c r="G7" s="39"/>
      <c r="H7" s="39"/>
      <c r="I7" s="39"/>
    </row>
    <row r="8" spans="1:9" x14ac:dyDescent="0.2">
      <c r="A8" s="136"/>
      <c r="B8" s="132"/>
      <c r="C8" s="133"/>
      <c r="D8" s="137"/>
      <c r="E8" s="137"/>
      <c r="F8" s="137"/>
      <c r="G8" s="39"/>
      <c r="H8" s="39"/>
      <c r="I8" s="39"/>
    </row>
    <row r="9" spans="1:9" x14ac:dyDescent="0.2">
      <c r="A9" s="136"/>
      <c r="B9" s="132"/>
      <c r="C9" s="133"/>
      <c r="D9" s="137"/>
      <c r="E9" s="137"/>
      <c r="F9" s="137"/>
      <c r="G9" s="39"/>
      <c r="H9" s="39"/>
      <c r="I9" s="39"/>
    </row>
    <row r="10" spans="1:9" x14ac:dyDescent="0.2">
      <c r="A10" s="136"/>
      <c r="B10" s="132"/>
      <c r="C10" s="133"/>
      <c r="D10" s="137"/>
      <c r="E10" s="137"/>
      <c r="F10" s="137"/>
      <c r="G10" s="39"/>
      <c r="H10" s="39"/>
      <c r="I10" s="39"/>
    </row>
    <row r="11" spans="1:9" x14ac:dyDescent="0.2">
      <c r="A11" s="136"/>
      <c r="B11" s="132"/>
      <c r="C11" s="133"/>
      <c r="D11" s="137"/>
      <c r="E11" s="137"/>
      <c r="F11" s="137"/>
      <c r="G11" s="39"/>
      <c r="H11" s="39"/>
      <c r="I11" s="39"/>
    </row>
    <row r="12" spans="1:9" x14ac:dyDescent="0.2">
      <c r="A12" s="136"/>
      <c r="B12" s="132"/>
      <c r="C12" s="133"/>
      <c r="D12" s="137"/>
      <c r="E12" s="137"/>
      <c r="F12" s="137"/>
      <c r="G12" s="39"/>
      <c r="H12" s="39"/>
      <c r="I12" s="39"/>
    </row>
    <row r="13" spans="1:9" x14ac:dyDescent="0.2">
      <c r="A13" s="136"/>
      <c r="B13" s="132"/>
      <c r="C13" s="133"/>
      <c r="D13" s="132"/>
      <c r="E13" s="138"/>
      <c r="F13" s="133"/>
      <c r="G13" s="39"/>
      <c r="H13" s="39"/>
      <c r="I13" s="39"/>
    </row>
    <row r="14" spans="1:9" x14ac:dyDescent="0.2">
      <c r="A14" s="136"/>
      <c r="B14" s="132"/>
      <c r="C14" s="133"/>
      <c r="D14" s="137"/>
      <c r="E14" s="137"/>
      <c r="F14" s="137"/>
      <c r="G14" s="39"/>
      <c r="H14" s="39"/>
      <c r="I14" s="39"/>
    </row>
    <row r="15" spans="1:9" x14ac:dyDescent="0.2">
      <c r="A15" s="136"/>
      <c r="B15" s="132"/>
      <c r="C15" s="133"/>
      <c r="D15" s="137"/>
      <c r="E15" s="137"/>
      <c r="F15" s="137"/>
      <c r="G15" s="39"/>
      <c r="H15" s="39"/>
      <c r="I15" s="39"/>
    </row>
    <row r="16" spans="1:9" x14ac:dyDescent="0.2">
      <c r="A16" s="139"/>
      <c r="B16" s="132"/>
      <c r="C16" s="133"/>
      <c r="D16" s="140"/>
      <c r="E16" s="140"/>
      <c r="F16" s="140"/>
      <c r="G16" s="39"/>
      <c r="H16" s="39"/>
      <c r="I16" s="39"/>
    </row>
    <row r="17" spans="1:11" x14ac:dyDescent="0.2">
      <c r="A17" s="38"/>
      <c r="B17" s="132"/>
      <c r="C17" s="133"/>
      <c r="D17" s="132"/>
      <c r="E17" s="138"/>
      <c r="F17" s="133"/>
      <c r="G17" s="135"/>
      <c r="H17" s="39"/>
      <c r="I17" s="135"/>
    </row>
    <row r="18" spans="1:11" x14ac:dyDescent="0.2">
      <c r="A18" s="38"/>
      <c r="B18" s="132"/>
      <c r="C18" s="133"/>
      <c r="D18" s="132"/>
      <c r="E18" s="138"/>
      <c r="F18" s="133"/>
      <c r="G18" s="39"/>
      <c r="H18" s="39"/>
      <c r="I18" s="39"/>
    </row>
    <row r="19" spans="1:11" x14ac:dyDescent="0.2">
      <c r="A19" s="38"/>
      <c r="B19" s="132"/>
      <c r="C19" s="133"/>
      <c r="D19" s="132"/>
      <c r="E19" s="138"/>
      <c r="F19" s="133"/>
      <c r="G19" s="39"/>
      <c r="H19" s="39"/>
      <c r="I19" s="39"/>
    </row>
    <row r="20" spans="1:11" x14ac:dyDescent="0.2">
      <c r="A20" s="38"/>
      <c r="B20" s="132"/>
      <c r="C20" s="133"/>
      <c r="D20" s="132"/>
      <c r="E20" s="138"/>
      <c r="F20" s="133"/>
      <c r="G20" s="39"/>
      <c r="H20" s="135"/>
      <c r="I20" s="39"/>
    </row>
    <row r="21" spans="1:11" x14ac:dyDescent="0.2">
      <c r="A21" s="136"/>
      <c r="B21" s="132"/>
      <c r="C21" s="133"/>
      <c r="D21" s="132"/>
      <c r="E21" s="138"/>
      <c r="F21" s="133"/>
      <c r="G21" s="39"/>
      <c r="H21" s="135"/>
      <c r="I21" s="39"/>
    </row>
    <row r="22" spans="1:11" x14ac:dyDescent="0.2">
      <c r="A22" s="30"/>
      <c r="B22" s="31"/>
      <c r="C22" s="31"/>
      <c r="D22" s="31"/>
      <c r="E22" s="31"/>
      <c r="F22" s="31"/>
      <c r="G22" s="31"/>
      <c r="H22" s="31"/>
      <c r="I22" s="31"/>
      <c r="J22" s="13"/>
      <c r="K22" s="13"/>
    </row>
  </sheetData>
  <mergeCells count="40">
    <mergeCell ref="B21:C21"/>
    <mergeCell ref="D21:F21"/>
    <mergeCell ref="A2:I2"/>
    <mergeCell ref="A1:I1"/>
    <mergeCell ref="B18:C18"/>
    <mergeCell ref="D18:F18"/>
    <mergeCell ref="B19:C19"/>
    <mergeCell ref="D19:F19"/>
    <mergeCell ref="B20:C20"/>
    <mergeCell ref="D20:F20"/>
    <mergeCell ref="B15:C15"/>
    <mergeCell ref="D15:F15"/>
    <mergeCell ref="B16:C16"/>
    <mergeCell ref="D16:F16"/>
    <mergeCell ref="B17:C17"/>
    <mergeCell ref="D17:F17"/>
    <mergeCell ref="B12:C12"/>
    <mergeCell ref="D12:F12"/>
    <mergeCell ref="B13:C13"/>
    <mergeCell ref="D13:F13"/>
    <mergeCell ref="B14:C14"/>
    <mergeCell ref="D14:F14"/>
    <mergeCell ref="B9:C9"/>
    <mergeCell ref="D9:F9"/>
    <mergeCell ref="B10:C10"/>
    <mergeCell ref="D10:F10"/>
    <mergeCell ref="B11:C11"/>
    <mergeCell ref="D11:F11"/>
    <mergeCell ref="B6:C6"/>
    <mergeCell ref="D6:F6"/>
    <mergeCell ref="B7:C7"/>
    <mergeCell ref="D7:F7"/>
    <mergeCell ref="B8:C8"/>
    <mergeCell ref="D8:F8"/>
    <mergeCell ref="B3:C3"/>
    <mergeCell ref="D3:F3"/>
    <mergeCell ref="B4:C4"/>
    <mergeCell ref="D4:F4"/>
    <mergeCell ref="B5:C5"/>
    <mergeCell ref="D5:F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5E98C-EE8F-47F0-BCCF-4EE96B7A90B0}">
  <dimension ref="A1:E8"/>
  <sheetViews>
    <sheetView workbookViewId="0">
      <selection activeCell="B13" sqref="B13"/>
    </sheetView>
  </sheetViews>
  <sheetFormatPr defaultRowHeight="12.75" x14ac:dyDescent="0.2"/>
  <cols>
    <col min="1" max="1" width="34.85546875" bestFit="1" customWidth="1"/>
    <col min="2" max="2" width="10" bestFit="1" customWidth="1"/>
    <col min="3" max="3" width="12.42578125" bestFit="1" customWidth="1"/>
    <col min="4" max="4" width="8.7109375" bestFit="1" customWidth="1"/>
    <col min="5" max="5" width="6.85546875" bestFit="1" customWidth="1"/>
  </cols>
  <sheetData>
    <row r="1" spans="1:5" ht="15.75" x14ac:dyDescent="0.25">
      <c r="A1" s="112" t="s">
        <v>74</v>
      </c>
      <c r="B1" s="113"/>
      <c r="C1" s="113"/>
      <c r="D1" s="113"/>
      <c r="E1" s="114"/>
    </row>
    <row r="2" spans="1:5" x14ac:dyDescent="0.2">
      <c r="A2" s="123" t="s">
        <v>30</v>
      </c>
      <c r="B2" s="124"/>
      <c r="C2" s="124"/>
      <c r="D2" s="124"/>
      <c r="E2" s="125"/>
    </row>
    <row r="3" spans="1:5" x14ac:dyDescent="0.2">
      <c r="A3" s="39" t="s">
        <v>2</v>
      </c>
      <c r="B3" s="39" t="s">
        <v>75</v>
      </c>
      <c r="C3" s="39" t="s">
        <v>76</v>
      </c>
      <c r="D3" s="39" t="s">
        <v>77</v>
      </c>
      <c r="E3" s="39" t="s">
        <v>78</v>
      </c>
    </row>
    <row r="4" spans="1:5" x14ac:dyDescent="0.2">
      <c r="A4" s="38"/>
      <c r="B4" s="39"/>
      <c r="C4" s="39"/>
      <c r="D4" s="39"/>
      <c r="E4" s="39"/>
    </row>
    <row r="5" spans="1:5" x14ac:dyDescent="0.2">
      <c r="A5" s="126"/>
      <c r="B5" s="127"/>
      <c r="C5" s="127"/>
      <c r="D5" s="127"/>
      <c r="E5" s="127"/>
    </row>
    <row r="6" spans="1:5" x14ac:dyDescent="0.2">
      <c r="A6" s="126"/>
      <c r="B6" s="127"/>
      <c r="C6" s="127"/>
      <c r="D6" s="127"/>
      <c r="E6" s="127"/>
    </row>
    <row r="7" spans="1:5" x14ac:dyDescent="0.2">
      <c r="A7" s="126"/>
      <c r="B7" s="127"/>
      <c r="C7" s="127"/>
      <c r="D7" s="127"/>
      <c r="E7" s="127"/>
    </row>
    <row r="8" spans="1:5" x14ac:dyDescent="0.2">
      <c r="A8" s="30"/>
      <c r="B8" s="31"/>
      <c r="C8" s="31"/>
      <c r="D8" s="31"/>
      <c r="E8" s="31"/>
    </row>
  </sheetData>
  <mergeCells count="2">
    <mergeCell ref="A1:E1"/>
    <mergeCell ref="A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1905650A94C8488F404D5B334193A8" ma:contentTypeVersion="13" ma:contentTypeDescription="Create a new document." ma:contentTypeScope="" ma:versionID="3d29c4b41a17a49ba8beb380326b9ca0">
  <xsd:schema xmlns:xsd="http://www.w3.org/2001/XMLSchema" xmlns:xs="http://www.w3.org/2001/XMLSchema" xmlns:p="http://schemas.microsoft.com/office/2006/metadata/properties" xmlns:ns2="574b288a-56a5-47c5-b485-7d42df286d7f" xmlns:ns3="4eb914f7-a9d8-46bd-aaca-118fffa001e3" targetNamespace="http://schemas.microsoft.com/office/2006/metadata/properties" ma:root="true" ma:fieldsID="e985c3f8544e594e2a8885d3dc8f8801" ns2:_="" ns3:_="">
    <xsd:import namespace="574b288a-56a5-47c5-b485-7d42df286d7f"/>
    <xsd:import namespace="4eb914f7-a9d8-46bd-aaca-118fffa001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b288a-56a5-47c5-b485-7d42df286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914f7-a9d8-46bd-aaca-118fffa001e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8170F-275C-48F9-80F1-A0879CC43161}">
  <ds:schemaRefs>
    <ds:schemaRef ds:uri="http://schemas.microsoft.com/office/2006/metadata/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A2CA0A6-788B-4907-9A2E-D19796C7AA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7872DD-641C-4EC1-9E75-7F004037EF3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Equipment Readiness Report</vt:lpstr>
      <vt:lpstr>Part 1 - Strength Breakdown</vt:lpstr>
      <vt:lpstr>Part 2 - Class I Rations</vt:lpstr>
      <vt:lpstr>Part 3 - Water</vt:lpstr>
      <vt:lpstr>Part 4 - Class III (Petroleum)</vt:lpstr>
      <vt:lpstr>Part 5 - Class II, III(P), IV</vt:lpstr>
      <vt:lpstr>Part 6 - Class V (Ammo)</vt:lpstr>
      <vt:lpstr>Part 7 - Class VII BTL Losses</vt:lpstr>
      <vt:lpstr>Part 8 - Class VIII (Blood)</vt:lpstr>
      <vt:lpstr>Part 9 - Mortuary Affairs</vt:lpstr>
      <vt:lpstr>Part 10 - Retrograde Status</vt:lpstr>
      <vt:lpstr>Part 11 - Node Locations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2012-05-20T18:15:56Z</cp:lastPrinted>
  <dcterms:created xsi:type="dcterms:W3CDTF">2003-04-06T21:36:58Z</dcterms:created>
  <dcterms:modified xsi:type="dcterms:W3CDTF">2021-11-23T12:21:13Z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0x0101006C1905650A94C8488F404D5B334193A8</vt:lpwstr>
  </property>
</Properties>
</file>