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5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hortxiiicom.sharepoint.com/sites/CohortXIIISharedDrive/Shared Documents/Website/Updated/"/>
    </mc:Choice>
  </mc:AlternateContent>
  <xr:revisionPtr revIDLastSave="1" documentId="13_ncr:1_{7B3849D0-36B9-4222-A7AC-8A3CBC2EF23F}" xr6:coauthVersionLast="47" xr6:coauthVersionMax="47" xr10:uidLastSave="{FFF2CEAC-0009-4E3E-974F-2F3ABDEF2ACD}"/>
  <bookViews>
    <workbookView xWindow="-120" yWindow="-120" windowWidth="20730" windowHeight="11160" tabRatio="922" xr2:uid="{00000000-000D-0000-FFFF-FFFF00000000}"/>
  </bookViews>
  <sheets>
    <sheet name="OVERALL" sheetId="13" r:id="rId1"/>
    <sheet name="Instructions" sheetId="34" r:id="rId2"/>
    <sheet name="SR - 2LT" sheetId="5" r:id="rId3"/>
    <sheet name="SR - 1LT" sheetId="12" r:id="rId4"/>
    <sheet name="SR - CPT" sheetId="14" r:id="rId5"/>
    <sheet name="SR - MAJ" sheetId="15" r:id="rId6"/>
    <sheet name="SR - WO1" sheetId="17" r:id="rId7"/>
    <sheet name="SR - CW2" sheetId="18" r:id="rId8"/>
    <sheet name="SR - CW3" sheetId="19" r:id="rId9"/>
    <sheet name="SR - CW4" sheetId="20" r:id="rId10"/>
    <sheet name="SR - CW5" sheetId="21" r:id="rId11"/>
    <sheet name="R - 2LT" sheetId="22" r:id="rId12"/>
    <sheet name="R - 1LT" sheetId="23" r:id="rId13"/>
    <sheet name="R - CPT" sheetId="24" r:id="rId14"/>
    <sheet name="R - MAJ" sheetId="25" r:id="rId15"/>
    <sheet name="R - WO1" sheetId="28" r:id="rId16"/>
    <sheet name="R - CW2" sheetId="29" r:id="rId17"/>
    <sheet name="R - CW3" sheetId="30" r:id="rId18"/>
    <sheet name="R - CW4" sheetId="31" r:id="rId19"/>
    <sheet name="R - CW5" sheetId="32" r:id="rId20"/>
    <sheet name="Sheet14" sheetId="27" r:id="rId21"/>
  </sheets>
  <definedNames>
    <definedName name="_xlnm.Print_Titles" localSheetId="2">'SR - 2LT'!$1:$9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4" i="14" l="1"/>
  <c r="K32" i="14"/>
  <c r="I32" i="14"/>
  <c r="K31" i="14"/>
  <c r="I31" i="14"/>
  <c r="I33" i="14" l="1"/>
  <c r="W12" i="14" l="1"/>
  <c r="V15" i="14"/>
  <c r="V11" i="14"/>
  <c r="V12" i="14"/>
  <c r="I17" i="14" l="1"/>
  <c r="I14" i="14" l="1"/>
  <c r="I30" i="14" l="1"/>
  <c r="I19" i="14" l="1"/>
  <c r="K19" i="14"/>
  <c r="K12" i="14" l="1"/>
  <c r="K13" i="14"/>
  <c r="I12" i="14" l="1"/>
  <c r="I15" i="14"/>
  <c r="K15" i="14"/>
  <c r="W15" i="14"/>
  <c r="X15" i="14" s="1"/>
  <c r="I16" i="14"/>
  <c r="K16" i="14"/>
  <c r="W16" i="14"/>
  <c r="X16" i="14" s="1"/>
  <c r="I27" i="14"/>
  <c r="I26" i="14"/>
  <c r="I25" i="14"/>
  <c r="I24" i="14"/>
  <c r="I23" i="14"/>
  <c r="I22" i="14"/>
  <c r="I21" i="14"/>
  <c r="I20" i="14"/>
  <c r="I18" i="14"/>
  <c r="I13" i="14"/>
  <c r="W19" i="14" l="1"/>
  <c r="X19" i="14" s="1"/>
  <c r="W20" i="14"/>
  <c r="X20" i="14" s="1"/>
  <c r="W21" i="14"/>
  <c r="X21" i="14" s="1"/>
  <c r="W22" i="14"/>
  <c r="X22" i="14" s="1"/>
  <c r="W23" i="14"/>
  <c r="W24" i="14"/>
  <c r="W25" i="14"/>
  <c r="W11" i="14"/>
  <c r="X11" i="14" s="1"/>
  <c r="W13" i="14"/>
  <c r="X13" i="14" s="1"/>
  <c r="U31" i="14"/>
  <c r="U32" i="14"/>
  <c r="U33" i="14"/>
  <c r="U34" i="14"/>
  <c r="U35" i="14"/>
  <c r="U36" i="14"/>
  <c r="U37" i="14"/>
  <c r="U38" i="14"/>
  <c r="U39" i="14"/>
  <c r="U40" i="14"/>
  <c r="U41" i="14"/>
  <c r="U42" i="14"/>
  <c r="U43" i="14"/>
  <c r="U44" i="14"/>
  <c r="U45" i="14"/>
  <c r="U46" i="14"/>
  <c r="U47" i="14"/>
  <c r="U48" i="14"/>
  <c r="U49" i="14"/>
  <c r="U50" i="14"/>
  <c r="U51" i="14"/>
  <c r="U52" i="14"/>
  <c r="U53" i="14"/>
  <c r="U54" i="14"/>
  <c r="U55" i="14"/>
  <c r="U56" i="14"/>
  <c r="U57" i="14"/>
  <c r="U58" i="14"/>
  <c r="U59" i="14"/>
  <c r="U60" i="14"/>
  <c r="U61" i="14"/>
  <c r="U62" i="14"/>
  <c r="U63" i="14"/>
  <c r="U64" i="14"/>
  <c r="U65" i="14"/>
  <c r="U66" i="14"/>
  <c r="U67" i="14"/>
  <c r="U68" i="14"/>
  <c r="U69" i="14"/>
  <c r="U70" i="14"/>
  <c r="U71" i="14"/>
  <c r="U72" i="14"/>
  <c r="U73" i="14"/>
  <c r="U74" i="14"/>
  <c r="T31" i="14"/>
  <c r="T32" i="14"/>
  <c r="T33" i="14"/>
  <c r="T34" i="14"/>
  <c r="T35" i="14"/>
  <c r="T36" i="14"/>
  <c r="T37" i="14"/>
  <c r="T38" i="14"/>
  <c r="T39" i="14"/>
  <c r="T40" i="14"/>
  <c r="T41" i="14"/>
  <c r="T42" i="14"/>
  <c r="T43" i="14"/>
  <c r="T44" i="14"/>
  <c r="T45" i="14"/>
  <c r="T46" i="14"/>
  <c r="T47" i="14"/>
  <c r="T48" i="14"/>
  <c r="T49" i="14"/>
  <c r="T50" i="14"/>
  <c r="T51" i="14"/>
  <c r="T52" i="14"/>
  <c r="T53" i="14"/>
  <c r="T54" i="14"/>
  <c r="T55" i="14"/>
  <c r="T56" i="14"/>
  <c r="T57" i="14"/>
  <c r="T58" i="14"/>
  <c r="T59" i="14"/>
  <c r="T60" i="14"/>
  <c r="T61" i="14"/>
  <c r="T62" i="14"/>
  <c r="T63" i="14"/>
  <c r="T64" i="14"/>
  <c r="T65" i="14"/>
  <c r="T66" i="14"/>
  <c r="T67" i="14"/>
  <c r="T68" i="14"/>
  <c r="T69" i="14"/>
  <c r="T70" i="14"/>
  <c r="T71" i="14"/>
  <c r="T72" i="14"/>
  <c r="T73" i="14"/>
  <c r="T74" i="14"/>
  <c r="T75" i="14"/>
  <c r="T76" i="14"/>
  <c r="T77" i="14"/>
  <c r="T78" i="14"/>
  <c r="T79" i="14"/>
  <c r="T80" i="14"/>
  <c r="T81" i="14"/>
  <c r="T82" i="14"/>
  <c r="T83" i="14"/>
  <c r="T84" i="14"/>
  <c r="T85" i="14"/>
  <c r="T86" i="14"/>
  <c r="T87" i="14"/>
  <c r="T88" i="14"/>
  <c r="T89" i="14"/>
  <c r="T90" i="14"/>
  <c r="T91" i="14"/>
  <c r="T92" i="14"/>
  <c r="T93" i="14"/>
  <c r="T94" i="14"/>
  <c r="T95" i="14"/>
  <c r="T96" i="14"/>
  <c r="T97" i="14"/>
  <c r="T98" i="14"/>
  <c r="T99" i="14"/>
  <c r="T100" i="14"/>
  <c r="T101" i="14"/>
  <c r="T102" i="14"/>
  <c r="T103" i="14"/>
  <c r="T104" i="14"/>
  <c r="T105" i="14"/>
  <c r="T106" i="14"/>
  <c r="T107" i="14"/>
  <c r="T108" i="14"/>
  <c r="T109" i="14"/>
  <c r="T110" i="14"/>
  <c r="T111" i="14"/>
  <c r="T112" i="14"/>
  <c r="T113" i="14"/>
  <c r="T114" i="14"/>
  <c r="T115" i="14"/>
  <c r="T116" i="14"/>
  <c r="T117" i="14"/>
  <c r="T118" i="14"/>
  <c r="T119" i="14"/>
  <c r="T120" i="14"/>
  <c r="T121" i="14"/>
  <c r="T122" i="14"/>
  <c r="S40" i="14"/>
  <c r="S41" i="14"/>
  <c r="S42" i="14"/>
  <c r="S43" i="14"/>
  <c r="S44" i="14"/>
  <c r="S45" i="14"/>
  <c r="S46" i="14"/>
  <c r="S47" i="14"/>
  <c r="S48" i="14"/>
  <c r="S49" i="14"/>
  <c r="S50" i="14"/>
  <c r="S51" i="14"/>
  <c r="S52" i="14"/>
  <c r="S53" i="14"/>
  <c r="S54" i="14"/>
  <c r="S55" i="14"/>
  <c r="S56" i="14"/>
  <c r="S57" i="14"/>
  <c r="S58" i="14"/>
  <c r="S59" i="14"/>
  <c r="S60" i="14"/>
  <c r="S61" i="14"/>
  <c r="S62" i="14"/>
  <c r="S63" i="14"/>
  <c r="S64" i="14"/>
  <c r="S65" i="14"/>
  <c r="S66" i="14"/>
  <c r="S67" i="14"/>
  <c r="S68" i="14"/>
  <c r="S69" i="14"/>
  <c r="S70" i="14"/>
  <c r="S71" i="14"/>
  <c r="S72" i="14"/>
  <c r="S73" i="14"/>
  <c r="S74" i="14"/>
  <c r="S75" i="14"/>
  <c r="S76" i="14"/>
  <c r="S77" i="14"/>
  <c r="S78" i="14"/>
  <c r="S79" i="14"/>
  <c r="S80" i="14"/>
  <c r="S81" i="14"/>
  <c r="S82" i="14"/>
  <c r="S83" i="14"/>
  <c r="S31" i="14"/>
  <c r="S32" i="14"/>
  <c r="S33" i="14"/>
  <c r="S34" i="14"/>
  <c r="S35" i="14"/>
  <c r="S36" i="14"/>
  <c r="S37" i="14"/>
  <c r="S38" i="14"/>
  <c r="S39" i="14"/>
  <c r="R31" i="14"/>
  <c r="R32" i="14"/>
  <c r="R33" i="14"/>
  <c r="R34" i="14"/>
  <c r="R35" i="14"/>
  <c r="R36" i="14"/>
  <c r="R37" i="14"/>
  <c r="R38" i="14"/>
  <c r="R39" i="14"/>
  <c r="R40" i="14"/>
  <c r="R41" i="14"/>
  <c r="R42" i="14"/>
  <c r="R43" i="14"/>
  <c r="R44" i="14"/>
  <c r="R45" i="14"/>
  <c r="R46" i="14"/>
  <c r="R47" i="14"/>
  <c r="R48" i="14"/>
  <c r="R49" i="14"/>
  <c r="R50" i="14"/>
  <c r="R51" i="14"/>
  <c r="R52" i="14"/>
  <c r="R53" i="14"/>
  <c r="R54" i="14"/>
  <c r="R55" i="14"/>
  <c r="R56" i="14"/>
  <c r="R57" i="14"/>
  <c r="R58" i="14"/>
  <c r="R59" i="14"/>
  <c r="R60" i="14"/>
  <c r="R61" i="14"/>
  <c r="R62" i="14"/>
  <c r="R63" i="14"/>
  <c r="R64" i="14"/>
  <c r="R65" i="14"/>
  <c r="R66" i="14"/>
  <c r="R67" i="14"/>
  <c r="R68" i="14"/>
  <c r="R69" i="14"/>
  <c r="R70" i="14"/>
  <c r="R71" i="14"/>
  <c r="R72" i="14"/>
  <c r="R73" i="14"/>
  <c r="R74" i="14"/>
  <c r="R75" i="14"/>
  <c r="R76" i="14"/>
  <c r="R77" i="14"/>
  <c r="R78" i="14"/>
  <c r="R79" i="14"/>
  <c r="R80" i="14"/>
  <c r="R81" i="14"/>
  <c r="R82" i="14"/>
  <c r="R83" i="14"/>
  <c r="R84" i="14"/>
  <c r="R85" i="14"/>
  <c r="R86" i="14"/>
  <c r="R87" i="14"/>
  <c r="R88" i="14"/>
  <c r="R89" i="14"/>
  <c r="R90" i="14"/>
  <c r="R91" i="14"/>
  <c r="R92" i="14"/>
  <c r="R93" i="14"/>
  <c r="R94" i="14"/>
  <c r="R95" i="14"/>
  <c r="R96" i="14"/>
  <c r="R97" i="14"/>
  <c r="R98" i="14"/>
  <c r="R99" i="14"/>
  <c r="R100" i="14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Q31" i="14"/>
  <c r="Q32" i="14"/>
  <c r="Q33" i="14"/>
  <c r="Q34" i="14"/>
  <c r="Q35" i="14"/>
  <c r="Q36" i="14"/>
  <c r="Q37" i="14"/>
  <c r="Q38" i="14"/>
  <c r="Q39" i="14"/>
  <c r="Q40" i="14"/>
  <c r="Q41" i="14"/>
  <c r="Q42" i="14"/>
  <c r="Q43" i="14"/>
  <c r="Q44" i="14"/>
  <c r="Q45" i="14"/>
  <c r="Q46" i="14"/>
  <c r="Q47" i="14"/>
  <c r="Q48" i="14"/>
  <c r="Q49" i="14"/>
  <c r="Q50" i="14"/>
  <c r="Q51" i="14"/>
  <c r="Q52" i="14"/>
  <c r="Q53" i="14"/>
  <c r="Q54" i="14"/>
  <c r="Q55" i="14"/>
  <c r="Q56" i="14"/>
  <c r="Q57" i="14"/>
  <c r="Q58" i="14"/>
  <c r="Q59" i="14"/>
  <c r="Q60" i="14"/>
  <c r="Q61" i="14"/>
  <c r="Q62" i="14"/>
  <c r="Q63" i="14"/>
  <c r="Q64" i="14"/>
  <c r="Q65" i="14"/>
  <c r="Q66" i="14"/>
  <c r="Q67" i="14"/>
  <c r="Q68" i="14"/>
  <c r="Q69" i="14"/>
  <c r="Q70" i="14"/>
  <c r="Q71" i="14"/>
  <c r="Q72" i="14"/>
  <c r="Q73" i="14"/>
  <c r="Q74" i="14"/>
  <c r="Q75" i="14"/>
  <c r="Q76" i="14"/>
  <c r="Q77" i="14"/>
  <c r="Q78" i="14"/>
  <c r="Q79" i="14"/>
  <c r="Q80" i="14"/>
  <c r="Q81" i="14"/>
  <c r="Q82" i="14"/>
  <c r="Q83" i="14"/>
  <c r="Q84" i="14"/>
  <c r="Q85" i="14"/>
  <c r="Q86" i="14"/>
  <c r="Q87" i="14"/>
  <c r="Q88" i="14"/>
  <c r="Q89" i="14"/>
  <c r="Q90" i="14"/>
  <c r="Q91" i="14"/>
  <c r="Q92" i="14"/>
  <c r="Q93" i="14"/>
  <c r="Q94" i="14"/>
  <c r="Q95" i="14"/>
  <c r="Q96" i="14"/>
  <c r="Q97" i="14"/>
  <c r="U10" i="14"/>
  <c r="U11" i="14" s="1"/>
  <c r="T10" i="14"/>
  <c r="T11" i="14" s="1"/>
  <c r="S10" i="14"/>
  <c r="S11" i="14" s="1"/>
  <c r="R10" i="14"/>
  <c r="R11" i="14" s="1"/>
  <c r="Q10" i="14"/>
  <c r="V10" i="14" s="1"/>
  <c r="K20" i="14"/>
  <c r="K21" i="14"/>
  <c r="K11" i="14"/>
  <c r="I11" i="14"/>
  <c r="W10" i="14"/>
  <c r="X10" i="14" s="1"/>
  <c r="K10" i="14"/>
  <c r="I10" i="14"/>
  <c r="S13" i="14" l="1"/>
  <c r="S14" i="14" s="1"/>
  <c r="S12" i="14"/>
  <c r="T13" i="14"/>
  <c r="T14" i="14" s="1"/>
  <c r="T12" i="14"/>
  <c r="R13" i="14"/>
  <c r="R14" i="14" s="1"/>
  <c r="R12" i="14"/>
  <c r="U13" i="14"/>
  <c r="U14" i="14" s="1"/>
  <c r="U12" i="14"/>
  <c r="Q11" i="14"/>
  <c r="I13" i="15"/>
  <c r="K13" i="15"/>
  <c r="K11" i="15"/>
  <c r="I11" i="15"/>
  <c r="K12" i="15"/>
  <c r="I12" i="15"/>
  <c r="U15" i="14" l="1"/>
  <c r="U16" i="14"/>
  <c r="U17" i="14" s="1"/>
  <c r="U18" i="14" s="1"/>
  <c r="U19" i="14" s="1"/>
  <c r="U20" i="14" s="1"/>
  <c r="U21" i="14" s="1"/>
  <c r="U22" i="14" s="1"/>
  <c r="U23" i="14" s="1"/>
  <c r="U24" i="14" s="1"/>
  <c r="U25" i="14" s="1"/>
  <c r="U26" i="14" s="1"/>
  <c r="U27" i="14" s="1"/>
  <c r="U28" i="14" s="1"/>
  <c r="U29" i="14" s="1"/>
  <c r="U30" i="14" s="1"/>
  <c r="T15" i="14"/>
  <c r="T16" i="14"/>
  <c r="T17" i="14" s="1"/>
  <c r="T18" i="14" s="1"/>
  <c r="T19" i="14" s="1"/>
  <c r="T20" i="14" s="1"/>
  <c r="T21" i="14" s="1"/>
  <c r="T22" i="14" s="1"/>
  <c r="T23" i="14" s="1"/>
  <c r="T24" i="14" s="1"/>
  <c r="T25" i="14" s="1"/>
  <c r="T26" i="14" s="1"/>
  <c r="T27" i="14" s="1"/>
  <c r="T28" i="14" s="1"/>
  <c r="T29" i="14" s="1"/>
  <c r="T30" i="14" s="1"/>
  <c r="Q13" i="14"/>
  <c r="Q14" i="14" s="1"/>
  <c r="Q12" i="14"/>
  <c r="R15" i="14"/>
  <c r="R16" i="14"/>
  <c r="R17" i="14" s="1"/>
  <c r="R18" i="14" s="1"/>
  <c r="R19" i="14" s="1"/>
  <c r="R20" i="14" s="1"/>
  <c r="R21" i="14" s="1"/>
  <c r="R22" i="14" s="1"/>
  <c r="R23" i="14" s="1"/>
  <c r="R24" i="14" s="1"/>
  <c r="R25" i="14" s="1"/>
  <c r="R26" i="14" s="1"/>
  <c r="R27" i="14" s="1"/>
  <c r="R28" i="14" s="1"/>
  <c r="R29" i="14" s="1"/>
  <c r="R30" i="14" s="1"/>
  <c r="S15" i="14"/>
  <c r="S16" i="14"/>
  <c r="S17" i="14" s="1"/>
  <c r="S18" i="14" s="1"/>
  <c r="S19" i="14" s="1"/>
  <c r="S20" i="14" s="1"/>
  <c r="S21" i="14" s="1"/>
  <c r="S22" i="14" s="1"/>
  <c r="S23" i="14" s="1"/>
  <c r="S24" i="14" s="1"/>
  <c r="S25" i="14" s="1"/>
  <c r="S26" i="14" s="1"/>
  <c r="S27" i="14" s="1"/>
  <c r="S28" i="14" s="1"/>
  <c r="S29" i="14" s="1"/>
  <c r="S30" i="14" s="1"/>
  <c r="AJ5" i="21"/>
  <c r="AH5" i="21"/>
  <c r="AI5" i="21" s="1"/>
  <c r="AK5" i="21" s="1"/>
  <c r="AJ4" i="21"/>
  <c r="AH4" i="21"/>
  <c r="AI4" i="21" s="1"/>
  <c r="AK4" i="21" s="1"/>
  <c r="AJ3" i="21"/>
  <c r="AH3" i="21"/>
  <c r="AI3" i="21" s="1"/>
  <c r="AJ2" i="21"/>
  <c r="AH2" i="21"/>
  <c r="AJ5" i="20"/>
  <c r="AH5" i="20"/>
  <c r="AI5" i="20" s="1"/>
  <c r="AK5" i="20" s="1"/>
  <c r="AJ4" i="20"/>
  <c r="AH4" i="20"/>
  <c r="AI4" i="20" s="1"/>
  <c r="AK4" i="20" s="1"/>
  <c r="AJ3" i="20"/>
  <c r="AH3" i="20"/>
  <c r="AI3" i="20" s="1"/>
  <c r="AJ2" i="20"/>
  <c r="AH2" i="20"/>
  <c r="AJ5" i="19"/>
  <c r="AH5" i="19"/>
  <c r="AI5" i="19" s="1"/>
  <c r="AK5" i="19" s="1"/>
  <c r="AJ4" i="19"/>
  <c r="AH4" i="19"/>
  <c r="AI4" i="19" s="1"/>
  <c r="AK4" i="19" s="1"/>
  <c r="AJ3" i="19"/>
  <c r="AH3" i="19"/>
  <c r="AI3" i="19" s="1"/>
  <c r="AJ2" i="19"/>
  <c r="AH2" i="19"/>
  <c r="AJ5" i="18"/>
  <c r="AH5" i="18"/>
  <c r="AI5" i="18" s="1"/>
  <c r="AJ4" i="18"/>
  <c r="AH4" i="18"/>
  <c r="AI4" i="18" s="1"/>
  <c r="AJ3" i="18"/>
  <c r="AH3" i="18"/>
  <c r="AI3" i="18" s="1"/>
  <c r="AJ2" i="18"/>
  <c r="AH2" i="18"/>
  <c r="AJ5" i="17"/>
  <c r="AI5" i="17"/>
  <c r="AK5" i="17" s="1"/>
  <c r="AH5" i="17"/>
  <c r="AJ4" i="17"/>
  <c r="AH4" i="17"/>
  <c r="AI4" i="17" s="1"/>
  <c r="AK4" i="17" s="1"/>
  <c r="AJ3" i="17"/>
  <c r="AH3" i="17"/>
  <c r="AI3" i="17" s="1"/>
  <c r="AJ2" i="17"/>
  <c r="AH2" i="17"/>
  <c r="AH6" i="17" s="1"/>
  <c r="AH7" i="17" s="1"/>
  <c r="AJ5" i="15"/>
  <c r="AH5" i="15"/>
  <c r="AI5" i="15" s="1"/>
  <c r="AJ4" i="15"/>
  <c r="AH4" i="15"/>
  <c r="AI4" i="15" s="1"/>
  <c r="AJ3" i="15"/>
  <c r="AH3" i="15"/>
  <c r="AI3" i="15" s="1"/>
  <c r="AJ2" i="15"/>
  <c r="AH2" i="15"/>
  <c r="AJ5" i="14"/>
  <c r="AH5" i="14"/>
  <c r="AI5" i="14" s="1"/>
  <c r="AJ4" i="14"/>
  <c r="AH4" i="14"/>
  <c r="AI4" i="14" s="1"/>
  <c r="AJ3" i="14"/>
  <c r="AH3" i="14"/>
  <c r="AI3" i="14" s="1"/>
  <c r="AJ2" i="14"/>
  <c r="AH2" i="14"/>
  <c r="AJ5" i="12"/>
  <c r="AH5" i="12"/>
  <c r="AI5" i="12" s="1"/>
  <c r="AJ4" i="12"/>
  <c r="AH4" i="12"/>
  <c r="AI4" i="12" s="1"/>
  <c r="AJ3" i="12"/>
  <c r="AH3" i="12"/>
  <c r="AI3" i="12" s="1"/>
  <c r="AJ2" i="12"/>
  <c r="AH2" i="12"/>
  <c r="R10" i="12"/>
  <c r="V9" i="5"/>
  <c r="AH6" i="21" l="1"/>
  <c r="AH7" i="21" s="1"/>
  <c r="AK3" i="20"/>
  <c r="Q15" i="14"/>
  <c r="Q16" i="14"/>
  <c r="AH6" i="20"/>
  <c r="AH7" i="20" s="1"/>
  <c r="AK3" i="18"/>
  <c r="AK5" i="18"/>
  <c r="AK4" i="18"/>
  <c r="AJ6" i="12"/>
  <c r="AH6" i="19"/>
  <c r="AH7" i="19" s="1"/>
  <c r="AH6" i="18"/>
  <c r="AH7" i="18" s="1"/>
  <c r="AJ6" i="14"/>
  <c r="AK3" i="12"/>
  <c r="AK5" i="12"/>
  <c r="AK3" i="14"/>
  <c r="AK5" i="14"/>
  <c r="AK5" i="15"/>
  <c r="AI2" i="17"/>
  <c r="AK2" i="17" s="1"/>
  <c r="AK4" i="12"/>
  <c r="AH6" i="14"/>
  <c r="AH7" i="14" s="1"/>
  <c r="AK4" i="14"/>
  <c r="AH6" i="15"/>
  <c r="AH7" i="15" s="1"/>
  <c r="AK4" i="15"/>
  <c r="AK3" i="21"/>
  <c r="AJ6" i="21"/>
  <c r="AJ6" i="20"/>
  <c r="AK3" i="19"/>
  <c r="AJ6" i="19"/>
  <c r="AJ6" i="18"/>
  <c r="AK3" i="17"/>
  <c r="AJ6" i="17"/>
  <c r="AH6" i="12"/>
  <c r="AH7" i="12" s="1"/>
  <c r="AI2" i="21"/>
  <c r="AI2" i="20"/>
  <c r="AI2" i="19"/>
  <c r="AI2" i="18"/>
  <c r="AK3" i="15"/>
  <c r="AJ6" i="15"/>
  <c r="AI2" i="15"/>
  <c r="AI2" i="14"/>
  <c r="AI2" i="12"/>
  <c r="J15" i="13"/>
  <c r="J14" i="13"/>
  <c r="J13" i="13"/>
  <c r="J12" i="13"/>
  <c r="J11" i="13"/>
  <c r="J9" i="13"/>
  <c r="J8" i="13"/>
  <c r="J7" i="13"/>
  <c r="J6" i="13"/>
  <c r="J5" i="13"/>
  <c r="V16" i="14" l="1"/>
  <c r="Q17" i="14"/>
  <c r="Q18" i="14" s="1"/>
  <c r="Q19" i="14" s="1"/>
  <c r="AI6" i="17"/>
  <c r="AI7" i="17" s="1"/>
  <c r="AK2" i="21"/>
  <c r="AI6" i="21"/>
  <c r="AK2" i="20"/>
  <c r="AI6" i="20"/>
  <c r="AK2" i="19"/>
  <c r="AI6" i="19"/>
  <c r="AK2" i="18"/>
  <c r="AI6" i="18"/>
  <c r="AK6" i="17"/>
  <c r="AK7" i="17" s="1"/>
  <c r="AK2" i="15"/>
  <c r="AI6" i="15"/>
  <c r="AK2" i="14"/>
  <c r="AI6" i="14"/>
  <c r="AK2" i="12"/>
  <c r="AI6" i="12"/>
  <c r="X16" i="34"/>
  <c r="W16" i="34"/>
  <c r="K16" i="34"/>
  <c r="I16" i="34"/>
  <c r="X15" i="34"/>
  <c r="W15" i="34"/>
  <c r="T15" i="34"/>
  <c r="T16" i="34" s="1"/>
  <c r="K15" i="34"/>
  <c r="I15" i="34"/>
  <c r="X14" i="34"/>
  <c r="W14" i="34"/>
  <c r="T14" i="34"/>
  <c r="S14" i="34"/>
  <c r="S15" i="34" s="1"/>
  <c r="S16" i="34" s="1"/>
  <c r="R14" i="34"/>
  <c r="R15" i="34" s="1"/>
  <c r="R16" i="34" s="1"/>
  <c r="Q14" i="34"/>
  <c r="Q15" i="34" s="1"/>
  <c r="Q16" i="34" s="1"/>
  <c r="K14" i="34"/>
  <c r="I14" i="34"/>
  <c r="U13" i="34"/>
  <c r="U14" i="34" s="1"/>
  <c r="U15" i="34" s="1"/>
  <c r="U16" i="34" s="1"/>
  <c r="W12" i="34"/>
  <c r="X12" i="34" s="1"/>
  <c r="K12" i="34"/>
  <c r="I12" i="34"/>
  <c r="V5" i="34"/>
  <c r="Q5" i="34"/>
  <c r="X268" i="32"/>
  <c r="W268" i="32"/>
  <c r="V268" i="32"/>
  <c r="U268" i="32"/>
  <c r="T268" i="32"/>
  <c r="S268" i="32"/>
  <c r="R268" i="32"/>
  <c r="Q268" i="32"/>
  <c r="K268" i="32"/>
  <c r="I268" i="32"/>
  <c r="X267" i="32"/>
  <c r="W267" i="32"/>
  <c r="V267" i="32"/>
  <c r="U267" i="32"/>
  <c r="T267" i="32"/>
  <c r="S267" i="32"/>
  <c r="R267" i="32"/>
  <c r="Q267" i="32"/>
  <c r="K267" i="32"/>
  <c r="I267" i="32"/>
  <c r="X266" i="32"/>
  <c r="W266" i="32"/>
  <c r="V266" i="32"/>
  <c r="U266" i="32"/>
  <c r="T266" i="32"/>
  <c r="S266" i="32"/>
  <c r="R266" i="32"/>
  <c r="Q266" i="32"/>
  <c r="K266" i="32"/>
  <c r="I266" i="32"/>
  <c r="X265" i="32"/>
  <c r="W265" i="32"/>
  <c r="V265" i="32"/>
  <c r="U265" i="32"/>
  <c r="T265" i="32"/>
  <c r="S265" i="32"/>
  <c r="R265" i="32"/>
  <c r="Q265" i="32"/>
  <c r="K265" i="32"/>
  <c r="I265" i="32"/>
  <c r="X264" i="32"/>
  <c r="W264" i="32"/>
  <c r="V264" i="32"/>
  <c r="U264" i="32"/>
  <c r="T264" i="32"/>
  <c r="S264" i="32"/>
  <c r="R264" i="32"/>
  <c r="Q264" i="32"/>
  <c r="K264" i="32"/>
  <c r="I264" i="32"/>
  <c r="X263" i="32"/>
  <c r="W263" i="32"/>
  <c r="V263" i="32"/>
  <c r="U263" i="32"/>
  <c r="T263" i="32"/>
  <c r="S263" i="32"/>
  <c r="R263" i="32"/>
  <c r="Q263" i="32"/>
  <c r="K263" i="32"/>
  <c r="I263" i="32"/>
  <c r="X262" i="32"/>
  <c r="W262" i="32"/>
  <c r="V262" i="32"/>
  <c r="U262" i="32"/>
  <c r="T262" i="32"/>
  <c r="S262" i="32"/>
  <c r="R262" i="32"/>
  <c r="Q262" i="32"/>
  <c r="K262" i="32"/>
  <c r="I262" i="32"/>
  <c r="X261" i="32"/>
  <c r="W261" i="32"/>
  <c r="V261" i="32"/>
  <c r="U261" i="32"/>
  <c r="T261" i="32"/>
  <c r="S261" i="32"/>
  <c r="R261" i="32"/>
  <c r="Q261" i="32"/>
  <c r="K261" i="32"/>
  <c r="I261" i="32"/>
  <c r="X260" i="32"/>
  <c r="W260" i="32"/>
  <c r="V260" i="32"/>
  <c r="U260" i="32"/>
  <c r="T260" i="32"/>
  <c r="S260" i="32"/>
  <c r="R260" i="32"/>
  <c r="Q260" i="32"/>
  <c r="K260" i="32"/>
  <c r="I260" i="32"/>
  <c r="X259" i="32"/>
  <c r="W259" i="32"/>
  <c r="V259" i="32"/>
  <c r="U259" i="32"/>
  <c r="T259" i="32"/>
  <c r="S259" i="32"/>
  <c r="R259" i="32"/>
  <c r="Q259" i="32"/>
  <c r="K259" i="32"/>
  <c r="I259" i="32"/>
  <c r="X258" i="32"/>
  <c r="W258" i="32"/>
  <c r="V258" i="32"/>
  <c r="U258" i="32"/>
  <c r="T258" i="32"/>
  <c r="S258" i="32"/>
  <c r="R258" i="32"/>
  <c r="Q258" i="32"/>
  <c r="K258" i="32"/>
  <c r="I258" i="32"/>
  <c r="X257" i="32"/>
  <c r="W257" i="32"/>
  <c r="V257" i="32"/>
  <c r="U257" i="32"/>
  <c r="T257" i="32"/>
  <c r="S257" i="32"/>
  <c r="R257" i="32"/>
  <c r="Q257" i="32"/>
  <c r="K257" i="32"/>
  <c r="I257" i="32"/>
  <c r="X256" i="32"/>
  <c r="W256" i="32"/>
  <c r="V256" i="32"/>
  <c r="U256" i="32"/>
  <c r="T256" i="32"/>
  <c r="S256" i="32"/>
  <c r="R256" i="32"/>
  <c r="Q256" i="32"/>
  <c r="K256" i="32"/>
  <c r="I256" i="32"/>
  <c r="X255" i="32"/>
  <c r="W255" i="32"/>
  <c r="V255" i="32"/>
  <c r="U255" i="32"/>
  <c r="T255" i="32"/>
  <c r="S255" i="32"/>
  <c r="R255" i="32"/>
  <c r="Q255" i="32"/>
  <c r="K255" i="32"/>
  <c r="I255" i="32"/>
  <c r="X254" i="32"/>
  <c r="W254" i="32"/>
  <c r="V254" i="32"/>
  <c r="U254" i="32"/>
  <c r="T254" i="32"/>
  <c r="S254" i="32"/>
  <c r="R254" i="32"/>
  <c r="Q254" i="32"/>
  <c r="K254" i="32"/>
  <c r="I254" i="32"/>
  <c r="X253" i="32"/>
  <c r="W253" i="32"/>
  <c r="V253" i="32"/>
  <c r="U253" i="32"/>
  <c r="T253" i="32"/>
  <c r="S253" i="32"/>
  <c r="R253" i="32"/>
  <c r="Q253" i="32"/>
  <c r="K253" i="32"/>
  <c r="I253" i="32"/>
  <c r="X252" i="32"/>
  <c r="W252" i="32"/>
  <c r="V252" i="32"/>
  <c r="U252" i="32"/>
  <c r="T252" i="32"/>
  <c r="S252" i="32"/>
  <c r="R252" i="32"/>
  <c r="Q252" i="32"/>
  <c r="K252" i="32"/>
  <c r="I252" i="32"/>
  <c r="X251" i="32"/>
  <c r="W251" i="32"/>
  <c r="V251" i="32"/>
  <c r="U251" i="32"/>
  <c r="T251" i="32"/>
  <c r="S251" i="32"/>
  <c r="R251" i="32"/>
  <c r="Q251" i="32"/>
  <c r="K251" i="32"/>
  <c r="I251" i="32"/>
  <c r="X250" i="32"/>
  <c r="W250" i="32"/>
  <c r="V250" i="32"/>
  <c r="U250" i="32"/>
  <c r="T250" i="32"/>
  <c r="S250" i="32"/>
  <c r="R250" i="32"/>
  <c r="Q250" i="32"/>
  <c r="K250" i="32"/>
  <c r="I250" i="32"/>
  <c r="X249" i="32"/>
  <c r="W249" i="32"/>
  <c r="V249" i="32"/>
  <c r="U249" i="32"/>
  <c r="T249" i="32"/>
  <c r="S249" i="32"/>
  <c r="R249" i="32"/>
  <c r="Q249" i="32"/>
  <c r="K249" i="32"/>
  <c r="I249" i="32"/>
  <c r="X248" i="32"/>
  <c r="W248" i="32"/>
  <c r="V248" i="32"/>
  <c r="U248" i="32"/>
  <c r="T248" i="32"/>
  <c r="S248" i="32"/>
  <c r="R248" i="32"/>
  <c r="Q248" i="32"/>
  <c r="K248" i="32"/>
  <c r="I248" i="32"/>
  <c r="X247" i="32"/>
  <c r="W247" i="32"/>
  <c r="V247" i="32"/>
  <c r="U247" i="32"/>
  <c r="T247" i="32"/>
  <c r="S247" i="32"/>
  <c r="R247" i="32"/>
  <c r="Q247" i="32"/>
  <c r="K247" i="32"/>
  <c r="I247" i="32"/>
  <c r="X246" i="32"/>
  <c r="W246" i="32"/>
  <c r="V246" i="32"/>
  <c r="U246" i="32"/>
  <c r="T246" i="32"/>
  <c r="S246" i="32"/>
  <c r="R246" i="32"/>
  <c r="Q246" i="32"/>
  <c r="K246" i="32"/>
  <c r="I246" i="32"/>
  <c r="X245" i="32"/>
  <c r="W245" i="32"/>
  <c r="V245" i="32"/>
  <c r="U245" i="32"/>
  <c r="T245" i="32"/>
  <c r="S245" i="32"/>
  <c r="R245" i="32"/>
  <c r="Q245" i="32"/>
  <c r="K245" i="32"/>
  <c r="I245" i="32"/>
  <c r="X244" i="32"/>
  <c r="W244" i="32"/>
  <c r="V244" i="32"/>
  <c r="U244" i="32"/>
  <c r="T244" i="32"/>
  <c r="S244" i="32"/>
  <c r="R244" i="32"/>
  <c r="Q244" i="32"/>
  <c r="K244" i="32"/>
  <c r="I244" i="32"/>
  <c r="X243" i="32"/>
  <c r="W243" i="32"/>
  <c r="V243" i="32"/>
  <c r="U243" i="32"/>
  <c r="T243" i="32"/>
  <c r="S243" i="32"/>
  <c r="R243" i="32"/>
  <c r="Q243" i="32"/>
  <c r="K243" i="32"/>
  <c r="I243" i="32"/>
  <c r="X242" i="32"/>
  <c r="W242" i="32"/>
  <c r="V242" i="32"/>
  <c r="U242" i="32"/>
  <c r="T242" i="32"/>
  <c r="S242" i="32"/>
  <c r="R242" i="32"/>
  <c r="Q242" i="32"/>
  <c r="K242" i="32"/>
  <c r="I242" i="32"/>
  <c r="X241" i="32"/>
  <c r="W241" i="32"/>
  <c r="V241" i="32"/>
  <c r="U241" i="32"/>
  <c r="T241" i="32"/>
  <c r="S241" i="32"/>
  <c r="R241" i="32"/>
  <c r="Q241" i="32"/>
  <c r="K241" i="32"/>
  <c r="I241" i="32"/>
  <c r="X240" i="32"/>
  <c r="W240" i="32"/>
  <c r="V240" i="32"/>
  <c r="U240" i="32"/>
  <c r="T240" i="32"/>
  <c r="S240" i="32"/>
  <c r="R240" i="32"/>
  <c r="Q240" i="32"/>
  <c r="K240" i="32"/>
  <c r="I240" i="32"/>
  <c r="X239" i="32"/>
  <c r="W239" i="32"/>
  <c r="V239" i="32"/>
  <c r="U239" i="32"/>
  <c r="T239" i="32"/>
  <c r="S239" i="32"/>
  <c r="R239" i="32"/>
  <c r="Q239" i="32"/>
  <c r="K239" i="32"/>
  <c r="I239" i="32"/>
  <c r="X238" i="32"/>
  <c r="W238" i="32"/>
  <c r="V238" i="32"/>
  <c r="U238" i="32"/>
  <c r="T238" i="32"/>
  <c r="S238" i="32"/>
  <c r="R238" i="32"/>
  <c r="Q238" i="32"/>
  <c r="K238" i="32"/>
  <c r="I238" i="32"/>
  <c r="X237" i="32"/>
  <c r="W237" i="32"/>
  <c r="V237" i="32"/>
  <c r="U237" i="32"/>
  <c r="T237" i="32"/>
  <c r="S237" i="32"/>
  <c r="R237" i="32"/>
  <c r="Q237" i="32"/>
  <c r="K237" i="32"/>
  <c r="I237" i="32"/>
  <c r="X236" i="32"/>
  <c r="W236" i="32"/>
  <c r="V236" i="32"/>
  <c r="U236" i="32"/>
  <c r="T236" i="32"/>
  <c r="S236" i="32"/>
  <c r="R236" i="32"/>
  <c r="Q236" i="32"/>
  <c r="K236" i="32"/>
  <c r="I236" i="32"/>
  <c r="X235" i="32"/>
  <c r="W235" i="32"/>
  <c r="V235" i="32"/>
  <c r="U235" i="32"/>
  <c r="T235" i="32"/>
  <c r="S235" i="32"/>
  <c r="R235" i="32"/>
  <c r="Q235" i="32"/>
  <c r="K235" i="32"/>
  <c r="I235" i="32"/>
  <c r="X234" i="32"/>
  <c r="W234" i="32"/>
  <c r="V234" i="32"/>
  <c r="U234" i="32"/>
  <c r="T234" i="32"/>
  <c r="S234" i="32"/>
  <c r="R234" i="32"/>
  <c r="Q234" i="32"/>
  <c r="K234" i="32"/>
  <c r="I234" i="32"/>
  <c r="X233" i="32"/>
  <c r="W233" i="32"/>
  <c r="V233" i="32"/>
  <c r="U233" i="32"/>
  <c r="T233" i="32"/>
  <c r="S233" i="32"/>
  <c r="R233" i="32"/>
  <c r="Q233" i="32"/>
  <c r="K233" i="32"/>
  <c r="I233" i="32"/>
  <c r="X232" i="32"/>
  <c r="W232" i="32"/>
  <c r="V232" i="32"/>
  <c r="U232" i="32"/>
  <c r="T232" i="32"/>
  <c r="S232" i="32"/>
  <c r="R232" i="32"/>
  <c r="Q232" i="32"/>
  <c r="K232" i="32"/>
  <c r="I232" i="32"/>
  <c r="X231" i="32"/>
  <c r="W231" i="32"/>
  <c r="V231" i="32"/>
  <c r="U231" i="32"/>
  <c r="T231" i="32"/>
  <c r="S231" i="32"/>
  <c r="R231" i="32"/>
  <c r="Q231" i="32"/>
  <c r="K231" i="32"/>
  <c r="I231" i="32"/>
  <c r="X230" i="32"/>
  <c r="W230" i="32"/>
  <c r="V230" i="32"/>
  <c r="U230" i="32"/>
  <c r="T230" i="32"/>
  <c r="S230" i="32"/>
  <c r="R230" i="32"/>
  <c r="Q230" i="32"/>
  <c r="K230" i="32"/>
  <c r="I230" i="32"/>
  <c r="X229" i="32"/>
  <c r="W229" i="32"/>
  <c r="V229" i="32"/>
  <c r="U229" i="32"/>
  <c r="T229" i="32"/>
  <c r="S229" i="32"/>
  <c r="R229" i="32"/>
  <c r="Q229" i="32"/>
  <c r="K229" i="32"/>
  <c r="I229" i="32"/>
  <c r="X228" i="32"/>
  <c r="W228" i="32"/>
  <c r="V228" i="32"/>
  <c r="U228" i="32"/>
  <c r="T228" i="32"/>
  <c r="S228" i="32"/>
  <c r="R228" i="32"/>
  <c r="Q228" i="32"/>
  <c r="K228" i="32"/>
  <c r="I228" i="32"/>
  <c r="X227" i="32"/>
  <c r="W227" i="32"/>
  <c r="V227" i="32"/>
  <c r="U227" i="32"/>
  <c r="T227" i="32"/>
  <c r="S227" i="32"/>
  <c r="R227" i="32"/>
  <c r="Q227" i="32"/>
  <c r="K227" i="32"/>
  <c r="I227" i="32"/>
  <c r="X226" i="32"/>
  <c r="W226" i="32"/>
  <c r="V226" i="32"/>
  <c r="U226" i="32"/>
  <c r="T226" i="32"/>
  <c r="S226" i="32"/>
  <c r="R226" i="32"/>
  <c r="Q226" i="32"/>
  <c r="K226" i="32"/>
  <c r="I226" i="32"/>
  <c r="X225" i="32"/>
  <c r="W225" i="32"/>
  <c r="V225" i="32"/>
  <c r="U225" i="32"/>
  <c r="T225" i="32"/>
  <c r="S225" i="32"/>
  <c r="R225" i="32"/>
  <c r="Q225" i="32"/>
  <c r="K225" i="32"/>
  <c r="I225" i="32"/>
  <c r="X224" i="32"/>
  <c r="W224" i="32"/>
  <c r="V224" i="32"/>
  <c r="U224" i="32"/>
  <c r="T224" i="32"/>
  <c r="S224" i="32"/>
  <c r="R224" i="32"/>
  <c r="Q224" i="32"/>
  <c r="K224" i="32"/>
  <c r="I224" i="32"/>
  <c r="X223" i="32"/>
  <c r="W223" i="32"/>
  <c r="V223" i="32"/>
  <c r="U223" i="32"/>
  <c r="T223" i="32"/>
  <c r="S223" i="32"/>
  <c r="R223" i="32"/>
  <c r="Q223" i="32"/>
  <c r="K223" i="32"/>
  <c r="I223" i="32"/>
  <c r="X222" i="32"/>
  <c r="W222" i="32"/>
  <c r="V222" i="32"/>
  <c r="U222" i="32"/>
  <c r="T222" i="32"/>
  <c r="S222" i="32"/>
  <c r="R222" i="32"/>
  <c r="Q222" i="32"/>
  <c r="K222" i="32"/>
  <c r="I222" i="32"/>
  <c r="X221" i="32"/>
  <c r="W221" i="32"/>
  <c r="V221" i="32"/>
  <c r="U221" i="32"/>
  <c r="T221" i="32"/>
  <c r="S221" i="32"/>
  <c r="R221" i="32"/>
  <c r="Q221" i="32"/>
  <c r="K221" i="32"/>
  <c r="I221" i="32"/>
  <c r="X220" i="32"/>
  <c r="W220" i="32"/>
  <c r="V220" i="32"/>
  <c r="U220" i="32"/>
  <c r="T220" i="32"/>
  <c r="S220" i="32"/>
  <c r="R220" i="32"/>
  <c r="Q220" i="32"/>
  <c r="K220" i="32"/>
  <c r="I220" i="32"/>
  <c r="X219" i="32"/>
  <c r="W219" i="32"/>
  <c r="V219" i="32"/>
  <c r="U219" i="32"/>
  <c r="T219" i="32"/>
  <c r="S219" i="32"/>
  <c r="R219" i="32"/>
  <c r="Q219" i="32"/>
  <c r="K219" i="32"/>
  <c r="I219" i="32"/>
  <c r="X218" i="32"/>
  <c r="W218" i="32"/>
  <c r="V218" i="32"/>
  <c r="U218" i="32"/>
  <c r="T218" i="32"/>
  <c r="S218" i="32"/>
  <c r="R218" i="32"/>
  <c r="Q218" i="32"/>
  <c r="K218" i="32"/>
  <c r="I218" i="32"/>
  <c r="X217" i="32"/>
  <c r="W217" i="32"/>
  <c r="V217" i="32"/>
  <c r="U217" i="32"/>
  <c r="T217" i="32"/>
  <c r="S217" i="32"/>
  <c r="R217" i="32"/>
  <c r="Q217" i="32"/>
  <c r="K217" i="32"/>
  <c r="I217" i="32"/>
  <c r="X216" i="32"/>
  <c r="W216" i="32"/>
  <c r="V216" i="32"/>
  <c r="U216" i="32"/>
  <c r="T216" i="32"/>
  <c r="S216" i="32"/>
  <c r="R216" i="32"/>
  <c r="Q216" i="32"/>
  <c r="K216" i="32"/>
  <c r="I216" i="32"/>
  <c r="X215" i="32"/>
  <c r="W215" i="32"/>
  <c r="V215" i="32"/>
  <c r="U215" i="32"/>
  <c r="T215" i="32"/>
  <c r="S215" i="32"/>
  <c r="R215" i="32"/>
  <c r="Q215" i="32"/>
  <c r="K215" i="32"/>
  <c r="I215" i="32"/>
  <c r="X214" i="32"/>
  <c r="W214" i="32"/>
  <c r="V214" i="32"/>
  <c r="U214" i="32"/>
  <c r="T214" i="32"/>
  <c r="S214" i="32"/>
  <c r="R214" i="32"/>
  <c r="Q214" i="32"/>
  <c r="K214" i="32"/>
  <c r="I214" i="32"/>
  <c r="X213" i="32"/>
  <c r="W213" i="32"/>
  <c r="V213" i="32"/>
  <c r="U213" i="32"/>
  <c r="T213" i="32"/>
  <c r="S213" i="32"/>
  <c r="R213" i="32"/>
  <c r="Q213" i="32"/>
  <c r="K213" i="32"/>
  <c r="I213" i="32"/>
  <c r="X212" i="32"/>
  <c r="W212" i="32"/>
  <c r="V212" i="32"/>
  <c r="U212" i="32"/>
  <c r="T212" i="32"/>
  <c r="S212" i="32"/>
  <c r="R212" i="32"/>
  <c r="Q212" i="32"/>
  <c r="K212" i="32"/>
  <c r="I212" i="32"/>
  <c r="X211" i="32"/>
  <c r="W211" i="32"/>
  <c r="V211" i="32"/>
  <c r="U211" i="32"/>
  <c r="T211" i="32"/>
  <c r="S211" i="32"/>
  <c r="R211" i="32"/>
  <c r="Q211" i="32"/>
  <c r="K211" i="32"/>
  <c r="I211" i="32"/>
  <c r="X210" i="32"/>
  <c r="W210" i="32"/>
  <c r="V210" i="32"/>
  <c r="U210" i="32"/>
  <c r="T210" i="32"/>
  <c r="S210" i="32"/>
  <c r="R210" i="32"/>
  <c r="Q210" i="32"/>
  <c r="K210" i="32"/>
  <c r="I210" i="32"/>
  <c r="X209" i="32"/>
  <c r="W209" i="32"/>
  <c r="V209" i="32"/>
  <c r="U209" i="32"/>
  <c r="T209" i="32"/>
  <c r="S209" i="32"/>
  <c r="R209" i="32"/>
  <c r="Q209" i="32"/>
  <c r="K209" i="32"/>
  <c r="I209" i="32"/>
  <c r="X208" i="32"/>
  <c r="W208" i="32"/>
  <c r="V208" i="32"/>
  <c r="U208" i="32"/>
  <c r="T208" i="32"/>
  <c r="S208" i="32"/>
  <c r="R208" i="32"/>
  <c r="Q208" i="32"/>
  <c r="K208" i="32"/>
  <c r="I208" i="32"/>
  <c r="X207" i="32"/>
  <c r="W207" i="32"/>
  <c r="V207" i="32"/>
  <c r="U207" i="32"/>
  <c r="T207" i="32"/>
  <c r="S207" i="32"/>
  <c r="R207" i="32"/>
  <c r="Q207" i="32"/>
  <c r="K207" i="32"/>
  <c r="I207" i="32"/>
  <c r="X206" i="32"/>
  <c r="W206" i="32"/>
  <c r="V206" i="32"/>
  <c r="U206" i="32"/>
  <c r="T206" i="32"/>
  <c r="S206" i="32"/>
  <c r="R206" i="32"/>
  <c r="Q206" i="32"/>
  <c r="K206" i="32"/>
  <c r="I206" i="32"/>
  <c r="X205" i="32"/>
  <c r="W205" i="32"/>
  <c r="V205" i="32"/>
  <c r="U205" i="32"/>
  <c r="T205" i="32"/>
  <c r="S205" i="32"/>
  <c r="R205" i="32"/>
  <c r="Q205" i="32"/>
  <c r="K205" i="32"/>
  <c r="I205" i="32"/>
  <c r="X204" i="32"/>
  <c r="W204" i="32"/>
  <c r="V204" i="32"/>
  <c r="U204" i="32"/>
  <c r="T204" i="32"/>
  <c r="S204" i="32"/>
  <c r="R204" i="32"/>
  <c r="Q204" i="32"/>
  <c r="K204" i="32"/>
  <c r="I204" i="32"/>
  <c r="X203" i="32"/>
  <c r="W203" i="32"/>
  <c r="V203" i="32"/>
  <c r="U203" i="32"/>
  <c r="T203" i="32"/>
  <c r="S203" i="32"/>
  <c r="R203" i="32"/>
  <c r="Q203" i="32"/>
  <c r="K203" i="32"/>
  <c r="I203" i="32"/>
  <c r="X202" i="32"/>
  <c r="W202" i="32"/>
  <c r="V202" i="32"/>
  <c r="U202" i="32"/>
  <c r="T202" i="32"/>
  <c r="S202" i="32"/>
  <c r="R202" i="32"/>
  <c r="Q202" i="32"/>
  <c r="K202" i="32"/>
  <c r="I202" i="32"/>
  <c r="X201" i="32"/>
  <c r="W201" i="32"/>
  <c r="V201" i="32"/>
  <c r="U201" i="32"/>
  <c r="T201" i="32"/>
  <c r="S201" i="32"/>
  <c r="R201" i="32"/>
  <c r="Q201" i="32"/>
  <c r="K201" i="32"/>
  <c r="I201" i="32"/>
  <c r="X200" i="32"/>
  <c r="W200" i="32"/>
  <c r="V200" i="32"/>
  <c r="U200" i="32"/>
  <c r="T200" i="32"/>
  <c r="S200" i="32"/>
  <c r="R200" i="32"/>
  <c r="Q200" i="32"/>
  <c r="K200" i="32"/>
  <c r="I200" i="32"/>
  <c r="X199" i="32"/>
  <c r="W199" i="32"/>
  <c r="V199" i="32"/>
  <c r="U199" i="32"/>
  <c r="T199" i="32"/>
  <c r="S199" i="32"/>
  <c r="R199" i="32"/>
  <c r="Q199" i="32"/>
  <c r="K199" i="32"/>
  <c r="I199" i="32"/>
  <c r="X198" i="32"/>
  <c r="W198" i="32"/>
  <c r="V198" i="32"/>
  <c r="U198" i="32"/>
  <c r="T198" i="32"/>
  <c r="S198" i="32"/>
  <c r="R198" i="32"/>
  <c r="Q198" i="32"/>
  <c r="K198" i="32"/>
  <c r="I198" i="32"/>
  <c r="X197" i="32"/>
  <c r="W197" i="32"/>
  <c r="V197" i="32"/>
  <c r="U197" i="32"/>
  <c r="T197" i="32"/>
  <c r="S197" i="32"/>
  <c r="R197" i="32"/>
  <c r="Q197" i="32"/>
  <c r="K197" i="32"/>
  <c r="I197" i="32"/>
  <c r="X196" i="32"/>
  <c r="W196" i="32"/>
  <c r="V196" i="32"/>
  <c r="U196" i="32"/>
  <c r="T196" i="32"/>
  <c r="S196" i="32"/>
  <c r="R196" i="32"/>
  <c r="Q196" i="32"/>
  <c r="K196" i="32"/>
  <c r="I196" i="32"/>
  <c r="X195" i="32"/>
  <c r="W195" i="32"/>
  <c r="V195" i="32"/>
  <c r="U195" i="32"/>
  <c r="T195" i="32"/>
  <c r="S195" i="32"/>
  <c r="R195" i="32"/>
  <c r="Q195" i="32"/>
  <c r="K195" i="32"/>
  <c r="I195" i="32"/>
  <c r="X194" i="32"/>
  <c r="W194" i="32"/>
  <c r="V194" i="32"/>
  <c r="U194" i="32"/>
  <c r="T194" i="32"/>
  <c r="S194" i="32"/>
  <c r="R194" i="32"/>
  <c r="Q194" i="32"/>
  <c r="K194" i="32"/>
  <c r="I194" i="32"/>
  <c r="X193" i="32"/>
  <c r="W193" i="32"/>
  <c r="V193" i="32"/>
  <c r="U193" i="32"/>
  <c r="T193" i="32"/>
  <c r="S193" i="32"/>
  <c r="R193" i="32"/>
  <c r="Q193" i="32"/>
  <c r="K193" i="32"/>
  <c r="I193" i="32"/>
  <c r="X192" i="32"/>
  <c r="W192" i="32"/>
  <c r="V192" i="32"/>
  <c r="U192" i="32"/>
  <c r="T192" i="32"/>
  <c r="S192" i="32"/>
  <c r="R192" i="32"/>
  <c r="Q192" i="32"/>
  <c r="K192" i="32"/>
  <c r="I192" i="32"/>
  <c r="X191" i="32"/>
  <c r="W191" i="32"/>
  <c r="V191" i="32"/>
  <c r="U191" i="32"/>
  <c r="T191" i="32"/>
  <c r="S191" i="32"/>
  <c r="R191" i="32"/>
  <c r="Q191" i="32"/>
  <c r="K191" i="32"/>
  <c r="I191" i="32"/>
  <c r="X190" i="32"/>
  <c r="W190" i="32"/>
  <c r="V190" i="32"/>
  <c r="U190" i="32"/>
  <c r="T190" i="32"/>
  <c r="S190" i="32"/>
  <c r="R190" i="32"/>
  <c r="Q190" i="32"/>
  <c r="K190" i="32"/>
  <c r="I190" i="32"/>
  <c r="X189" i="32"/>
  <c r="W189" i="32"/>
  <c r="V189" i="32"/>
  <c r="U189" i="32"/>
  <c r="T189" i="32"/>
  <c r="S189" i="32"/>
  <c r="R189" i="32"/>
  <c r="Q189" i="32"/>
  <c r="K189" i="32"/>
  <c r="I189" i="32"/>
  <c r="X188" i="32"/>
  <c r="W188" i="32"/>
  <c r="V188" i="32"/>
  <c r="U188" i="32"/>
  <c r="T188" i="32"/>
  <c r="S188" i="32"/>
  <c r="R188" i="32"/>
  <c r="Q188" i="32"/>
  <c r="K188" i="32"/>
  <c r="I188" i="32"/>
  <c r="X187" i="32"/>
  <c r="W187" i="32"/>
  <c r="V187" i="32"/>
  <c r="U187" i="32"/>
  <c r="T187" i="32"/>
  <c r="S187" i="32"/>
  <c r="R187" i="32"/>
  <c r="Q187" i="32"/>
  <c r="K187" i="32"/>
  <c r="I187" i="32"/>
  <c r="X186" i="32"/>
  <c r="W186" i="32"/>
  <c r="V186" i="32"/>
  <c r="U186" i="32"/>
  <c r="T186" i="32"/>
  <c r="S186" i="32"/>
  <c r="R186" i="32"/>
  <c r="Q186" i="32"/>
  <c r="K186" i="32"/>
  <c r="I186" i="32"/>
  <c r="X185" i="32"/>
  <c r="W185" i="32"/>
  <c r="V185" i="32"/>
  <c r="U185" i="32"/>
  <c r="T185" i="32"/>
  <c r="S185" i="32"/>
  <c r="R185" i="32"/>
  <c r="Q185" i="32"/>
  <c r="K185" i="32"/>
  <c r="I185" i="32"/>
  <c r="X184" i="32"/>
  <c r="W184" i="32"/>
  <c r="V184" i="32"/>
  <c r="U184" i="32"/>
  <c r="T184" i="32"/>
  <c r="S184" i="32"/>
  <c r="R184" i="32"/>
  <c r="Q184" i="32"/>
  <c r="K184" i="32"/>
  <c r="I184" i="32"/>
  <c r="X183" i="32"/>
  <c r="W183" i="32"/>
  <c r="V183" i="32"/>
  <c r="U183" i="32"/>
  <c r="T183" i="32"/>
  <c r="S183" i="32"/>
  <c r="R183" i="32"/>
  <c r="Q183" i="32"/>
  <c r="K183" i="32"/>
  <c r="I183" i="32"/>
  <c r="X182" i="32"/>
  <c r="W182" i="32"/>
  <c r="V182" i="32"/>
  <c r="U182" i="32"/>
  <c r="T182" i="32"/>
  <c r="S182" i="32"/>
  <c r="R182" i="32"/>
  <c r="Q182" i="32"/>
  <c r="K182" i="32"/>
  <c r="I182" i="32"/>
  <c r="X181" i="32"/>
  <c r="W181" i="32"/>
  <c r="V181" i="32"/>
  <c r="U181" i="32"/>
  <c r="T181" i="32"/>
  <c r="S181" i="32"/>
  <c r="R181" i="32"/>
  <c r="Q181" i="32"/>
  <c r="K181" i="32"/>
  <c r="I181" i="32"/>
  <c r="X180" i="32"/>
  <c r="W180" i="32"/>
  <c r="V180" i="32"/>
  <c r="U180" i="32"/>
  <c r="T180" i="32"/>
  <c r="S180" i="32"/>
  <c r="R180" i="32"/>
  <c r="Q180" i="32"/>
  <c r="K180" i="32"/>
  <c r="I180" i="32"/>
  <c r="X179" i="32"/>
  <c r="W179" i="32"/>
  <c r="V179" i="32"/>
  <c r="U179" i="32"/>
  <c r="T179" i="32"/>
  <c r="S179" i="32"/>
  <c r="R179" i="32"/>
  <c r="Q179" i="32"/>
  <c r="K179" i="32"/>
  <c r="I179" i="32"/>
  <c r="X178" i="32"/>
  <c r="W178" i="32"/>
  <c r="V178" i="32"/>
  <c r="U178" i="32"/>
  <c r="T178" i="32"/>
  <c r="S178" i="32"/>
  <c r="R178" i="32"/>
  <c r="Q178" i="32"/>
  <c r="K178" i="32"/>
  <c r="I178" i="32"/>
  <c r="X177" i="32"/>
  <c r="W177" i="32"/>
  <c r="V177" i="32"/>
  <c r="U177" i="32"/>
  <c r="T177" i="32"/>
  <c r="S177" i="32"/>
  <c r="R177" i="32"/>
  <c r="Q177" i="32"/>
  <c r="K177" i="32"/>
  <c r="I177" i="32"/>
  <c r="X176" i="32"/>
  <c r="W176" i="32"/>
  <c r="V176" i="32"/>
  <c r="U176" i="32"/>
  <c r="T176" i="32"/>
  <c r="S176" i="32"/>
  <c r="R176" i="32"/>
  <c r="Q176" i="32"/>
  <c r="K176" i="32"/>
  <c r="I176" i="32"/>
  <c r="X175" i="32"/>
  <c r="W175" i="32"/>
  <c r="V175" i="32"/>
  <c r="U175" i="32"/>
  <c r="T175" i="32"/>
  <c r="S175" i="32"/>
  <c r="R175" i="32"/>
  <c r="Q175" i="32"/>
  <c r="K175" i="32"/>
  <c r="I175" i="32"/>
  <c r="X174" i="32"/>
  <c r="W174" i="32"/>
  <c r="V174" i="32"/>
  <c r="U174" i="32"/>
  <c r="T174" i="32"/>
  <c r="S174" i="32"/>
  <c r="R174" i="32"/>
  <c r="Q174" i="32"/>
  <c r="K174" i="32"/>
  <c r="I174" i="32"/>
  <c r="X173" i="32"/>
  <c r="W173" i="32"/>
  <c r="V173" i="32"/>
  <c r="U173" i="32"/>
  <c r="T173" i="32"/>
  <c r="S173" i="32"/>
  <c r="R173" i="32"/>
  <c r="Q173" i="32"/>
  <c r="K173" i="32"/>
  <c r="I173" i="32"/>
  <c r="X172" i="32"/>
  <c r="W172" i="32"/>
  <c r="V172" i="32"/>
  <c r="U172" i="32"/>
  <c r="T172" i="32"/>
  <c r="S172" i="32"/>
  <c r="R172" i="32"/>
  <c r="Q172" i="32"/>
  <c r="K172" i="32"/>
  <c r="I172" i="32"/>
  <c r="X171" i="32"/>
  <c r="W171" i="32"/>
  <c r="V171" i="32"/>
  <c r="U171" i="32"/>
  <c r="T171" i="32"/>
  <c r="S171" i="32"/>
  <c r="R171" i="32"/>
  <c r="Q171" i="32"/>
  <c r="K171" i="32"/>
  <c r="I171" i="32"/>
  <c r="X170" i="32"/>
  <c r="W170" i="32"/>
  <c r="V170" i="32"/>
  <c r="U170" i="32"/>
  <c r="T170" i="32"/>
  <c r="S170" i="32"/>
  <c r="R170" i="32"/>
  <c r="Q170" i="32"/>
  <c r="K170" i="32"/>
  <c r="I170" i="32"/>
  <c r="X169" i="32"/>
  <c r="W169" i="32"/>
  <c r="V169" i="32"/>
  <c r="U169" i="32"/>
  <c r="T169" i="32"/>
  <c r="S169" i="32"/>
  <c r="R169" i="32"/>
  <c r="Q169" i="32"/>
  <c r="K169" i="32"/>
  <c r="I169" i="32"/>
  <c r="X168" i="32"/>
  <c r="W168" i="32"/>
  <c r="V168" i="32"/>
  <c r="U168" i="32"/>
  <c r="T168" i="32"/>
  <c r="S168" i="32"/>
  <c r="R168" i="32"/>
  <c r="Q168" i="32"/>
  <c r="K168" i="32"/>
  <c r="I168" i="32"/>
  <c r="X167" i="32"/>
  <c r="W167" i="32"/>
  <c r="V167" i="32"/>
  <c r="U167" i="32"/>
  <c r="T167" i="32"/>
  <c r="S167" i="32"/>
  <c r="R167" i="32"/>
  <c r="Q167" i="32"/>
  <c r="K167" i="32"/>
  <c r="I167" i="32"/>
  <c r="X166" i="32"/>
  <c r="W166" i="32"/>
  <c r="V166" i="32"/>
  <c r="U166" i="32"/>
  <c r="T166" i="32"/>
  <c r="S166" i="32"/>
  <c r="R166" i="32"/>
  <c r="Q166" i="32"/>
  <c r="K166" i="32"/>
  <c r="I166" i="32"/>
  <c r="X165" i="32"/>
  <c r="W165" i="32"/>
  <c r="V165" i="32"/>
  <c r="U165" i="32"/>
  <c r="T165" i="32"/>
  <c r="S165" i="32"/>
  <c r="R165" i="32"/>
  <c r="Q165" i="32"/>
  <c r="K165" i="32"/>
  <c r="I165" i="32"/>
  <c r="X164" i="32"/>
  <c r="W164" i="32"/>
  <c r="V164" i="32"/>
  <c r="U164" i="32"/>
  <c r="T164" i="32"/>
  <c r="S164" i="32"/>
  <c r="R164" i="32"/>
  <c r="Q164" i="32"/>
  <c r="K164" i="32"/>
  <c r="I164" i="32"/>
  <c r="X163" i="32"/>
  <c r="W163" i="32"/>
  <c r="V163" i="32"/>
  <c r="U163" i="32"/>
  <c r="T163" i="32"/>
  <c r="S163" i="32"/>
  <c r="R163" i="32"/>
  <c r="Q163" i="32"/>
  <c r="K163" i="32"/>
  <c r="I163" i="32"/>
  <c r="X162" i="32"/>
  <c r="W162" i="32"/>
  <c r="V162" i="32"/>
  <c r="U162" i="32"/>
  <c r="T162" i="32"/>
  <c r="S162" i="32"/>
  <c r="R162" i="32"/>
  <c r="Q162" i="32"/>
  <c r="K162" i="32"/>
  <c r="I162" i="32"/>
  <c r="X161" i="32"/>
  <c r="W161" i="32"/>
  <c r="V161" i="32"/>
  <c r="U161" i="32"/>
  <c r="T161" i="32"/>
  <c r="S161" i="32"/>
  <c r="R161" i="32"/>
  <c r="Q161" i="32"/>
  <c r="K161" i="32"/>
  <c r="I161" i="32"/>
  <c r="X160" i="32"/>
  <c r="W160" i="32"/>
  <c r="V160" i="32"/>
  <c r="U160" i="32"/>
  <c r="T160" i="32"/>
  <c r="S160" i="32"/>
  <c r="R160" i="32"/>
  <c r="Q160" i="32"/>
  <c r="K160" i="32"/>
  <c r="I160" i="32"/>
  <c r="X159" i="32"/>
  <c r="W159" i="32"/>
  <c r="V159" i="32"/>
  <c r="U159" i="32"/>
  <c r="T159" i="32"/>
  <c r="S159" i="32"/>
  <c r="R159" i="32"/>
  <c r="Q159" i="32"/>
  <c r="K159" i="32"/>
  <c r="I159" i="32"/>
  <c r="X158" i="32"/>
  <c r="W158" i="32"/>
  <c r="V158" i="32"/>
  <c r="U158" i="32"/>
  <c r="T158" i="32"/>
  <c r="S158" i="32"/>
  <c r="R158" i="32"/>
  <c r="Q158" i="32"/>
  <c r="K158" i="32"/>
  <c r="I158" i="32"/>
  <c r="X157" i="32"/>
  <c r="W157" i="32"/>
  <c r="V157" i="32"/>
  <c r="U157" i="32"/>
  <c r="T157" i="32"/>
  <c r="S157" i="32"/>
  <c r="R157" i="32"/>
  <c r="Q157" i="32"/>
  <c r="K157" i="32"/>
  <c r="I157" i="32"/>
  <c r="X156" i="32"/>
  <c r="W156" i="32"/>
  <c r="V156" i="32"/>
  <c r="U156" i="32"/>
  <c r="T156" i="32"/>
  <c r="S156" i="32"/>
  <c r="R156" i="32"/>
  <c r="Q156" i="32"/>
  <c r="K156" i="32"/>
  <c r="I156" i="32"/>
  <c r="X155" i="32"/>
  <c r="W155" i="32"/>
  <c r="V155" i="32"/>
  <c r="U155" i="32"/>
  <c r="T155" i="32"/>
  <c r="S155" i="32"/>
  <c r="R155" i="32"/>
  <c r="Q155" i="32"/>
  <c r="K155" i="32"/>
  <c r="I155" i="32"/>
  <c r="X154" i="32"/>
  <c r="W154" i="32"/>
  <c r="V154" i="32"/>
  <c r="U154" i="32"/>
  <c r="T154" i="32"/>
  <c r="S154" i="32"/>
  <c r="R154" i="32"/>
  <c r="Q154" i="32"/>
  <c r="K154" i="32"/>
  <c r="I154" i="32"/>
  <c r="X153" i="32"/>
  <c r="W153" i="32"/>
  <c r="V153" i="32"/>
  <c r="U153" i="32"/>
  <c r="T153" i="32"/>
  <c r="S153" i="32"/>
  <c r="R153" i="32"/>
  <c r="Q153" i="32"/>
  <c r="K153" i="32"/>
  <c r="I153" i="32"/>
  <c r="X152" i="32"/>
  <c r="W152" i="32"/>
  <c r="V152" i="32"/>
  <c r="U152" i="32"/>
  <c r="T152" i="32"/>
  <c r="S152" i="32"/>
  <c r="R152" i="32"/>
  <c r="Q152" i="32"/>
  <c r="K152" i="32"/>
  <c r="I152" i="32"/>
  <c r="X151" i="32"/>
  <c r="W151" i="32"/>
  <c r="V151" i="32"/>
  <c r="U151" i="32"/>
  <c r="T151" i="32"/>
  <c r="S151" i="32"/>
  <c r="R151" i="32"/>
  <c r="Q151" i="32"/>
  <c r="K151" i="32"/>
  <c r="I151" i="32"/>
  <c r="X150" i="32"/>
  <c r="W150" i="32"/>
  <c r="V150" i="32"/>
  <c r="U150" i="32"/>
  <c r="T150" i="32"/>
  <c r="S150" i="32"/>
  <c r="R150" i="32"/>
  <c r="Q150" i="32"/>
  <c r="K150" i="32"/>
  <c r="I150" i="32"/>
  <c r="X149" i="32"/>
  <c r="W149" i="32"/>
  <c r="V149" i="32"/>
  <c r="U149" i="32"/>
  <c r="T149" i="32"/>
  <c r="S149" i="32"/>
  <c r="R149" i="32"/>
  <c r="Q149" i="32"/>
  <c r="K149" i="32"/>
  <c r="I149" i="32"/>
  <c r="X148" i="32"/>
  <c r="W148" i="32"/>
  <c r="V148" i="32"/>
  <c r="U148" i="32"/>
  <c r="T148" i="32"/>
  <c r="S148" i="32"/>
  <c r="R148" i="32"/>
  <c r="Q148" i="32"/>
  <c r="K148" i="32"/>
  <c r="I148" i="32"/>
  <c r="X147" i="32"/>
  <c r="W147" i="32"/>
  <c r="V147" i="32"/>
  <c r="U147" i="32"/>
  <c r="T147" i="32"/>
  <c r="S147" i="32"/>
  <c r="R147" i="32"/>
  <c r="Q147" i="32"/>
  <c r="K147" i="32"/>
  <c r="I147" i="32"/>
  <c r="X146" i="32"/>
  <c r="W146" i="32"/>
  <c r="V146" i="32"/>
  <c r="U146" i="32"/>
  <c r="T146" i="32"/>
  <c r="S146" i="32"/>
  <c r="R146" i="32"/>
  <c r="Q146" i="32"/>
  <c r="K146" i="32"/>
  <c r="I146" i="32"/>
  <c r="X145" i="32"/>
  <c r="W145" i="32"/>
  <c r="V145" i="32"/>
  <c r="U145" i="32"/>
  <c r="T145" i="32"/>
  <c r="S145" i="32"/>
  <c r="R145" i="32"/>
  <c r="Q145" i="32"/>
  <c r="K145" i="32"/>
  <c r="I145" i="32"/>
  <c r="X144" i="32"/>
  <c r="W144" i="32"/>
  <c r="V144" i="32"/>
  <c r="U144" i="32"/>
  <c r="T144" i="32"/>
  <c r="S144" i="32"/>
  <c r="R144" i="32"/>
  <c r="Q144" i="32"/>
  <c r="K144" i="32"/>
  <c r="I144" i="32"/>
  <c r="X143" i="32"/>
  <c r="W143" i="32"/>
  <c r="V143" i="32"/>
  <c r="U143" i="32"/>
  <c r="T143" i="32"/>
  <c r="S143" i="32"/>
  <c r="R143" i="32"/>
  <c r="Q143" i="32"/>
  <c r="K143" i="32"/>
  <c r="I143" i="32"/>
  <c r="X142" i="32"/>
  <c r="W142" i="32"/>
  <c r="V142" i="32"/>
  <c r="U142" i="32"/>
  <c r="T142" i="32"/>
  <c r="S142" i="32"/>
  <c r="R142" i="32"/>
  <c r="Q142" i="32"/>
  <c r="K142" i="32"/>
  <c r="I142" i="32"/>
  <c r="X141" i="32"/>
  <c r="W141" i="32"/>
  <c r="V141" i="32"/>
  <c r="U141" i="32"/>
  <c r="T141" i="32"/>
  <c r="S141" i="32"/>
  <c r="R141" i="32"/>
  <c r="Q141" i="32"/>
  <c r="K141" i="32"/>
  <c r="I141" i="32"/>
  <c r="X140" i="32"/>
  <c r="W140" i="32"/>
  <c r="V140" i="32"/>
  <c r="U140" i="32"/>
  <c r="T140" i="32"/>
  <c r="S140" i="32"/>
  <c r="R140" i="32"/>
  <c r="Q140" i="32"/>
  <c r="K140" i="32"/>
  <c r="I140" i="32"/>
  <c r="X139" i="32"/>
  <c r="W139" i="32"/>
  <c r="V139" i="32"/>
  <c r="U139" i="32"/>
  <c r="T139" i="32"/>
  <c r="S139" i="32"/>
  <c r="R139" i="32"/>
  <c r="Q139" i="32"/>
  <c r="K139" i="32"/>
  <c r="I139" i="32"/>
  <c r="X138" i="32"/>
  <c r="W138" i="32"/>
  <c r="V138" i="32"/>
  <c r="U138" i="32"/>
  <c r="T138" i="32"/>
  <c r="S138" i="32"/>
  <c r="R138" i="32"/>
  <c r="Q138" i="32"/>
  <c r="K138" i="32"/>
  <c r="I138" i="32"/>
  <c r="X137" i="32"/>
  <c r="W137" i="32"/>
  <c r="V137" i="32"/>
  <c r="U137" i="32"/>
  <c r="T137" i="32"/>
  <c r="S137" i="32"/>
  <c r="R137" i="32"/>
  <c r="Q137" i="32"/>
  <c r="K137" i="32"/>
  <c r="I137" i="32"/>
  <c r="X136" i="32"/>
  <c r="W136" i="32"/>
  <c r="V136" i="32"/>
  <c r="U136" i="32"/>
  <c r="T136" i="32"/>
  <c r="S136" i="32"/>
  <c r="R136" i="32"/>
  <c r="Q136" i="32"/>
  <c r="K136" i="32"/>
  <c r="I136" i="32"/>
  <c r="X135" i="32"/>
  <c r="W135" i="32"/>
  <c r="V135" i="32"/>
  <c r="U135" i="32"/>
  <c r="T135" i="32"/>
  <c r="S135" i="32"/>
  <c r="R135" i="32"/>
  <c r="Q135" i="32"/>
  <c r="K135" i="32"/>
  <c r="I135" i="32"/>
  <c r="X134" i="32"/>
  <c r="W134" i="32"/>
  <c r="V134" i="32"/>
  <c r="U134" i="32"/>
  <c r="T134" i="32"/>
  <c r="S134" i="32"/>
  <c r="R134" i="32"/>
  <c r="Q134" i="32"/>
  <c r="K134" i="32"/>
  <c r="I134" i="32"/>
  <c r="X133" i="32"/>
  <c r="W133" i="32"/>
  <c r="V133" i="32"/>
  <c r="U133" i="32"/>
  <c r="T133" i="32"/>
  <c r="S133" i="32"/>
  <c r="R133" i="32"/>
  <c r="Q133" i="32"/>
  <c r="K133" i="32"/>
  <c r="I133" i="32"/>
  <c r="X132" i="32"/>
  <c r="W132" i="32"/>
  <c r="V132" i="32"/>
  <c r="U132" i="32"/>
  <c r="T132" i="32"/>
  <c r="S132" i="32"/>
  <c r="R132" i="32"/>
  <c r="Q132" i="32"/>
  <c r="K132" i="32"/>
  <c r="I132" i="32"/>
  <c r="X131" i="32"/>
  <c r="W131" i="32"/>
  <c r="V131" i="32"/>
  <c r="U131" i="32"/>
  <c r="T131" i="32"/>
  <c r="S131" i="32"/>
  <c r="R131" i="32"/>
  <c r="Q131" i="32"/>
  <c r="K131" i="32"/>
  <c r="I131" i="32"/>
  <c r="X130" i="32"/>
  <c r="W130" i="32"/>
  <c r="V130" i="32"/>
  <c r="U130" i="32"/>
  <c r="T130" i="32"/>
  <c r="S130" i="32"/>
  <c r="R130" i="32"/>
  <c r="Q130" i="32"/>
  <c r="K130" i="32"/>
  <c r="I130" i="32"/>
  <c r="X129" i="32"/>
  <c r="W129" i="32"/>
  <c r="V129" i="32"/>
  <c r="U129" i="32"/>
  <c r="T129" i="32"/>
  <c r="S129" i="32"/>
  <c r="R129" i="32"/>
  <c r="Q129" i="32"/>
  <c r="K129" i="32"/>
  <c r="I129" i="32"/>
  <c r="X128" i="32"/>
  <c r="W128" i="32"/>
  <c r="V128" i="32"/>
  <c r="U128" i="32"/>
  <c r="T128" i="32"/>
  <c r="S128" i="32"/>
  <c r="R128" i="32"/>
  <c r="Q128" i="32"/>
  <c r="K128" i="32"/>
  <c r="I128" i="32"/>
  <c r="X127" i="32"/>
  <c r="W127" i="32"/>
  <c r="V127" i="32"/>
  <c r="U127" i="32"/>
  <c r="T127" i="32"/>
  <c r="S127" i="32"/>
  <c r="R127" i="32"/>
  <c r="Q127" i="32"/>
  <c r="K127" i="32"/>
  <c r="I127" i="32"/>
  <c r="X126" i="32"/>
  <c r="W126" i="32"/>
  <c r="V126" i="32"/>
  <c r="U126" i="32"/>
  <c r="T126" i="32"/>
  <c r="S126" i="32"/>
  <c r="R126" i="32"/>
  <c r="Q126" i="32"/>
  <c r="K126" i="32"/>
  <c r="I126" i="32"/>
  <c r="X125" i="32"/>
  <c r="W125" i="32"/>
  <c r="V125" i="32"/>
  <c r="U125" i="32"/>
  <c r="T125" i="32"/>
  <c r="S125" i="32"/>
  <c r="R125" i="32"/>
  <c r="Q125" i="32"/>
  <c r="K125" i="32"/>
  <c r="I125" i="32"/>
  <c r="X124" i="32"/>
  <c r="W124" i="32"/>
  <c r="V124" i="32"/>
  <c r="U124" i="32"/>
  <c r="T124" i="32"/>
  <c r="S124" i="32"/>
  <c r="R124" i="32"/>
  <c r="Q124" i="32"/>
  <c r="K124" i="32"/>
  <c r="I124" i="32"/>
  <c r="X123" i="32"/>
  <c r="W123" i="32"/>
  <c r="V123" i="32"/>
  <c r="U123" i="32"/>
  <c r="T123" i="32"/>
  <c r="S123" i="32"/>
  <c r="R123" i="32"/>
  <c r="Q123" i="32"/>
  <c r="K123" i="32"/>
  <c r="I123" i="32"/>
  <c r="X122" i="32"/>
  <c r="W122" i="32"/>
  <c r="V122" i="32"/>
  <c r="U122" i="32"/>
  <c r="T122" i="32"/>
  <c r="S122" i="32"/>
  <c r="R122" i="32"/>
  <c r="Q122" i="32"/>
  <c r="K122" i="32"/>
  <c r="I122" i="32"/>
  <c r="X121" i="32"/>
  <c r="W121" i="32"/>
  <c r="V121" i="32"/>
  <c r="U121" i="32"/>
  <c r="T121" i="32"/>
  <c r="S121" i="32"/>
  <c r="R121" i="32"/>
  <c r="Q121" i="32"/>
  <c r="K121" i="32"/>
  <c r="I121" i="32"/>
  <c r="X120" i="32"/>
  <c r="W120" i="32"/>
  <c r="V120" i="32"/>
  <c r="U120" i="32"/>
  <c r="T120" i="32"/>
  <c r="S120" i="32"/>
  <c r="R120" i="32"/>
  <c r="Q120" i="32"/>
  <c r="K120" i="32"/>
  <c r="I120" i="32"/>
  <c r="X119" i="32"/>
  <c r="W119" i="32"/>
  <c r="V119" i="32"/>
  <c r="U119" i="32"/>
  <c r="T119" i="32"/>
  <c r="S119" i="32"/>
  <c r="R119" i="32"/>
  <c r="Q119" i="32"/>
  <c r="K119" i="32"/>
  <c r="I119" i="32"/>
  <c r="X118" i="32"/>
  <c r="W118" i="32"/>
  <c r="V118" i="32"/>
  <c r="U118" i="32"/>
  <c r="T118" i="32"/>
  <c r="S118" i="32"/>
  <c r="R118" i="32"/>
  <c r="Q118" i="32"/>
  <c r="K118" i="32"/>
  <c r="I118" i="32"/>
  <c r="X117" i="32"/>
  <c r="W117" i="32"/>
  <c r="V117" i="32"/>
  <c r="U117" i="32"/>
  <c r="T117" i="32"/>
  <c r="S117" i="32"/>
  <c r="R117" i="32"/>
  <c r="Q117" i="32"/>
  <c r="K117" i="32"/>
  <c r="I117" i="32"/>
  <c r="X116" i="32"/>
  <c r="W116" i="32"/>
  <c r="V116" i="32"/>
  <c r="U116" i="32"/>
  <c r="T116" i="32"/>
  <c r="S116" i="32"/>
  <c r="R116" i="32"/>
  <c r="Q116" i="32"/>
  <c r="K116" i="32"/>
  <c r="I116" i="32"/>
  <c r="X115" i="32"/>
  <c r="W115" i="32"/>
  <c r="V115" i="32"/>
  <c r="U115" i="32"/>
  <c r="T115" i="32"/>
  <c r="S115" i="32"/>
  <c r="R115" i="32"/>
  <c r="Q115" i="32"/>
  <c r="K115" i="32"/>
  <c r="I115" i="32"/>
  <c r="X114" i="32"/>
  <c r="W114" i="32"/>
  <c r="V114" i="32"/>
  <c r="U114" i="32"/>
  <c r="T114" i="32"/>
  <c r="S114" i="32"/>
  <c r="R114" i="32"/>
  <c r="Q114" i="32"/>
  <c r="K114" i="32"/>
  <c r="I114" i="32"/>
  <c r="X113" i="32"/>
  <c r="W113" i="32"/>
  <c r="V113" i="32"/>
  <c r="U113" i="32"/>
  <c r="T113" i="32"/>
  <c r="S113" i="32"/>
  <c r="R113" i="32"/>
  <c r="Q113" i="32"/>
  <c r="K113" i="32"/>
  <c r="I113" i="32"/>
  <c r="X112" i="32"/>
  <c r="W112" i="32"/>
  <c r="V112" i="32"/>
  <c r="U112" i="32"/>
  <c r="T112" i="32"/>
  <c r="S112" i="32"/>
  <c r="R112" i="32"/>
  <c r="Q112" i="32"/>
  <c r="K112" i="32"/>
  <c r="I112" i="32"/>
  <c r="X111" i="32"/>
  <c r="W111" i="32"/>
  <c r="V111" i="32"/>
  <c r="U111" i="32"/>
  <c r="T111" i="32"/>
  <c r="S111" i="32"/>
  <c r="R111" i="32"/>
  <c r="Q111" i="32"/>
  <c r="K111" i="32"/>
  <c r="I111" i="32"/>
  <c r="X110" i="32"/>
  <c r="W110" i="32"/>
  <c r="V110" i="32"/>
  <c r="U110" i="32"/>
  <c r="T110" i="32"/>
  <c r="S110" i="32"/>
  <c r="R110" i="32"/>
  <c r="Q110" i="32"/>
  <c r="K110" i="32"/>
  <c r="I110" i="32"/>
  <c r="X109" i="32"/>
  <c r="W109" i="32"/>
  <c r="V109" i="32"/>
  <c r="U109" i="32"/>
  <c r="T109" i="32"/>
  <c r="S109" i="32"/>
  <c r="R109" i="32"/>
  <c r="Q109" i="32"/>
  <c r="K109" i="32"/>
  <c r="I109" i="32"/>
  <c r="X108" i="32"/>
  <c r="W108" i="32"/>
  <c r="V108" i="32"/>
  <c r="U108" i="32"/>
  <c r="T108" i="32"/>
  <c r="S108" i="32"/>
  <c r="R108" i="32"/>
  <c r="Q108" i="32"/>
  <c r="K108" i="32"/>
  <c r="I108" i="32"/>
  <c r="X107" i="32"/>
  <c r="W107" i="32"/>
  <c r="V107" i="32"/>
  <c r="U107" i="32"/>
  <c r="T107" i="32"/>
  <c r="S107" i="32"/>
  <c r="R107" i="32"/>
  <c r="Q107" i="32"/>
  <c r="K107" i="32"/>
  <c r="I107" i="32"/>
  <c r="X106" i="32"/>
  <c r="W106" i="32"/>
  <c r="V106" i="32"/>
  <c r="U106" i="32"/>
  <c r="T106" i="32"/>
  <c r="S106" i="32"/>
  <c r="R106" i="32"/>
  <c r="Q106" i="32"/>
  <c r="K106" i="32"/>
  <c r="I106" i="32"/>
  <c r="X105" i="32"/>
  <c r="W105" i="32"/>
  <c r="V105" i="32"/>
  <c r="U105" i="32"/>
  <c r="T105" i="32"/>
  <c r="S105" i="32"/>
  <c r="R105" i="32"/>
  <c r="Q105" i="32"/>
  <c r="K105" i="32"/>
  <c r="I105" i="32"/>
  <c r="X104" i="32"/>
  <c r="W104" i="32"/>
  <c r="V104" i="32"/>
  <c r="U104" i="32"/>
  <c r="T104" i="32"/>
  <c r="S104" i="32"/>
  <c r="R104" i="32"/>
  <c r="Q104" i="32"/>
  <c r="K104" i="32"/>
  <c r="I104" i="32"/>
  <c r="X103" i="32"/>
  <c r="W103" i="32"/>
  <c r="V103" i="32"/>
  <c r="U103" i="32"/>
  <c r="T103" i="32"/>
  <c r="S103" i="32"/>
  <c r="R103" i="32"/>
  <c r="Q103" i="32"/>
  <c r="K103" i="32"/>
  <c r="I103" i="32"/>
  <c r="X102" i="32"/>
  <c r="W102" i="32"/>
  <c r="V102" i="32"/>
  <c r="U102" i="32"/>
  <c r="T102" i="32"/>
  <c r="S102" i="32"/>
  <c r="R102" i="32"/>
  <c r="Q102" i="32"/>
  <c r="K102" i="32"/>
  <c r="I102" i="32"/>
  <c r="X101" i="32"/>
  <c r="W101" i="32"/>
  <c r="V101" i="32"/>
  <c r="U101" i="32"/>
  <c r="T101" i="32"/>
  <c r="S101" i="32"/>
  <c r="R101" i="32"/>
  <c r="Q101" i="32"/>
  <c r="K101" i="32"/>
  <c r="I101" i="32"/>
  <c r="X100" i="32"/>
  <c r="W100" i="32"/>
  <c r="V100" i="32"/>
  <c r="U100" i="32"/>
  <c r="T100" i="32"/>
  <c r="S100" i="32"/>
  <c r="R100" i="32"/>
  <c r="Q100" i="32"/>
  <c r="K100" i="32"/>
  <c r="I100" i="32"/>
  <c r="X99" i="32"/>
  <c r="W99" i="32"/>
  <c r="V99" i="32"/>
  <c r="U99" i="32"/>
  <c r="T99" i="32"/>
  <c r="S99" i="32"/>
  <c r="R99" i="32"/>
  <c r="Q99" i="32"/>
  <c r="K99" i="32"/>
  <c r="I99" i="32"/>
  <c r="X98" i="32"/>
  <c r="W98" i="32"/>
  <c r="V98" i="32"/>
  <c r="U98" i="32"/>
  <c r="T98" i="32"/>
  <c r="S98" i="32"/>
  <c r="R98" i="32"/>
  <c r="Q98" i="32"/>
  <c r="K98" i="32"/>
  <c r="I98" i="32"/>
  <c r="X97" i="32"/>
  <c r="W97" i="32"/>
  <c r="V97" i="32"/>
  <c r="U97" i="32"/>
  <c r="T97" i="32"/>
  <c r="S97" i="32"/>
  <c r="R97" i="32"/>
  <c r="Q97" i="32"/>
  <c r="K97" i="32"/>
  <c r="I97" i="32"/>
  <c r="X96" i="32"/>
  <c r="W96" i="32"/>
  <c r="V96" i="32"/>
  <c r="U96" i="32"/>
  <c r="T96" i="32"/>
  <c r="S96" i="32"/>
  <c r="R96" i="32"/>
  <c r="Q96" i="32"/>
  <c r="K96" i="32"/>
  <c r="I96" i="32"/>
  <c r="X95" i="32"/>
  <c r="W95" i="32"/>
  <c r="V95" i="32"/>
  <c r="U95" i="32"/>
  <c r="T95" i="32"/>
  <c r="S95" i="32"/>
  <c r="R95" i="32"/>
  <c r="Q95" i="32"/>
  <c r="K95" i="32"/>
  <c r="I95" i="32"/>
  <c r="X94" i="32"/>
  <c r="W94" i="32"/>
  <c r="V94" i="32"/>
  <c r="U94" i="32"/>
  <c r="T94" i="32"/>
  <c r="S94" i="32"/>
  <c r="R94" i="32"/>
  <c r="Q94" i="32"/>
  <c r="K94" i="32"/>
  <c r="I94" i="32"/>
  <c r="X93" i="32"/>
  <c r="W93" i="32"/>
  <c r="V93" i="32"/>
  <c r="U93" i="32"/>
  <c r="T93" i="32"/>
  <c r="S93" i="32"/>
  <c r="R93" i="32"/>
  <c r="Q93" i="32"/>
  <c r="K93" i="32"/>
  <c r="I93" i="32"/>
  <c r="X92" i="32"/>
  <c r="W92" i="32"/>
  <c r="V92" i="32"/>
  <c r="U92" i="32"/>
  <c r="T92" i="32"/>
  <c r="S92" i="32"/>
  <c r="R92" i="32"/>
  <c r="Q92" i="32"/>
  <c r="K92" i="32"/>
  <c r="I92" i="32"/>
  <c r="X91" i="32"/>
  <c r="W91" i="32"/>
  <c r="V91" i="32"/>
  <c r="U91" i="32"/>
  <c r="T91" i="32"/>
  <c r="S91" i="32"/>
  <c r="R91" i="32"/>
  <c r="Q91" i="32"/>
  <c r="K91" i="32"/>
  <c r="I91" i="32"/>
  <c r="X90" i="32"/>
  <c r="W90" i="32"/>
  <c r="V90" i="32"/>
  <c r="U90" i="32"/>
  <c r="T90" i="32"/>
  <c r="S90" i="32"/>
  <c r="R90" i="32"/>
  <c r="Q90" i="32"/>
  <c r="K90" i="32"/>
  <c r="I90" i="32"/>
  <c r="X89" i="32"/>
  <c r="W89" i="32"/>
  <c r="V89" i="32"/>
  <c r="U89" i="32"/>
  <c r="T89" i="32"/>
  <c r="S89" i="32"/>
  <c r="R89" i="32"/>
  <c r="Q89" i="32"/>
  <c r="K89" i="32"/>
  <c r="I89" i="32"/>
  <c r="X88" i="32"/>
  <c r="W88" i="32"/>
  <c r="V88" i="32"/>
  <c r="U88" i="32"/>
  <c r="T88" i="32"/>
  <c r="S88" i="32"/>
  <c r="R88" i="32"/>
  <c r="Q88" i="32"/>
  <c r="K88" i="32"/>
  <c r="I88" i="32"/>
  <c r="X87" i="32"/>
  <c r="W87" i="32"/>
  <c r="V87" i="32"/>
  <c r="U87" i="32"/>
  <c r="T87" i="32"/>
  <c r="S87" i="32"/>
  <c r="R87" i="32"/>
  <c r="Q87" i="32"/>
  <c r="K87" i="32"/>
  <c r="I87" i="32"/>
  <c r="X86" i="32"/>
  <c r="W86" i="32"/>
  <c r="V86" i="32"/>
  <c r="U86" i="32"/>
  <c r="T86" i="32"/>
  <c r="S86" i="32"/>
  <c r="R86" i="32"/>
  <c r="Q86" i="32"/>
  <c r="K86" i="32"/>
  <c r="I86" i="32"/>
  <c r="X85" i="32"/>
  <c r="W85" i="32"/>
  <c r="V85" i="32"/>
  <c r="U85" i="32"/>
  <c r="T85" i="32"/>
  <c r="S85" i="32"/>
  <c r="R85" i="32"/>
  <c r="Q85" i="32"/>
  <c r="K85" i="32"/>
  <c r="I85" i="32"/>
  <c r="X84" i="32"/>
  <c r="W84" i="32"/>
  <c r="V84" i="32"/>
  <c r="U84" i="32"/>
  <c r="T84" i="32"/>
  <c r="S84" i="32"/>
  <c r="R84" i="32"/>
  <c r="Q84" i="32"/>
  <c r="K84" i="32"/>
  <c r="I84" i="32"/>
  <c r="X83" i="32"/>
  <c r="W83" i="32"/>
  <c r="V83" i="32"/>
  <c r="U83" i="32"/>
  <c r="T83" i="32"/>
  <c r="S83" i="32"/>
  <c r="R83" i="32"/>
  <c r="Q83" i="32"/>
  <c r="K83" i="32"/>
  <c r="I83" i="32"/>
  <c r="X82" i="32"/>
  <c r="W82" i="32"/>
  <c r="V82" i="32"/>
  <c r="U82" i="32"/>
  <c r="T82" i="32"/>
  <c r="S82" i="32"/>
  <c r="R82" i="32"/>
  <c r="Q82" i="32"/>
  <c r="K82" i="32"/>
  <c r="I82" i="32"/>
  <c r="X81" i="32"/>
  <c r="W81" i="32"/>
  <c r="V81" i="32"/>
  <c r="U81" i="32"/>
  <c r="T81" i="32"/>
  <c r="S81" i="32"/>
  <c r="R81" i="32"/>
  <c r="Q81" i="32"/>
  <c r="K81" i="32"/>
  <c r="I81" i="32"/>
  <c r="X80" i="32"/>
  <c r="W80" i="32"/>
  <c r="V80" i="32"/>
  <c r="U80" i="32"/>
  <c r="T80" i="32"/>
  <c r="S80" i="32"/>
  <c r="R80" i="32"/>
  <c r="Q80" i="32"/>
  <c r="K80" i="32"/>
  <c r="I80" i="32"/>
  <c r="X79" i="32"/>
  <c r="W79" i="32"/>
  <c r="V79" i="32"/>
  <c r="U79" i="32"/>
  <c r="T79" i="32"/>
  <c r="S79" i="32"/>
  <c r="R79" i="32"/>
  <c r="Q79" i="32"/>
  <c r="K79" i="32"/>
  <c r="I79" i="32"/>
  <c r="X78" i="32"/>
  <c r="W78" i="32"/>
  <c r="V78" i="32"/>
  <c r="U78" i="32"/>
  <c r="T78" i="32"/>
  <c r="S78" i="32"/>
  <c r="R78" i="32"/>
  <c r="Q78" i="32"/>
  <c r="K78" i="32"/>
  <c r="I78" i="32"/>
  <c r="X77" i="32"/>
  <c r="W77" i="32"/>
  <c r="V77" i="32"/>
  <c r="U77" i="32"/>
  <c r="T77" i="32"/>
  <c r="S77" i="32"/>
  <c r="R77" i="32"/>
  <c r="Q77" i="32"/>
  <c r="K77" i="32"/>
  <c r="I77" i="32"/>
  <c r="X76" i="32"/>
  <c r="W76" i="32"/>
  <c r="V76" i="32"/>
  <c r="U76" i="32"/>
  <c r="T76" i="32"/>
  <c r="S76" i="32"/>
  <c r="R76" i="32"/>
  <c r="Q76" i="32"/>
  <c r="K76" i="32"/>
  <c r="I76" i="32"/>
  <c r="X75" i="32"/>
  <c r="W75" i="32"/>
  <c r="V75" i="32"/>
  <c r="U75" i="32"/>
  <c r="T75" i="32"/>
  <c r="S75" i="32"/>
  <c r="R75" i="32"/>
  <c r="Q75" i="32"/>
  <c r="K75" i="32"/>
  <c r="I75" i="32"/>
  <c r="X74" i="32"/>
  <c r="W74" i="32"/>
  <c r="V74" i="32"/>
  <c r="U74" i="32"/>
  <c r="T74" i="32"/>
  <c r="S74" i="32"/>
  <c r="R74" i="32"/>
  <c r="Q74" i="32"/>
  <c r="K74" i="32"/>
  <c r="I74" i="32"/>
  <c r="X73" i="32"/>
  <c r="W73" i="32"/>
  <c r="V73" i="32"/>
  <c r="U73" i="32"/>
  <c r="T73" i="32"/>
  <c r="S73" i="32"/>
  <c r="R73" i="32"/>
  <c r="Q73" i="32"/>
  <c r="K73" i="32"/>
  <c r="I73" i="32"/>
  <c r="X72" i="32"/>
  <c r="W72" i="32"/>
  <c r="V72" i="32"/>
  <c r="U72" i="32"/>
  <c r="T72" i="32"/>
  <c r="S72" i="32"/>
  <c r="R72" i="32"/>
  <c r="Q72" i="32"/>
  <c r="K72" i="32"/>
  <c r="I72" i="32"/>
  <c r="X71" i="32"/>
  <c r="W71" i="32"/>
  <c r="V71" i="32"/>
  <c r="U71" i="32"/>
  <c r="T71" i="32"/>
  <c r="S71" i="32"/>
  <c r="R71" i="32"/>
  <c r="Q71" i="32"/>
  <c r="K71" i="32"/>
  <c r="I71" i="32"/>
  <c r="X70" i="32"/>
  <c r="W70" i="32"/>
  <c r="V70" i="32"/>
  <c r="U70" i="32"/>
  <c r="T70" i="32"/>
  <c r="S70" i="32"/>
  <c r="R70" i="32"/>
  <c r="Q70" i="32"/>
  <c r="K70" i="32"/>
  <c r="I70" i="32"/>
  <c r="X69" i="32"/>
  <c r="W69" i="32"/>
  <c r="V69" i="32"/>
  <c r="U69" i="32"/>
  <c r="T69" i="32"/>
  <c r="S69" i="32"/>
  <c r="R69" i="32"/>
  <c r="Q69" i="32"/>
  <c r="K69" i="32"/>
  <c r="I69" i="32"/>
  <c r="X68" i="32"/>
  <c r="W68" i="32"/>
  <c r="V68" i="32"/>
  <c r="U68" i="32"/>
  <c r="T68" i="32"/>
  <c r="S68" i="32"/>
  <c r="R68" i="32"/>
  <c r="Q68" i="32"/>
  <c r="K68" i="32"/>
  <c r="I68" i="32"/>
  <c r="X67" i="32"/>
  <c r="W67" i="32"/>
  <c r="V67" i="32"/>
  <c r="U67" i="32"/>
  <c r="T67" i="32"/>
  <c r="S67" i="32"/>
  <c r="R67" i="32"/>
  <c r="Q67" i="32"/>
  <c r="K67" i="32"/>
  <c r="I67" i="32"/>
  <c r="X66" i="32"/>
  <c r="W66" i="32"/>
  <c r="V66" i="32"/>
  <c r="U66" i="32"/>
  <c r="T66" i="32"/>
  <c r="S66" i="32"/>
  <c r="R66" i="32"/>
  <c r="Q66" i="32"/>
  <c r="K66" i="32"/>
  <c r="I66" i="32"/>
  <c r="X65" i="32"/>
  <c r="W65" i="32"/>
  <c r="V65" i="32"/>
  <c r="U65" i="32"/>
  <c r="T65" i="32"/>
  <c r="S65" i="32"/>
  <c r="R65" i="32"/>
  <c r="Q65" i="32"/>
  <c r="K65" i="32"/>
  <c r="I65" i="32"/>
  <c r="X64" i="32"/>
  <c r="W64" i="32"/>
  <c r="V64" i="32"/>
  <c r="U64" i="32"/>
  <c r="T64" i="32"/>
  <c r="S64" i="32"/>
  <c r="R64" i="32"/>
  <c r="Q64" i="32"/>
  <c r="K64" i="32"/>
  <c r="I64" i="32"/>
  <c r="X63" i="32"/>
  <c r="W63" i="32"/>
  <c r="V63" i="32"/>
  <c r="U63" i="32"/>
  <c r="T63" i="32"/>
  <c r="S63" i="32"/>
  <c r="R63" i="32"/>
  <c r="Q63" i="32"/>
  <c r="K63" i="32"/>
  <c r="I63" i="32"/>
  <c r="X62" i="32"/>
  <c r="W62" i="32"/>
  <c r="V62" i="32"/>
  <c r="U62" i="32"/>
  <c r="T62" i="32"/>
  <c r="S62" i="32"/>
  <c r="R62" i="32"/>
  <c r="Q62" i="32"/>
  <c r="K62" i="32"/>
  <c r="I62" i="32"/>
  <c r="X61" i="32"/>
  <c r="W61" i="32"/>
  <c r="V61" i="32"/>
  <c r="U61" i="32"/>
  <c r="T61" i="32"/>
  <c r="S61" i="32"/>
  <c r="R61" i="32"/>
  <c r="Q61" i="32"/>
  <c r="K61" i="32"/>
  <c r="I61" i="32"/>
  <c r="X60" i="32"/>
  <c r="W60" i="32"/>
  <c r="V60" i="32"/>
  <c r="U60" i="32"/>
  <c r="T60" i="32"/>
  <c r="S60" i="32"/>
  <c r="R60" i="32"/>
  <c r="Q60" i="32"/>
  <c r="K60" i="32"/>
  <c r="I60" i="32"/>
  <c r="X59" i="32"/>
  <c r="W59" i="32"/>
  <c r="V59" i="32"/>
  <c r="U59" i="32"/>
  <c r="T59" i="32"/>
  <c r="S59" i="32"/>
  <c r="R59" i="32"/>
  <c r="Q59" i="32"/>
  <c r="K59" i="32"/>
  <c r="I59" i="32"/>
  <c r="X58" i="32"/>
  <c r="W58" i="32"/>
  <c r="V58" i="32"/>
  <c r="U58" i="32"/>
  <c r="T58" i="32"/>
  <c r="S58" i="32"/>
  <c r="R58" i="32"/>
  <c r="Q58" i="32"/>
  <c r="K58" i="32"/>
  <c r="I58" i="32"/>
  <c r="X57" i="32"/>
  <c r="W57" i="32"/>
  <c r="V57" i="32"/>
  <c r="U57" i="32"/>
  <c r="T57" i="32"/>
  <c r="S57" i="32"/>
  <c r="R57" i="32"/>
  <c r="Q57" i="32"/>
  <c r="K57" i="32"/>
  <c r="I57" i="32"/>
  <c r="X56" i="32"/>
  <c r="W56" i="32"/>
  <c r="V56" i="32"/>
  <c r="U56" i="32"/>
  <c r="T56" i="32"/>
  <c r="S56" i="32"/>
  <c r="R56" i="32"/>
  <c r="Q56" i="32"/>
  <c r="K56" i="32"/>
  <c r="I56" i="32"/>
  <c r="X55" i="32"/>
  <c r="W55" i="32"/>
  <c r="V55" i="32"/>
  <c r="U55" i="32"/>
  <c r="T55" i="32"/>
  <c r="S55" i="32"/>
  <c r="R55" i="32"/>
  <c r="Q55" i="32"/>
  <c r="K55" i="32"/>
  <c r="I55" i="32"/>
  <c r="X54" i="32"/>
  <c r="W54" i="32"/>
  <c r="V54" i="32"/>
  <c r="U54" i="32"/>
  <c r="T54" i="32"/>
  <c r="S54" i="32"/>
  <c r="R54" i="32"/>
  <c r="Q54" i="32"/>
  <c r="K54" i="32"/>
  <c r="I54" i="32"/>
  <c r="X53" i="32"/>
  <c r="W53" i="32"/>
  <c r="V53" i="32"/>
  <c r="U53" i="32"/>
  <c r="T53" i="32"/>
  <c r="S53" i="32"/>
  <c r="R53" i="32"/>
  <c r="Q53" i="32"/>
  <c r="K53" i="32"/>
  <c r="I53" i="32"/>
  <c r="X52" i="32"/>
  <c r="W52" i="32"/>
  <c r="V52" i="32"/>
  <c r="U52" i="32"/>
  <c r="T52" i="32"/>
  <c r="S52" i="32"/>
  <c r="R52" i="32"/>
  <c r="Q52" i="32"/>
  <c r="K52" i="32"/>
  <c r="I52" i="32"/>
  <c r="X51" i="32"/>
  <c r="W51" i="32"/>
  <c r="V51" i="32"/>
  <c r="U51" i="32"/>
  <c r="T51" i="32"/>
  <c r="S51" i="32"/>
  <c r="R51" i="32"/>
  <c r="Q51" i="32"/>
  <c r="K51" i="32"/>
  <c r="I51" i="32"/>
  <c r="X50" i="32"/>
  <c r="W50" i="32"/>
  <c r="V50" i="32"/>
  <c r="U50" i="32"/>
  <c r="T50" i="32"/>
  <c r="S50" i="32"/>
  <c r="R50" i="32"/>
  <c r="Q50" i="32"/>
  <c r="K50" i="32"/>
  <c r="I50" i="32"/>
  <c r="X49" i="32"/>
  <c r="W49" i="32"/>
  <c r="V49" i="32"/>
  <c r="U49" i="32"/>
  <c r="T49" i="32"/>
  <c r="S49" i="32"/>
  <c r="R49" i="32"/>
  <c r="Q49" i="32"/>
  <c r="K49" i="32"/>
  <c r="I49" i="32"/>
  <c r="X48" i="32"/>
  <c r="W48" i="32"/>
  <c r="V48" i="32"/>
  <c r="U48" i="32"/>
  <c r="T48" i="32"/>
  <c r="S48" i="32"/>
  <c r="R48" i="32"/>
  <c r="Q48" i="32"/>
  <c r="K48" i="32"/>
  <c r="I48" i="32"/>
  <c r="X47" i="32"/>
  <c r="W47" i="32"/>
  <c r="V47" i="32"/>
  <c r="U47" i="32"/>
  <c r="T47" i="32"/>
  <c r="S47" i="32"/>
  <c r="R47" i="32"/>
  <c r="Q47" i="32"/>
  <c r="K47" i="32"/>
  <c r="I47" i="32"/>
  <c r="X46" i="32"/>
  <c r="W46" i="32"/>
  <c r="V46" i="32"/>
  <c r="U46" i="32"/>
  <c r="T46" i="32"/>
  <c r="S46" i="32"/>
  <c r="R46" i="32"/>
  <c r="Q46" i="32"/>
  <c r="K46" i="32"/>
  <c r="I46" i="32"/>
  <c r="X45" i="32"/>
  <c r="W45" i="32"/>
  <c r="V45" i="32"/>
  <c r="U45" i="32"/>
  <c r="T45" i="32"/>
  <c r="S45" i="32"/>
  <c r="R45" i="32"/>
  <c r="Q45" i="32"/>
  <c r="K45" i="32"/>
  <c r="I45" i="32"/>
  <c r="X44" i="32"/>
  <c r="W44" i="32"/>
  <c r="V44" i="32"/>
  <c r="U44" i="32"/>
  <c r="T44" i="32"/>
  <c r="S44" i="32"/>
  <c r="R44" i="32"/>
  <c r="Q44" i="32"/>
  <c r="K44" i="32"/>
  <c r="I44" i="32"/>
  <c r="X43" i="32"/>
  <c r="W43" i="32"/>
  <c r="V43" i="32"/>
  <c r="U43" i="32"/>
  <c r="T43" i="32"/>
  <c r="S43" i="32"/>
  <c r="R43" i="32"/>
  <c r="Q43" i="32"/>
  <c r="K43" i="32"/>
  <c r="I43" i="32"/>
  <c r="X42" i="32"/>
  <c r="W42" i="32"/>
  <c r="V42" i="32"/>
  <c r="U42" i="32"/>
  <c r="T42" i="32"/>
  <c r="S42" i="32"/>
  <c r="R42" i="32"/>
  <c r="Q42" i="32"/>
  <c r="K42" i="32"/>
  <c r="I42" i="32"/>
  <c r="X41" i="32"/>
  <c r="W41" i="32"/>
  <c r="V41" i="32"/>
  <c r="U41" i="32"/>
  <c r="T41" i="32"/>
  <c r="S41" i="32"/>
  <c r="R41" i="32"/>
  <c r="Q41" i="32"/>
  <c r="K41" i="32"/>
  <c r="I41" i="32"/>
  <c r="X40" i="32"/>
  <c r="W40" i="32"/>
  <c r="V40" i="32"/>
  <c r="U40" i="32"/>
  <c r="T40" i="32"/>
  <c r="S40" i="32"/>
  <c r="R40" i="32"/>
  <c r="Q40" i="32"/>
  <c r="K40" i="32"/>
  <c r="I40" i="32"/>
  <c r="X39" i="32"/>
  <c r="W39" i="32"/>
  <c r="V39" i="32"/>
  <c r="U39" i="32"/>
  <c r="T39" i="32"/>
  <c r="S39" i="32"/>
  <c r="R39" i="32"/>
  <c r="Q39" i="32"/>
  <c r="K39" i="32"/>
  <c r="I39" i="32"/>
  <c r="X38" i="32"/>
  <c r="W38" i="32"/>
  <c r="V38" i="32"/>
  <c r="U38" i="32"/>
  <c r="T38" i="32"/>
  <c r="S38" i="32"/>
  <c r="R38" i="32"/>
  <c r="Q38" i="32"/>
  <c r="K38" i="32"/>
  <c r="I38" i="32"/>
  <c r="X37" i="32"/>
  <c r="W37" i="32"/>
  <c r="V37" i="32"/>
  <c r="U37" i="32"/>
  <c r="T37" i="32"/>
  <c r="S37" i="32"/>
  <c r="R37" i="32"/>
  <c r="Q37" i="32"/>
  <c r="K37" i="32"/>
  <c r="I37" i="32"/>
  <c r="X36" i="32"/>
  <c r="W36" i="32"/>
  <c r="V36" i="32"/>
  <c r="U36" i="32"/>
  <c r="T36" i="32"/>
  <c r="S36" i="32"/>
  <c r="R36" i="32"/>
  <c r="Q36" i="32"/>
  <c r="K36" i="32"/>
  <c r="I36" i="32"/>
  <c r="X35" i="32"/>
  <c r="W35" i="32"/>
  <c r="V35" i="32"/>
  <c r="U35" i="32"/>
  <c r="T35" i="32"/>
  <c r="S35" i="32"/>
  <c r="R35" i="32"/>
  <c r="Q35" i="32"/>
  <c r="K35" i="32"/>
  <c r="I35" i="32"/>
  <c r="X34" i="32"/>
  <c r="W34" i="32"/>
  <c r="V34" i="32"/>
  <c r="U34" i="32"/>
  <c r="T34" i="32"/>
  <c r="S34" i="32"/>
  <c r="R34" i="32"/>
  <c r="Q34" i="32"/>
  <c r="K34" i="32"/>
  <c r="I34" i="32"/>
  <c r="X33" i="32"/>
  <c r="W33" i="32"/>
  <c r="V33" i="32"/>
  <c r="U33" i="32"/>
  <c r="T33" i="32"/>
  <c r="S33" i="32"/>
  <c r="R33" i="32"/>
  <c r="Q33" i="32"/>
  <c r="K33" i="32"/>
  <c r="I33" i="32"/>
  <c r="X32" i="32"/>
  <c r="W32" i="32"/>
  <c r="V32" i="32"/>
  <c r="U32" i="32"/>
  <c r="T32" i="32"/>
  <c r="S32" i="32"/>
  <c r="R32" i="32"/>
  <c r="Q32" i="32"/>
  <c r="K32" i="32"/>
  <c r="I32" i="32"/>
  <c r="X31" i="32"/>
  <c r="W31" i="32"/>
  <c r="V31" i="32"/>
  <c r="U31" i="32"/>
  <c r="T31" i="32"/>
  <c r="S31" i="32"/>
  <c r="R31" i="32"/>
  <c r="Q31" i="32"/>
  <c r="K31" i="32"/>
  <c r="I31" i="32"/>
  <c r="X30" i="32"/>
  <c r="W30" i="32"/>
  <c r="K30" i="32"/>
  <c r="I30" i="32"/>
  <c r="X29" i="32"/>
  <c r="W29" i="32"/>
  <c r="K29" i="32"/>
  <c r="I29" i="32"/>
  <c r="X28" i="32"/>
  <c r="W28" i="32"/>
  <c r="K28" i="32"/>
  <c r="I28" i="32"/>
  <c r="X27" i="32"/>
  <c r="W27" i="32"/>
  <c r="K27" i="32"/>
  <c r="I27" i="32"/>
  <c r="X26" i="32"/>
  <c r="W26" i="32"/>
  <c r="K26" i="32"/>
  <c r="I26" i="32"/>
  <c r="X25" i="32"/>
  <c r="W25" i="32"/>
  <c r="K25" i="32"/>
  <c r="I25" i="32"/>
  <c r="X24" i="32"/>
  <c r="W24" i="32"/>
  <c r="K24" i="32"/>
  <c r="I24" i="32"/>
  <c r="X23" i="32"/>
  <c r="W23" i="32"/>
  <c r="K23" i="32"/>
  <c r="I23" i="32"/>
  <c r="X22" i="32"/>
  <c r="W22" i="32"/>
  <c r="K22" i="32"/>
  <c r="I22" i="32"/>
  <c r="X21" i="32"/>
  <c r="W21" i="32"/>
  <c r="K21" i="32"/>
  <c r="I21" i="32"/>
  <c r="X20" i="32"/>
  <c r="W20" i="32"/>
  <c r="K20" i="32"/>
  <c r="I20" i="32"/>
  <c r="X19" i="32"/>
  <c r="W19" i="32"/>
  <c r="K19" i="32"/>
  <c r="I19" i="32"/>
  <c r="X18" i="32"/>
  <c r="W18" i="32"/>
  <c r="K18" i="32"/>
  <c r="I18" i="32"/>
  <c r="X17" i="32"/>
  <c r="W17" i="32"/>
  <c r="K17" i="32"/>
  <c r="I17" i="32"/>
  <c r="X16" i="32"/>
  <c r="W16" i="32"/>
  <c r="K16" i="32"/>
  <c r="I16" i="32"/>
  <c r="X15" i="32"/>
  <c r="W15" i="32"/>
  <c r="K15" i="32"/>
  <c r="I15" i="32"/>
  <c r="X14" i="32"/>
  <c r="W14" i="32"/>
  <c r="K14" i="32"/>
  <c r="I14" i="32"/>
  <c r="X13" i="32"/>
  <c r="W13" i="32"/>
  <c r="K13" i="32"/>
  <c r="I13" i="32"/>
  <c r="X12" i="32"/>
  <c r="W12" i="32"/>
  <c r="K12" i="32"/>
  <c r="I12" i="32"/>
  <c r="X11" i="32"/>
  <c r="W11" i="32"/>
  <c r="R11" i="32"/>
  <c r="R12" i="32" s="1"/>
  <c r="R13" i="32" s="1"/>
  <c r="R14" i="32" s="1"/>
  <c r="R15" i="32" s="1"/>
  <c r="R16" i="32" s="1"/>
  <c r="R17" i="32" s="1"/>
  <c r="R18" i="32" s="1"/>
  <c r="R19" i="32" s="1"/>
  <c r="R20" i="32" s="1"/>
  <c r="R21" i="32" s="1"/>
  <c r="R22" i="32" s="1"/>
  <c r="R23" i="32" s="1"/>
  <c r="R24" i="32" s="1"/>
  <c r="R25" i="32" s="1"/>
  <c r="R26" i="32" s="1"/>
  <c r="R27" i="32" s="1"/>
  <c r="R28" i="32" s="1"/>
  <c r="R29" i="32" s="1"/>
  <c r="R30" i="32" s="1"/>
  <c r="Q11" i="32"/>
  <c r="Q12" i="32" s="1"/>
  <c r="K11" i="32"/>
  <c r="I11" i="32"/>
  <c r="W10" i="32"/>
  <c r="X10" i="32" s="1"/>
  <c r="T10" i="32"/>
  <c r="T11" i="32" s="1"/>
  <c r="T12" i="32" s="1"/>
  <c r="T13" i="32" s="1"/>
  <c r="T14" i="32" s="1"/>
  <c r="T15" i="32" s="1"/>
  <c r="T16" i="32" s="1"/>
  <c r="T17" i="32" s="1"/>
  <c r="T18" i="32" s="1"/>
  <c r="T19" i="32" s="1"/>
  <c r="T20" i="32" s="1"/>
  <c r="T21" i="32" s="1"/>
  <c r="T22" i="32" s="1"/>
  <c r="T23" i="32" s="1"/>
  <c r="T24" i="32" s="1"/>
  <c r="T25" i="32" s="1"/>
  <c r="T26" i="32" s="1"/>
  <c r="T27" i="32" s="1"/>
  <c r="T28" i="32" s="1"/>
  <c r="T29" i="32" s="1"/>
  <c r="T30" i="32" s="1"/>
  <c r="S10" i="32"/>
  <c r="S11" i="32" s="1"/>
  <c r="S12" i="32" s="1"/>
  <c r="S13" i="32" s="1"/>
  <c r="S14" i="32" s="1"/>
  <c r="S15" i="32" s="1"/>
  <c r="S16" i="32" s="1"/>
  <c r="S17" i="32" s="1"/>
  <c r="S18" i="32" s="1"/>
  <c r="S19" i="32" s="1"/>
  <c r="S20" i="32" s="1"/>
  <c r="S21" i="32" s="1"/>
  <c r="S22" i="32" s="1"/>
  <c r="S23" i="32" s="1"/>
  <c r="S24" i="32" s="1"/>
  <c r="S25" i="32" s="1"/>
  <c r="S26" i="32" s="1"/>
  <c r="S27" i="32" s="1"/>
  <c r="S28" i="32" s="1"/>
  <c r="S29" i="32" s="1"/>
  <c r="S30" i="32" s="1"/>
  <c r="R10" i="32"/>
  <c r="Q10" i="32"/>
  <c r="K10" i="32"/>
  <c r="I10" i="32"/>
  <c r="U9" i="32"/>
  <c r="U10" i="32" s="1"/>
  <c r="X8" i="32"/>
  <c r="W8" i="32"/>
  <c r="K8" i="32"/>
  <c r="I8" i="32"/>
  <c r="AJ5" i="32"/>
  <c r="AH5" i="32"/>
  <c r="AI5" i="32" s="1"/>
  <c r="AJ4" i="32"/>
  <c r="AH4" i="32"/>
  <c r="AI4" i="32" s="1"/>
  <c r="AJ3" i="32"/>
  <c r="AH3" i="32"/>
  <c r="AI3" i="32" s="1"/>
  <c r="AJ2" i="32"/>
  <c r="AH2" i="32"/>
  <c r="X268" i="31"/>
  <c r="W268" i="31"/>
  <c r="V268" i="31"/>
  <c r="U268" i="31"/>
  <c r="T268" i="31"/>
  <c r="S268" i="31"/>
  <c r="R268" i="31"/>
  <c r="Q268" i="31"/>
  <c r="K268" i="31"/>
  <c r="I268" i="31"/>
  <c r="X267" i="31"/>
  <c r="W267" i="31"/>
  <c r="V267" i="31"/>
  <c r="U267" i="31"/>
  <c r="T267" i="31"/>
  <c r="S267" i="31"/>
  <c r="R267" i="31"/>
  <c r="Q267" i="31"/>
  <c r="K267" i="31"/>
  <c r="I267" i="31"/>
  <c r="X266" i="31"/>
  <c r="W266" i="31"/>
  <c r="V266" i="31"/>
  <c r="U266" i="31"/>
  <c r="T266" i="31"/>
  <c r="S266" i="31"/>
  <c r="R266" i="31"/>
  <c r="Q266" i="31"/>
  <c r="K266" i="31"/>
  <c r="I266" i="31"/>
  <c r="X265" i="31"/>
  <c r="W265" i="31"/>
  <c r="V265" i="31"/>
  <c r="U265" i="31"/>
  <c r="T265" i="31"/>
  <c r="S265" i="31"/>
  <c r="R265" i="31"/>
  <c r="Q265" i="31"/>
  <c r="K265" i="31"/>
  <c r="I265" i="31"/>
  <c r="X264" i="31"/>
  <c r="W264" i="31"/>
  <c r="V264" i="31"/>
  <c r="U264" i="31"/>
  <c r="T264" i="31"/>
  <c r="S264" i="31"/>
  <c r="R264" i="31"/>
  <c r="Q264" i="31"/>
  <c r="K264" i="31"/>
  <c r="I264" i="31"/>
  <c r="X263" i="31"/>
  <c r="W263" i="31"/>
  <c r="V263" i="31"/>
  <c r="U263" i="31"/>
  <c r="T263" i="31"/>
  <c r="S263" i="31"/>
  <c r="R263" i="31"/>
  <c r="Q263" i="31"/>
  <c r="K263" i="31"/>
  <c r="I263" i="31"/>
  <c r="X262" i="31"/>
  <c r="W262" i="31"/>
  <c r="V262" i="31"/>
  <c r="U262" i="31"/>
  <c r="T262" i="31"/>
  <c r="S262" i="31"/>
  <c r="R262" i="31"/>
  <c r="Q262" i="31"/>
  <c r="K262" i="31"/>
  <c r="I262" i="31"/>
  <c r="X261" i="31"/>
  <c r="W261" i="31"/>
  <c r="V261" i="31"/>
  <c r="U261" i="31"/>
  <c r="T261" i="31"/>
  <c r="S261" i="31"/>
  <c r="R261" i="31"/>
  <c r="Q261" i="31"/>
  <c r="K261" i="31"/>
  <c r="I261" i="31"/>
  <c r="X260" i="31"/>
  <c r="W260" i="31"/>
  <c r="V260" i="31"/>
  <c r="U260" i="31"/>
  <c r="T260" i="31"/>
  <c r="S260" i="31"/>
  <c r="R260" i="31"/>
  <c r="Q260" i="31"/>
  <c r="K260" i="31"/>
  <c r="I260" i="31"/>
  <c r="X259" i="31"/>
  <c r="W259" i="31"/>
  <c r="V259" i="31"/>
  <c r="U259" i="31"/>
  <c r="T259" i="31"/>
  <c r="S259" i="31"/>
  <c r="R259" i="31"/>
  <c r="Q259" i="31"/>
  <c r="K259" i="31"/>
  <c r="I259" i="31"/>
  <c r="X258" i="31"/>
  <c r="W258" i="31"/>
  <c r="V258" i="31"/>
  <c r="U258" i="31"/>
  <c r="T258" i="31"/>
  <c r="S258" i="31"/>
  <c r="R258" i="31"/>
  <c r="Q258" i="31"/>
  <c r="K258" i="31"/>
  <c r="I258" i="31"/>
  <c r="X257" i="31"/>
  <c r="W257" i="31"/>
  <c r="V257" i="31"/>
  <c r="U257" i="31"/>
  <c r="T257" i="31"/>
  <c r="S257" i="31"/>
  <c r="R257" i="31"/>
  <c r="Q257" i="31"/>
  <c r="K257" i="31"/>
  <c r="I257" i="31"/>
  <c r="X256" i="31"/>
  <c r="W256" i="31"/>
  <c r="V256" i="31"/>
  <c r="U256" i="31"/>
  <c r="T256" i="31"/>
  <c r="S256" i="31"/>
  <c r="R256" i="31"/>
  <c r="Q256" i="31"/>
  <c r="K256" i="31"/>
  <c r="I256" i="31"/>
  <c r="X255" i="31"/>
  <c r="W255" i="31"/>
  <c r="V255" i="31"/>
  <c r="U255" i="31"/>
  <c r="T255" i="31"/>
  <c r="S255" i="31"/>
  <c r="R255" i="31"/>
  <c r="Q255" i="31"/>
  <c r="K255" i="31"/>
  <c r="I255" i="31"/>
  <c r="X254" i="31"/>
  <c r="W254" i="31"/>
  <c r="V254" i="31"/>
  <c r="U254" i="31"/>
  <c r="T254" i="31"/>
  <c r="S254" i="31"/>
  <c r="R254" i="31"/>
  <c r="Q254" i="31"/>
  <c r="K254" i="31"/>
  <c r="I254" i="31"/>
  <c r="X253" i="31"/>
  <c r="W253" i="31"/>
  <c r="V253" i="31"/>
  <c r="U253" i="31"/>
  <c r="T253" i="31"/>
  <c r="S253" i="31"/>
  <c r="R253" i="31"/>
  <c r="Q253" i="31"/>
  <c r="K253" i="31"/>
  <c r="I253" i="31"/>
  <c r="X252" i="31"/>
  <c r="W252" i="31"/>
  <c r="V252" i="31"/>
  <c r="U252" i="31"/>
  <c r="T252" i="31"/>
  <c r="S252" i="31"/>
  <c r="R252" i="31"/>
  <c r="Q252" i="31"/>
  <c r="K252" i="31"/>
  <c r="I252" i="31"/>
  <c r="X251" i="31"/>
  <c r="W251" i="31"/>
  <c r="V251" i="31"/>
  <c r="U251" i="31"/>
  <c r="T251" i="31"/>
  <c r="S251" i="31"/>
  <c r="R251" i="31"/>
  <c r="Q251" i="31"/>
  <c r="K251" i="31"/>
  <c r="I251" i="31"/>
  <c r="X250" i="31"/>
  <c r="W250" i="31"/>
  <c r="V250" i="31"/>
  <c r="U250" i="31"/>
  <c r="T250" i="31"/>
  <c r="S250" i="31"/>
  <c r="R250" i="31"/>
  <c r="Q250" i="31"/>
  <c r="K250" i="31"/>
  <c r="I250" i="31"/>
  <c r="X249" i="31"/>
  <c r="W249" i="31"/>
  <c r="V249" i="31"/>
  <c r="U249" i="31"/>
  <c r="T249" i="31"/>
  <c r="S249" i="31"/>
  <c r="R249" i="31"/>
  <c r="Q249" i="31"/>
  <c r="K249" i="31"/>
  <c r="I249" i="31"/>
  <c r="X248" i="31"/>
  <c r="W248" i="31"/>
  <c r="V248" i="31"/>
  <c r="U248" i="31"/>
  <c r="T248" i="31"/>
  <c r="S248" i="31"/>
  <c r="R248" i="31"/>
  <c r="Q248" i="31"/>
  <c r="K248" i="31"/>
  <c r="I248" i="31"/>
  <c r="X247" i="31"/>
  <c r="W247" i="31"/>
  <c r="V247" i="31"/>
  <c r="U247" i="31"/>
  <c r="T247" i="31"/>
  <c r="S247" i="31"/>
  <c r="R247" i="31"/>
  <c r="Q247" i="31"/>
  <c r="K247" i="31"/>
  <c r="I247" i="31"/>
  <c r="X246" i="31"/>
  <c r="W246" i="31"/>
  <c r="V246" i="31"/>
  <c r="U246" i="31"/>
  <c r="T246" i="31"/>
  <c r="S246" i="31"/>
  <c r="R246" i="31"/>
  <c r="Q246" i="31"/>
  <c r="K246" i="31"/>
  <c r="I246" i="31"/>
  <c r="X245" i="31"/>
  <c r="W245" i="31"/>
  <c r="V245" i="31"/>
  <c r="U245" i="31"/>
  <c r="T245" i="31"/>
  <c r="S245" i="31"/>
  <c r="R245" i="31"/>
  <c r="Q245" i="31"/>
  <c r="K245" i="31"/>
  <c r="I245" i="31"/>
  <c r="X244" i="31"/>
  <c r="W244" i="31"/>
  <c r="V244" i="31"/>
  <c r="U244" i="31"/>
  <c r="T244" i="31"/>
  <c r="S244" i="31"/>
  <c r="R244" i="31"/>
  <c r="Q244" i="31"/>
  <c r="K244" i="31"/>
  <c r="I244" i="31"/>
  <c r="X243" i="31"/>
  <c r="W243" i="31"/>
  <c r="V243" i="31"/>
  <c r="U243" i="31"/>
  <c r="T243" i="31"/>
  <c r="S243" i="31"/>
  <c r="R243" i="31"/>
  <c r="Q243" i="31"/>
  <c r="K243" i="31"/>
  <c r="I243" i="31"/>
  <c r="X242" i="31"/>
  <c r="W242" i="31"/>
  <c r="V242" i="31"/>
  <c r="U242" i="31"/>
  <c r="T242" i="31"/>
  <c r="S242" i="31"/>
  <c r="R242" i="31"/>
  <c r="Q242" i="31"/>
  <c r="K242" i="31"/>
  <c r="I242" i="31"/>
  <c r="X241" i="31"/>
  <c r="W241" i="31"/>
  <c r="V241" i="31"/>
  <c r="U241" i="31"/>
  <c r="T241" i="31"/>
  <c r="S241" i="31"/>
  <c r="R241" i="31"/>
  <c r="Q241" i="31"/>
  <c r="K241" i="31"/>
  <c r="I241" i="31"/>
  <c r="X240" i="31"/>
  <c r="W240" i="31"/>
  <c r="V240" i="31"/>
  <c r="U240" i="31"/>
  <c r="T240" i="31"/>
  <c r="S240" i="31"/>
  <c r="R240" i="31"/>
  <c r="Q240" i="31"/>
  <c r="K240" i="31"/>
  <c r="I240" i="31"/>
  <c r="X239" i="31"/>
  <c r="W239" i="31"/>
  <c r="V239" i="31"/>
  <c r="U239" i="31"/>
  <c r="T239" i="31"/>
  <c r="S239" i="31"/>
  <c r="R239" i="31"/>
  <c r="Q239" i="31"/>
  <c r="K239" i="31"/>
  <c r="I239" i="31"/>
  <c r="X238" i="31"/>
  <c r="W238" i="31"/>
  <c r="V238" i="31"/>
  <c r="U238" i="31"/>
  <c r="T238" i="31"/>
  <c r="S238" i="31"/>
  <c r="R238" i="31"/>
  <c r="Q238" i="31"/>
  <c r="K238" i="31"/>
  <c r="I238" i="31"/>
  <c r="X237" i="31"/>
  <c r="W237" i="31"/>
  <c r="V237" i="31"/>
  <c r="U237" i="31"/>
  <c r="T237" i="31"/>
  <c r="S237" i="31"/>
  <c r="R237" i="31"/>
  <c r="Q237" i="31"/>
  <c r="K237" i="31"/>
  <c r="I237" i="31"/>
  <c r="X236" i="31"/>
  <c r="W236" i="31"/>
  <c r="V236" i="31"/>
  <c r="U236" i="31"/>
  <c r="T236" i="31"/>
  <c r="S236" i="31"/>
  <c r="R236" i="31"/>
  <c r="Q236" i="31"/>
  <c r="K236" i="31"/>
  <c r="I236" i="31"/>
  <c r="X235" i="31"/>
  <c r="W235" i="31"/>
  <c r="V235" i="31"/>
  <c r="U235" i="31"/>
  <c r="T235" i="31"/>
  <c r="S235" i="31"/>
  <c r="R235" i="31"/>
  <c r="Q235" i="31"/>
  <c r="K235" i="31"/>
  <c r="I235" i="31"/>
  <c r="X234" i="31"/>
  <c r="W234" i="31"/>
  <c r="V234" i="31"/>
  <c r="U234" i="31"/>
  <c r="T234" i="31"/>
  <c r="S234" i="31"/>
  <c r="R234" i="31"/>
  <c r="Q234" i="31"/>
  <c r="K234" i="31"/>
  <c r="I234" i="31"/>
  <c r="X233" i="31"/>
  <c r="W233" i="31"/>
  <c r="V233" i="31"/>
  <c r="U233" i="31"/>
  <c r="T233" i="31"/>
  <c r="S233" i="31"/>
  <c r="R233" i="31"/>
  <c r="Q233" i="31"/>
  <c r="K233" i="31"/>
  <c r="I233" i="31"/>
  <c r="X232" i="31"/>
  <c r="W232" i="31"/>
  <c r="V232" i="31"/>
  <c r="U232" i="31"/>
  <c r="T232" i="31"/>
  <c r="S232" i="31"/>
  <c r="R232" i="31"/>
  <c r="Q232" i="31"/>
  <c r="K232" i="31"/>
  <c r="I232" i="31"/>
  <c r="X231" i="31"/>
  <c r="W231" i="31"/>
  <c r="V231" i="31"/>
  <c r="U231" i="31"/>
  <c r="T231" i="31"/>
  <c r="S231" i="31"/>
  <c r="R231" i="31"/>
  <c r="Q231" i="31"/>
  <c r="K231" i="31"/>
  <c r="I231" i="31"/>
  <c r="X230" i="31"/>
  <c r="W230" i="31"/>
  <c r="V230" i="31"/>
  <c r="U230" i="31"/>
  <c r="T230" i="31"/>
  <c r="S230" i="31"/>
  <c r="R230" i="31"/>
  <c r="Q230" i="31"/>
  <c r="K230" i="31"/>
  <c r="I230" i="31"/>
  <c r="X229" i="31"/>
  <c r="W229" i="31"/>
  <c r="V229" i="31"/>
  <c r="U229" i="31"/>
  <c r="T229" i="31"/>
  <c r="S229" i="31"/>
  <c r="R229" i="31"/>
  <c r="Q229" i="31"/>
  <c r="K229" i="31"/>
  <c r="I229" i="31"/>
  <c r="X228" i="31"/>
  <c r="W228" i="31"/>
  <c r="V228" i="31"/>
  <c r="U228" i="31"/>
  <c r="T228" i="31"/>
  <c r="S228" i="31"/>
  <c r="R228" i="31"/>
  <c r="Q228" i="31"/>
  <c r="K228" i="31"/>
  <c r="I228" i="31"/>
  <c r="X227" i="31"/>
  <c r="W227" i="31"/>
  <c r="V227" i="31"/>
  <c r="U227" i="31"/>
  <c r="T227" i="31"/>
  <c r="S227" i="31"/>
  <c r="R227" i="31"/>
  <c r="Q227" i="31"/>
  <c r="K227" i="31"/>
  <c r="I227" i="31"/>
  <c r="X226" i="31"/>
  <c r="W226" i="31"/>
  <c r="V226" i="31"/>
  <c r="U226" i="31"/>
  <c r="T226" i="31"/>
  <c r="S226" i="31"/>
  <c r="R226" i="31"/>
  <c r="Q226" i="31"/>
  <c r="K226" i="31"/>
  <c r="I226" i="31"/>
  <c r="X225" i="31"/>
  <c r="W225" i="31"/>
  <c r="V225" i="31"/>
  <c r="U225" i="31"/>
  <c r="T225" i="31"/>
  <c r="S225" i="31"/>
  <c r="R225" i="31"/>
  <c r="Q225" i="31"/>
  <c r="K225" i="31"/>
  <c r="I225" i="31"/>
  <c r="X224" i="31"/>
  <c r="W224" i="31"/>
  <c r="V224" i="31"/>
  <c r="U224" i="31"/>
  <c r="T224" i="31"/>
  <c r="S224" i="31"/>
  <c r="R224" i="31"/>
  <c r="Q224" i="31"/>
  <c r="K224" i="31"/>
  <c r="I224" i="31"/>
  <c r="X223" i="31"/>
  <c r="W223" i="31"/>
  <c r="V223" i="31"/>
  <c r="U223" i="31"/>
  <c r="T223" i="31"/>
  <c r="S223" i="31"/>
  <c r="R223" i="31"/>
  <c r="Q223" i="31"/>
  <c r="K223" i="31"/>
  <c r="I223" i="31"/>
  <c r="X222" i="31"/>
  <c r="W222" i="31"/>
  <c r="V222" i="31"/>
  <c r="U222" i="31"/>
  <c r="T222" i="31"/>
  <c r="S222" i="31"/>
  <c r="R222" i="31"/>
  <c r="Q222" i="31"/>
  <c r="K222" i="31"/>
  <c r="I222" i="31"/>
  <c r="X221" i="31"/>
  <c r="W221" i="31"/>
  <c r="V221" i="31"/>
  <c r="U221" i="31"/>
  <c r="T221" i="31"/>
  <c r="S221" i="31"/>
  <c r="R221" i="31"/>
  <c r="Q221" i="31"/>
  <c r="K221" i="31"/>
  <c r="I221" i="31"/>
  <c r="X220" i="31"/>
  <c r="W220" i="31"/>
  <c r="V220" i="31"/>
  <c r="U220" i="31"/>
  <c r="T220" i="31"/>
  <c r="S220" i="31"/>
  <c r="R220" i="31"/>
  <c r="Q220" i="31"/>
  <c r="K220" i="31"/>
  <c r="I220" i="31"/>
  <c r="X219" i="31"/>
  <c r="W219" i="31"/>
  <c r="V219" i="31"/>
  <c r="U219" i="31"/>
  <c r="T219" i="31"/>
  <c r="S219" i="31"/>
  <c r="R219" i="31"/>
  <c r="Q219" i="31"/>
  <c r="K219" i="31"/>
  <c r="I219" i="31"/>
  <c r="X218" i="31"/>
  <c r="W218" i="31"/>
  <c r="V218" i="31"/>
  <c r="U218" i="31"/>
  <c r="T218" i="31"/>
  <c r="S218" i="31"/>
  <c r="R218" i="31"/>
  <c r="Q218" i="31"/>
  <c r="K218" i="31"/>
  <c r="I218" i="31"/>
  <c r="X217" i="31"/>
  <c r="W217" i="31"/>
  <c r="V217" i="31"/>
  <c r="U217" i="31"/>
  <c r="T217" i="31"/>
  <c r="S217" i="31"/>
  <c r="R217" i="31"/>
  <c r="Q217" i="31"/>
  <c r="K217" i="31"/>
  <c r="I217" i="31"/>
  <c r="X216" i="31"/>
  <c r="W216" i="31"/>
  <c r="V216" i="31"/>
  <c r="U216" i="31"/>
  <c r="T216" i="31"/>
  <c r="S216" i="31"/>
  <c r="R216" i="31"/>
  <c r="Q216" i="31"/>
  <c r="K216" i="31"/>
  <c r="I216" i="31"/>
  <c r="X215" i="31"/>
  <c r="W215" i="31"/>
  <c r="V215" i="31"/>
  <c r="U215" i="31"/>
  <c r="T215" i="31"/>
  <c r="S215" i="31"/>
  <c r="R215" i="31"/>
  <c r="Q215" i="31"/>
  <c r="K215" i="31"/>
  <c r="I215" i="31"/>
  <c r="X214" i="31"/>
  <c r="W214" i="31"/>
  <c r="V214" i="31"/>
  <c r="U214" i="31"/>
  <c r="T214" i="31"/>
  <c r="S214" i="31"/>
  <c r="R214" i="31"/>
  <c r="Q214" i="31"/>
  <c r="K214" i="31"/>
  <c r="I214" i="31"/>
  <c r="X213" i="31"/>
  <c r="W213" i="31"/>
  <c r="V213" i="31"/>
  <c r="U213" i="31"/>
  <c r="T213" i="31"/>
  <c r="S213" i="31"/>
  <c r="R213" i="31"/>
  <c r="Q213" i="31"/>
  <c r="K213" i="31"/>
  <c r="I213" i="31"/>
  <c r="X212" i="31"/>
  <c r="W212" i="31"/>
  <c r="V212" i="31"/>
  <c r="U212" i="31"/>
  <c r="T212" i="31"/>
  <c r="S212" i="31"/>
  <c r="R212" i="31"/>
  <c r="Q212" i="31"/>
  <c r="K212" i="31"/>
  <c r="I212" i="31"/>
  <c r="X211" i="31"/>
  <c r="W211" i="31"/>
  <c r="V211" i="31"/>
  <c r="U211" i="31"/>
  <c r="T211" i="31"/>
  <c r="S211" i="31"/>
  <c r="R211" i="31"/>
  <c r="Q211" i="31"/>
  <c r="K211" i="31"/>
  <c r="I211" i="31"/>
  <c r="X210" i="31"/>
  <c r="W210" i="31"/>
  <c r="V210" i="31"/>
  <c r="U210" i="31"/>
  <c r="T210" i="31"/>
  <c r="S210" i="31"/>
  <c r="R210" i="31"/>
  <c r="Q210" i="31"/>
  <c r="K210" i="31"/>
  <c r="I210" i="31"/>
  <c r="X209" i="31"/>
  <c r="W209" i="31"/>
  <c r="V209" i="31"/>
  <c r="U209" i="31"/>
  <c r="T209" i="31"/>
  <c r="S209" i="31"/>
  <c r="R209" i="31"/>
  <c r="Q209" i="31"/>
  <c r="K209" i="31"/>
  <c r="I209" i="31"/>
  <c r="X208" i="31"/>
  <c r="W208" i="31"/>
  <c r="V208" i="31"/>
  <c r="U208" i="31"/>
  <c r="T208" i="31"/>
  <c r="S208" i="31"/>
  <c r="R208" i="31"/>
  <c r="Q208" i="31"/>
  <c r="K208" i="31"/>
  <c r="I208" i="31"/>
  <c r="X207" i="31"/>
  <c r="W207" i="31"/>
  <c r="V207" i="31"/>
  <c r="U207" i="31"/>
  <c r="T207" i="31"/>
  <c r="S207" i="31"/>
  <c r="R207" i="31"/>
  <c r="Q207" i="31"/>
  <c r="K207" i="31"/>
  <c r="I207" i="31"/>
  <c r="X206" i="31"/>
  <c r="W206" i="31"/>
  <c r="V206" i="31"/>
  <c r="U206" i="31"/>
  <c r="T206" i="31"/>
  <c r="S206" i="31"/>
  <c r="R206" i="31"/>
  <c r="Q206" i="31"/>
  <c r="K206" i="31"/>
  <c r="I206" i="31"/>
  <c r="X205" i="31"/>
  <c r="W205" i="31"/>
  <c r="V205" i="31"/>
  <c r="U205" i="31"/>
  <c r="T205" i="31"/>
  <c r="S205" i="31"/>
  <c r="R205" i="31"/>
  <c r="Q205" i="31"/>
  <c r="K205" i="31"/>
  <c r="I205" i="31"/>
  <c r="X204" i="31"/>
  <c r="W204" i="31"/>
  <c r="V204" i="31"/>
  <c r="U204" i="31"/>
  <c r="T204" i="31"/>
  <c r="S204" i="31"/>
  <c r="R204" i="31"/>
  <c r="Q204" i="31"/>
  <c r="K204" i="31"/>
  <c r="I204" i="31"/>
  <c r="X203" i="31"/>
  <c r="W203" i="31"/>
  <c r="V203" i="31"/>
  <c r="U203" i="31"/>
  <c r="T203" i="31"/>
  <c r="S203" i="31"/>
  <c r="R203" i="31"/>
  <c r="Q203" i="31"/>
  <c r="K203" i="31"/>
  <c r="I203" i="31"/>
  <c r="X202" i="31"/>
  <c r="W202" i="31"/>
  <c r="V202" i="31"/>
  <c r="U202" i="31"/>
  <c r="T202" i="31"/>
  <c r="S202" i="31"/>
  <c r="R202" i="31"/>
  <c r="Q202" i="31"/>
  <c r="K202" i="31"/>
  <c r="I202" i="31"/>
  <c r="X201" i="31"/>
  <c r="W201" i="31"/>
  <c r="V201" i="31"/>
  <c r="U201" i="31"/>
  <c r="T201" i="31"/>
  <c r="S201" i="31"/>
  <c r="R201" i="31"/>
  <c r="Q201" i="31"/>
  <c r="K201" i="31"/>
  <c r="I201" i="31"/>
  <c r="X200" i="31"/>
  <c r="W200" i="31"/>
  <c r="V200" i="31"/>
  <c r="U200" i="31"/>
  <c r="T200" i="31"/>
  <c r="S200" i="31"/>
  <c r="R200" i="31"/>
  <c r="Q200" i="31"/>
  <c r="K200" i="31"/>
  <c r="I200" i="31"/>
  <c r="X199" i="31"/>
  <c r="W199" i="31"/>
  <c r="V199" i="31"/>
  <c r="U199" i="31"/>
  <c r="T199" i="31"/>
  <c r="S199" i="31"/>
  <c r="R199" i="31"/>
  <c r="Q199" i="31"/>
  <c r="K199" i="31"/>
  <c r="I199" i="31"/>
  <c r="X198" i="31"/>
  <c r="W198" i="31"/>
  <c r="V198" i="31"/>
  <c r="U198" i="31"/>
  <c r="T198" i="31"/>
  <c r="S198" i="31"/>
  <c r="R198" i="31"/>
  <c r="Q198" i="31"/>
  <c r="K198" i="31"/>
  <c r="I198" i="31"/>
  <c r="X197" i="31"/>
  <c r="W197" i="31"/>
  <c r="V197" i="31"/>
  <c r="U197" i="31"/>
  <c r="T197" i="31"/>
  <c r="S197" i="31"/>
  <c r="R197" i="31"/>
  <c r="Q197" i="31"/>
  <c r="K197" i="31"/>
  <c r="I197" i="31"/>
  <c r="X196" i="31"/>
  <c r="W196" i="31"/>
  <c r="V196" i="31"/>
  <c r="U196" i="31"/>
  <c r="T196" i="31"/>
  <c r="S196" i="31"/>
  <c r="R196" i="31"/>
  <c r="Q196" i="31"/>
  <c r="K196" i="31"/>
  <c r="I196" i="31"/>
  <c r="X195" i="31"/>
  <c r="W195" i="31"/>
  <c r="V195" i="31"/>
  <c r="U195" i="31"/>
  <c r="T195" i="31"/>
  <c r="S195" i="31"/>
  <c r="R195" i="31"/>
  <c r="Q195" i="31"/>
  <c r="K195" i="31"/>
  <c r="I195" i="31"/>
  <c r="X194" i="31"/>
  <c r="W194" i="31"/>
  <c r="V194" i="31"/>
  <c r="U194" i="31"/>
  <c r="T194" i="31"/>
  <c r="S194" i="31"/>
  <c r="R194" i="31"/>
  <c r="Q194" i="31"/>
  <c r="K194" i="31"/>
  <c r="I194" i="31"/>
  <c r="X193" i="31"/>
  <c r="W193" i="31"/>
  <c r="V193" i="31"/>
  <c r="U193" i="31"/>
  <c r="T193" i="31"/>
  <c r="S193" i="31"/>
  <c r="R193" i="31"/>
  <c r="Q193" i="31"/>
  <c r="K193" i="31"/>
  <c r="I193" i="31"/>
  <c r="X192" i="31"/>
  <c r="W192" i="31"/>
  <c r="V192" i="31"/>
  <c r="U192" i="31"/>
  <c r="T192" i="31"/>
  <c r="S192" i="31"/>
  <c r="R192" i="31"/>
  <c r="Q192" i="31"/>
  <c r="K192" i="31"/>
  <c r="I192" i="31"/>
  <c r="X191" i="31"/>
  <c r="W191" i="31"/>
  <c r="V191" i="31"/>
  <c r="U191" i="31"/>
  <c r="T191" i="31"/>
  <c r="S191" i="31"/>
  <c r="R191" i="31"/>
  <c r="Q191" i="31"/>
  <c r="K191" i="31"/>
  <c r="I191" i="31"/>
  <c r="X190" i="31"/>
  <c r="W190" i="31"/>
  <c r="V190" i="31"/>
  <c r="U190" i="31"/>
  <c r="T190" i="31"/>
  <c r="S190" i="31"/>
  <c r="R190" i="31"/>
  <c r="Q190" i="31"/>
  <c r="K190" i="31"/>
  <c r="I190" i="31"/>
  <c r="X189" i="31"/>
  <c r="W189" i="31"/>
  <c r="V189" i="31"/>
  <c r="U189" i="31"/>
  <c r="T189" i="31"/>
  <c r="S189" i="31"/>
  <c r="R189" i="31"/>
  <c r="Q189" i="31"/>
  <c r="K189" i="31"/>
  <c r="I189" i="31"/>
  <c r="X188" i="31"/>
  <c r="W188" i="31"/>
  <c r="V188" i="31"/>
  <c r="U188" i="31"/>
  <c r="T188" i="31"/>
  <c r="S188" i="31"/>
  <c r="R188" i="31"/>
  <c r="Q188" i="31"/>
  <c r="K188" i="31"/>
  <c r="I188" i="31"/>
  <c r="X187" i="31"/>
  <c r="W187" i="31"/>
  <c r="V187" i="31"/>
  <c r="U187" i="31"/>
  <c r="T187" i="31"/>
  <c r="S187" i="31"/>
  <c r="R187" i="31"/>
  <c r="Q187" i="31"/>
  <c r="K187" i="31"/>
  <c r="I187" i="31"/>
  <c r="X186" i="31"/>
  <c r="W186" i="31"/>
  <c r="V186" i="31"/>
  <c r="U186" i="31"/>
  <c r="T186" i="31"/>
  <c r="S186" i="31"/>
  <c r="R186" i="31"/>
  <c r="Q186" i="31"/>
  <c r="K186" i="31"/>
  <c r="I186" i="31"/>
  <c r="X185" i="31"/>
  <c r="W185" i="31"/>
  <c r="V185" i="31"/>
  <c r="U185" i="31"/>
  <c r="T185" i="31"/>
  <c r="S185" i="31"/>
  <c r="R185" i="31"/>
  <c r="Q185" i="31"/>
  <c r="K185" i="31"/>
  <c r="I185" i="31"/>
  <c r="X184" i="31"/>
  <c r="W184" i="31"/>
  <c r="V184" i="31"/>
  <c r="U184" i="31"/>
  <c r="T184" i="31"/>
  <c r="S184" i="31"/>
  <c r="R184" i="31"/>
  <c r="Q184" i="31"/>
  <c r="K184" i="31"/>
  <c r="I184" i="31"/>
  <c r="X183" i="31"/>
  <c r="W183" i="31"/>
  <c r="V183" i="31"/>
  <c r="U183" i="31"/>
  <c r="T183" i="31"/>
  <c r="S183" i="31"/>
  <c r="R183" i="31"/>
  <c r="Q183" i="31"/>
  <c r="K183" i="31"/>
  <c r="I183" i="31"/>
  <c r="X182" i="31"/>
  <c r="W182" i="31"/>
  <c r="V182" i="31"/>
  <c r="U182" i="31"/>
  <c r="T182" i="31"/>
  <c r="S182" i="31"/>
  <c r="R182" i="31"/>
  <c r="Q182" i="31"/>
  <c r="K182" i="31"/>
  <c r="I182" i="31"/>
  <c r="X181" i="31"/>
  <c r="W181" i="31"/>
  <c r="V181" i="31"/>
  <c r="U181" i="31"/>
  <c r="T181" i="31"/>
  <c r="S181" i="31"/>
  <c r="R181" i="31"/>
  <c r="Q181" i="31"/>
  <c r="K181" i="31"/>
  <c r="I181" i="31"/>
  <c r="X180" i="31"/>
  <c r="W180" i="31"/>
  <c r="V180" i="31"/>
  <c r="U180" i="31"/>
  <c r="T180" i="31"/>
  <c r="S180" i="31"/>
  <c r="R180" i="31"/>
  <c r="Q180" i="31"/>
  <c r="K180" i="31"/>
  <c r="I180" i="31"/>
  <c r="X179" i="31"/>
  <c r="W179" i="31"/>
  <c r="V179" i="31"/>
  <c r="U179" i="31"/>
  <c r="T179" i="31"/>
  <c r="S179" i="31"/>
  <c r="R179" i="31"/>
  <c r="Q179" i="31"/>
  <c r="K179" i="31"/>
  <c r="I179" i="31"/>
  <c r="X178" i="31"/>
  <c r="W178" i="31"/>
  <c r="V178" i="31"/>
  <c r="U178" i="31"/>
  <c r="T178" i="31"/>
  <c r="S178" i="31"/>
  <c r="R178" i="31"/>
  <c r="Q178" i="31"/>
  <c r="K178" i="31"/>
  <c r="I178" i="31"/>
  <c r="X177" i="31"/>
  <c r="W177" i="31"/>
  <c r="V177" i="31"/>
  <c r="U177" i="31"/>
  <c r="T177" i="31"/>
  <c r="S177" i="31"/>
  <c r="R177" i="31"/>
  <c r="Q177" i="31"/>
  <c r="K177" i="31"/>
  <c r="I177" i="31"/>
  <c r="X176" i="31"/>
  <c r="W176" i="31"/>
  <c r="V176" i="31"/>
  <c r="U176" i="31"/>
  <c r="T176" i="31"/>
  <c r="S176" i="31"/>
  <c r="R176" i="31"/>
  <c r="Q176" i="31"/>
  <c r="K176" i="31"/>
  <c r="I176" i="31"/>
  <c r="X175" i="31"/>
  <c r="W175" i="31"/>
  <c r="V175" i="31"/>
  <c r="U175" i="31"/>
  <c r="T175" i="31"/>
  <c r="S175" i="31"/>
  <c r="R175" i="31"/>
  <c r="Q175" i="31"/>
  <c r="K175" i="31"/>
  <c r="I175" i="31"/>
  <c r="X174" i="31"/>
  <c r="W174" i="31"/>
  <c r="V174" i="31"/>
  <c r="U174" i="31"/>
  <c r="T174" i="31"/>
  <c r="S174" i="31"/>
  <c r="R174" i="31"/>
  <c r="Q174" i="31"/>
  <c r="K174" i="31"/>
  <c r="I174" i="31"/>
  <c r="X173" i="31"/>
  <c r="W173" i="31"/>
  <c r="V173" i="31"/>
  <c r="U173" i="31"/>
  <c r="T173" i="31"/>
  <c r="S173" i="31"/>
  <c r="R173" i="31"/>
  <c r="Q173" i="31"/>
  <c r="K173" i="31"/>
  <c r="I173" i="31"/>
  <c r="X172" i="31"/>
  <c r="W172" i="31"/>
  <c r="V172" i="31"/>
  <c r="U172" i="31"/>
  <c r="T172" i="31"/>
  <c r="S172" i="31"/>
  <c r="R172" i="31"/>
  <c r="Q172" i="31"/>
  <c r="K172" i="31"/>
  <c r="I172" i="31"/>
  <c r="X171" i="31"/>
  <c r="W171" i="31"/>
  <c r="V171" i="31"/>
  <c r="U171" i="31"/>
  <c r="T171" i="31"/>
  <c r="S171" i="31"/>
  <c r="R171" i="31"/>
  <c r="Q171" i="31"/>
  <c r="K171" i="31"/>
  <c r="I171" i="31"/>
  <c r="X170" i="31"/>
  <c r="W170" i="31"/>
  <c r="V170" i="31"/>
  <c r="U170" i="31"/>
  <c r="T170" i="31"/>
  <c r="S170" i="31"/>
  <c r="R170" i="31"/>
  <c r="Q170" i="31"/>
  <c r="K170" i="31"/>
  <c r="I170" i="31"/>
  <c r="X169" i="31"/>
  <c r="W169" i="31"/>
  <c r="V169" i="31"/>
  <c r="U169" i="31"/>
  <c r="T169" i="31"/>
  <c r="S169" i="31"/>
  <c r="R169" i="31"/>
  <c r="Q169" i="31"/>
  <c r="K169" i="31"/>
  <c r="I169" i="31"/>
  <c r="X168" i="31"/>
  <c r="W168" i="31"/>
  <c r="V168" i="31"/>
  <c r="U168" i="31"/>
  <c r="T168" i="31"/>
  <c r="S168" i="31"/>
  <c r="R168" i="31"/>
  <c r="Q168" i="31"/>
  <c r="K168" i="31"/>
  <c r="I168" i="31"/>
  <c r="X167" i="31"/>
  <c r="W167" i="31"/>
  <c r="V167" i="31"/>
  <c r="U167" i="31"/>
  <c r="T167" i="31"/>
  <c r="S167" i="31"/>
  <c r="R167" i="31"/>
  <c r="Q167" i="31"/>
  <c r="K167" i="31"/>
  <c r="I167" i="31"/>
  <c r="X166" i="31"/>
  <c r="W166" i="31"/>
  <c r="V166" i="31"/>
  <c r="U166" i="31"/>
  <c r="T166" i="31"/>
  <c r="S166" i="31"/>
  <c r="R166" i="31"/>
  <c r="Q166" i="31"/>
  <c r="K166" i="31"/>
  <c r="I166" i="31"/>
  <c r="X165" i="31"/>
  <c r="W165" i="31"/>
  <c r="V165" i="31"/>
  <c r="U165" i="31"/>
  <c r="T165" i="31"/>
  <c r="S165" i="31"/>
  <c r="R165" i="31"/>
  <c r="Q165" i="31"/>
  <c r="K165" i="31"/>
  <c r="I165" i="31"/>
  <c r="X164" i="31"/>
  <c r="W164" i="31"/>
  <c r="V164" i="31"/>
  <c r="U164" i="31"/>
  <c r="T164" i="31"/>
  <c r="S164" i="31"/>
  <c r="R164" i="31"/>
  <c r="Q164" i="31"/>
  <c r="K164" i="31"/>
  <c r="I164" i="31"/>
  <c r="X163" i="31"/>
  <c r="W163" i="31"/>
  <c r="V163" i="31"/>
  <c r="U163" i="31"/>
  <c r="T163" i="31"/>
  <c r="S163" i="31"/>
  <c r="R163" i="31"/>
  <c r="Q163" i="31"/>
  <c r="K163" i="31"/>
  <c r="I163" i="31"/>
  <c r="X162" i="31"/>
  <c r="W162" i="31"/>
  <c r="V162" i="31"/>
  <c r="U162" i="31"/>
  <c r="T162" i="31"/>
  <c r="S162" i="31"/>
  <c r="R162" i="31"/>
  <c r="Q162" i="31"/>
  <c r="K162" i="31"/>
  <c r="I162" i="31"/>
  <c r="X161" i="31"/>
  <c r="W161" i="31"/>
  <c r="V161" i="31"/>
  <c r="U161" i="31"/>
  <c r="T161" i="31"/>
  <c r="S161" i="31"/>
  <c r="R161" i="31"/>
  <c r="Q161" i="31"/>
  <c r="K161" i="31"/>
  <c r="I161" i="31"/>
  <c r="X160" i="31"/>
  <c r="W160" i="31"/>
  <c r="V160" i="31"/>
  <c r="U160" i="31"/>
  <c r="T160" i="31"/>
  <c r="S160" i="31"/>
  <c r="R160" i="31"/>
  <c r="Q160" i="31"/>
  <c r="K160" i="31"/>
  <c r="I160" i="31"/>
  <c r="X159" i="31"/>
  <c r="W159" i="31"/>
  <c r="V159" i="31"/>
  <c r="U159" i="31"/>
  <c r="T159" i="31"/>
  <c r="S159" i="31"/>
  <c r="R159" i="31"/>
  <c r="Q159" i="31"/>
  <c r="K159" i="31"/>
  <c r="I159" i="31"/>
  <c r="X158" i="31"/>
  <c r="W158" i="31"/>
  <c r="V158" i="31"/>
  <c r="U158" i="31"/>
  <c r="T158" i="31"/>
  <c r="S158" i="31"/>
  <c r="R158" i="31"/>
  <c r="Q158" i="31"/>
  <c r="K158" i="31"/>
  <c r="I158" i="31"/>
  <c r="X157" i="31"/>
  <c r="W157" i="31"/>
  <c r="V157" i="31"/>
  <c r="U157" i="31"/>
  <c r="T157" i="31"/>
  <c r="S157" i="31"/>
  <c r="R157" i="31"/>
  <c r="Q157" i="31"/>
  <c r="K157" i="31"/>
  <c r="I157" i="31"/>
  <c r="X156" i="31"/>
  <c r="W156" i="31"/>
  <c r="V156" i="31"/>
  <c r="U156" i="31"/>
  <c r="T156" i="31"/>
  <c r="S156" i="31"/>
  <c r="R156" i="31"/>
  <c r="Q156" i="31"/>
  <c r="K156" i="31"/>
  <c r="I156" i="31"/>
  <c r="X155" i="31"/>
  <c r="W155" i="31"/>
  <c r="V155" i="31"/>
  <c r="U155" i="31"/>
  <c r="T155" i="31"/>
  <c r="S155" i="31"/>
  <c r="R155" i="31"/>
  <c r="Q155" i="31"/>
  <c r="K155" i="31"/>
  <c r="I155" i="31"/>
  <c r="X154" i="31"/>
  <c r="W154" i="31"/>
  <c r="V154" i="31"/>
  <c r="U154" i="31"/>
  <c r="T154" i="31"/>
  <c r="S154" i="31"/>
  <c r="R154" i="31"/>
  <c r="Q154" i="31"/>
  <c r="K154" i="31"/>
  <c r="I154" i="31"/>
  <c r="X153" i="31"/>
  <c r="W153" i="31"/>
  <c r="V153" i="31"/>
  <c r="U153" i="31"/>
  <c r="T153" i="31"/>
  <c r="S153" i="31"/>
  <c r="R153" i="31"/>
  <c r="Q153" i="31"/>
  <c r="K153" i="31"/>
  <c r="I153" i="31"/>
  <c r="X152" i="31"/>
  <c r="W152" i="31"/>
  <c r="V152" i="31"/>
  <c r="U152" i="31"/>
  <c r="T152" i="31"/>
  <c r="S152" i="31"/>
  <c r="R152" i="31"/>
  <c r="Q152" i="31"/>
  <c r="K152" i="31"/>
  <c r="I152" i="31"/>
  <c r="X151" i="31"/>
  <c r="W151" i="31"/>
  <c r="V151" i="31"/>
  <c r="U151" i="31"/>
  <c r="T151" i="31"/>
  <c r="S151" i="31"/>
  <c r="R151" i="31"/>
  <c r="Q151" i="31"/>
  <c r="K151" i="31"/>
  <c r="I151" i="31"/>
  <c r="X150" i="31"/>
  <c r="W150" i="31"/>
  <c r="V150" i="31"/>
  <c r="U150" i="31"/>
  <c r="T150" i="31"/>
  <c r="S150" i="31"/>
  <c r="R150" i="31"/>
  <c r="Q150" i="31"/>
  <c r="K150" i="31"/>
  <c r="I150" i="31"/>
  <c r="X149" i="31"/>
  <c r="W149" i="31"/>
  <c r="V149" i="31"/>
  <c r="U149" i="31"/>
  <c r="T149" i="31"/>
  <c r="S149" i="31"/>
  <c r="R149" i="31"/>
  <c r="Q149" i="31"/>
  <c r="K149" i="31"/>
  <c r="I149" i="31"/>
  <c r="X148" i="31"/>
  <c r="W148" i="31"/>
  <c r="V148" i="31"/>
  <c r="U148" i="31"/>
  <c r="T148" i="31"/>
  <c r="S148" i="31"/>
  <c r="R148" i="31"/>
  <c r="Q148" i="31"/>
  <c r="K148" i="31"/>
  <c r="I148" i="31"/>
  <c r="X147" i="31"/>
  <c r="W147" i="31"/>
  <c r="V147" i="31"/>
  <c r="U147" i="31"/>
  <c r="T147" i="31"/>
  <c r="S147" i="31"/>
  <c r="R147" i="31"/>
  <c r="Q147" i="31"/>
  <c r="K147" i="31"/>
  <c r="I147" i="31"/>
  <c r="X146" i="31"/>
  <c r="W146" i="31"/>
  <c r="V146" i="31"/>
  <c r="U146" i="31"/>
  <c r="T146" i="31"/>
  <c r="S146" i="31"/>
  <c r="R146" i="31"/>
  <c r="Q146" i="31"/>
  <c r="K146" i="31"/>
  <c r="I146" i="31"/>
  <c r="X145" i="31"/>
  <c r="W145" i="31"/>
  <c r="V145" i="31"/>
  <c r="U145" i="31"/>
  <c r="T145" i="31"/>
  <c r="S145" i="31"/>
  <c r="R145" i="31"/>
  <c r="Q145" i="31"/>
  <c r="K145" i="31"/>
  <c r="I145" i="31"/>
  <c r="X144" i="31"/>
  <c r="W144" i="31"/>
  <c r="V144" i="31"/>
  <c r="U144" i="31"/>
  <c r="T144" i="31"/>
  <c r="S144" i="31"/>
  <c r="R144" i="31"/>
  <c r="Q144" i="31"/>
  <c r="K144" i="31"/>
  <c r="I144" i="31"/>
  <c r="X143" i="31"/>
  <c r="W143" i="31"/>
  <c r="V143" i="31"/>
  <c r="U143" i="31"/>
  <c r="T143" i="31"/>
  <c r="S143" i="31"/>
  <c r="R143" i="31"/>
  <c r="Q143" i="31"/>
  <c r="K143" i="31"/>
  <c r="I143" i="31"/>
  <c r="X142" i="31"/>
  <c r="W142" i="31"/>
  <c r="V142" i="31"/>
  <c r="U142" i="31"/>
  <c r="T142" i="31"/>
  <c r="S142" i="31"/>
  <c r="R142" i="31"/>
  <c r="Q142" i="31"/>
  <c r="K142" i="31"/>
  <c r="I142" i="31"/>
  <c r="X141" i="31"/>
  <c r="W141" i="31"/>
  <c r="V141" i="31"/>
  <c r="U141" i="31"/>
  <c r="T141" i="31"/>
  <c r="S141" i="31"/>
  <c r="R141" i="31"/>
  <c r="Q141" i="31"/>
  <c r="K141" i="31"/>
  <c r="I141" i="31"/>
  <c r="X140" i="31"/>
  <c r="W140" i="31"/>
  <c r="V140" i="31"/>
  <c r="U140" i="31"/>
  <c r="T140" i="31"/>
  <c r="S140" i="31"/>
  <c r="R140" i="31"/>
  <c r="Q140" i="31"/>
  <c r="K140" i="31"/>
  <c r="I140" i="31"/>
  <c r="X139" i="31"/>
  <c r="W139" i="31"/>
  <c r="V139" i="31"/>
  <c r="U139" i="31"/>
  <c r="T139" i="31"/>
  <c r="S139" i="31"/>
  <c r="R139" i="31"/>
  <c r="Q139" i="31"/>
  <c r="K139" i="31"/>
  <c r="I139" i="31"/>
  <c r="X138" i="31"/>
  <c r="W138" i="31"/>
  <c r="V138" i="31"/>
  <c r="U138" i="31"/>
  <c r="T138" i="31"/>
  <c r="S138" i="31"/>
  <c r="R138" i="31"/>
  <c r="Q138" i="31"/>
  <c r="K138" i="31"/>
  <c r="I138" i="31"/>
  <c r="X137" i="31"/>
  <c r="W137" i="31"/>
  <c r="V137" i="31"/>
  <c r="U137" i="31"/>
  <c r="T137" i="31"/>
  <c r="S137" i="31"/>
  <c r="R137" i="31"/>
  <c r="Q137" i="31"/>
  <c r="K137" i="31"/>
  <c r="I137" i="31"/>
  <c r="X136" i="31"/>
  <c r="W136" i="31"/>
  <c r="V136" i="31"/>
  <c r="U136" i="31"/>
  <c r="T136" i="31"/>
  <c r="S136" i="31"/>
  <c r="R136" i="31"/>
  <c r="Q136" i="31"/>
  <c r="K136" i="31"/>
  <c r="I136" i="31"/>
  <c r="X135" i="31"/>
  <c r="W135" i="31"/>
  <c r="V135" i="31"/>
  <c r="U135" i="31"/>
  <c r="T135" i="31"/>
  <c r="S135" i="31"/>
  <c r="R135" i="31"/>
  <c r="Q135" i="31"/>
  <c r="K135" i="31"/>
  <c r="I135" i="31"/>
  <c r="X134" i="31"/>
  <c r="W134" i="31"/>
  <c r="V134" i="31"/>
  <c r="U134" i="31"/>
  <c r="T134" i="31"/>
  <c r="S134" i="31"/>
  <c r="R134" i="31"/>
  <c r="Q134" i="31"/>
  <c r="K134" i="31"/>
  <c r="I134" i="31"/>
  <c r="X133" i="31"/>
  <c r="W133" i="31"/>
  <c r="V133" i="31"/>
  <c r="U133" i="31"/>
  <c r="T133" i="31"/>
  <c r="S133" i="31"/>
  <c r="R133" i="31"/>
  <c r="Q133" i="31"/>
  <c r="K133" i="31"/>
  <c r="I133" i="31"/>
  <c r="X132" i="31"/>
  <c r="W132" i="31"/>
  <c r="V132" i="31"/>
  <c r="U132" i="31"/>
  <c r="T132" i="31"/>
  <c r="S132" i="31"/>
  <c r="R132" i="31"/>
  <c r="Q132" i="31"/>
  <c r="K132" i="31"/>
  <c r="I132" i="31"/>
  <c r="X131" i="31"/>
  <c r="W131" i="31"/>
  <c r="V131" i="31"/>
  <c r="U131" i="31"/>
  <c r="T131" i="31"/>
  <c r="S131" i="31"/>
  <c r="R131" i="31"/>
  <c r="Q131" i="31"/>
  <c r="K131" i="31"/>
  <c r="I131" i="31"/>
  <c r="X130" i="31"/>
  <c r="W130" i="31"/>
  <c r="V130" i="31"/>
  <c r="U130" i="31"/>
  <c r="T130" i="31"/>
  <c r="S130" i="31"/>
  <c r="R130" i="31"/>
  <c r="Q130" i="31"/>
  <c r="K130" i="31"/>
  <c r="I130" i="31"/>
  <c r="X129" i="31"/>
  <c r="W129" i="31"/>
  <c r="V129" i="31"/>
  <c r="U129" i="31"/>
  <c r="T129" i="31"/>
  <c r="S129" i="31"/>
  <c r="R129" i="31"/>
  <c r="Q129" i="31"/>
  <c r="K129" i="31"/>
  <c r="I129" i="31"/>
  <c r="X128" i="31"/>
  <c r="W128" i="31"/>
  <c r="V128" i="31"/>
  <c r="U128" i="31"/>
  <c r="T128" i="31"/>
  <c r="S128" i="31"/>
  <c r="R128" i="31"/>
  <c r="Q128" i="31"/>
  <c r="K128" i="31"/>
  <c r="I128" i="31"/>
  <c r="X127" i="31"/>
  <c r="W127" i="31"/>
  <c r="V127" i="31"/>
  <c r="U127" i="31"/>
  <c r="T127" i="31"/>
  <c r="S127" i="31"/>
  <c r="R127" i="31"/>
  <c r="Q127" i="31"/>
  <c r="K127" i="31"/>
  <c r="I127" i="31"/>
  <c r="X126" i="31"/>
  <c r="W126" i="31"/>
  <c r="V126" i="31"/>
  <c r="U126" i="31"/>
  <c r="T126" i="31"/>
  <c r="S126" i="31"/>
  <c r="R126" i="31"/>
  <c r="Q126" i="31"/>
  <c r="K126" i="31"/>
  <c r="I126" i="31"/>
  <c r="X125" i="31"/>
  <c r="W125" i="31"/>
  <c r="V125" i="31"/>
  <c r="U125" i="31"/>
  <c r="T125" i="31"/>
  <c r="S125" i="31"/>
  <c r="R125" i="31"/>
  <c r="Q125" i="31"/>
  <c r="K125" i="31"/>
  <c r="I125" i="31"/>
  <c r="X124" i="31"/>
  <c r="W124" i="31"/>
  <c r="V124" i="31"/>
  <c r="U124" i="31"/>
  <c r="T124" i="31"/>
  <c r="S124" i="31"/>
  <c r="R124" i="31"/>
  <c r="Q124" i="31"/>
  <c r="K124" i="31"/>
  <c r="I124" i="31"/>
  <c r="X123" i="31"/>
  <c r="W123" i="31"/>
  <c r="V123" i="31"/>
  <c r="U123" i="31"/>
  <c r="T123" i="31"/>
  <c r="S123" i="31"/>
  <c r="R123" i="31"/>
  <c r="Q123" i="31"/>
  <c r="K123" i="31"/>
  <c r="I123" i="31"/>
  <c r="X122" i="31"/>
  <c r="W122" i="31"/>
  <c r="V122" i="31"/>
  <c r="U122" i="31"/>
  <c r="T122" i="31"/>
  <c r="S122" i="31"/>
  <c r="R122" i="31"/>
  <c r="Q122" i="31"/>
  <c r="K122" i="31"/>
  <c r="I122" i="31"/>
  <c r="X121" i="31"/>
  <c r="W121" i="31"/>
  <c r="V121" i="31"/>
  <c r="U121" i="31"/>
  <c r="T121" i="31"/>
  <c r="S121" i="31"/>
  <c r="R121" i="31"/>
  <c r="Q121" i="31"/>
  <c r="K121" i="31"/>
  <c r="I121" i="31"/>
  <c r="X120" i="31"/>
  <c r="W120" i="31"/>
  <c r="V120" i="31"/>
  <c r="U120" i="31"/>
  <c r="T120" i="31"/>
  <c r="S120" i="31"/>
  <c r="R120" i="31"/>
  <c r="Q120" i="31"/>
  <c r="K120" i="31"/>
  <c r="I120" i="31"/>
  <c r="X119" i="31"/>
  <c r="W119" i="31"/>
  <c r="V119" i="31"/>
  <c r="U119" i="31"/>
  <c r="T119" i="31"/>
  <c r="S119" i="31"/>
  <c r="R119" i="31"/>
  <c r="Q119" i="31"/>
  <c r="K119" i="31"/>
  <c r="I119" i="31"/>
  <c r="X118" i="31"/>
  <c r="W118" i="31"/>
  <c r="V118" i="31"/>
  <c r="U118" i="31"/>
  <c r="T118" i="31"/>
  <c r="S118" i="31"/>
  <c r="R118" i="31"/>
  <c r="Q118" i="31"/>
  <c r="K118" i="31"/>
  <c r="I118" i="31"/>
  <c r="X117" i="31"/>
  <c r="W117" i="31"/>
  <c r="V117" i="31"/>
  <c r="U117" i="31"/>
  <c r="T117" i="31"/>
  <c r="S117" i="31"/>
  <c r="R117" i="31"/>
  <c r="Q117" i="31"/>
  <c r="K117" i="31"/>
  <c r="I117" i="31"/>
  <c r="X116" i="31"/>
  <c r="W116" i="31"/>
  <c r="V116" i="31"/>
  <c r="U116" i="31"/>
  <c r="T116" i="31"/>
  <c r="S116" i="31"/>
  <c r="R116" i="31"/>
  <c r="Q116" i="31"/>
  <c r="K116" i="31"/>
  <c r="I116" i="31"/>
  <c r="X115" i="31"/>
  <c r="W115" i="31"/>
  <c r="V115" i="31"/>
  <c r="U115" i="31"/>
  <c r="T115" i="31"/>
  <c r="S115" i="31"/>
  <c r="R115" i="31"/>
  <c r="Q115" i="31"/>
  <c r="K115" i="31"/>
  <c r="I115" i="31"/>
  <c r="X114" i="31"/>
  <c r="W114" i="31"/>
  <c r="V114" i="31"/>
  <c r="U114" i="31"/>
  <c r="T114" i="31"/>
  <c r="S114" i="31"/>
  <c r="R114" i="31"/>
  <c r="Q114" i="31"/>
  <c r="K114" i="31"/>
  <c r="I114" i="31"/>
  <c r="X113" i="31"/>
  <c r="W113" i="31"/>
  <c r="V113" i="31"/>
  <c r="U113" i="31"/>
  <c r="T113" i="31"/>
  <c r="S113" i="31"/>
  <c r="R113" i="31"/>
  <c r="Q113" i="31"/>
  <c r="K113" i="31"/>
  <c r="I113" i="31"/>
  <c r="X112" i="31"/>
  <c r="W112" i="31"/>
  <c r="V112" i="31"/>
  <c r="U112" i="31"/>
  <c r="T112" i="31"/>
  <c r="S112" i="31"/>
  <c r="R112" i="31"/>
  <c r="Q112" i="31"/>
  <c r="K112" i="31"/>
  <c r="I112" i="31"/>
  <c r="X111" i="31"/>
  <c r="W111" i="31"/>
  <c r="V111" i="31"/>
  <c r="U111" i="31"/>
  <c r="T111" i="31"/>
  <c r="S111" i="31"/>
  <c r="R111" i="31"/>
  <c r="Q111" i="31"/>
  <c r="K111" i="31"/>
  <c r="I111" i="31"/>
  <c r="X110" i="31"/>
  <c r="W110" i="31"/>
  <c r="V110" i="31"/>
  <c r="U110" i="31"/>
  <c r="T110" i="31"/>
  <c r="S110" i="31"/>
  <c r="R110" i="31"/>
  <c r="Q110" i="31"/>
  <c r="K110" i="31"/>
  <c r="I110" i="31"/>
  <c r="X109" i="31"/>
  <c r="W109" i="31"/>
  <c r="V109" i="31"/>
  <c r="U109" i="31"/>
  <c r="T109" i="31"/>
  <c r="S109" i="31"/>
  <c r="R109" i="31"/>
  <c r="Q109" i="31"/>
  <c r="K109" i="31"/>
  <c r="I109" i="31"/>
  <c r="X108" i="31"/>
  <c r="W108" i="31"/>
  <c r="V108" i="31"/>
  <c r="U108" i="31"/>
  <c r="T108" i="31"/>
  <c r="S108" i="31"/>
  <c r="R108" i="31"/>
  <c r="Q108" i="31"/>
  <c r="K108" i="31"/>
  <c r="I108" i="31"/>
  <c r="X107" i="31"/>
  <c r="W107" i="31"/>
  <c r="V107" i="31"/>
  <c r="U107" i="31"/>
  <c r="T107" i="31"/>
  <c r="S107" i="31"/>
  <c r="R107" i="31"/>
  <c r="Q107" i="31"/>
  <c r="K107" i="31"/>
  <c r="I107" i="31"/>
  <c r="X106" i="31"/>
  <c r="W106" i="31"/>
  <c r="V106" i="31"/>
  <c r="U106" i="31"/>
  <c r="T106" i="31"/>
  <c r="S106" i="31"/>
  <c r="R106" i="31"/>
  <c r="Q106" i="31"/>
  <c r="K106" i="31"/>
  <c r="I106" i="31"/>
  <c r="X105" i="31"/>
  <c r="W105" i="31"/>
  <c r="V105" i="31"/>
  <c r="U105" i="31"/>
  <c r="T105" i="31"/>
  <c r="S105" i="31"/>
  <c r="R105" i="31"/>
  <c r="Q105" i="31"/>
  <c r="K105" i="31"/>
  <c r="I105" i="31"/>
  <c r="X104" i="31"/>
  <c r="W104" i="31"/>
  <c r="V104" i="31"/>
  <c r="U104" i="31"/>
  <c r="T104" i="31"/>
  <c r="S104" i="31"/>
  <c r="R104" i="31"/>
  <c r="Q104" i="31"/>
  <c r="K104" i="31"/>
  <c r="I104" i="31"/>
  <c r="X103" i="31"/>
  <c r="W103" i="31"/>
  <c r="V103" i="31"/>
  <c r="U103" i="31"/>
  <c r="T103" i="31"/>
  <c r="S103" i="31"/>
  <c r="R103" i="31"/>
  <c r="Q103" i="31"/>
  <c r="K103" i="31"/>
  <c r="I103" i="31"/>
  <c r="X102" i="31"/>
  <c r="W102" i="31"/>
  <c r="V102" i="31"/>
  <c r="U102" i="31"/>
  <c r="T102" i="31"/>
  <c r="S102" i="31"/>
  <c r="R102" i="31"/>
  <c r="Q102" i="31"/>
  <c r="K102" i="31"/>
  <c r="I102" i="31"/>
  <c r="X101" i="31"/>
  <c r="W101" i="31"/>
  <c r="V101" i="31"/>
  <c r="U101" i="31"/>
  <c r="T101" i="31"/>
  <c r="S101" i="31"/>
  <c r="R101" i="31"/>
  <c r="Q101" i="31"/>
  <c r="K101" i="31"/>
  <c r="I101" i="31"/>
  <c r="X100" i="31"/>
  <c r="W100" i="31"/>
  <c r="V100" i="31"/>
  <c r="U100" i="31"/>
  <c r="T100" i="31"/>
  <c r="S100" i="31"/>
  <c r="R100" i="31"/>
  <c r="Q100" i="31"/>
  <c r="K100" i="31"/>
  <c r="I100" i="31"/>
  <c r="X99" i="31"/>
  <c r="W99" i="31"/>
  <c r="V99" i="31"/>
  <c r="U99" i="31"/>
  <c r="T99" i="31"/>
  <c r="S99" i="31"/>
  <c r="R99" i="31"/>
  <c r="Q99" i="31"/>
  <c r="K99" i="31"/>
  <c r="I99" i="31"/>
  <c r="X98" i="31"/>
  <c r="W98" i="31"/>
  <c r="V98" i="31"/>
  <c r="U98" i="31"/>
  <c r="T98" i="31"/>
  <c r="S98" i="31"/>
  <c r="R98" i="31"/>
  <c r="Q98" i="31"/>
  <c r="K98" i="31"/>
  <c r="I98" i="31"/>
  <c r="X97" i="31"/>
  <c r="W97" i="31"/>
  <c r="V97" i="31"/>
  <c r="U97" i="31"/>
  <c r="T97" i="31"/>
  <c r="S97" i="31"/>
  <c r="R97" i="31"/>
  <c r="Q97" i="31"/>
  <c r="K97" i="31"/>
  <c r="I97" i="31"/>
  <c r="X96" i="31"/>
  <c r="W96" i="31"/>
  <c r="V96" i="31"/>
  <c r="U96" i="31"/>
  <c r="T96" i="31"/>
  <c r="S96" i="31"/>
  <c r="R96" i="31"/>
  <c r="Q96" i="31"/>
  <c r="K96" i="31"/>
  <c r="I96" i="31"/>
  <c r="X95" i="31"/>
  <c r="W95" i="31"/>
  <c r="V95" i="31"/>
  <c r="U95" i="31"/>
  <c r="T95" i="31"/>
  <c r="S95" i="31"/>
  <c r="R95" i="31"/>
  <c r="Q95" i="31"/>
  <c r="K95" i="31"/>
  <c r="I95" i="31"/>
  <c r="X94" i="31"/>
  <c r="W94" i="31"/>
  <c r="V94" i="31"/>
  <c r="U94" i="31"/>
  <c r="T94" i="31"/>
  <c r="S94" i="31"/>
  <c r="R94" i="31"/>
  <c r="Q94" i="31"/>
  <c r="K94" i="31"/>
  <c r="I94" i="31"/>
  <c r="X93" i="31"/>
  <c r="W93" i="31"/>
  <c r="V93" i="31"/>
  <c r="U93" i="31"/>
  <c r="T93" i="31"/>
  <c r="S93" i="31"/>
  <c r="R93" i="31"/>
  <c r="Q93" i="31"/>
  <c r="K93" i="31"/>
  <c r="I93" i="31"/>
  <c r="X92" i="31"/>
  <c r="W92" i="31"/>
  <c r="V92" i="31"/>
  <c r="U92" i="31"/>
  <c r="T92" i="31"/>
  <c r="S92" i="31"/>
  <c r="R92" i="31"/>
  <c r="Q92" i="31"/>
  <c r="K92" i="31"/>
  <c r="I92" i="31"/>
  <c r="X91" i="31"/>
  <c r="W91" i="31"/>
  <c r="V91" i="31"/>
  <c r="U91" i="31"/>
  <c r="T91" i="31"/>
  <c r="S91" i="31"/>
  <c r="R91" i="31"/>
  <c r="Q91" i="31"/>
  <c r="K91" i="31"/>
  <c r="I91" i="31"/>
  <c r="X90" i="31"/>
  <c r="W90" i="31"/>
  <c r="V90" i="31"/>
  <c r="U90" i="31"/>
  <c r="T90" i="31"/>
  <c r="S90" i="31"/>
  <c r="R90" i="31"/>
  <c r="Q90" i="31"/>
  <c r="K90" i="31"/>
  <c r="I90" i="31"/>
  <c r="X89" i="31"/>
  <c r="W89" i="31"/>
  <c r="V89" i="31"/>
  <c r="U89" i="31"/>
  <c r="T89" i="31"/>
  <c r="S89" i="31"/>
  <c r="R89" i="31"/>
  <c r="Q89" i="31"/>
  <c r="K89" i="31"/>
  <c r="I89" i="31"/>
  <c r="X88" i="31"/>
  <c r="W88" i="31"/>
  <c r="V88" i="31"/>
  <c r="U88" i="31"/>
  <c r="T88" i="31"/>
  <c r="S88" i="31"/>
  <c r="R88" i="31"/>
  <c r="Q88" i="31"/>
  <c r="K88" i="31"/>
  <c r="I88" i="31"/>
  <c r="X87" i="31"/>
  <c r="W87" i="31"/>
  <c r="V87" i="31"/>
  <c r="U87" i="31"/>
  <c r="T87" i="31"/>
  <c r="S87" i="31"/>
  <c r="R87" i="31"/>
  <c r="Q87" i="31"/>
  <c r="K87" i="31"/>
  <c r="I87" i="31"/>
  <c r="X86" i="31"/>
  <c r="W86" i="31"/>
  <c r="V86" i="31"/>
  <c r="U86" i="31"/>
  <c r="T86" i="31"/>
  <c r="S86" i="31"/>
  <c r="R86" i="31"/>
  <c r="Q86" i="31"/>
  <c r="K86" i="31"/>
  <c r="I86" i="31"/>
  <c r="X85" i="31"/>
  <c r="W85" i="31"/>
  <c r="V85" i="31"/>
  <c r="U85" i="31"/>
  <c r="T85" i="31"/>
  <c r="S85" i="31"/>
  <c r="R85" i="31"/>
  <c r="Q85" i="31"/>
  <c r="K85" i="31"/>
  <c r="I85" i="31"/>
  <c r="X84" i="31"/>
  <c r="W84" i="31"/>
  <c r="V84" i="31"/>
  <c r="U84" i="31"/>
  <c r="T84" i="31"/>
  <c r="S84" i="31"/>
  <c r="R84" i="31"/>
  <c r="Q84" i="31"/>
  <c r="K84" i="31"/>
  <c r="I84" i="31"/>
  <c r="X83" i="31"/>
  <c r="W83" i="31"/>
  <c r="V83" i="31"/>
  <c r="U83" i="31"/>
  <c r="T83" i="31"/>
  <c r="S83" i="31"/>
  <c r="R83" i="31"/>
  <c r="Q83" i="31"/>
  <c r="K83" i="31"/>
  <c r="I83" i="31"/>
  <c r="X82" i="31"/>
  <c r="W82" i="31"/>
  <c r="V82" i="31"/>
  <c r="U82" i="31"/>
  <c r="T82" i="31"/>
  <c r="S82" i="31"/>
  <c r="R82" i="31"/>
  <c r="Q82" i="31"/>
  <c r="K82" i="31"/>
  <c r="I82" i="31"/>
  <c r="X81" i="31"/>
  <c r="W81" i="31"/>
  <c r="V81" i="31"/>
  <c r="U81" i="31"/>
  <c r="T81" i="31"/>
  <c r="S81" i="31"/>
  <c r="R81" i="31"/>
  <c r="Q81" i="31"/>
  <c r="K81" i="31"/>
  <c r="I81" i="31"/>
  <c r="X80" i="31"/>
  <c r="W80" i="31"/>
  <c r="V80" i="31"/>
  <c r="U80" i="31"/>
  <c r="T80" i="31"/>
  <c r="S80" i="31"/>
  <c r="R80" i="31"/>
  <c r="Q80" i="31"/>
  <c r="K80" i="31"/>
  <c r="I80" i="31"/>
  <c r="X79" i="31"/>
  <c r="W79" i="31"/>
  <c r="V79" i="31"/>
  <c r="U79" i="31"/>
  <c r="T79" i="31"/>
  <c r="S79" i="31"/>
  <c r="R79" i="31"/>
  <c r="Q79" i="31"/>
  <c r="K79" i="31"/>
  <c r="I79" i="31"/>
  <c r="X78" i="31"/>
  <c r="W78" i="31"/>
  <c r="V78" i="31"/>
  <c r="U78" i="31"/>
  <c r="T78" i="31"/>
  <c r="S78" i="31"/>
  <c r="R78" i="31"/>
  <c r="Q78" i="31"/>
  <c r="K78" i="31"/>
  <c r="I78" i="31"/>
  <c r="X77" i="31"/>
  <c r="W77" i="31"/>
  <c r="V77" i="31"/>
  <c r="U77" i="31"/>
  <c r="T77" i="31"/>
  <c r="S77" i="31"/>
  <c r="R77" i="31"/>
  <c r="Q77" i="31"/>
  <c r="K77" i="31"/>
  <c r="I77" i="31"/>
  <c r="X76" i="31"/>
  <c r="W76" i="31"/>
  <c r="V76" i="31"/>
  <c r="U76" i="31"/>
  <c r="T76" i="31"/>
  <c r="S76" i="31"/>
  <c r="R76" i="31"/>
  <c r="Q76" i="31"/>
  <c r="K76" i="31"/>
  <c r="I76" i="31"/>
  <c r="X75" i="31"/>
  <c r="W75" i="31"/>
  <c r="V75" i="31"/>
  <c r="U75" i="31"/>
  <c r="T75" i="31"/>
  <c r="S75" i="31"/>
  <c r="R75" i="31"/>
  <c r="Q75" i="31"/>
  <c r="K75" i="31"/>
  <c r="I75" i="31"/>
  <c r="X74" i="31"/>
  <c r="W74" i="31"/>
  <c r="V74" i="31"/>
  <c r="U74" i="31"/>
  <c r="T74" i="31"/>
  <c r="S74" i="31"/>
  <c r="R74" i="31"/>
  <c r="Q74" i="31"/>
  <c r="K74" i="31"/>
  <c r="I74" i="31"/>
  <c r="X73" i="31"/>
  <c r="W73" i="31"/>
  <c r="V73" i="31"/>
  <c r="U73" i="31"/>
  <c r="T73" i="31"/>
  <c r="S73" i="31"/>
  <c r="R73" i="31"/>
  <c r="Q73" i="31"/>
  <c r="K73" i="31"/>
  <c r="I73" i="31"/>
  <c r="X72" i="31"/>
  <c r="W72" i="31"/>
  <c r="V72" i="31"/>
  <c r="U72" i="31"/>
  <c r="T72" i="31"/>
  <c r="S72" i="31"/>
  <c r="R72" i="31"/>
  <c r="Q72" i="31"/>
  <c r="K72" i="31"/>
  <c r="I72" i="31"/>
  <c r="X71" i="31"/>
  <c r="W71" i="31"/>
  <c r="V71" i="31"/>
  <c r="U71" i="31"/>
  <c r="T71" i="31"/>
  <c r="S71" i="31"/>
  <c r="R71" i="31"/>
  <c r="Q71" i="31"/>
  <c r="K71" i="31"/>
  <c r="I71" i="31"/>
  <c r="X70" i="31"/>
  <c r="W70" i="31"/>
  <c r="V70" i="31"/>
  <c r="U70" i="31"/>
  <c r="T70" i="31"/>
  <c r="S70" i="31"/>
  <c r="R70" i="31"/>
  <c r="Q70" i="31"/>
  <c r="K70" i="31"/>
  <c r="I70" i="31"/>
  <c r="X69" i="31"/>
  <c r="W69" i="31"/>
  <c r="V69" i="31"/>
  <c r="U69" i="31"/>
  <c r="T69" i="31"/>
  <c r="S69" i="31"/>
  <c r="R69" i="31"/>
  <c r="Q69" i="31"/>
  <c r="K69" i="31"/>
  <c r="I69" i="31"/>
  <c r="X68" i="31"/>
  <c r="W68" i="31"/>
  <c r="V68" i="31"/>
  <c r="U68" i="31"/>
  <c r="T68" i="31"/>
  <c r="S68" i="31"/>
  <c r="R68" i="31"/>
  <c r="Q68" i="31"/>
  <c r="K68" i="31"/>
  <c r="I68" i="31"/>
  <c r="X67" i="31"/>
  <c r="W67" i="31"/>
  <c r="V67" i="31"/>
  <c r="U67" i="31"/>
  <c r="T67" i="31"/>
  <c r="S67" i="31"/>
  <c r="R67" i="31"/>
  <c r="Q67" i="31"/>
  <c r="K67" i="31"/>
  <c r="I67" i="31"/>
  <c r="X66" i="31"/>
  <c r="W66" i="31"/>
  <c r="V66" i="31"/>
  <c r="U66" i="31"/>
  <c r="T66" i="31"/>
  <c r="S66" i="31"/>
  <c r="R66" i="31"/>
  <c r="Q66" i="31"/>
  <c r="K66" i="31"/>
  <c r="I66" i="31"/>
  <c r="X65" i="31"/>
  <c r="W65" i="31"/>
  <c r="V65" i="31"/>
  <c r="U65" i="31"/>
  <c r="T65" i="31"/>
  <c r="S65" i="31"/>
  <c r="R65" i="31"/>
  <c r="Q65" i="31"/>
  <c r="K65" i="31"/>
  <c r="I65" i="31"/>
  <c r="X64" i="31"/>
  <c r="W64" i="31"/>
  <c r="V64" i="31"/>
  <c r="U64" i="31"/>
  <c r="T64" i="31"/>
  <c r="S64" i="31"/>
  <c r="R64" i="31"/>
  <c r="Q64" i="31"/>
  <c r="K64" i="31"/>
  <c r="I64" i="31"/>
  <c r="X63" i="31"/>
  <c r="W63" i="31"/>
  <c r="V63" i="31"/>
  <c r="U63" i="31"/>
  <c r="T63" i="31"/>
  <c r="S63" i="31"/>
  <c r="R63" i="31"/>
  <c r="Q63" i="31"/>
  <c r="K63" i="31"/>
  <c r="I63" i="31"/>
  <c r="X62" i="31"/>
  <c r="W62" i="31"/>
  <c r="V62" i="31"/>
  <c r="U62" i="31"/>
  <c r="T62" i="31"/>
  <c r="S62" i="31"/>
  <c r="R62" i="31"/>
  <c r="Q62" i="31"/>
  <c r="K62" i="31"/>
  <c r="I62" i="31"/>
  <c r="X61" i="31"/>
  <c r="W61" i="31"/>
  <c r="V61" i="31"/>
  <c r="U61" i="31"/>
  <c r="T61" i="31"/>
  <c r="S61" i="31"/>
  <c r="R61" i="31"/>
  <c r="Q61" i="31"/>
  <c r="K61" i="31"/>
  <c r="I61" i="31"/>
  <c r="X60" i="31"/>
  <c r="W60" i="31"/>
  <c r="V60" i="31"/>
  <c r="U60" i="31"/>
  <c r="T60" i="31"/>
  <c r="S60" i="31"/>
  <c r="R60" i="31"/>
  <c r="Q60" i="31"/>
  <c r="K60" i="31"/>
  <c r="I60" i="31"/>
  <c r="X59" i="31"/>
  <c r="W59" i="31"/>
  <c r="V59" i="31"/>
  <c r="U59" i="31"/>
  <c r="T59" i="31"/>
  <c r="S59" i="31"/>
  <c r="R59" i="31"/>
  <c r="Q59" i="31"/>
  <c r="K59" i="31"/>
  <c r="I59" i="31"/>
  <c r="X58" i="31"/>
  <c r="W58" i="31"/>
  <c r="V58" i="31"/>
  <c r="U58" i="31"/>
  <c r="T58" i="31"/>
  <c r="S58" i="31"/>
  <c r="R58" i="31"/>
  <c r="Q58" i="31"/>
  <c r="K58" i="31"/>
  <c r="I58" i="31"/>
  <c r="X57" i="31"/>
  <c r="W57" i="31"/>
  <c r="V57" i="31"/>
  <c r="U57" i="31"/>
  <c r="T57" i="31"/>
  <c r="S57" i="31"/>
  <c r="R57" i="31"/>
  <c r="Q57" i="31"/>
  <c r="K57" i="31"/>
  <c r="I57" i="31"/>
  <c r="X56" i="31"/>
  <c r="W56" i="31"/>
  <c r="V56" i="31"/>
  <c r="U56" i="31"/>
  <c r="T56" i="31"/>
  <c r="S56" i="31"/>
  <c r="R56" i="31"/>
  <c r="Q56" i="31"/>
  <c r="K56" i="31"/>
  <c r="I56" i="31"/>
  <c r="X55" i="31"/>
  <c r="W55" i="31"/>
  <c r="V55" i="31"/>
  <c r="U55" i="31"/>
  <c r="T55" i="31"/>
  <c r="S55" i="31"/>
  <c r="R55" i="31"/>
  <c r="Q55" i="31"/>
  <c r="K55" i="31"/>
  <c r="I55" i="31"/>
  <c r="X54" i="31"/>
  <c r="W54" i="31"/>
  <c r="V54" i="31"/>
  <c r="U54" i="31"/>
  <c r="T54" i="31"/>
  <c r="S54" i="31"/>
  <c r="R54" i="31"/>
  <c r="Q54" i="31"/>
  <c r="K54" i="31"/>
  <c r="I54" i="31"/>
  <c r="X53" i="31"/>
  <c r="W53" i="31"/>
  <c r="V53" i="31"/>
  <c r="U53" i="31"/>
  <c r="T53" i="31"/>
  <c r="S53" i="31"/>
  <c r="R53" i="31"/>
  <c r="Q53" i="31"/>
  <c r="K53" i="31"/>
  <c r="I53" i="31"/>
  <c r="X52" i="31"/>
  <c r="W52" i="31"/>
  <c r="V52" i="31"/>
  <c r="U52" i="31"/>
  <c r="T52" i="31"/>
  <c r="S52" i="31"/>
  <c r="R52" i="31"/>
  <c r="Q52" i="31"/>
  <c r="K52" i="31"/>
  <c r="I52" i="31"/>
  <c r="X51" i="31"/>
  <c r="W51" i="31"/>
  <c r="V51" i="31"/>
  <c r="U51" i="31"/>
  <c r="T51" i="31"/>
  <c r="S51" i="31"/>
  <c r="R51" i="31"/>
  <c r="Q51" i="31"/>
  <c r="K51" i="31"/>
  <c r="I51" i="31"/>
  <c r="X50" i="31"/>
  <c r="W50" i="31"/>
  <c r="V50" i="31"/>
  <c r="U50" i="31"/>
  <c r="T50" i="31"/>
  <c r="S50" i="31"/>
  <c r="R50" i="31"/>
  <c r="Q50" i="31"/>
  <c r="K50" i="31"/>
  <c r="I50" i="31"/>
  <c r="X49" i="31"/>
  <c r="W49" i="31"/>
  <c r="V49" i="31"/>
  <c r="U49" i="31"/>
  <c r="T49" i="31"/>
  <c r="S49" i="31"/>
  <c r="R49" i="31"/>
  <c r="Q49" i="31"/>
  <c r="K49" i="31"/>
  <c r="I49" i="31"/>
  <c r="X48" i="31"/>
  <c r="W48" i="31"/>
  <c r="V48" i="31"/>
  <c r="U48" i="31"/>
  <c r="T48" i="31"/>
  <c r="S48" i="31"/>
  <c r="R48" i="31"/>
  <c r="Q48" i="31"/>
  <c r="K48" i="31"/>
  <c r="I48" i="31"/>
  <c r="X47" i="31"/>
  <c r="W47" i="31"/>
  <c r="V47" i="31"/>
  <c r="U47" i="31"/>
  <c r="T47" i="31"/>
  <c r="S47" i="31"/>
  <c r="R47" i="31"/>
  <c r="Q47" i="31"/>
  <c r="K47" i="31"/>
  <c r="I47" i="31"/>
  <c r="X46" i="31"/>
  <c r="W46" i="31"/>
  <c r="V46" i="31"/>
  <c r="U46" i="31"/>
  <c r="T46" i="31"/>
  <c r="S46" i="31"/>
  <c r="R46" i="31"/>
  <c r="Q46" i="31"/>
  <c r="K46" i="31"/>
  <c r="I46" i="31"/>
  <c r="X45" i="31"/>
  <c r="W45" i="31"/>
  <c r="V45" i="31"/>
  <c r="U45" i="31"/>
  <c r="T45" i="31"/>
  <c r="S45" i="31"/>
  <c r="R45" i="31"/>
  <c r="Q45" i="31"/>
  <c r="K45" i="31"/>
  <c r="I45" i="31"/>
  <c r="X44" i="31"/>
  <c r="W44" i="31"/>
  <c r="V44" i="31"/>
  <c r="U44" i="31"/>
  <c r="T44" i="31"/>
  <c r="S44" i="31"/>
  <c r="R44" i="31"/>
  <c r="Q44" i="31"/>
  <c r="K44" i="31"/>
  <c r="I44" i="31"/>
  <c r="X43" i="31"/>
  <c r="W43" i="31"/>
  <c r="V43" i="31"/>
  <c r="U43" i="31"/>
  <c r="T43" i="31"/>
  <c r="S43" i="31"/>
  <c r="R43" i="31"/>
  <c r="Q43" i="31"/>
  <c r="K43" i="31"/>
  <c r="I43" i="31"/>
  <c r="X42" i="31"/>
  <c r="W42" i="31"/>
  <c r="V42" i="31"/>
  <c r="U42" i="31"/>
  <c r="T42" i="31"/>
  <c r="S42" i="31"/>
  <c r="R42" i="31"/>
  <c r="Q42" i="31"/>
  <c r="K42" i="31"/>
  <c r="I42" i="31"/>
  <c r="X41" i="31"/>
  <c r="W41" i="31"/>
  <c r="V41" i="31"/>
  <c r="U41" i="31"/>
  <c r="T41" i="31"/>
  <c r="S41" i="31"/>
  <c r="R41" i="31"/>
  <c r="Q41" i="31"/>
  <c r="K41" i="31"/>
  <c r="I41" i="31"/>
  <c r="X40" i="31"/>
  <c r="W40" i="31"/>
  <c r="V40" i="31"/>
  <c r="U40" i="31"/>
  <c r="T40" i="31"/>
  <c r="S40" i="31"/>
  <c r="R40" i="31"/>
  <c r="Q40" i="31"/>
  <c r="K40" i="31"/>
  <c r="I40" i="31"/>
  <c r="X39" i="31"/>
  <c r="W39" i="31"/>
  <c r="V39" i="31"/>
  <c r="U39" i="31"/>
  <c r="T39" i="31"/>
  <c r="S39" i="31"/>
  <c r="R39" i="31"/>
  <c r="Q39" i="31"/>
  <c r="K39" i="31"/>
  <c r="I39" i="31"/>
  <c r="X38" i="31"/>
  <c r="W38" i="31"/>
  <c r="V38" i="31"/>
  <c r="U38" i="31"/>
  <c r="T38" i="31"/>
  <c r="S38" i="31"/>
  <c r="R38" i="31"/>
  <c r="Q38" i="31"/>
  <c r="K38" i="31"/>
  <c r="I38" i="31"/>
  <c r="X37" i="31"/>
  <c r="W37" i="31"/>
  <c r="V37" i="31"/>
  <c r="U37" i="31"/>
  <c r="T37" i="31"/>
  <c r="S37" i="31"/>
  <c r="R37" i="31"/>
  <c r="Q37" i="31"/>
  <c r="K37" i="31"/>
  <c r="I37" i="31"/>
  <c r="X36" i="31"/>
  <c r="W36" i="31"/>
  <c r="V36" i="31"/>
  <c r="U36" i="31"/>
  <c r="T36" i="31"/>
  <c r="S36" i="31"/>
  <c r="R36" i="31"/>
  <c r="Q36" i="31"/>
  <c r="K36" i="31"/>
  <c r="I36" i="31"/>
  <c r="X35" i="31"/>
  <c r="W35" i="31"/>
  <c r="V35" i="31"/>
  <c r="U35" i="31"/>
  <c r="T35" i="31"/>
  <c r="S35" i="31"/>
  <c r="R35" i="31"/>
  <c r="Q35" i="31"/>
  <c r="K35" i="31"/>
  <c r="I35" i="31"/>
  <c r="X34" i="31"/>
  <c r="W34" i="31"/>
  <c r="V34" i="31"/>
  <c r="U34" i="31"/>
  <c r="T34" i="31"/>
  <c r="S34" i="31"/>
  <c r="R34" i="31"/>
  <c r="Q34" i="31"/>
  <c r="K34" i="31"/>
  <c r="I34" i="31"/>
  <c r="X33" i="31"/>
  <c r="W33" i="31"/>
  <c r="V33" i="31"/>
  <c r="U33" i="31"/>
  <c r="T33" i="31"/>
  <c r="S33" i="31"/>
  <c r="R33" i="31"/>
  <c r="Q33" i="31"/>
  <c r="K33" i="31"/>
  <c r="I33" i="31"/>
  <c r="X32" i="31"/>
  <c r="W32" i="31"/>
  <c r="V32" i="31"/>
  <c r="U32" i="31"/>
  <c r="T32" i="31"/>
  <c r="S32" i="31"/>
  <c r="R32" i="31"/>
  <c r="Q32" i="31"/>
  <c r="K32" i="31"/>
  <c r="I32" i="31"/>
  <c r="X31" i="31"/>
  <c r="W31" i="31"/>
  <c r="V31" i="31"/>
  <c r="U31" i="31"/>
  <c r="T31" i="31"/>
  <c r="S31" i="31"/>
  <c r="R31" i="31"/>
  <c r="Q31" i="31"/>
  <c r="K31" i="31"/>
  <c r="I31" i="31"/>
  <c r="X30" i="31"/>
  <c r="W30" i="31"/>
  <c r="K30" i="31"/>
  <c r="I30" i="31"/>
  <c r="X29" i="31"/>
  <c r="W29" i="31"/>
  <c r="K29" i="31"/>
  <c r="I29" i="31"/>
  <c r="X28" i="31"/>
  <c r="W28" i="31"/>
  <c r="K28" i="31"/>
  <c r="I28" i="31"/>
  <c r="X27" i="31"/>
  <c r="W27" i="31"/>
  <c r="K27" i="31"/>
  <c r="I27" i="31"/>
  <c r="X26" i="31"/>
  <c r="W26" i="31"/>
  <c r="K26" i="31"/>
  <c r="I26" i="31"/>
  <c r="X25" i="31"/>
  <c r="W25" i="31"/>
  <c r="K25" i="31"/>
  <c r="I25" i="31"/>
  <c r="X24" i="31"/>
  <c r="W24" i="31"/>
  <c r="K24" i="31"/>
  <c r="I24" i="31"/>
  <c r="X23" i="31"/>
  <c r="W23" i="31"/>
  <c r="K23" i="31"/>
  <c r="I23" i="31"/>
  <c r="X22" i="31"/>
  <c r="W22" i="31"/>
  <c r="K22" i="31"/>
  <c r="I22" i="31"/>
  <c r="X21" i="31"/>
  <c r="W21" i="31"/>
  <c r="K21" i="31"/>
  <c r="I21" i="31"/>
  <c r="X20" i="31"/>
  <c r="W20" i="31"/>
  <c r="K20" i="31"/>
  <c r="I20" i="31"/>
  <c r="W19" i="31"/>
  <c r="X19" i="31" s="1"/>
  <c r="K19" i="31"/>
  <c r="I19" i="31"/>
  <c r="W18" i="31"/>
  <c r="X18" i="31" s="1"/>
  <c r="K18" i="31"/>
  <c r="I18" i="31"/>
  <c r="X17" i="31"/>
  <c r="W17" i="31"/>
  <c r="K17" i="31"/>
  <c r="I17" i="31"/>
  <c r="X16" i="31"/>
  <c r="W16" i="31"/>
  <c r="K16" i="31"/>
  <c r="I16" i="31"/>
  <c r="W15" i="31"/>
  <c r="X15" i="31" s="1"/>
  <c r="K15" i="31"/>
  <c r="I15" i="31"/>
  <c r="W14" i="31"/>
  <c r="X14" i="31" s="1"/>
  <c r="K14" i="31"/>
  <c r="I14" i="31"/>
  <c r="W13" i="31"/>
  <c r="X13" i="31" s="1"/>
  <c r="K13" i="31"/>
  <c r="I13" i="31"/>
  <c r="W12" i="31"/>
  <c r="X12" i="31" s="1"/>
  <c r="K12" i="31"/>
  <c r="I12" i="31"/>
  <c r="W11" i="31"/>
  <c r="X11" i="31" s="1"/>
  <c r="S11" i="31"/>
  <c r="S12" i="31" s="1"/>
  <c r="S13" i="31" s="1"/>
  <c r="S14" i="31" s="1"/>
  <c r="S15" i="31" s="1"/>
  <c r="S16" i="31" s="1"/>
  <c r="S17" i="31" s="1"/>
  <c r="S18" i="31" s="1"/>
  <c r="S19" i="31" s="1"/>
  <c r="S20" i="31" s="1"/>
  <c r="S21" i="31" s="1"/>
  <c r="S22" i="31" s="1"/>
  <c r="S23" i="31" s="1"/>
  <c r="S24" i="31" s="1"/>
  <c r="S25" i="31" s="1"/>
  <c r="S26" i="31" s="1"/>
  <c r="S27" i="31" s="1"/>
  <c r="S28" i="31" s="1"/>
  <c r="S29" i="31" s="1"/>
  <c r="S30" i="31" s="1"/>
  <c r="R11" i="31"/>
  <c r="R12" i="31" s="1"/>
  <c r="R13" i="31" s="1"/>
  <c r="R14" i="31" s="1"/>
  <c r="R15" i="31" s="1"/>
  <c r="R16" i="31" s="1"/>
  <c r="R17" i="31" s="1"/>
  <c r="R18" i="31" s="1"/>
  <c r="R19" i="31" s="1"/>
  <c r="R20" i="31" s="1"/>
  <c r="R21" i="31" s="1"/>
  <c r="R22" i="31" s="1"/>
  <c r="R23" i="31" s="1"/>
  <c r="R24" i="31" s="1"/>
  <c r="R25" i="31" s="1"/>
  <c r="R26" i="31" s="1"/>
  <c r="R27" i="31" s="1"/>
  <c r="R28" i="31" s="1"/>
  <c r="R29" i="31" s="1"/>
  <c r="R30" i="31" s="1"/>
  <c r="K11" i="31"/>
  <c r="I11" i="31"/>
  <c r="W10" i="31"/>
  <c r="X10" i="31" s="1"/>
  <c r="T10" i="31"/>
  <c r="T11" i="31" s="1"/>
  <c r="T12" i="31" s="1"/>
  <c r="T13" i="31" s="1"/>
  <c r="T14" i="31" s="1"/>
  <c r="T15" i="31" s="1"/>
  <c r="T16" i="31" s="1"/>
  <c r="T17" i="31" s="1"/>
  <c r="T18" i="31" s="1"/>
  <c r="T19" i="31" s="1"/>
  <c r="T20" i="31" s="1"/>
  <c r="T21" i="31" s="1"/>
  <c r="T22" i="31" s="1"/>
  <c r="T23" i="31" s="1"/>
  <c r="T24" i="31" s="1"/>
  <c r="T25" i="31" s="1"/>
  <c r="T26" i="31" s="1"/>
  <c r="T27" i="31" s="1"/>
  <c r="T28" i="31" s="1"/>
  <c r="T29" i="31" s="1"/>
  <c r="T30" i="31" s="1"/>
  <c r="S10" i="31"/>
  <c r="R10" i="31"/>
  <c r="Q10" i="31"/>
  <c r="K10" i="31"/>
  <c r="I10" i="31"/>
  <c r="U9" i="31"/>
  <c r="U10" i="31" s="1"/>
  <c r="U11" i="31" s="1"/>
  <c r="U12" i="31" s="1"/>
  <c r="U13" i="31" s="1"/>
  <c r="U14" i="31" s="1"/>
  <c r="U15" i="31" s="1"/>
  <c r="U16" i="31" s="1"/>
  <c r="U17" i="31" s="1"/>
  <c r="U18" i="31" s="1"/>
  <c r="U19" i="31" s="1"/>
  <c r="U20" i="31" s="1"/>
  <c r="U21" i="31" s="1"/>
  <c r="U22" i="31" s="1"/>
  <c r="U23" i="31" s="1"/>
  <c r="U24" i="31" s="1"/>
  <c r="U25" i="31" s="1"/>
  <c r="U26" i="31" s="1"/>
  <c r="U27" i="31" s="1"/>
  <c r="U28" i="31" s="1"/>
  <c r="U29" i="31" s="1"/>
  <c r="U30" i="31" s="1"/>
  <c r="W8" i="31"/>
  <c r="X8" i="31" s="1"/>
  <c r="K8" i="31"/>
  <c r="I8" i="31"/>
  <c r="AJ5" i="31"/>
  <c r="AH5" i="31"/>
  <c r="AI5" i="31" s="1"/>
  <c r="AJ4" i="31"/>
  <c r="AH4" i="31"/>
  <c r="AI4" i="31" s="1"/>
  <c r="AJ3" i="31"/>
  <c r="AH3" i="31"/>
  <c r="AI3" i="31" s="1"/>
  <c r="AJ2" i="31"/>
  <c r="AH2" i="31"/>
  <c r="X268" i="30"/>
  <c r="W268" i="30"/>
  <c r="V268" i="30"/>
  <c r="U268" i="30"/>
  <c r="T268" i="30"/>
  <c r="S268" i="30"/>
  <c r="R268" i="30"/>
  <c r="Q268" i="30"/>
  <c r="K268" i="30"/>
  <c r="I268" i="30"/>
  <c r="X267" i="30"/>
  <c r="W267" i="30"/>
  <c r="V267" i="30"/>
  <c r="U267" i="30"/>
  <c r="T267" i="30"/>
  <c r="S267" i="30"/>
  <c r="R267" i="30"/>
  <c r="Q267" i="30"/>
  <c r="K267" i="30"/>
  <c r="I267" i="30"/>
  <c r="X266" i="30"/>
  <c r="W266" i="30"/>
  <c r="V266" i="30"/>
  <c r="U266" i="30"/>
  <c r="T266" i="30"/>
  <c r="S266" i="30"/>
  <c r="R266" i="30"/>
  <c r="Q266" i="30"/>
  <c r="K266" i="30"/>
  <c r="I266" i="30"/>
  <c r="X265" i="30"/>
  <c r="W265" i="30"/>
  <c r="V265" i="30"/>
  <c r="U265" i="30"/>
  <c r="T265" i="30"/>
  <c r="S265" i="30"/>
  <c r="R265" i="30"/>
  <c r="Q265" i="30"/>
  <c r="K265" i="30"/>
  <c r="I265" i="30"/>
  <c r="X264" i="30"/>
  <c r="W264" i="30"/>
  <c r="V264" i="30"/>
  <c r="U264" i="30"/>
  <c r="T264" i="30"/>
  <c r="S264" i="30"/>
  <c r="R264" i="30"/>
  <c r="Q264" i="30"/>
  <c r="K264" i="30"/>
  <c r="I264" i="30"/>
  <c r="X263" i="30"/>
  <c r="W263" i="30"/>
  <c r="V263" i="30"/>
  <c r="U263" i="30"/>
  <c r="T263" i="30"/>
  <c r="S263" i="30"/>
  <c r="R263" i="30"/>
  <c r="Q263" i="30"/>
  <c r="K263" i="30"/>
  <c r="I263" i="30"/>
  <c r="X262" i="30"/>
  <c r="W262" i="30"/>
  <c r="V262" i="30"/>
  <c r="U262" i="30"/>
  <c r="T262" i="30"/>
  <c r="S262" i="30"/>
  <c r="R262" i="30"/>
  <c r="Q262" i="30"/>
  <c r="K262" i="30"/>
  <c r="I262" i="30"/>
  <c r="X261" i="30"/>
  <c r="W261" i="30"/>
  <c r="V261" i="30"/>
  <c r="U261" i="30"/>
  <c r="T261" i="30"/>
  <c r="S261" i="30"/>
  <c r="R261" i="30"/>
  <c r="Q261" i="30"/>
  <c r="K261" i="30"/>
  <c r="I261" i="30"/>
  <c r="X260" i="30"/>
  <c r="W260" i="30"/>
  <c r="V260" i="30"/>
  <c r="U260" i="30"/>
  <c r="T260" i="30"/>
  <c r="S260" i="30"/>
  <c r="R260" i="30"/>
  <c r="Q260" i="30"/>
  <c r="K260" i="30"/>
  <c r="I260" i="30"/>
  <c r="X259" i="30"/>
  <c r="W259" i="30"/>
  <c r="V259" i="30"/>
  <c r="U259" i="30"/>
  <c r="T259" i="30"/>
  <c r="S259" i="30"/>
  <c r="R259" i="30"/>
  <c r="Q259" i="30"/>
  <c r="K259" i="30"/>
  <c r="I259" i="30"/>
  <c r="X258" i="30"/>
  <c r="W258" i="30"/>
  <c r="V258" i="30"/>
  <c r="U258" i="30"/>
  <c r="T258" i="30"/>
  <c r="S258" i="30"/>
  <c r="R258" i="30"/>
  <c r="Q258" i="30"/>
  <c r="K258" i="30"/>
  <c r="I258" i="30"/>
  <c r="X257" i="30"/>
  <c r="W257" i="30"/>
  <c r="V257" i="30"/>
  <c r="U257" i="30"/>
  <c r="T257" i="30"/>
  <c r="S257" i="30"/>
  <c r="R257" i="30"/>
  <c r="Q257" i="30"/>
  <c r="K257" i="30"/>
  <c r="I257" i="30"/>
  <c r="X256" i="30"/>
  <c r="W256" i="30"/>
  <c r="V256" i="30"/>
  <c r="U256" i="30"/>
  <c r="T256" i="30"/>
  <c r="S256" i="30"/>
  <c r="R256" i="30"/>
  <c r="Q256" i="30"/>
  <c r="K256" i="30"/>
  <c r="I256" i="30"/>
  <c r="X255" i="30"/>
  <c r="W255" i="30"/>
  <c r="V255" i="30"/>
  <c r="U255" i="30"/>
  <c r="T255" i="30"/>
  <c r="S255" i="30"/>
  <c r="R255" i="30"/>
  <c r="Q255" i="30"/>
  <c r="K255" i="30"/>
  <c r="I255" i="30"/>
  <c r="X254" i="30"/>
  <c r="W254" i="30"/>
  <c r="V254" i="30"/>
  <c r="U254" i="30"/>
  <c r="T254" i="30"/>
  <c r="S254" i="30"/>
  <c r="R254" i="30"/>
  <c r="Q254" i="30"/>
  <c r="K254" i="30"/>
  <c r="I254" i="30"/>
  <c r="X253" i="30"/>
  <c r="W253" i="30"/>
  <c r="V253" i="30"/>
  <c r="U253" i="30"/>
  <c r="T253" i="30"/>
  <c r="S253" i="30"/>
  <c r="R253" i="30"/>
  <c r="Q253" i="30"/>
  <c r="K253" i="30"/>
  <c r="I253" i="30"/>
  <c r="X252" i="30"/>
  <c r="W252" i="30"/>
  <c r="V252" i="30"/>
  <c r="U252" i="30"/>
  <c r="T252" i="30"/>
  <c r="S252" i="30"/>
  <c r="R252" i="30"/>
  <c r="Q252" i="30"/>
  <c r="K252" i="30"/>
  <c r="I252" i="30"/>
  <c r="X251" i="30"/>
  <c r="W251" i="30"/>
  <c r="V251" i="30"/>
  <c r="U251" i="30"/>
  <c r="T251" i="30"/>
  <c r="S251" i="30"/>
  <c r="R251" i="30"/>
  <c r="Q251" i="30"/>
  <c r="K251" i="30"/>
  <c r="I251" i="30"/>
  <c r="X250" i="30"/>
  <c r="W250" i="30"/>
  <c r="V250" i="30"/>
  <c r="U250" i="30"/>
  <c r="T250" i="30"/>
  <c r="S250" i="30"/>
  <c r="R250" i="30"/>
  <c r="Q250" i="30"/>
  <c r="K250" i="30"/>
  <c r="I250" i="30"/>
  <c r="X249" i="30"/>
  <c r="W249" i="30"/>
  <c r="V249" i="30"/>
  <c r="U249" i="30"/>
  <c r="T249" i="30"/>
  <c r="S249" i="30"/>
  <c r="R249" i="30"/>
  <c r="Q249" i="30"/>
  <c r="K249" i="30"/>
  <c r="I249" i="30"/>
  <c r="X248" i="30"/>
  <c r="W248" i="30"/>
  <c r="V248" i="30"/>
  <c r="U248" i="30"/>
  <c r="T248" i="30"/>
  <c r="S248" i="30"/>
  <c r="R248" i="30"/>
  <c r="Q248" i="30"/>
  <c r="K248" i="30"/>
  <c r="I248" i="30"/>
  <c r="X247" i="30"/>
  <c r="W247" i="30"/>
  <c r="V247" i="30"/>
  <c r="U247" i="30"/>
  <c r="T247" i="30"/>
  <c r="S247" i="30"/>
  <c r="R247" i="30"/>
  <c r="Q247" i="30"/>
  <c r="K247" i="30"/>
  <c r="I247" i="30"/>
  <c r="X246" i="30"/>
  <c r="W246" i="30"/>
  <c r="V246" i="30"/>
  <c r="U246" i="30"/>
  <c r="T246" i="30"/>
  <c r="S246" i="30"/>
  <c r="R246" i="30"/>
  <c r="Q246" i="30"/>
  <c r="K246" i="30"/>
  <c r="I246" i="30"/>
  <c r="X245" i="30"/>
  <c r="W245" i="30"/>
  <c r="V245" i="30"/>
  <c r="U245" i="30"/>
  <c r="T245" i="30"/>
  <c r="S245" i="30"/>
  <c r="R245" i="30"/>
  <c r="Q245" i="30"/>
  <c r="K245" i="30"/>
  <c r="I245" i="30"/>
  <c r="X244" i="30"/>
  <c r="W244" i="30"/>
  <c r="V244" i="30"/>
  <c r="U244" i="30"/>
  <c r="T244" i="30"/>
  <c r="S244" i="30"/>
  <c r="R244" i="30"/>
  <c r="Q244" i="30"/>
  <c r="K244" i="30"/>
  <c r="I244" i="30"/>
  <c r="X243" i="30"/>
  <c r="W243" i="30"/>
  <c r="V243" i="30"/>
  <c r="U243" i="30"/>
  <c r="T243" i="30"/>
  <c r="S243" i="30"/>
  <c r="R243" i="30"/>
  <c r="Q243" i="30"/>
  <c r="K243" i="30"/>
  <c r="I243" i="30"/>
  <c r="X242" i="30"/>
  <c r="W242" i="30"/>
  <c r="V242" i="30"/>
  <c r="U242" i="30"/>
  <c r="T242" i="30"/>
  <c r="S242" i="30"/>
  <c r="R242" i="30"/>
  <c r="Q242" i="30"/>
  <c r="K242" i="30"/>
  <c r="I242" i="30"/>
  <c r="X241" i="30"/>
  <c r="W241" i="30"/>
  <c r="V241" i="30"/>
  <c r="U241" i="30"/>
  <c r="T241" i="30"/>
  <c r="S241" i="30"/>
  <c r="R241" i="30"/>
  <c r="Q241" i="30"/>
  <c r="K241" i="30"/>
  <c r="I241" i="30"/>
  <c r="X240" i="30"/>
  <c r="W240" i="30"/>
  <c r="V240" i="30"/>
  <c r="U240" i="30"/>
  <c r="T240" i="30"/>
  <c r="S240" i="30"/>
  <c r="R240" i="30"/>
  <c r="Q240" i="30"/>
  <c r="K240" i="30"/>
  <c r="I240" i="30"/>
  <c r="X239" i="30"/>
  <c r="W239" i="30"/>
  <c r="V239" i="30"/>
  <c r="U239" i="30"/>
  <c r="T239" i="30"/>
  <c r="S239" i="30"/>
  <c r="R239" i="30"/>
  <c r="Q239" i="30"/>
  <c r="K239" i="30"/>
  <c r="I239" i="30"/>
  <c r="X238" i="30"/>
  <c r="W238" i="30"/>
  <c r="V238" i="30"/>
  <c r="U238" i="30"/>
  <c r="T238" i="30"/>
  <c r="S238" i="30"/>
  <c r="R238" i="30"/>
  <c r="Q238" i="30"/>
  <c r="K238" i="30"/>
  <c r="I238" i="30"/>
  <c r="X237" i="30"/>
  <c r="W237" i="30"/>
  <c r="V237" i="30"/>
  <c r="U237" i="30"/>
  <c r="T237" i="30"/>
  <c r="S237" i="30"/>
  <c r="R237" i="30"/>
  <c r="Q237" i="30"/>
  <c r="K237" i="30"/>
  <c r="I237" i="30"/>
  <c r="X236" i="30"/>
  <c r="W236" i="30"/>
  <c r="V236" i="30"/>
  <c r="U236" i="30"/>
  <c r="T236" i="30"/>
  <c r="S236" i="30"/>
  <c r="R236" i="30"/>
  <c r="Q236" i="30"/>
  <c r="K236" i="30"/>
  <c r="I236" i="30"/>
  <c r="X235" i="30"/>
  <c r="W235" i="30"/>
  <c r="V235" i="30"/>
  <c r="U235" i="30"/>
  <c r="T235" i="30"/>
  <c r="S235" i="30"/>
  <c r="R235" i="30"/>
  <c r="Q235" i="30"/>
  <c r="K235" i="30"/>
  <c r="I235" i="30"/>
  <c r="X234" i="30"/>
  <c r="W234" i="30"/>
  <c r="V234" i="30"/>
  <c r="U234" i="30"/>
  <c r="T234" i="30"/>
  <c r="S234" i="30"/>
  <c r="R234" i="30"/>
  <c r="Q234" i="30"/>
  <c r="K234" i="30"/>
  <c r="I234" i="30"/>
  <c r="X233" i="30"/>
  <c r="W233" i="30"/>
  <c r="V233" i="30"/>
  <c r="U233" i="30"/>
  <c r="T233" i="30"/>
  <c r="S233" i="30"/>
  <c r="R233" i="30"/>
  <c r="Q233" i="30"/>
  <c r="K233" i="30"/>
  <c r="I233" i="30"/>
  <c r="X232" i="30"/>
  <c r="W232" i="30"/>
  <c r="V232" i="30"/>
  <c r="U232" i="30"/>
  <c r="T232" i="30"/>
  <c r="S232" i="30"/>
  <c r="R232" i="30"/>
  <c r="Q232" i="30"/>
  <c r="K232" i="30"/>
  <c r="I232" i="30"/>
  <c r="X231" i="30"/>
  <c r="W231" i="30"/>
  <c r="V231" i="30"/>
  <c r="U231" i="30"/>
  <c r="T231" i="30"/>
  <c r="S231" i="30"/>
  <c r="R231" i="30"/>
  <c r="Q231" i="30"/>
  <c r="K231" i="30"/>
  <c r="I231" i="30"/>
  <c r="X230" i="30"/>
  <c r="W230" i="30"/>
  <c r="V230" i="30"/>
  <c r="U230" i="30"/>
  <c r="T230" i="30"/>
  <c r="S230" i="30"/>
  <c r="R230" i="30"/>
  <c r="Q230" i="30"/>
  <c r="K230" i="30"/>
  <c r="I230" i="30"/>
  <c r="X229" i="30"/>
  <c r="W229" i="30"/>
  <c r="V229" i="30"/>
  <c r="U229" i="30"/>
  <c r="T229" i="30"/>
  <c r="S229" i="30"/>
  <c r="R229" i="30"/>
  <c r="Q229" i="30"/>
  <c r="K229" i="30"/>
  <c r="I229" i="30"/>
  <c r="X228" i="30"/>
  <c r="W228" i="30"/>
  <c r="V228" i="30"/>
  <c r="U228" i="30"/>
  <c r="T228" i="30"/>
  <c r="S228" i="30"/>
  <c r="R228" i="30"/>
  <c r="Q228" i="30"/>
  <c r="K228" i="30"/>
  <c r="I228" i="30"/>
  <c r="X227" i="30"/>
  <c r="W227" i="30"/>
  <c r="V227" i="30"/>
  <c r="U227" i="30"/>
  <c r="T227" i="30"/>
  <c r="S227" i="30"/>
  <c r="R227" i="30"/>
  <c r="Q227" i="30"/>
  <c r="K227" i="30"/>
  <c r="I227" i="30"/>
  <c r="X226" i="30"/>
  <c r="W226" i="30"/>
  <c r="V226" i="30"/>
  <c r="U226" i="30"/>
  <c r="T226" i="30"/>
  <c r="S226" i="30"/>
  <c r="R226" i="30"/>
  <c r="Q226" i="30"/>
  <c r="K226" i="30"/>
  <c r="I226" i="30"/>
  <c r="X225" i="30"/>
  <c r="W225" i="30"/>
  <c r="V225" i="30"/>
  <c r="U225" i="30"/>
  <c r="T225" i="30"/>
  <c r="S225" i="30"/>
  <c r="R225" i="30"/>
  <c r="Q225" i="30"/>
  <c r="K225" i="30"/>
  <c r="I225" i="30"/>
  <c r="X224" i="30"/>
  <c r="W224" i="30"/>
  <c r="V224" i="30"/>
  <c r="U224" i="30"/>
  <c r="T224" i="30"/>
  <c r="S224" i="30"/>
  <c r="R224" i="30"/>
  <c r="Q224" i="30"/>
  <c r="K224" i="30"/>
  <c r="I224" i="30"/>
  <c r="X223" i="30"/>
  <c r="W223" i="30"/>
  <c r="V223" i="30"/>
  <c r="U223" i="30"/>
  <c r="T223" i="30"/>
  <c r="S223" i="30"/>
  <c r="R223" i="30"/>
  <c r="Q223" i="30"/>
  <c r="K223" i="30"/>
  <c r="I223" i="30"/>
  <c r="X222" i="30"/>
  <c r="W222" i="30"/>
  <c r="V222" i="30"/>
  <c r="U222" i="30"/>
  <c r="T222" i="30"/>
  <c r="S222" i="30"/>
  <c r="R222" i="30"/>
  <c r="Q222" i="30"/>
  <c r="K222" i="30"/>
  <c r="I222" i="30"/>
  <c r="X221" i="30"/>
  <c r="W221" i="30"/>
  <c r="V221" i="30"/>
  <c r="U221" i="30"/>
  <c r="T221" i="30"/>
  <c r="S221" i="30"/>
  <c r="R221" i="30"/>
  <c r="Q221" i="30"/>
  <c r="K221" i="30"/>
  <c r="I221" i="30"/>
  <c r="X220" i="30"/>
  <c r="W220" i="30"/>
  <c r="V220" i="30"/>
  <c r="U220" i="30"/>
  <c r="T220" i="30"/>
  <c r="S220" i="30"/>
  <c r="R220" i="30"/>
  <c r="Q220" i="30"/>
  <c r="K220" i="30"/>
  <c r="I220" i="30"/>
  <c r="X219" i="30"/>
  <c r="W219" i="30"/>
  <c r="V219" i="30"/>
  <c r="U219" i="30"/>
  <c r="T219" i="30"/>
  <c r="S219" i="30"/>
  <c r="R219" i="30"/>
  <c r="Q219" i="30"/>
  <c r="K219" i="30"/>
  <c r="I219" i="30"/>
  <c r="X218" i="30"/>
  <c r="W218" i="30"/>
  <c r="V218" i="30"/>
  <c r="U218" i="30"/>
  <c r="T218" i="30"/>
  <c r="S218" i="30"/>
  <c r="R218" i="30"/>
  <c r="Q218" i="30"/>
  <c r="K218" i="30"/>
  <c r="I218" i="30"/>
  <c r="X217" i="30"/>
  <c r="W217" i="30"/>
  <c r="V217" i="30"/>
  <c r="U217" i="30"/>
  <c r="T217" i="30"/>
  <c r="S217" i="30"/>
  <c r="R217" i="30"/>
  <c r="Q217" i="30"/>
  <c r="K217" i="30"/>
  <c r="I217" i="30"/>
  <c r="X216" i="30"/>
  <c r="W216" i="30"/>
  <c r="V216" i="30"/>
  <c r="U216" i="30"/>
  <c r="T216" i="30"/>
  <c r="S216" i="30"/>
  <c r="R216" i="30"/>
  <c r="Q216" i="30"/>
  <c r="K216" i="30"/>
  <c r="I216" i="30"/>
  <c r="X215" i="30"/>
  <c r="W215" i="30"/>
  <c r="V215" i="30"/>
  <c r="U215" i="30"/>
  <c r="T215" i="30"/>
  <c r="S215" i="30"/>
  <c r="R215" i="30"/>
  <c r="Q215" i="30"/>
  <c r="K215" i="30"/>
  <c r="I215" i="30"/>
  <c r="X214" i="30"/>
  <c r="W214" i="30"/>
  <c r="V214" i="30"/>
  <c r="U214" i="30"/>
  <c r="T214" i="30"/>
  <c r="S214" i="30"/>
  <c r="R214" i="30"/>
  <c r="Q214" i="30"/>
  <c r="K214" i="30"/>
  <c r="I214" i="30"/>
  <c r="X213" i="30"/>
  <c r="W213" i="30"/>
  <c r="V213" i="30"/>
  <c r="U213" i="30"/>
  <c r="T213" i="30"/>
  <c r="S213" i="30"/>
  <c r="R213" i="30"/>
  <c r="Q213" i="30"/>
  <c r="K213" i="30"/>
  <c r="I213" i="30"/>
  <c r="X212" i="30"/>
  <c r="W212" i="30"/>
  <c r="V212" i="30"/>
  <c r="U212" i="30"/>
  <c r="T212" i="30"/>
  <c r="S212" i="30"/>
  <c r="R212" i="30"/>
  <c r="Q212" i="30"/>
  <c r="K212" i="30"/>
  <c r="I212" i="30"/>
  <c r="X211" i="30"/>
  <c r="W211" i="30"/>
  <c r="V211" i="30"/>
  <c r="U211" i="30"/>
  <c r="T211" i="30"/>
  <c r="S211" i="30"/>
  <c r="R211" i="30"/>
  <c r="Q211" i="30"/>
  <c r="K211" i="30"/>
  <c r="I211" i="30"/>
  <c r="X210" i="30"/>
  <c r="W210" i="30"/>
  <c r="V210" i="30"/>
  <c r="U210" i="30"/>
  <c r="T210" i="30"/>
  <c r="S210" i="30"/>
  <c r="R210" i="30"/>
  <c r="Q210" i="30"/>
  <c r="K210" i="30"/>
  <c r="I210" i="30"/>
  <c r="X209" i="30"/>
  <c r="W209" i="30"/>
  <c r="V209" i="30"/>
  <c r="U209" i="30"/>
  <c r="T209" i="30"/>
  <c r="S209" i="30"/>
  <c r="R209" i="30"/>
  <c r="Q209" i="30"/>
  <c r="K209" i="30"/>
  <c r="I209" i="30"/>
  <c r="X208" i="30"/>
  <c r="W208" i="30"/>
  <c r="V208" i="30"/>
  <c r="U208" i="30"/>
  <c r="T208" i="30"/>
  <c r="S208" i="30"/>
  <c r="R208" i="30"/>
  <c r="Q208" i="30"/>
  <c r="K208" i="30"/>
  <c r="I208" i="30"/>
  <c r="X207" i="30"/>
  <c r="W207" i="30"/>
  <c r="V207" i="30"/>
  <c r="U207" i="30"/>
  <c r="T207" i="30"/>
  <c r="S207" i="30"/>
  <c r="R207" i="30"/>
  <c r="Q207" i="30"/>
  <c r="K207" i="30"/>
  <c r="I207" i="30"/>
  <c r="X206" i="30"/>
  <c r="W206" i="30"/>
  <c r="V206" i="30"/>
  <c r="U206" i="30"/>
  <c r="T206" i="30"/>
  <c r="S206" i="30"/>
  <c r="R206" i="30"/>
  <c r="Q206" i="30"/>
  <c r="K206" i="30"/>
  <c r="I206" i="30"/>
  <c r="X205" i="30"/>
  <c r="W205" i="30"/>
  <c r="V205" i="30"/>
  <c r="U205" i="30"/>
  <c r="T205" i="30"/>
  <c r="S205" i="30"/>
  <c r="R205" i="30"/>
  <c r="Q205" i="30"/>
  <c r="K205" i="30"/>
  <c r="I205" i="30"/>
  <c r="X204" i="30"/>
  <c r="W204" i="30"/>
  <c r="V204" i="30"/>
  <c r="U204" i="30"/>
  <c r="T204" i="30"/>
  <c r="S204" i="30"/>
  <c r="R204" i="30"/>
  <c r="Q204" i="30"/>
  <c r="K204" i="30"/>
  <c r="I204" i="30"/>
  <c r="X203" i="30"/>
  <c r="W203" i="30"/>
  <c r="V203" i="30"/>
  <c r="U203" i="30"/>
  <c r="T203" i="30"/>
  <c r="S203" i="30"/>
  <c r="R203" i="30"/>
  <c r="Q203" i="30"/>
  <c r="K203" i="30"/>
  <c r="I203" i="30"/>
  <c r="X202" i="30"/>
  <c r="W202" i="30"/>
  <c r="V202" i="30"/>
  <c r="U202" i="30"/>
  <c r="T202" i="30"/>
  <c r="S202" i="30"/>
  <c r="R202" i="30"/>
  <c r="Q202" i="30"/>
  <c r="K202" i="30"/>
  <c r="I202" i="30"/>
  <c r="X201" i="30"/>
  <c r="W201" i="30"/>
  <c r="V201" i="30"/>
  <c r="U201" i="30"/>
  <c r="T201" i="30"/>
  <c r="S201" i="30"/>
  <c r="R201" i="30"/>
  <c r="Q201" i="30"/>
  <c r="K201" i="30"/>
  <c r="I201" i="30"/>
  <c r="X200" i="30"/>
  <c r="W200" i="30"/>
  <c r="V200" i="30"/>
  <c r="U200" i="30"/>
  <c r="T200" i="30"/>
  <c r="S200" i="30"/>
  <c r="R200" i="30"/>
  <c r="Q200" i="30"/>
  <c r="K200" i="30"/>
  <c r="I200" i="30"/>
  <c r="X199" i="30"/>
  <c r="W199" i="30"/>
  <c r="V199" i="30"/>
  <c r="U199" i="30"/>
  <c r="T199" i="30"/>
  <c r="S199" i="30"/>
  <c r="R199" i="30"/>
  <c r="Q199" i="30"/>
  <c r="K199" i="30"/>
  <c r="I199" i="30"/>
  <c r="X198" i="30"/>
  <c r="W198" i="30"/>
  <c r="V198" i="30"/>
  <c r="U198" i="30"/>
  <c r="T198" i="30"/>
  <c r="S198" i="30"/>
  <c r="R198" i="30"/>
  <c r="Q198" i="30"/>
  <c r="K198" i="30"/>
  <c r="I198" i="30"/>
  <c r="X197" i="30"/>
  <c r="W197" i="30"/>
  <c r="V197" i="30"/>
  <c r="U197" i="30"/>
  <c r="T197" i="30"/>
  <c r="S197" i="30"/>
  <c r="R197" i="30"/>
  <c r="Q197" i="30"/>
  <c r="K197" i="30"/>
  <c r="I197" i="30"/>
  <c r="X196" i="30"/>
  <c r="W196" i="30"/>
  <c r="V196" i="30"/>
  <c r="U196" i="30"/>
  <c r="T196" i="30"/>
  <c r="S196" i="30"/>
  <c r="R196" i="30"/>
  <c r="Q196" i="30"/>
  <c r="K196" i="30"/>
  <c r="I196" i="30"/>
  <c r="X195" i="30"/>
  <c r="W195" i="30"/>
  <c r="V195" i="30"/>
  <c r="U195" i="30"/>
  <c r="T195" i="30"/>
  <c r="S195" i="30"/>
  <c r="R195" i="30"/>
  <c r="Q195" i="30"/>
  <c r="K195" i="30"/>
  <c r="I195" i="30"/>
  <c r="X194" i="30"/>
  <c r="W194" i="30"/>
  <c r="V194" i="30"/>
  <c r="U194" i="30"/>
  <c r="T194" i="30"/>
  <c r="S194" i="30"/>
  <c r="R194" i="30"/>
  <c r="Q194" i="30"/>
  <c r="K194" i="30"/>
  <c r="I194" i="30"/>
  <c r="X193" i="30"/>
  <c r="W193" i="30"/>
  <c r="V193" i="30"/>
  <c r="U193" i="30"/>
  <c r="T193" i="30"/>
  <c r="S193" i="30"/>
  <c r="R193" i="30"/>
  <c r="Q193" i="30"/>
  <c r="K193" i="30"/>
  <c r="I193" i="30"/>
  <c r="X192" i="30"/>
  <c r="W192" i="30"/>
  <c r="V192" i="30"/>
  <c r="U192" i="30"/>
  <c r="T192" i="30"/>
  <c r="S192" i="30"/>
  <c r="R192" i="30"/>
  <c r="Q192" i="30"/>
  <c r="K192" i="30"/>
  <c r="I192" i="30"/>
  <c r="X191" i="30"/>
  <c r="W191" i="30"/>
  <c r="V191" i="30"/>
  <c r="U191" i="30"/>
  <c r="T191" i="30"/>
  <c r="S191" i="30"/>
  <c r="R191" i="30"/>
  <c r="Q191" i="30"/>
  <c r="K191" i="30"/>
  <c r="I191" i="30"/>
  <c r="X190" i="30"/>
  <c r="W190" i="30"/>
  <c r="V190" i="30"/>
  <c r="U190" i="30"/>
  <c r="T190" i="30"/>
  <c r="S190" i="30"/>
  <c r="R190" i="30"/>
  <c r="Q190" i="30"/>
  <c r="K190" i="30"/>
  <c r="I190" i="30"/>
  <c r="X189" i="30"/>
  <c r="W189" i="30"/>
  <c r="V189" i="30"/>
  <c r="U189" i="30"/>
  <c r="T189" i="30"/>
  <c r="S189" i="30"/>
  <c r="R189" i="30"/>
  <c r="Q189" i="30"/>
  <c r="K189" i="30"/>
  <c r="I189" i="30"/>
  <c r="X188" i="30"/>
  <c r="W188" i="30"/>
  <c r="V188" i="30"/>
  <c r="U188" i="30"/>
  <c r="T188" i="30"/>
  <c r="S188" i="30"/>
  <c r="R188" i="30"/>
  <c r="Q188" i="30"/>
  <c r="K188" i="30"/>
  <c r="I188" i="30"/>
  <c r="X187" i="30"/>
  <c r="W187" i="30"/>
  <c r="V187" i="30"/>
  <c r="U187" i="30"/>
  <c r="T187" i="30"/>
  <c r="S187" i="30"/>
  <c r="R187" i="30"/>
  <c r="Q187" i="30"/>
  <c r="K187" i="30"/>
  <c r="I187" i="30"/>
  <c r="X186" i="30"/>
  <c r="W186" i="30"/>
  <c r="V186" i="30"/>
  <c r="U186" i="30"/>
  <c r="T186" i="30"/>
  <c r="S186" i="30"/>
  <c r="R186" i="30"/>
  <c r="Q186" i="30"/>
  <c r="K186" i="30"/>
  <c r="I186" i="30"/>
  <c r="X185" i="30"/>
  <c r="W185" i="30"/>
  <c r="V185" i="30"/>
  <c r="U185" i="30"/>
  <c r="T185" i="30"/>
  <c r="S185" i="30"/>
  <c r="R185" i="30"/>
  <c r="Q185" i="30"/>
  <c r="K185" i="30"/>
  <c r="I185" i="30"/>
  <c r="X184" i="30"/>
  <c r="W184" i="30"/>
  <c r="V184" i="30"/>
  <c r="U184" i="30"/>
  <c r="T184" i="30"/>
  <c r="S184" i="30"/>
  <c r="R184" i="30"/>
  <c r="Q184" i="30"/>
  <c r="K184" i="30"/>
  <c r="I184" i="30"/>
  <c r="X183" i="30"/>
  <c r="W183" i="30"/>
  <c r="V183" i="30"/>
  <c r="U183" i="30"/>
  <c r="T183" i="30"/>
  <c r="S183" i="30"/>
  <c r="R183" i="30"/>
  <c r="Q183" i="30"/>
  <c r="K183" i="30"/>
  <c r="I183" i="30"/>
  <c r="X182" i="30"/>
  <c r="W182" i="30"/>
  <c r="V182" i="30"/>
  <c r="U182" i="30"/>
  <c r="T182" i="30"/>
  <c r="S182" i="30"/>
  <c r="R182" i="30"/>
  <c r="Q182" i="30"/>
  <c r="K182" i="30"/>
  <c r="I182" i="30"/>
  <c r="X181" i="30"/>
  <c r="W181" i="30"/>
  <c r="V181" i="30"/>
  <c r="U181" i="30"/>
  <c r="T181" i="30"/>
  <c r="S181" i="30"/>
  <c r="R181" i="30"/>
  <c r="Q181" i="30"/>
  <c r="K181" i="30"/>
  <c r="I181" i="30"/>
  <c r="X180" i="30"/>
  <c r="W180" i="30"/>
  <c r="V180" i="30"/>
  <c r="U180" i="30"/>
  <c r="T180" i="30"/>
  <c r="S180" i="30"/>
  <c r="R180" i="30"/>
  <c r="Q180" i="30"/>
  <c r="K180" i="30"/>
  <c r="I180" i="30"/>
  <c r="X179" i="30"/>
  <c r="W179" i="30"/>
  <c r="V179" i="30"/>
  <c r="U179" i="30"/>
  <c r="T179" i="30"/>
  <c r="S179" i="30"/>
  <c r="R179" i="30"/>
  <c r="Q179" i="30"/>
  <c r="K179" i="30"/>
  <c r="I179" i="30"/>
  <c r="X178" i="30"/>
  <c r="W178" i="30"/>
  <c r="V178" i="30"/>
  <c r="U178" i="30"/>
  <c r="T178" i="30"/>
  <c r="S178" i="30"/>
  <c r="R178" i="30"/>
  <c r="Q178" i="30"/>
  <c r="K178" i="30"/>
  <c r="I178" i="30"/>
  <c r="X177" i="30"/>
  <c r="W177" i="30"/>
  <c r="V177" i="30"/>
  <c r="U177" i="30"/>
  <c r="T177" i="30"/>
  <c r="S177" i="30"/>
  <c r="R177" i="30"/>
  <c r="Q177" i="30"/>
  <c r="K177" i="30"/>
  <c r="I177" i="30"/>
  <c r="X176" i="30"/>
  <c r="W176" i="30"/>
  <c r="V176" i="30"/>
  <c r="U176" i="30"/>
  <c r="T176" i="30"/>
  <c r="S176" i="30"/>
  <c r="R176" i="30"/>
  <c r="Q176" i="30"/>
  <c r="K176" i="30"/>
  <c r="I176" i="30"/>
  <c r="X175" i="30"/>
  <c r="W175" i="30"/>
  <c r="V175" i="30"/>
  <c r="U175" i="30"/>
  <c r="T175" i="30"/>
  <c r="S175" i="30"/>
  <c r="R175" i="30"/>
  <c r="Q175" i="30"/>
  <c r="K175" i="30"/>
  <c r="I175" i="30"/>
  <c r="X174" i="30"/>
  <c r="W174" i="30"/>
  <c r="V174" i="30"/>
  <c r="U174" i="30"/>
  <c r="T174" i="30"/>
  <c r="S174" i="30"/>
  <c r="R174" i="30"/>
  <c r="Q174" i="30"/>
  <c r="K174" i="30"/>
  <c r="I174" i="30"/>
  <c r="X173" i="30"/>
  <c r="W173" i="30"/>
  <c r="V173" i="30"/>
  <c r="U173" i="30"/>
  <c r="T173" i="30"/>
  <c r="S173" i="30"/>
  <c r="R173" i="30"/>
  <c r="Q173" i="30"/>
  <c r="K173" i="30"/>
  <c r="I173" i="30"/>
  <c r="X172" i="30"/>
  <c r="W172" i="30"/>
  <c r="V172" i="30"/>
  <c r="U172" i="30"/>
  <c r="T172" i="30"/>
  <c r="S172" i="30"/>
  <c r="R172" i="30"/>
  <c r="Q172" i="30"/>
  <c r="K172" i="30"/>
  <c r="I172" i="30"/>
  <c r="X171" i="30"/>
  <c r="W171" i="30"/>
  <c r="V171" i="30"/>
  <c r="U171" i="30"/>
  <c r="T171" i="30"/>
  <c r="S171" i="30"/>
  <c r="R171" i="30"/>
  <c r="Q171" i="30"/>
  <c r="K171" i="30"/>
  <c r="I171" i="30"/>
  <c r="X170" i="30"/>
  <c r="W170" i="30"/>
  <c r="V170" i="30"/>
  <c r="U170" i="30"/>
  <c r="T170" i="30"/>
  <c r="S170" i="30"/>
  <c r="R170" i="30"/>
  <c r="Q170" i="30"/>
  <c r="K170" i="30"/>
  <c r="I170" i="30"/>
  <c r="X169" i="30"/>
  <c r="W169" i="30"/>
  <c r="V169" i="30"/>
  <c r="U169" i="30"/>
  <c r="T169" i="30"/>
  <c r="S169" i="30"/>
  <c r="R169" i="30"/>
  <c r="Q169" i="30"/>
  <c r="K169" i="30"/>
  <c r="I169" i="30"/>
  <c r="X168" i="30"/>
  <c r="W168" i="30"/>
  <c r="V168" i="30"/>
  <c r="U168" i="30"/>
  <c r="T168" i="30"/>
  <c r="S168" i="30"/>
  <c r="R168" i="30"/>
  <c r="Q168" i="30"/>
  <c r="K168" i="30"/>
  <c r="I168" i="30"/>
  <c r="X167" i="30"/>
  <c r="W167" i="30"/>
  <c r="V167" i="30"/>
  <c r="U167" i="30"/>
  <c r="T167" i="30"/>
  <c r="S167" i="30"/>
  <c r="R167" i="30"/>
  <c r="Q167" i="30"/>
  <c r="K167" i="30"/>
  <c r="I167" i="30"/>
  <c r="X166" i="30"/>
  <c r="W166" i="30"/>
  <c r="V166" i="30"/>
  <c r="U166" i="30"/>
  <c r="T166" i="30"/>
  <c r="S166" i="30"/>
  <c r="R166" i="30"/>
  <c r="Q166" i="30"/>
  <c r="K166" i="30"/>
  <c r="I166" i="30"/>
  <c r="X165" i="30"/>
  <c r="W165" i="30"/>
  <c r="V165" i="30"/>
  <c r="U165" i="30"/>
  <c r="T165" i="30"/>
  <c r="S165" i="30"/>
  <c r="R165" i="30"/>
  <c r="Q165" i="30"/>
  <c r="K165" i="30"/>
  <c r="I165" i="30"/>
  <c r="X164" i="30"/>
  <c r="W164" i="30"/>
  <c r="V164" i="30"/>
  <c r="U164" i="30"/>
  <c r="T164" i="30"/>
  <c r="S164" i="30"/>
  <c r="R164" i="30"/>
  <c r="Q164" i="30"/>
  <c r="K164" i="30"/>
  <c r="I164" i="30"/>
  <c r="X163" i="30"/>
  <c r="W163" i="30"/>
  <c r="V163" i="30"/>
  <c r="U163" i="30"/>
  <c r="T163" i="30"/>
  <c r="S163" i="30"/>
  <c r="R163" i="30"/>
  <c r="Q163" i="30"/>
  <c r="K163" i="30"/>
  <c r="I163" i="30"/>
  <c r="X162" i="30"/>
  <c r="W162" i="30"/>
  <c r="V162" i="30"/>
  <c r="U162" i="30"/>
  <c r="T162" i="30"/>
  <c r="S162" i="30"/>
  <c r="R162" i="30"/>
  <c r="Q162" i="30"/>
  <c r="K162" i="30"/>
  <c r="I162" i="30"/>
  <c r="X161" i="30"/>
  <c r="W161" i="30"/>
  <c r="V161" i="30"/>
  <c r="U161" i="30"/>
  <c r="T161" i="30"/>
  <c r="S161" i="30"/>
  <c r="R161" i="30"/>
  <c r="Q161" i="30"/>
  <c r="K161" i="30"/>
  <c r="I161" i="30"/>
  <c r="X160" i="30"/>
  <c r="W160" i="30"/>
  <c r="V160" i="30"/>
  <c r="U160" i="30"/>
  <c r="T160" i="30"/>
  <c r="S160" i="30"/>
  <c r="R160" i="30"/>
  <c r="Q160" i="30"/>
  <c r="K160" i="30"/>
  <c r="I160" i="30"/>
  <c r="X159" i="30"/>
  <c r="W159" i="30"/>
  <c r="V159" i="30"/>
  <c r="U159" i="30"/>
  <c r="T159" i="30"/>
  <c r="S159" i="30"/>
  <c r="R159" i="30"/>
  <c r="Q159" i="30"/>
  <c r="K159" i="30"/>
  <c r="I159" i="30"/>
  <c r="X158" i="30"/>
  <c r="W158" i="30"/>
  <c r="V158" i="30"/>
  <c r="U158" i="30"/>
  <c r="T158" i="30"/>
  <c r="S158" i="30"/>
  <c r="R158" i="30"/>
  <c r="Q158" i="30"/>
  <c r="K158" i="30"/>
  <c r="I158" i="30"/>
  <c r="X157" i="30"/>
  <c r="W157" i="30"/>
  <c r="V157" i="30"/>
  <c r="U157" i="30"/>
  <c r="T157" i="30"/>
  <c r="S157" i="30"/>
  <c r="R157" i="30"/>
  <c r="Q157" i="30"/>
  <c r="K157" i="30"/>
  <c r="I157" i="30"/>
  <c r="X156" i="30"/>
  <c r="W156" i="30"/>
  <c r="V156" i="30"/>
  <c r="U156" i="30"/>
  <c r="T156" i="30"/>
  <c r="S156" i="30"/>
  <c r="R156" i="30"/>
  <c r="Q156" i="30"/>
  <c r="K156" i="30"/>
  <c r="I156" i="30"/>
  <c r="X155" i="30"/>
  <c r="W155" i="30"/>
  <c r="V155" i="30"/>
  <c r="U155" i="30"/>
  <c r="T155" i="30"/>
  <c r="S155" i="30"/>
  <c r="R155" i="30"/>
  <c r="Q155" i="30"/>
  <c r="K155" i="30"/>
  <c r="I155" i="30"/>
  <c r="X154" i="30"/>
  <c r="W154" i="30"/>
  <c r="V154" i="30"/>
  <c r="U154" i="30"/>
  <c r="T154" i="30"/>
  <c r="S154" i="30"/>
  <c r="R154" i="30"/>
  <c r="Q154" i="30"/>
  <c r="K154" i="30"/>
  <c r="I154" i="30"/>
  <c r="X153" i="30"/>
  <c r="W153" i="30"/>
  <c r="V153" i="30"/>
  <c r="U153" i="30"/>
  <c r="T153" i="30"/>
  <c r="S153" i="30"/>
  <c r="R153" i="30"/>
  <c r="Q153" i="30"/>
  <c r="K153" i="30"/>
  <c r="I153" i="30"/>
  <c r="X152" i="30"/>
  <c r="W152" i="30"/>
  <c r="V152" i="30"/>
  <c r="U152" i="30"/>
  <c r="T152" i="30"/>
  <c r="S152" i="30"/>
  <c r="R152" i="30"/>
  <c r="Q152" i="30"/>
  <c r="K152" i="30"/>
  <c r="I152" i="30"/>
  <c r="X151" i="30"/>
  <c r="W151" i="30"/>
  <c r="V151" i="30"/>
  <c r="U151" i="30"/>
  <c r="T151" i="30"/>
  <c r="S151" i="30"/>
  <c r="R151" i="30"/>
  <c r="Q151" i="30"/>
  <c r="K151" i="30"/>
  <c r="I151" i="30"/>
  <c r="X150" i="30"/>
  <c r="W150" i="30"/>
  <c r="V150" i="30"/>
  <c r="U150" i="30"/>
  <c r="T150" i="30"/>
  <c r="S150" i="30"/>
  <c r="R150" i="30"/>
  <c r="Q150" i="30"/>
  <c r="K150" i="30"/>
  <c r="I150" i="30"/>
  <c r="X149" i="30"/>
  <c r="W149" i="30"/>
  <c r="V149" i="30"/>
  <c r="U149" i="30"/>
  <c r="T149" i="30"/>
  <c r="S149" i="30"/>
  <c r="R149" i="30"/>
  <c r="Q149" i="30"/>
  <c r="K149" i="30"/>
  <c r="I149" i="30"/>
  <c r="X148" i="30"/>
  <c r="W148" i="30"/>
  <c r="V148" i="30"/>
  <c r="U148" i="30"/>
  <c r="T148" i="30"/>
  <c r="S148" i="30"/>
  <c r="R148" i="30"/>
  <c r="Q148" i="30"/>
  <c r="K148" i="30"/>
  <c r="I148" i="30"/>
  <c r="X147" i="30"/>
  <c r="W147" i="30"/>
  <c r="V147" i="30"/>
  <c r="U147" i="30"/>
  <c r="T147" i="30"/>
  <c r="S147" i="30"/>
  <c r="R147" i="30"/>
  <c r="Q147" i="30"/>
  <c r="K147" i="30"/>
  <c r="I147" i="30"/>
  <c r="X146" i="30"/>
  <c r="W146" i="30"/>
  <c r="V146" i="30"/>
  <c r="U146" i="30"/>
  <c r="T146" i="30"/>
  <c r="S146" i="30"/>
  <c r="R146" i="30"/>
  <c r="Q146" i="30"/>
  <c r="K146" i="30"/>
  <c r="I146" i="30"/>
  <c r="X145" i="30"/>
  <c r="W145" i="30"/>
  <c r="V145" i="30"/>
  <c r="U145" i="30"/>
  <c r="T145" i="30"/>
  <c r="S145" i="30"/>
  <c r="R145" i="30"/>
  <c r="Q145" i="30"/>
  <c r="K145" i="30"/>
  <c r="I145" i="30"/>
  <c r="X144" i="30"/>
  <c r="W144" i="30"/>
  <c r="V144" i="30"/>
  <c r="U144" i="30"/>
  <c r="T144" i="30"/>
  <c r="S144" i="30"/>
  <c r="R144" i="30"/>
  <c r="Q144" i="30"/>
  <c r="K144" i="30"/>
  <c r="I144" i="30"/>
  <c r="X143" i="30"/>
  <c r="W143" i="30"/>
  <c r="V143" i="30"/>
  <c r="U143" i="30"/>
  <c r="T143" i="30"/>
  <c r="S143" i="30"/>
  <c r="R143" i="30"/>
  <c r="Q143" i="30"/>
  <c r="K143" i="30"/>
  <c r="I143" i="30"/>
  <c r="X142" i="30"/>
  <c r="W142" i="30"/>
  <c r="V142" i="30"/>
  <c r="U142" i="30"/>
  <c r="T142" i="30"/>
  <c r="S142" i="30"/>
  <c r="R142" i="30"/>
  <c r="Q142" i="30"/>
  <c r="K142" i="30"/>
  <c r="I142" i="30"/>
  <c r="X141" i="30"/>
  <c r="W141" i="30"/>
  <c r="V141" i="30"/>
  <c r="U141" i="30"/>
  <c r="T141" i="30"/>
  <c r="S141" i="30"/>
  <c r="R141" i="30"/>
  <c r="Q141" i="30"/>
  <c r="K141" i="30"/>
  <c r="I141" i="30"/>
  <c r="X140" i="30"/>
  <c r="W140" i="30"/>
  <c r="V140" i="30"/>
  <c r="U140" i="30"/>
  <c r="T140" i="30"/>
  <c r="S140" i="30"/>
  <c r="R140" i="30"/>
  <c r="Q140" i="30"/>
  <c r="K140" i="30"/>
  <c r="I140" i="30"/>
  <c r="X139" i="30"/>
  <c r="W139" i="30"/>
  <c r="V139" i="30"/>
  <c r="U139" i="30"/>
  <c r="T139" i="30"/>
  <c r="S139" i="30"/>
  <c r="R139" i="30"/>
  <c r="Q139" i="30"/>
  <c r="K139" i="30"/>
  <c r="I139" i="30"/>
  <c r="X138" i="30"/>
  <c r="W138" i="30"/>
  <c r="V138" i="30"/>
  <c r="U138" i="30"/>
  <c r="T138" i="30"/>
  <c r="S138" i="30"/>
  <c r="R138" i="30"/>
  <c r="Q138" i="30"/>
  <c r="K138" i="30"/>
  <c r="I138" i="30"/>
  <c r="X137" i="30"/>
  <c r="W137" i="30"/>
  <c r="V137" i="30"/>
  <c r="U137" i="30"/>
  <c r="T137" i="30"/>
  <c r="S137" i="30"/>
  <c r="R137" i="30"/>
  <c r="Q137" i="30"/>
  <c r="K137" i="30"/>
  <c r="I137" i="30"/>
  <c r="X136" i="30"/>
  <c r="W136" i="30"/>
  <c r="V136" i="30"/>
  <c r="U136" i="30"/>
  <c r="T136" i="30"/>
  <c r="S136" i="30"/>
  <c r="R136" i="30"/>
  <c r="Q136" i="30"/>
  <c r="K136" i="30"/>
  <c r="I136" i="30"/>
  <c r="X135" i="30"/>
  <c r="W135" i="30"/>
  <c r="V135" i="30"/>
  <c r="U135" i="30"/>
  <c r="T135" i="30"/>
  <c r="S135" i="30"/>
  <c r="R135" i="30"/>
  <c r="Q135" i="30"/>
  <c r="K135" i="30"/>
  <c r="I135" i="30"/>
  <c r="X134" i="30"/>
  <c r="W134" i="30"/>
  <c r="V134" i="30"/>
  <c r="U134" i="30"/>
  <c r="T134" i="30"/>
  <c r="S134" i="30"/>
  <c r="R134" i="30"/>
  <c r="Q134" i="30"/>
  <c r="K134" i="30"/>
  <c r="I134" i="30"/>
  <c r="X133" i="30"/>
  <c r="W133" i="30"/>
  <c r="V133" i="30"/>
  <c r="U133" i="30"/>
  <c r="T133" i="30"/>
  <c r="S133" i="30"/>
  <c r="R133" i="30"/>
  <c r="Q133" i="30"/>
  <c r="K133" i="30"/>
  <c r="I133" i="30"/>
  <c r="X132" i="30"/>
  <c r="W132" i="30"/>
  <c r="V132" i="30"/>
  <c r="U132" i="30"/>
  <c r="T132" i="30"/>
  <c r="S132" i="30"/>
  <c r="R132" i="30"/>
  <c r="Q132" i="30"/>
  <c r="K132" i="30"/>
  <c r="I132" i="30"/>
  <c r="X131" i="30"/>
  <c r="W131" i="30"/>
  <c r="V131" i="30"/>
  <c r="U131" i="30"/>
  <c r="T131" i="30"/>
  <c r="S131" i="30"/>
  <c r="R131" i="30"/>
  <c r="Q131" i="30"/>
  <c r="K131" i="30"/>
  <c r="I131" i="30"/>
  <c r="X130" i="30"/>
  <c r="W130" i="30"/>
  <c r="V130" i="30"/>
  <c r="U130" i="30"/>
  <c r="T130" i="30"/>
  <c r="S130" i="30"/>
  <c r="R130" i="30"/>
  <c r="Q130" i="30"/>
  <c r="K130" i="30"/>
  <c r="I130" i="30"/>
  <c r="X129" i="30"/>
  <c r="W129" i="30"/>
  <c r="V129" i="30"/>
  <c r="U129" i="30"/>
  <c r="T129" i="30"/>
  <c r="S129" i="30"/>
  <c r="R129" i="30"/>
  <c r="Q129" i="30"/>
  <c r="K129" i="30"/>
  <c r="I129" i="30"/>
  <c r="X128" i="30"/>
  <c r="W128" i="30"/>
  <c r="V128" i="30"/>
  <c r="U128" i="30"/>
  <c r="T128" i="30"/>
  <c r="S128" i="30"/>
  <c r="R128" i="30"/>
  <c r="Q128" i="30"/>
  <c r="K128" i="30"/>
  <c r="I128" i="30"/>
  <c r="X127" i="30"/>
  <c r="W127" i="30"/>
  <c r="V127" i="30"/>
  <c r="U127" i="30"/>
  <c r="T127" i="30"/>
  <c r="S127" i="30"/>
  <c r="R127" i="30"/>
  <c r="Q127" i="30"/>
  <c r="K127" i="30"/>
  <c r="I127" i="30"/>
  <c r="X126" i="30"/>
  <c r="W126" i="30"/>
  <c r="V126" i="30"/>
  <c r="U126" i="30"/>
  <c r="T126" i="30"/>
  <c r="S126" i="30"/>
  <c r="R126" i="30"/>
  <c r="Q126" i="30"/>
  <c r="K126" i="30"/>
  <c r="I126" i="30"/>
  <c r="X125" i="30"/>
  <c r="W125" i="30"/>
  <c r="V125" i="30"/>
  <c r="U125" i="30"/>
  <c r="T125" i="30"/>
  <c r="S125" i="30"/>
  <c r="R125" i="30"/>
  <c r="Q125" i="30"/>
  <c r="K125" i="30"/>
  <c r="I125" i="30"/>
  <c r="X124" i="30"/>
  <c r="W124" i="30"/>
  <c r="V124" i="30"/>
  <c r="U124" i="30"/>
  <c r="T124" i="30"/>
  <c r="S124" i="30"/>
  <c r="R124" i="30"/>
  <c r="Q124" i="30"/>
  <c r="K124" i="30"/>
  <c r="I124" i="30"/>
  <c r="X123" i="30"/>
  <c r="W123" i="30"/>
  <c r="V123" i="30"/>
  <c r="U123" i="30"/>
  <c r="T123" i="30"/>
  <c r="S123" i="30"/>
  <c r="R123" i="30"/>
  <c r="Q123" i="30"/>
  <c r="K123" i="30"/>
  <c r="I123" i="30"/>
  <c r="X122" i="30"/>
  <c r="W122" i="30"/>
  <c r="V122" i="30"/>
  <c r="U122" i="30"/>
  <c r="T122" i="30"/>
  <c r="S122" i="30"/>
  <c r="R122" i="30"/>
  <c r="Q122" i="30"/>
  <c r="K122" i="30"/>
  <c r="I122" i="30"/>
  <c r="X121" i="30"/>
  <c r="W121" i="30"/>
  <c r="V121" i="30"/>
  <c r="U121" i="30"/>
  <c r="T121" i="30"/>
  <c r="S121" i="30"/>
  <c r="R121" i="30"/>
  <c r="Q121" i="30"/>
  <c r="K121" i="30"/>
  <c r="I121" i="30"/>
  <c r="X120" i="30"/>
  <c r="W120" i="30"/>
  <c r="V120" i="30"/>
  <c r="U120" i="30"/>
  <c r="T120" i="30"/>
  <c r="S120" i="30"/>
  <c r="R120" i="30"/>
  <c r="Q120" i="30"/>
  <c r="K120" i="30"/>
  <c r="I120" i="30"/>
  <c r="X119" i="30"/>
  <c r="W119" i="30"/>
  <c r="V119" i="30"/>
  <c r="U119" i="30"/>
  <c r="T119" i="30"/>
  <c r="S119" i="30"/>
  <c r="R119" i="30"/>
  <c r="Q119" i="30"/>
  <c r="K119" i="30"/>
  <c r="I119" i="30"/>
  <c r="X118" i="30"/>
  <c r="W118" i="30"/>
  <c r="V118" i="30"/>
  <c r="U118" i="30"/>
  <c r="T118" i="30"/>
  <c r="S118" i="30"/>
  <c r="R118" i="30"/>
  <c r="Q118" i="30"/>
  <c r="K118" i="30"/>
  <c r="I118" i="30"/>
  <c r="X117" i="30"/>
  <c r="W117" i="30"/>
  <c r="V117" i="30"/>
  <c r="U117" i="30"/>
  <c r="T117" i="30"/>
  <c r="S117" i="30"/>
  <c r="R117" i="30"/>
  <c r="Q117" i="30"/>
  <c r="K117" i="30"/>
  <c r="I117" i="30"/>
  <c r="X116" i="30"/>
  <c r="W116" i="30"/>
  <c r="V116" i="30"/>
  <c r="U116" i="30"/>
  <c r="T116" i="30"/>
  <c r="S116" i="30"/>
  <c r="R116" i="30"/>
  <c r="Q116" i="30"/>
  <c r="K116" i="30"/>
  <c r="I116" i="30"/>
  <c r="X115" i="30"/>
  <c r="W115" i="30"/>
  <c r="V115" i="30"/>
  <c r="U115" i="30"/>
  <c r="T115" i="30"/>
  <c r="S115" i="30"/>
  <c r="R115" i="30"/>
  <c r="Q115" i="30"/>
  <c r="K115" i="30"/>
  <c r="I115" i="30"/>
  <c r="X114" i="30"/>
  <c r="W114" i="30"/>
  <c r="V114" i="30"/>
  <c r="U114" i="30"/>
  <c r="T114" i="30"/>
  <c r="S114" i="30"/>
  <c r="R114" i="30"/>
  <c r="Q114" i="30"/>
  <c r="K114" i="30"/>
  <c r="I114" i="30"/>
  <c r="X113" i="30"/>
  <c r="W113" i="30"/>
  <c r="V113" i="30"/>
  <c r="U113" i="30"/>
  <c r="T113" i="30"/>
  <c r="S113" i="30"/>
  <c r="R113" i="30"/>
  <c r="Q113" i="30"/>
  <c r="K113" i="30"/>
  <c r="I113" i="30"/>
  <c r="X112" i="30"/>
  <c r="W112" i="30"/>
  <c r="V112" i="30"/>
  <c r="U112" i="30"/>
  <c r="T112" i="30"/>
  <c r="S112" i="30"/>
  <c r="R112" i="30"/>
  <c r="Q112" i="30"/>
  <c r="K112" i="30"/>
  <c r="I112" i="30"/>
  <c r="X111" i="30"/>
  <c r="W111" i="30"/>
  <c r="V111" i="30"/>
  <c r="U111" i="30"/>
  <c r="T111" i="30"/>
  <c r="S111" i="30"/>
  <c r="R111" i="30"/>
  <c r="Q111" i="30"/>
  <c r="K111" i="30"/>
  <c r="I111" i="30"/>
  <c r="X110" i="30"/>
  <c r="W110" i="30"/>
  <c r="V110" i="30"/>
  <c r="U110" i="30"/>
  <c r="T110" i="30"/>
  <c r="S110" i="30"/>
  <c r="R110" i="30"/>
  <c r="Q110" i="30"/>
  <c r="K110" i="30"/>
  <c r="I110" i="30"/>
  <c r="X109" i="30"/>
  <c r="W109" i="30"/>
  <c r="V109" i="30"/>
  <c r="U109" i="30"/>
  <c r="T109" i="30"/>
  <c r="S109" i="30"/>
  <c r="R109" i="30"/>
  <c r="Q109" i="30"/>
  <c r="K109" i="30"/>
  <c r="I109" i="30"/>
  <c r="X108" i="30"/>
  <c r="W108" i="30"/>
  <c r="V108" i="30"/>
  <c r="U108" i="30"/>
  <c r="T108" i="30"/>
  <c r="S108" i="30"/>
  <c r="R108" i="30"/>
  <c r="Q108" i="30"/>
  <c r="K108" i="30"/>
  <c r="I108" i="30"/>
  <c r="X107" i="30"/>
  <c r="W107" i="30"/>
  <c r="V107" i="30"/>
  <c r="U107" i="30"/>
  <c r="T107" i="30"/>
  <c r="S107" i="30"/>
  <c r="R107" i="30"/>
  <c r="Q107" i="30"/>
  <c r="K107" i="30"/>
  <c r="I107" i="30"/>
  <c r="X106" i="30"/>
  <c r="W106" i="30"/>
  <c r="V106" i="30"/>
  <c r="U106" i="30"/>
  <c r="T106" i="30"/>
  <c r="S106" i="30"/>
  <c r="R106" i="30"/>
  <c r="Q106" i="30"/>
  <c r="K106" i="30"/>
  <c r="I106" i="30"/>
  <c r="X105" i="30"/>
  <c r="W105" i="30"/>
  <c r="V105" i="30"/>
  <c r="U105" i="30"/>
  <c r="T105" i="30"/>
  <c r="S105" i="30"/>
  <c r="R105" i="30"/>
  <c r="Q105" i="30"/>
  <c r="K105" i="30"/>
  <c r="I105" i="30"/>
  <c r="X104" i="30"/>
  <c r="W104" i="30"/>
  <c r="V104" i="30"/>
  <c r="U104" i="30"/>
  <c r="T104" i="30"/>
  <c r="S104" i="30"/>
  <c r="R104" i="30"/>
  <c r="Q104" i="30"/>
  <c r="K104" i="30"/>
  <c r="I104" i="30"/>
  <c r="X103" i="30"/>
  <c r="W103" i="30"/>
  <c r="V103" i="30"/>
  <c r="U103" i="30"/>
  <c r="T103" i="30"/>
  <c r="S103" i="30"/>
  <c r="R103" i="30"/>
  <c r="Q103" i="30"/>
  <c r="K103" i="30"/>
  <c r="I103" i="30"/>
  <c r="X102" i="30"/>
  <c r="W102" i="30"/>
  <c r="V102" i="30"/>
  <c r="U102" i="30"/>
  <c r="T102" i="30"/>
  <c r="S102" i="30"/>
  <c r="R102" i="30"/>
  <c r="Q102" i="30"/>
  <c r="K102" i="30"/>
  <c r="I102" i="30"/>
  <c r="X101" i="30"/>
  <c r="W101" i="30"/>
  <c r="V101" i="30"/>
  <c r="U101" i="30"/>
  <c r="T101" i="30"/>
  <c r="S101" i="30"/>
  <c r="R101" i="30"/>
  <c r="Q101" i="30"/>
  <c r="K101" i="30"/>
  <c r="I101" i="30"/>
  <c r="X100" i="30"/>
  <c r="W100" i="30"/>
  <c r="V100" i="30"/>
  <c r="U100" i="30"/>
  <c r="T100" i="30"/>
  <c r="S100" i="30"/>
  <c r="R100" i="30"/>
  <c r="Q100" i="30"/>
  <c r="K100" i="30"/>
  <c r="I100" i="30"/>
  <c r="X99" i="30"/>
  <c r="W99" i="30"/>
  <c r="V99" i="30"/>
  <c r="U99" i="30"/>
  <c r="T99" i="30"/>
  <c r="S99" i="30"/>
  <c r="R99" i="30"/>
  <c r="Q99" i="30"/>
  <c r="K99" i="30"/>
  <c r="I99" i="30"/>
  <c r="X98" i="30"/>
  <c r="W98" i="30"/>
  <c r="V98" i="30"/>
  <c r="U98" i="30"/>
  <c r="T98" i="30"/>
  <c r="S98" i="30"/>
  <c r="R98" i="30"/>
  <c r="Q98" i="30"/>
  <c r="K98" i="30"/>
  <c r="I98" i="30"/>
  <c r="X97" i="30"/>
  <c r="W97" i="30"/>
  <c r="V97" i="30"/>
  <c r="U97" i="30"/>
  <c r="T97" i="30"/>
  <c r="S97" i="30"/>
  <c r="R97" i="30"/>
  <c r="Q97" i="30"/>
  <c r="K97" i="30"/>
  <c r="I97" i="30"/>
  <c r="X96" i="30"/>
  <c r="W96" i="30"/>
  <c r="V96" i="30"/>
  <c r="U96" i="30"/>
  <c r="T96" i="30"/>
  <c r="S96" i="30"/>
  <c r="R96" i="30"/>
  <c r="Q96" i="30"/>
  <c r="K96" i="30"/>
  <c r="I96" i="30"/>
  <c r="X95" i="30"/>
  <c r="W95" i="30"/>
  <c r="V95" i="30"/>
  <c r="U95" i="30"/>
  <c r="T95" i="30"/>
  <c r="S95" i="30"/>
  <c r="R95" i="30"/>
  <c r="Q95" i="30"/>
  <c r="K95" i="30"/>
  <c r="I95" i="30"/>
  <c r="X94" i="30"/>
  <c r="W94" i="30"/>
  <c r="V94" i="30"/>
  <c r="U94" i="30"/>
  <c r="T94" i="30"/>
  <c r="S94" i="30"/>
  <c r="R94" i="30"/>
  <c r="Q94" i="30"/>
  <c r="K94" i="30"/>
  <c r="I94" i="30"/>
  <c r="X93" i="30"/>
  <c r="W93" i="30"/>
  <c r="V93" i="30"/>
  <c r="U93" i="30"/>
  <c r="T93" i="30"/>
  <c r="S93" i="30"/>
  <c r="R93" i="30"/>
  <c r="Q93" i="30"/>
  <c r="K93" i="30"/>
  <c r="I93" i="30"/>
  <c r="X92" i="30"/>
  <c r="W92" i="30"/>
  <c r="V92" i="30"/>
  <c r="U92" i="30"/>
  <c r="T92" i="30"/>
  <c r="S92" i="30"/>
  <c r="R92" i="30"/>
  <c r="Q92" i="30"/>
  <c r="K92" i="30"/>
  <c r="I92" i="30"/>
  <c r="X91" i="30"/>
  <c r="W91" i="30"/>
  <c r="V91" i="30"/>
  <c r="U91" i="30"/>
  <c r="T91" i="30"/>
  <c r="S91" i="30"/>
  <c r="R91" i="30"/>
  <c r="Q91" i="30"/>
  <c r="K91" i="30"/>
  <c r="I91" i="30"/>
  <c r="X90" i="30"/>
  <c r="W90" i="30"/>
  <c r="V90" i="30"/>
  <c r="U90" i="30"/>
  <c r="T90" i="30"/>
  <c r="S90" i="30"/>
  <c r="R90" i="30"/>
  <c r="Q90" i="30"/>
  <c r="K90" i="30"/>
  <c r="I90" i="30"/>
  <c r="X89" i="30"/>
  <c r="W89" i="30"/>
  <c r="V89" i="30"/>
  <c r="U89" i="30"/>
  <c r="T89" i="30"/>
  <c r="S89" i="30"/>
  <c r="R89" i="30"/>
  <c r="Q89" i="30"/>
  <c r="K89" i="30"/>
  <c r="I89" i="30"/>
  <c r="X88" i="30"/>
  <c r="W88" i="30"/>
  <c r="V88" i="30"/>
  <c r="U88" i="30"/>
  <c r="T88" i="30"/>
  <c r="S88" i="30"/>
  <c r="R88" i="30"/>
  <c r="Q88" i="30"/>
  <c r="K88" i="30"/>
  <c r="I88" i="30"/>
  <c r="X87" i="30"/>
  <c r="W87" i="30"/>
  <c r="V87" i="30"/>
  <c r="U87" i="30"/>
  <c r="T87" i="30"/>
  <c r="S87" i="30"/>
  <c r="R87" i="30"/>
  <c r="Q87" i="30"/>
  <c r="K87" i="30"/>
  <c r="I87" i="30"/>
  <c r="X86" i="30"/>
  <c r="W86" i="30"/>
  <c r="V86" i="30"/>
  <c r="U86" i="30"/>
  <c r="T86" i="30"/>
  <c r="S86" i="30"/>
  <c r="R86" i="30"/>
  <c r="Q86" i="30"/>
  <c r="K86" i="30"/>
  <c r="I86" i="30"/>
  <c r="X85" i="30"/>
  <c r="W85" i="30"/>
  <c r="V85" i="30"/>
  <c r="U85" i="30"/>
  <c r="T85" i="30"/>
  <c r="S85" i="30"/>
  <c r="R85" i="30"/>
  <c r="Q85" i="30"/>
  <c r="K85" i="30"/>
  <c r="I85" i="30"/>
  <c r="X84" i="30"/>
  <c r="W84" i="30"/>
  <c r="V84" i="30"/>
  <c r="U84" i="30"/>
  <c r="T84" i="30"/>
  <c r="S84" i="30"/>
  <c r="R84" i="30"/>
  <c r="Q84" i="30"/>
  <c r="K84" i="30"/>
  <c r="I84" i="30"/>
  <c r="X83" i="30"/>
  <c r="W83" i="30"/>
  <c r="V83" i="30"/>
  <c r="U83" i="30"/>
  <c r="T83" i="30"/>
  <c r="S83" i="30"/>
  <c r="R83" i="30"/>
  <c r="Q83" i="30"/>
  <c r="K83" i="30"/>
  <c r="I83" i="30"/>
  <c r="X82" i="30"/>
  <c r="W82" i="30"/>
  <c r="V82" i="30"/>
  <c r="U82" i="30"/>
  <c r="T82" i="30"/>
  <c r="S82" i="30"/>
  <c r="R82" i="30"/>
  <c r="Q82" i="30"/>
  <c r="K82" i="30"/>
  <c r="I82" i="30"/>
  <c r="X81" i="30"/>
  <c r="W81" i="30"/>
  <c r="V81" i="30"/>
  <c r="U81" i="30"/>
  <c r="T81" i="30"/>
  <c r="S81" i="30"/>
  <c r="R81" i="30"/>
  <c r="Q81" i="30"/>
  <c r="K81" i="30"/>
  <c r="I81" i="30"/>
  <c r="X80" i="30"/>
  <c r="W80" i="30"/>
  <c r="V80" i="30"/>
  <c r="U80" i="30"/>
  <c r="T80" i="30"/>
  <c r="S80" i="30"/>
  <c r="R80" i="30"/>
  <c r="Q80" i="30"/>
  <c r="K80" i="30"/>
  <c r="I80" i="30"/>
  <c r="X79" i="30"/>
  <c r="W79" i="30"/>
  <c r="V79" i="30"/>
  <c r="U79" i="30"/>
  <c r="T79" i="30"/>
  <c r="S79" i="30"/>
  <c r="R79" i="30"/>
  <c r="Q79" i="30"/>
  <c r="K79" i="30"/>
  <c r="I79" i="30"/>
  <c r="X78" i="30"/>
  <c r="W78" i="30"/>
  <c r="V78" i="30"/>
  <c r="U78" i="30"/>
  <c r="T78" i="30"/>
  <c r="S78" i="30"/>
  <c r="R78" i="30"/>
  <c r="Q78" i="30"/>
  <c r="K78" i="30"/>
  <c r="I78" i="30"/>
  <c r="X77" i="30"/>
  <c r="W77" i="30"/>
  <c r="V77" i="30"/>
  <c r="U77" i="30"/>
  <c r="T77" i="30"/>
  <c r="S77" i="30"/>
  <c r="R77" i="30"/>
  <c r="Q77" i="30"/>
  <c r="K77" i="30"/>
  <c r="I77" i="30"/>
  <c r="X76" i="30"/>
  <c r="W76" i="30"/>
  <c r="V76" i="30"/>
  <c r="U76" i="30"/>
  <c r="T76" i="30"/>
  <c r="S76" i="30"/>
  <c r="R76" i="30"/>
  <c r="Q76" i="30"/>
  <c r="K76" i="30"/>
  <c r="I76" i="30"/>
  <c r="X75" i="30"/>
  <c r="W75" i="30"/>
  <c r="V75" i="30"/>
  <c r="U75" i="30"/>
  <c r="T75" i="30"/>
  <c r="S75" i="30"/>
  <c r="R75" i="30"/>
  <c r="Q75" i="30"/>
  <c r="K75" i="30"/>
  <c r="I75" i="30"/>
  <c r="X74" i="30"/>
  <c r="W74" i="30"/>
  <c r="V74" i="30"/>
  <c r="U74" i="30"/>
  <c r="T74" i="30"/>
  <c r="S74" i="30"/>
  <c r="R74" i="30"/>
  <c r="Q74" i="30"/>
  <c r="K74" i="30"/>
  <c r="I74" i="30"/>
  <c r="X73" i="30"/>
  <c r="W73" i="30"/>
  <c r="V73" i="30"/>
  <c r="U73" i="30"/>
  <c r="T73" i="30"/>
  <c r="S73" i="30"/>
  <c r="R73" i="30"/>
  <c r="Q73" i="30"/>
  <c r="K73" i="30"/>
  <c r="I73" i="30"/>
  <c r="X72" i="30"/>
  <c r="W72" i="30"/>
  <c r="V72" i="30"/>
  <c r="U72" i="30"/>
  <c r="T72" i="30"/>
  <c r="S72" i="30"/>
  <c r="R72" i="30"/>
  <c r="Q72" i="30"/>
  <c r="K72" i="30"/>
  <c r="I72" i="30"/>
  <c r="X71" i="30"/>
  <c r="W71" i="30"/>
  <c r="V71" i="30"/>
  <c r="U71" i="30"/>
  <c r="T71" i="30"/>
  <c r="S71" i="30"/>
  <c r="R71" i="30"/>
  <c r="Q71" i="30"/>
  <c r="K71" i="30"/>
  <c r="I71" i="30"/>
  <c r="X70" i="30"/>
  <c r="W70" i="30"/>
  <c r="V70" i="30"/>
  <c r="U70" i="30"/>
  <c r="T70" i="30"/>
  <c r="S70" i="30"/>
  <c r="R70" i="30"/>
  <c r="Q70" i="30"/>
  <c r="K70" i="30"/>
  <c r="I70" i="30"/>
  <c r="X69" i="30"/>
  <c r="W69" i="30"/>
  <c r="V69" i="30"/>
  <c r="U69" i="30"/>
  <c r="T69" i="30"/>
  <c r="S69" i="30"/>
  <c r="R69" i="30"/>
  <c r="Q69" i="30"/>
  <c r="K69" i="30"/>
  <c r="I69" i="30"/>
  <c r="X68" i="30"/>
  <c r="W68" i="30"/>
  <c r="V68" i="30"/>
  <c r="U68" i="30"/>
  <c r="T68" i="30"/>
  <c r="S68" i="30"/>
  <c r="R68" i="30"/>
  <c r="Q68" i="30"/>
  <c r="K68" i="30"/>
  <c r="I68" i="30"/>
  <c r="X67" i="30"/>
  <c r="W67" i="30"/>
  <c r="V67" i="30"/>
  <c r="U67" i="30"/>
  <c r="T67" i="30"/>
  <c r="S67" i="30"/>
  <c r="R67" i="30"/>
  <c r="Q67" i="30"/>
  <c r="K67" i="30"/>
  <c r="I67" i="30"/>
  <c r="X66" i="30"/>
  <c r="W66" i="30"/>
  <c r="V66" i="30"/>
  <c r="U66" i="30"/>
  <c r="T66" i="30"/>
  <c r="S66" i="30"/>
  <c r="R66" i="30"/>
  <c r="Q66" i="30"/>
  <c r="K66" i="30"/>
  <c r="I66" i="30"/>
  <c r="X65" i="30"/>
  <c r="W65" i="30"/>
  <c r="V65" i="30"/>
  <c r="U65" i="30"/>
  <c r="T65" i="30"/>
  <c r="S65" i="30"/>
  <c r="R65" i="30"/>
  <c r="Q65" i="30"/>
  <c r="K65" i="30"/>
  <c r="I65" i="30"/>
  <c r="X64" i="30"/>
  <c r="W64" i="30"/>
  <c r="V64" i="30"/>
  <c r="U64" i="30"/>
  <c r="T64" i="30"/>
  <c r="S64" i="30"/>
  <c r="R64" i="30"/>
  <c r="Q64" i="30"/>
  <c r="K64" i="30"/>
  <c r="I64" i="30"/>
  <c r="X63" i="30"/>
  <c r="W63" i="30"/>
  <c r="V63" i="30"/>
  <c r="U63" i="30"/>
  <c r="T63" i="30"/>
  <c r="S63" i="30"/>
  <c r="R63" i="30"/>
  <c r="Q63" i="30"/>
  <c r="K63" i="30"/>
  <c r="I63" i="30"/>
  <c r="X62" i="30"/>
  <c r="W62" i="30"/>
  <c r="V62" i="30"/>
  <c r="U62" i="30"/>
  <c r="T62" i="30"/>
  <c r="S62" i="30"/>
  <c r="R62" i="30"/>
  <c r="Q62" i="30"/>
  <c r="K62" i="30"/>
  <c r="I62" i="30"/>
  <c r="X61" i="30"/>
  <c r="W61" i="30"/>
  <c r="V61" i="30"/>
  <c r="U61" i="30"/>
  <c r="T61" i="30"/>
  <c r="S61" i="30"/>
  <c r="R61" i="30"/>
  <c r="Q61" i="30"/>
  <c r="K61" i="30"/>
  <c r="I61" i="30"/>
  <c r="X60" i="30"/>
  <c r="W60" i="30"/>
  <c r="V60" i="30"/>
  <c r="U60" i="30"/>
  <c r="T60" i="30"/>
  <c r="S60" i="30"/>
  <c r="R60" i="30"/>
  <c r="Q60" i="30"/>
  <c r="K60" i="30"/>
  <c r="I60" i="30"/>
  <c r="X59" i="30"/>
  <c r="W59" i="30"/>
  <c r="V59" i="30"/>
  <c r="U59" i="30"/>
  <c r="T59" i="30"/>
  <c r="S59" i="30"/>
  <c r="R59" i="30"/>
  <c r="Q59" i="30"/>
  <c r="K59" i="30"/>
  <c r="I59" i="30"/>
  <c r="X58" i="30"/>
  <c r="W58" i="30"/>
  <c r="V58" i="30"/>
  <c r="U58" i="30"/>
  <c r="T58" i="30"/>
  <c r="S58" i="30"/>
  <c r="R58" i="30"/>
  <c r="Q58" i="30"/>
  <c r="K58" i="30"/>
  <c r="I58" i="30"/>
  <c r="X57" i="30"/>
  <c r="W57" i="30"/>
  <c r="V57" i="30"/>
  <c r="U57" i="30"/>
  <c r="T57" i="30"/>
  <c r="S57" i="30"/>
  <c r="R57" i="30"/>
  <c r="Q57" i="30"/>
  <c r="K57" i="30"/>
  <c r="I57" i="30"/>
  <c r="X56" i="30"/>
  <c r="W56" i="30"/>
  <c r="V56" i="30"/>
  <c r="U56" i="30"/>
  <c r="T56" i="30"/>
  <c r="S56" i="30"/>
  <c r="R56" i="30"/>
  <c r="Q56" i="30"/>
  <c r="K56" i="30"/>
  <c r="I56" i="30"/>
  <c r="X55" i="30"/>
  <c r="W55" i="30"/>
  <c r="V55" i="30"/>
  <c r="U55" i="30"/>
  <c r="T55" i="30"/>
  <c r="S55" i="30"/>
  <c r="R55" i="30"/>
  <c r="Q55" i="30"/>
  <c r="K55" i="30"/>
  <c r="I55" i="30"/>
  <c r="X54" i="30"/>
  <c r="W54" i="30"/>
  <c r="V54" i="30"/>
  <c r="U54" i="30"/>
  <c r="T54" i="30"/>
  <c r="S54" i="30"/>
  <c r="R54" i="30"/>
  <c r="Q54" i="30"/>
  <c r="K54" i="30"/>
  <c r="I54" i="30"/>
  <c r="X53" i="30"/>
  <c r="W53" i="30"/>
  <c r="V53" i="30"/>
  <c r="U53" i="30"/>
  <c r="T53" i="30"/>
  <c r="S53" i="30"/>
  <c r="R53" i="30"/>
  <c r="Q53" i="30"/>
  <c r="K53" i="30"/>
  <c r="I53" i="30"/>
  <c r="X52" i="30"/>
  <c r="W52" i="30"/>
  <c r="V52" i="30"/>
  <c r="U52" i="30"/>
  <c r="T52" i="30"/>
  <c r="S52" i="30"/>
  <c r="R52" i="30"/>
  <c r="Q52" i="30"/>
  <c r="K52" i="30"/>
  <c r="I52" i="30"/>
  <c r="X51" i="30"/>
  <c r="W51" i="30"/>
  <c r="V51" i="30"/>
  <c r="U51" i="30"/>
  <c r="T51" i="30"/>
  <c r="S51" i="30"/>
  <c r="R51" i="30"/>
  <c r="Q51" i="30"/>
  <c r="K51" i="30"/>
  <c r="I51" i="30"/>
  <c r="X50" i="30"/>
  <c r="W50" i="30"/>
  <c r="V50" i="30"/>
  <c r="U50" i="30"/>
  <c r="T50" i="30"/>
  <c r="S50" i="30"/>
  <c r="R50" i="30"/>
  <c r="Q50" i="30"/>
  <c r="K50" i="30"/>
  <c r="I50" i="30"/>
  <c r="X49" i="30"/>
  <c r="W49" i="30"/>
  <c r="V49" i="30"/>
  <c r="U49" i="30"/>
  <c r="T49" i="30"/>
  <c r="S49" i="30"/>
  <c r="R49" i="30"/>
  <c r="Q49" i="30"/>
  <c r="K49" i="30"/>
  <c r="I49" i="30"/>
  <c r="X48" i="30"/>
  <c r="W48" i="30"/>
  <c r="V48" i="30"/>
  <c r="U48" i="30"/>
  <c r="T48" i="30"/>
  <c r="S48" i="30"/>
  <c r="R48" i="30"/>
  <c r="Q48" i="30"/>
  <c r="K48" i="30"/>
  <c r="I48" i="30"/>
  <c r="X47" i="30"/>
  <c r="W47" i="30"/>
  <c r="V47" i="30"/>
  <c r="U47" i="30"/>
  <c r="T47" i="30"/>
  <c r="S47" i="30"/>
  <c r="R47" i="30"/>
  <c r="Q47" i="30"/>
  <c r="K47" i="30"/>
  <c r="I47" i="30"/>
  <c r="X46" i="30"/>
  <c r="W46" i="30"/>
  <c r="V46" i="30"/>
  <c r="U46" i="30"/>
  <c r="T46" i="30"/>
  <c r="S46" i="30"/>
  <c r="R46" i="30"/>
  <c r="Q46" i="30"/>
  <c r="K46" i="30"/>
  <c r="I46" i="30"/>
  <c r="X45" i="30"/>
  <c r="W45" i="30"/>
  <c r="V45" i="30"/>
  <c r="U45" i="30"/>
  <c r="T45" i="30"/>
  <c r="S45" i="30"/>
  <c r="R45" i="30"/>
  <c r="Q45" i="30"/>
  <c r="K45" i="30"/>
  <c r="I45" i="30"/>
  <c r="X44" i="30"/>
  <c r="W44" i="30"/>
  <c r="V44" i="30"/>
  <c r="U44" i="30"/>
  <c r="T44" i="30"/>
  <c r="S44" i="30"/>
  <c r="R44" i="30"/>
  <c r="Q44" i="30"/>
  <c r="K44" i="30"/>
  <c r="I44" i="30"/>
  <c r="X43" i="30"/>
  <c r="W43" i="30"/>
  <c r="V43" i="30"/>
  <c r="U43" i="30"/>
  <c r="T43" i="30"/>
  <c r="S43" i="30"/>
  <c r="R43" i="30"/>
  <c r="Q43" i="30"/>
  <c r="K43" i="30"/>
  <c r="I43" i="30"/>
  <c r="X42" i="30"/>
  <c r="W42" i="30"/>
  <c r="V42" i="30"/>
  <c r="U42" i="30"/>
  <c r="T42" i="30"/>
  <c r="S42" i="30"/>
  <c r="R42" i="30"/>
  <c r="Q42" i="30"/>
  <c r="K42" i="30"/>
  <c r="I42" i="30"/>
  <c r="X41" i="30"/>
  <c r="W41" i="30"/>
  <c r="V41" i="30"/>
  <c r="U41" i="30"/>
  <c r="T41" i="30"/>
  <c r="S41" i="30"/>
  <c r="R41" i="30"/>
  <c r="Q41" i="30"/>
  <c r="K41" i="30"/>
  <c r="I41" i="30"/>
  <c r="X40" i="30"/>
  <c r="W40" i="30"/>
  <c r="V40" i="30"/>
  <c r="U40" i="30"/>
  <c r="T40" i="30"/>
  <c r="S40" i="30"/>
  <c r="R40" i="30"/>
  <c r="Q40" i="30"/>
  <c r="K40" i="30"/>
  <c r="I40" i="30"/>
  <c r="X39" i="30"/>
  <c r="W39" i="30"/>
  <c r="V39" i="30"/>
  <c r="U39" i="30"/>
  <c r="T39" i="30"/>
  <c r="S39" i="30"/>
  <c r="R39" i="30"/>
  <c r="Q39" i="30"/>
  <c r="K39" i="30"/>
  <c r="I39" i="30"/>
  <c r="X38" i="30"/>
  <c r="W38" i="30"/>
  <c r="V38" i="30"/>
  <c r="U38" i="30"/>
  <c r="T38" i="30"/>
  <c r="S38" i="30"/>
  <c r="R38" i="30"/>
  <c r="Q38" i="30"/>
  <c r="K38" i="30"/>
  <c r="I38" i="30"/>
  <c r="X37" i="30"/>
  <c r="W37" i="30"/>
  <c r="V37" i="30"/>
  <c r="U37" i="30"/>
  <c r="T37" i="30"/>
  <c r="S37" i="30"/>
  <c r="R37" i="30"/>
  <c r="Q37" i="30"/>
  <c r="K37" i="30"/>
  <c r="I37" i="30"/>
  <c r="X36" i="30"/>
  <c r="W36" i="30"/>
  <c r="V36" i="30"/>
  <c r="U36" i="30"/>
  <c r="T36" i="30"/>
  <c r="S36" i="30"/>
  <c r="R36" i="30"/>
  <c r="Q36" i="30"/>
  <c r="K36" i="30"/>
  <c r="I36" i="30"/>
  <c r="X35" i="30"/>
  <c r="W35" i="30"/>
  <c r="V35" i="30"/>
  <c r="U35" i="30"/>
  <c r="T35" i="30"/>
  <c r="S35" i="30"/>
  <c r="R35" i="30"/>
  <c r="Q35" i="30"/>
  <c r="K35" i="30"/>
  <c r="I35" i="30"/>
  <c r="X34" i="30"/>
  <c r="W34" i="30"/>
  <c r="V34" i="30"/>
  <c r="U34" i="30"/>
  <c r="T34" i="30"/>
  <c r="S34" i="30"/>
  <c r="R34" i="30"/>
  <c r="Q34" i="30"/>
  <c r="K34" i="30"/>
  <c r="I34" i="30"/>
  <c r="X33" i="30"/>
  <c r="W33" i="30"/>
  <c r="V33" i="30"/>
  <c r="U33" i="30"/>
  <c r="T33" i="30"/>
  <c r="S33" i="30"/>
  <c r="R33" i="30"/>
  <c r="Q33" i="30"/>
  <c r="K33" i="30"/>
  <c r="I33" i="30"/>
  <c r="X32" i="30"/>
  <c r="W32" i="30"/>
  <c r="V32" i="30"/>
  <c r="U32" i="30"/>
  <c r="T32" i="30"/>
  <c r="S32" i="30"/>
  <c r="R32" i="30"/>
  <c r="Q32" i="30"/>
  <c r="K32" i="30"/>
  <c r="I32" i="30"/>
  <c r="X31" i="30"/>
  <c r="W31" i="30"/>
  <c r="V31" i="30"/>
  <c r="U31" i="30"/>
  <c r="T31" i="30"/>
  <c r="S31" i="30"/>
  <c r="R31" i="30"/>
  <c r="Q31" i="30"/>
  <c r="K31" i="30"/>
  <c r="I31" i="30"/>
  <c r="X30" i="30"/>
  <c r="W30" i="30"/>
  <c r="K30" i="30"/>
  <c r="I30" i="30"/>
  <c r="X29" i="30"/>
  <c r="W29" i="30"/>
  <c r="K29" i="30"/>
  <c r="I29" i="30"/>
  <c r="X28" i="30"/>
  <c r="W28" i="30"/>
  <c r="K28" i="30"/>
  <c r="I28" i="30"/>
  <c r="X27" i="30"/>
  <c r="W27" i="30"/>
  <c r="K27" i="30"/>
  <c r="I27" i="30"/>
  <c r="X26" i="30"/>
  <c r="W26" i="30"/>
  <c r="K26" i="30"/>
  <c r="I26" i="30"/>
  <c r="X25" i="30"/>
  <c r="W25" i="30"/>
  <c r="K25" i="30"/>
  <c r="I25" i="30"/>
  <c r="X24" i="30"/>
  <c r="W24" i="30"/>
  <c r="K24" i="30"/>
  <c r="I24" i="30"/>
  <c r="X23" i="30"/>
  <c r="W23" i="30"/>
  <c r="K23" i="30"/>
  <c r="I23" i="30"/>
  <c r="X22" i="30"/>
  <c r="W22" i="30"/>
  <c r="K22" i="30"/>
  <c r="I22" i="30"/>
  <c r="X21" i="30"/>
  <c r="W21" i="30"/>
  <c r="K21" i="30"/>
  <c r="I21" i="30"/>
  <c r="X20" i="30"/>
  <c r="W20" i="30"/>
  <c r="K20" i="30"/>
  <c r="I20" i="30"/>
  <c r="X19" i="30"/>
  <c r="W19" i="30"/>
  <c r="K19" i="30"/>
  <c r="I19" i="30"/>
  <c r="X18" i="30"/>
  <c r="W18" i="30"/>
  <c r="K18" i="30"/>
  <c r="I18" i="30"/>
  <c r="X17" i="30"/>
  <c r="W17" i="30"/>
  <c r="K17" i="30"/>
  <c r="I17" i="30"/>
  <c r="X16" i="30"/>
  <c r="W16" i="30"/>
  <c r="K16" i="30"/>
  <c r="I16" i="30"/>
  <c r="W15" i="30"/>
  <c r="X15" i="30" s="1"/>
  <c r="K15" i="30"/>
  <c r="I15" i="30"/>
  <c r="W14" i="30"/>
  <c r="X14" i="30" s="1"/>
  <c r="K14" i="30"/>
  <c r="I14" i="30"/>
  <c r="W13" i="30"/>
  <c r="X13" i="30" s="1"/>
  <c r="K13" i="30"/>
  <c r="I13" i="30"/>
  <c r="W12" i="30"/>
  <c r="X12" i="30" s="1"/>
  <c r="K12" i="30"/>
  <c r="I12" i="30"/>
  <c r="W11" i="30"/>
  <c r="X11" i="30" s="1"/>
  <c r="R11" i="30"/>
  <c r="R12" i="30" s="1"/>
  <c r="R13" i="30" s="1"/>
  <c r="R14" i="30" s="1"/>
  <c r="R15" i="30" s="1"/>
  <c r="R16" i="30" s="1"/>
  <c r="R17" i="30" s="1"/>
  <c r="R18" i="30" s="1"/>
  <c r="R19" i="30" s="1"/>
  <c r="R20" i="30" s="1"/>
  <c r="R21" i="30" s="1"/>
  <c r="R22" i="30" s="1"/>
  <c r="R23" i="30" s="1"/>
  <c r="R24" i="30" s="1"/>
  <c r="R25" i="30" s="1"/>
  <c r="R26" i="30" s="1"/>
  <c r="R27" i="30" s="1"/>
  <c r="R28" i="30" s="1"/>
  <c r="R29" i="30" s="1"/>
  <c r="R30" i="30" s="1"/>
  <c r="Q11" i="30"/>
  <c r="Q12" i="30" s="1"/>
  <c r="K11" i="30"/>
  <c r="I11" i="30"/>
  <c r="W10" i="30"/>
  <c r="X10" i="30" s="1"/>
  <c r="T10" i="30"/>
  <c r="T11" i="30" s="1"/>
  <c r="T12" i="30" s="1"/>
  <c r="T13" i="30" s="1"/>
  <c r="T14" i="30" s="1"/>
  <c r="T15" i="30" s="1"/>
  <c r="T16" i="30" s="1"/>
  <c r="T17" i="30" s="1"/>
  <c r="T18" i="30" s="1"/>
  <c r="T19" i="30" s="1"/>
  <c r="T20" i="30" s="1"/>
  <c r="T21" i="30" s="1"/>
  <c r="T22" i="30" s="1"/>
  <c r="T23" i="30" s="1"/>
  <c r="T24" i="30" s="1"/>
  <c r="T25" i="30" s="1"/>
  <c r="T26" i="30" s="1"/>
  <c r="T27" i="30" s="1"/>
  <c r="T28" i="30" s="1"/>
  <c r="T29" i="30" s="1"/>
  <c r="T30" i="30" s="1"/>
  <c r="S10" i="30"/>
  <c r="S11" i="30" s="1"/>
  <c r="S12" i="30" s="1"/>
  <c r="S13" i="30" s="1"/>
  <c r="S14" i="30" s="1"/>
  <c r="S15" i="30" s="1"/>
  <c r="S16" i="30" s="1"/>
  <c r="S17" i="30" s="1"/>
  <c r="S18" i="30" s="1"/>
  <c r="S19" i="30" s="1"/>
  <c r="S20" i="30" s="1"/>
  <c r="S21" i="30" s="1"/>
  <c r="S22" i="30" s="1"/>
  <c r="S23" i="30" s="1"/>
  <c r="S24" i="30" s="1"/>
  <c r="S25" i="30" s="1"/>
  <c r="S26" i="30" s="1"/>
  <c r="S27" i="30" s="1"/>
  <c r="S28" i="30" s="1"/>
  <c r="S29" i="30" s="1"/>
  <c r="S30" i="30" s="1"/>
  <c r="R10" i="30"/>
  <c r="Q10" i="30"/>
  <c r="V10" i="30" s="1"/>
  <c r="K10" i="30"/>
  <c r="I10" i="30"/>
  <c r="U9" i="30"/>
  <c r="U10" i="30" s="1"/>
  <c r="U11" i="30" s="1"/>
  <c r="U12" i="30" s="1"/>
  <c r="U13" i="30" s="1"/>
  <c r="U14" i="30" s="1"/>
  <c r="U15" i="30" s="1"/>
  <c r="U16" i="30" s="1"/>
  <c r="U17" i="30" s="1"/>
  <c r="U18" i="30" s="1"/>
  <c r="U19" i="30" s="1"/>
  <c r="U20" i="30" s="1"/>
  <c r="U21" i="30" s="1"/>
  <c r="U22" i="30" s="1"/>
  <c r="U23" i="30" s="1"/>
  <c r="U24" i="30" s="1"/>
  <c r="U25" i="30" s="1"/>
  <c r="U26" i="30" s="1"/>
  <c r="U27" i="30" s="1"/>
  <c r="U28" i="30" s="1"/>
  <c r="U29" i="30" s="1"/>
  <c r="U30" i="30" s="1"/>
  <c r="W8" i="30"/>
  <c r="X8" i="30" s="1"/>
  <c r="K8" i="30"/>
  <c r="I8" i="30"/>
  <c r="AJ5" i="30"/>
  <c r="AH5" i="30"/>
  <c r="AI5" i="30" s="1"/>
  <c r="AJ4" i="30"/>
  <c r="AH4" i="30"/>
  <c r="AI4" i="30" s="1"/>
  <c r="AJ3" i="30"/>
  <c r="AH3" i="30"/>
  <c r="AI3" i="30" s="1"/>
  <c r="AJ2" i="30"/>
  <c r="AH2" i="30"/>
  <c r="AI2" i="30" s="1"/>
  <c r="X268" i="29"/>
  <c r="W268" i="29"/>
  <c r="V268" i="29"/>
  <c r="U268" i="29"/>
  <c r="T268" i="29"/>
  <c r="S268" i="29"/>
  <c r="R268" i="29"/>
  <c r="Q268" i="29"/>
  <c r="K268" i="29"/>
  <c r="I268" i="29"/>
  <c r="X267" i="29"/>
  <c r="W267" i="29"/>
  <c r="V267" i="29"/>
  <c r="U267" i="29"/>
  <c r="T267" i="29"/>
  <c r="S267" i="29"/>
  <c r="R267" i="29"/>
  <c r="Q267" i="29"/>
  <c r="K267" i="29"/>
  <c r="I267" i="29"/>
  <c r="X266" i="29"/>
  <c r="W266" i="29"/>
  <c r="V266" i="29"/>
  <c r="U266" i="29"/>
  <c r="T266" i="29"/>
  <c r="S266" i="29"/>
  <c r="R266" i="29"/>
  <c r="Q266" i="29"/>
  <c r="K266" i="29"/>
  <c r="I266" i="29"/>
  <c r="X265" i="29"/>
  <c r="W265" i="29"/>
  <c r="V265" i="29"/>
  <c r="U265" i="29"/>
  <c r="T265" i="29"/>
  <c r="S265" i="29"/>
  <c r="R265" i="29"/>
  <c r="Q265" i="29"/>
  <c r="K265" i="29"/>
  <c r="I265" i="29"/>
  <c r="X264" i="29"/>
  <c r="W264" i="29"/>
  <c r="V264" i="29"/>
  <c r="U264" i="29"/>
  <c r="T264" i="29"/>
  <c r="S264" i="29"/>
  <c r="R264" i="29"/>
  <c r="Q264" i="29"/>
  <c r="K264" i="29"/>
  <c r="I264" i="29"/>
  <c r="X263" i="29"/>
  <c r="W263" i="29"/>
  <c r="V263" i="29"/>
  <c r="U263" i="29"/>
  <c r="T263" i="29"/>
  <c r="S263" i="29"/>
  <c r="R263" i="29"/>
  <c r="Q263" i="29"/>
  <c r="K263" i="29"/>
  <c r="I263" i="29"/>
  <c r="X262" i="29"/>
  <c r="W262" i="29"/>
  <c r="V262" i="29"/>
  <c r="U262" i="29"/>
  <c r="T262" i="29"/>
  <c r="S262" i="29"/>
  <c r="R262" i="29"/>
  <c r="Q262" i="29"/>
  <c r="K262" i="29"/>
  <c r="I262" i="29"/>
  <c r="X261" i="29"/>
  <c r="W261" i="29"/>
  <c r="V261" i="29"/>
  <c r="U261" i="29"/>
  <c r="T261" i="29"/>
  <c r="S261" i="29"/>
  <c r="R261" i="29"/>
  <c r="Q261" i="29"/>
  <c r="K261" i="29"/>
  <c r="I261" i="29"/>
  <c r="X260" i="29"/>
  <c r="W260" i="29"/>
  <c r="V260" i="29"/>
  <c r="U260" i="29"/>
  <c r="T260" i="29"/>
  <c r="S260" i="29"/>
  <c r="R260" i="29"/>
  <c r="Q260" i="29"/>
  <c r="K260" i="29"/>
  <c r="I260" i="29"/>
  <c r="X259" i="29"/>
  <c r="W259" i="29"/>
  <c r="V259" i="29"/>
  <c r="U259" i="29"/>
  <c r="T259" i="29"/>
  <c r="S259" i="29"/>
  <c r="R259" i="29"/>
  <c r="Q259" i="29"/>
  <c r="K259" i="29"/>
  <c r="I259" i="29"/>
  <c r="X258" i="29"/>
  <c r="W258" i="29"/>
  <c r="V258" i="29"/>
  <c r="U258" i="29"/>
  <c r="T258" i="29"/>
  <c r="S258" i="29"/>
  <c r="R258" i="29"/>
  <c r="Q258" i="29"/>
  <c r="K258" i="29"/>
  <c r="I258" i="29"/>
  <c r="X257" i="29"/>
  <c r="W257" i="29"/>
  <c r="V257" i="29"/>
  <c r="U257" i="29"/>
  <c r="T257" i="29"/>
  <c r="S257" i="29"/>
  <c r="R257" i="29"/>
  <c r="Q257" i="29"/>
  <c r="K257" i="29"/>
  <c r="I257" i="29"/>
  <c r="X256" i="29"/>
  <c r="W256" i="29"/>
  <c r="V256" i="29"/>
  <c r="U256" i="29"/>
  <c r="T256" i="29"/>
  <c r="S256" i="29"/>
  <c r="R256" i="29"/>
  <c r="Q256" i="29"/>
  <c r="K256" i="29"/>
  <c r="I256" i="29"/>
  <c r="X255" i="29"/>
  <c r="W255" i="29"/>
  <c r="V255" i="29"/>
  <c r="U255" i="29"/>
  <c r="T255" i="29"/>
  <c r="S255" i="29"/>
  <c r="R255" i="29"/>
  <c r="Q255" i="29"/>
  <c r="K255" i="29"/>
  <c r="I255" i="29"/>
  <c r="X254" i="29"/>
  <c r="W254" i="29"/>
  <c r="V254" i="29"/>
  <c r="U254" i="29"/>
  <c r="T254" i="29"/>
  <c r="S254" i="29"/>
  <c r="R254" i="29"/>
  <c r="Q254" i="29"/>
  <c r="K254" i="29"/>
  <c r="I254" i="29"/>
  <c r="X253" i="29"/>
  <c r="W253" i="29"/>
  <c r="V253" i="29"/>
  <c r="U253" i="29"/>
  <c r="T253" i="29"/>
  <c r="S253" i="29"/>
  <c r="R253" i="29"/>
  <c r="Q253" i="29"/>
  <c r="K253" i="29"/>
  <c r="I253" i="29"/>
  <c r="X252" i="29"/>
  <c r="W252" i="29"/>
  <c r="V252" i="29"/>
  <c r="U252" i="29"/>
  <c r="T252" i="29"/>
  <c r="S252" i="29"/>
  <c r="R252" i="29"/>
  <c r="Q252" i="29"/>
  <c r="K252" i="29"/>
  <c r="I252" i="29"/>
  <c r="X251" i="29"/>
  <c r="W251" i="29"/>
  <c r="V251" i="29"/>
  <c r="U251" i="29"/>
  <c r="T251" i="29"/>
  <c r="S251" i="29"/>
  <c r="R251" i="29"/>
  <c r="Q251" i="29"/>
  <c r="K251" i="29"/>
  <c r="I251" i="29"/>
  <c r="X250" i="29"/>
  <c r="W250" i="29"/>
  <c r="V250" i="29"/>
  <c r="U250" i="29"/>
  <c r="T250" i="29"/>
  <c r="S250" i="29"/>
  <c r="R250" i="29"/>
  <c r="Q250" i="29"/>
  <c r="K250" i="29"/>
  <c r="I250" i="29"/>
  <c r="X249" i="29"/>
  <c r="W249" i="29"/>
  <c r="V249" i="29"/>
  <c r="U249" i="29"/>
  <c r="T249" i="29"/>
  <c r="S249" i="29"/>
  <c r="R249" i="29"/>
  <c r="Q249" i="29"/>
  <c r="K249" i="29"/>
  <c r="I249" i="29"/>
  <c r="X248" i="29"/>
  <c r="W248" i="29"/>
  <c r="V248" i="29"/>
  <c r="U248" i="29"/>
  <c r="T248" i="29"/>
  <c r="S248" i="29"/>
  <c r="R248" i="29"/>
  <c r="Q248" i="29"/>
  <c r="K248" i="29"/>
  <c r="I248" i="29"/>
  <c r="X247" i="29"/>
  <c r="W247" i="29"/>
  <c r="V247" i="29"/>
  <c r="U247" i="29"/>
  <c r="T247" i="29"/>
  <c r="S247" i="29"/>
  <c r="R247" i="29"/>
  <c r="Q247" i="29"/>
  <c r="K247" i="29"/>
  <c r="I247" i="29"/>
  <c r="X246" i="29"/>
  <c r="W246" i="29"/>
  <c r="V246" i="29"/>
  <c r="U246" i="29"/>
  <c r="T246" i="29"/>
  <c r="S246" i="29"/>
  <c r="R246" i="29"/>
  <c r="Q246" i="29"/>
  <c r="K246" i="29"/>
  <c r="I246" i="29"/>
  <c r="X245" i="29"/>
  <c r="W245" i="29"/>
  <c r="V245" i="29"/>
  <c r="U245" i="29"/>
  <c r="T245" i="29"/>
  <c r="S245" i="29"/>
  <c r="R245" i="29"/>
  <c r="Q245" i="29"/>
  <c r="K245" i="29"/>
  <c r="I245" i="29"/>
  <c r="X244" i="29"/>
  <c r="W244" i="29"/>
  <c r="V244" i="29"/>
  <c r="U244" i="29"/>
  <c r="T244" i="29"/>
  <c r="S244" i="29"/>
  <c r="R244" i="29"/>
  <c r="Q244" i="29"/>
  <c r="K244" i="29"/>
  <c r="I244" i="29"/>
  <c r="X243" i="29"/>
  <c r="W243" i="29"/>
  <c r="V243" i="29"/>
  <c r="U243" i="29"/>
  <c r="T243" i="29"/>
  <c r="S243" i="29"/>
  <c r="R243" i="29"/>
  <c r="Q243" i="29"/>
  <c r="K243" i="29"/>
  <c r="I243" i="29"/>
  <c r="X242" i="29"/>
  <c r="W242" i="29"/>
  <c r="V242" i="29"/>
  <c r="U242" i="29"/>
  <c r="T242" i="29"/>
  <c r="S242" i="29"/>
  <c r="R242" i="29"/>
  <c r="Q242" i="29"/>
  <c r="K242" i="29"/>
  <c r="I242" i="29"/>
  <c r="X241" i="29"/>
  <c r="W241" i="29"/>
  <c r="V241" i="29"/>
  <c r="U241" i="29"/>
  <c r="T241" i="29"/>
  <c r="S241" i="29"/>
  <c r="R241" i="29"/>
  <c r="Q241" i="29"/>
  <c r="K241" i="29"/>
  <c r="I241" i="29"/>
  <c r="X240" i="29"/>
  <c r="W240" i="29"/>
  <c r="V240" i="29"/>
  <c r="U240" i="29"/>
  <c r="T240" i="29"/>
  <c r="S240" i="29"/>
  <c r="R240" i="29"/>
  <c r="Q240" i="29"/>
  <c r="K240" i="29"/>
  <c r="I240" i="29"/>
  <c r="X239" i="29"/>
  <c r="W239" i="29"/>
  <c r="V239" i="29"/>
  <c r="U239" i="29"/>
  <c r="T239" i="29"/>
  <c r="S239" i="29"/>
  <c r="R239" i="29"/>
  <c r="Q239" i="29"/>
  <c r="K239" i="29"/>
  <c r="I239" i="29"/>
  <c r="X238" i="29"/>
  <c r="W238" i="29"/>
  <c r="V238" i="29"/>
  <c r="U238" i="29"/>
  <c r="T238" i="29"/>
  <c r="S238" i="29"/>
  <c r="R238" i="29"/>
  <c r="Q238" i="29"/>
  <c r="K238" i="29"/>
  <c r="I238" i="29"/>
  <c r="X237" i="29"/>
  <c r="W237" i="29"/>
  <c r="V237" i="29"/>
  <c r="U237" i="29"/>
  <c r="T237" i="29"/>
  <c r="S237" i="29"/>
  <c r="R237" i="29"/>
  <c r="Q237" i="29"/>
  <c r="K237" i="29"/>
  <c r="I237" i="29"/>
  <c r="X236" i="29"/>
  <c r="W236" i="29"/>
  <c r="V236" i="29"/>
  <c r="U236" i="29"/>
  <c r="T236" i="29"/>
  <c r="S236" i="29"/>
  <c r="R236" i="29"/>
  <c r="Q236" i="29"/>
  <c r="K236" i="29"/>
  <c r="I236" i="29"/>
  <c r="X235" i="29"/>
  <c r="W235" i="29"/>
  <c r="V235" i="29"/>
  <c r="U235" i="29"/>
  <c r="T235" i="29"/>
  <c r="S235" i="29"/>
  <c r="R235" i="29"/>
  <c r="Q235" i="29"/>
  <c r="K235" i="29"/>
  <c r="I235" i="29"/>
  <c r="X234" i="29"/>
  <c r="W234" i="29"/>
  <c r="V234" i="29"/>
  <c r="U234" i="29"/>
  <c r="T234" i="29"/>
  <c r="S234" i="29"/>
  <c r="R234" i="29"/>
  <c r="Q234" i="29"/>
  <c r="K234" i="29"/>
  <c r="I234" i="29"/>
  <c r="X233" i="29"/>
  <c r="W233" i="29"/>
  <c r="V233" i="29"/>
  <c r="U233" i="29"/>
  <c r="T233" i="29"/>
  <c r="S233" i="29"/>
  <c r="R233" i="29"/>
  <c r="Q233" i="29"/>
  <c r="K233" i="29"/>
  <c r="I233" i="29"/>
  <c r="X232" i="29"/>
  <c r="W232" i="29"/>
  <c r="V232" i="29"/>
  <c r="U232" i="29"/>
  <c r="T232" i="29"/>
  <c r="S232" i="29"/>
  <c r="R232" i="29"/>
  <c r="Q232" i="29"/>
  <c r="K232" i="29"/>
  <c r="I232" i="29"/>
  <c r="X231" i="29"/>
  <c r="W231" i="29"/>
  <c r="V231" i="29"/>
  <c r="U231" i="29"/>
  <c r="T231" i="29"/>
  <c r="S231" i="29"/>
  <c r="R231" i="29"/>
  <c r="Q231" i="29"/>
  <c r="K231" i="29"/>
  <c r="I231" i="29"/>
  <c r="X230" i="29"/>
  <c r="W230" i="29"/>
  <c r="V230" i="29"/>
  <c r="U230" i="29"/>
  <c r="T230" i="29"/>
  <c r="S230" i="29"/>
  <c r="R230" i="29"/>
  <c r="Q230" i="29"/>
  <c r="K230" i="29"/>
  <c r="I230" i="29"/>
  <c r="X229" i="29"/>
  <c r="W229" i="29"/>
  <c r="V229" i="29"/>
  <c r="U229" i="29"/>
  <c r="T229" i="29"/>
  <c r="S229" i="29"/>
  <c r="R229" i="29"/>
  <c r="Q229" i="29"/>
  <c r="K229" i="29"/>
  <c r="I229" i="29"/>
  <c r="X228" i="29"/>
  <c r="W228" i="29"/>
  <c r="V228" i="29"/>
  <c r="U228" i="29"/>
  <c r="T228" i="29"/>
  <c r="S228" i="29"/>
  <c r="R228" i="29"/>
  <c r="Q228" i="29"/>
  <c r="K228" i="29"/>
  <c r="I228" i="29"/>
  <c r="X227" i="29"/>
  <c r="W227" i="29"/>
  <c r="V227" i="29"/>
  <c r="U227" i="29"/>
  <c r="T227" i="29"/>
  <c r="S227" i="29"/>
  <c r="R227" i="29"/>
  <c r="Q227" i="29"/>
  <c r="K227" i="29"/>
  <c r="I227" i="29"/>
  <c r="X226" i="29"/>
  <c r="W226" i="29"/>
  <c r="V226" i="29"/>
  <c r="U226" i="29"/>
  <c r="T226" i="29"/>
  <c r="S226" i="29"/>
  <c r="R226" i="29"/>
  <c r="Q226" i="29"/>
  <c r="K226" i="29"/>
  <c r="I226" i="29"/>
  <c r="X225" i="29"/>
  <c r="W225" i="29"/>
  <c r="V225" i="29"/>
  <c r="U225" i="29"/>
  <c r="T225" i="29"/>
  <c r="S225" i="29"/>
  <c r="R225" i="29"/>
  <c r="Q225" i="29"/>
  <c r="K225" i="29"/>
  <c r="I225" i="29"/>
  <c r="X224" i="29"/>
  <c r="W224" i="29"/>
  <c r="V224" i="29"/>
  <c r="U224" i="29"/>
  <c r="T224" i="29"/>
  <c r="S224" i="29"/>
  <c r="R224" i="29"/>
  <c r="Q224" i="29"/>
  <c r="K224" i="29"/>
  <c r="I224" i="29"/>
  <c r="X223" i="29"/>
  <c r="W223" i="29"/>
  <c r="V223" i="29"/>
  <c r="U223" i="29"/>
  <c r="T223" i="29"/>
  <c r="S223" i="29"/>
  <c r="R223" i="29"/>
  <c r="Q223" i="29"/>
  <c r="K223" i="29"/>
  <c r="I223" i="29"/>
  <c r="X222" i="29"/>
  <c r="W222" i="29"/>
  <c r="V222" i="29"/>
  <c r="U222" i="29"/>
  <c r="T222" i="29"/>
  <c r="S222" i="29"/>
  <c r="R222" i="29"/>
  <c r="Q222" i="29"/>
  <c r="K222" i="29"/>
  <c r="I222" i="29"/>
  <c r="X221" i="29"/>
  <c r="W221" i="29"/>
  <c r="V221" i="29"/>
  <c r="U221" i="29"/>
  <c r="T221" i="29"/>
  <c r="S221" i="29"/>
  <c r="R221" i="29"/>
  <c r="Q221" i="29"/>
  <c r="K221" i="29"/>
  <c r="I221" i="29"/>
  <c r="X220" i="29"/>
  <c r="W220" i="29"/>
  <c r="V220" i="29"/>
  <c r="U220" i="29"/>
  <c r="T220" i="29"/>
  <c r="S220" i="29"/>
  <c r="R220" i="29"/>
  <c r="Q220" i="29"/>
  <c r="K220" i="29"/>
  <c r="I220" i="29"/>
  <c r="X219" i="29"/>
  <c r="W219" i="29"/>
  <c r="V219" i="29"/>
  <c r="U219" i="29"/>
  <c r="T219" i="29"/>
  <c r="S219" i="29"/>
  <c r="R219" i="29"/>
  <c r="Q219" i="29"/>
  <c r="K219" i="29"/>
  <c r="I219" i="29"/>
  <c r="X218" i="29"/>
  <c r="W218" i="29"/>
  <c r="V218" i="29"/>
  <c r="U218" i="29"/>
  <c r="T218" i="29"/>
  <c r="S218" i="29"/>
  <c r="R218" i="29"/>
  <c r="Q218" i="29"/>
  <c r="K218" i="29"/>
  <c r="I218" i="29"/>
  <c r="X217" i="29"/>
  <c r="W217" i="29"/>
  <c r="V217" i="29"/>
  <c r="U217" i="29"/>
  <c r="T217" i="29"/>
  <c r="S217" i="29"/>
  <c r="R217" i="29"/>
  <c r="Q217" i="29"/>
  <c r="K217" i="29"/>
  <c r="I217" i="29"/>
  <c r="X216" i="29"/>
  <c r="W216" i="29"/>
  <c r="V216" i="29"/>
  <c r="U216" i="29"/>
  <c r="T216" i="29"/>
  <c r="S216" i="29"/>
  <c r="R216" i="29"/>
  <c r="Q216" i="29"/>
  <c r="K216" i="29"/>
  <c r="I216" i="29"/>
  <c r="X215" i="29"/>
  <c r="W215" i="29"/>
  <c r="V215" i="29"/>
  <c r="U215" i="29"/>
  <c r="T215" i="29"/>
  <c r="S215" i="29"/>
  <c r="R215" i="29"/>
  <c r="Q215" i="29"/>
  <c r="K215" i="29"/>
  <c r="I215" i="29"/>
  <c r="X214" i="29"/>
  <c r="W214" i="29"/>
  <c r="V214" i="29"/>
  <c r="U214" i="29"/>
  <c r="T214" i="29"/>
  <c r="S214" i="29"/>
  <c r="R214" i="29"/>
  <c r="Q214" i="29"/>
  <c r="K214" i="29"/>
  <c r="I214" i="29"/>
  <c r="X213" i="29"/>
  <c r="W213" i="29"/>
  <c r="V213" i="29"/>
  <c r="U213" i="29"/>
  <c r="T213" i="29"/>
  <c r="S213" i="29"/>
  <c r="R213" i="29"/>
  <c r="Q213" i="29"/>
  <c r="K213" i="29"/>
  <c r="I213" i="29"/>
  <c r="X212" i="29"/>
  <c r="W212" i="29"/>
  <c r="V212" i="29"/>
  <c r="U212" i="29"/>
  <c r="T212" i="29"/>
  <c r="S212" i="29"/>
  <c r="R212" i="29"/>
  <c r="Q212" i="29"/>
  <c r="K212" i="29"/>
  <c r="I212" i="29"/>
  <c r="X211" i="29"/>
  <c r="W211" i="29"/>
  <c r="V211" i="29"/>
  <c r="U211" i="29"/>
  <c r="T211" i="29"/>
  <c r="S211" i="29"/>
  <c r="R211" i="29"/>
  <c r="Q211" i="29"/>
  <c r="K211" i="29"/>
  <c r="I211" i="29"/>
  <c r="X210" i="29"/>
  <c r="W210" i="29"/>
  <c r="V210" i="29"/>
  <c r="U210" i="29"/>
  <c r="T210" i="29"/>
  <c r="S210" i="29"/>
  <c r="R210" i="29"/>
  <c r="Q210" i="29"/>
  <c r="K210" i="29"/>
  <c r="I210" i="29"/>
  <c r="X209" i="29"/>
  <c r="W209" i="29"/>
  <c r="V209" i="29"/>
  <c r="U209" i="29"/>
  <c r="T209" i="29"/>
  <c r="S209" i="29"/>
  <c r="R209" i="29"/>
  <c r="Q209" i="29"/>
  <c r="K209" i="29"/>
  <c r="I209" i="29"/>
  <c r="X208" i="29"/>
  <c r="W208" i="29"/>
  <c r="V208" i="29"/>
  <c r="U208" i="29"/>
  <c r="T208" i="29"/>
  <c r="S208" i="29"/>
  <c r="R208" i="29"/>
  <c r="Q208" i="29"/>
  <c r="K208" i="29"/>
  <c r="I208" i="29"/>
  <c r="X207" i="29"/>
  <c r="W207" i="29"/>
  <c r="V207" i="29"/>
  <c r="U207" i="29"/>
  <c r="T207" i="29"/>
  <c r="S207" i="29"/>
  <c r="R207" i="29"/>
  <c r="Q207" i="29"/>
  <c r="K207" i="29"/>
  <c r="I207" i="29"/>
  <c r="X206" i="29"/>
  <c r="W206" i="29"/>
  <c r="V206" i="29"/>
  <c r="U206" i="29"/>
  <c r="T206" i="29"/>
  <c r="S206" i="29"/>
  <c r="R206" i="29"/>
  <c r="Q206" i="29"/>
  <c r="K206" i="29"/>
  <c r="I206" i="29"/>
  <c r="X205" i="29"/>
  <c r="W205" i="29"/>
  <c r="V205" i="29"/>
  <c r="U205" i="29"/>
  <c r="T205" i="29"/>
  <c r="S205" i="29"/>
  <c r="R205" i="29"/>
  <c r="Q205" i="29"/>
  <c r="K205" i="29"/>
  <c r="I205" i="29"/>
  <c r="X204" i="29"/>
  <c r="W204" i="29"/>
  <c r="V204" i="29"/>
  <c r="U204" i="29"/>
  <c r="T204" i="29"/>
  <c r="S204" i="29"/>
  <c r="R204" i="29"/>
  <c r="Q204" i="29"/>
  <c r="K204" i="29"/>
  <c r="I204" i="29"/>
  <c r="X203" i="29"/>
  <c r="W203" i="29"/>
  <c r="V203" i="29"/>
  <c r="U203" i="29"/>
  <c r="T203" i="29"/>
  <c r="S203" i="29"/>
  <c r="R203" i="29"/>
  <c r="Q203" i="29"/>
  <c r="K203" i="29"/>
  <c r="I203" i="29"/>
  <c r="X202" i="29"/>
  <c r="W202" i="29"/>
  <c r="V202" i="29"/>
  <c r="U202" i="29"/>
  <c r="T202" i="29"/>
  <c r="S202" i="29"/>
  <c r="R202" i="29"/>
  <c r="Q202" i="29"/>
  <c r="K202" i="29"/>
  <c r="I202" i="29"/>
  <c r="X201" i="29"/>
  <c r="W201" i="29"/>
  <c r="V201" i="29"/>
  <c r="U201" i="29"/>
  <c r="T201" i="29"/>
  <c r="S201" i="29"/>
  <c r="R201" i="29"/>
  <c r="Q201" i="29"/>
  <c r="K201" i="29"/>
  <c r="I201" i="29"/>
  <c r="X200" i="29"/>
  <c r="W200" i="29"/>
  <c r="V200" i="29"/>
  <c r="U200" i="29"/>
  <c r="T200" i="29"/>
  <c r="S200" i="29"/>
  <c r="R200" i="29"/>
  <c r="Q200" i="29"/>
  <c r="K200" i="29"/>
  <c r="I200" i="29"/>
  <c r="X199" i="29"/>
  <c r="W199" i="29"/>
  <c r="V199" i="29"/>
  <c r="U199" i="29"/>
  <c r="T199" i="29"/>
  <c r="S199" i="29"/>
  <c r="R199" i="29"/>
  <c r="Q199" i="29"/>
  <c r="K199" i="29"/>
  <c r="I199" i="29"/>
  <c r="X198" i="29"/>
  <c r="W198" i="29"/>
  <c r="V198" i="29"/>
  <c r="U198" i="29"/>
  <c r="T198" i="29"/>
  <c r="S198" i="29"/>
  <c r="R198" i="29"/>
  <c r="Q198" i="29"/>
  <c r="K198" i="29"/>
  <c r="I198" i="29"/>
  <c r="X197" i="29"/>
  <c r="W197" i="29"/>
  <c r="V197" i="29"/>
  <c r="U197" i="29"/>
  <c r="T197" i="29"/>
  <c r="S197" i="29"/>
  <c r="R197" i="29"/>
  <c r="Q197" i="29"/>
  <c r="K197" i="29"/>
  <c r="I197" i="29"/>
  <c r="X196" i="29"/>
  <c r="W196" i="29"/>
  <c r="V196" i="29"/>
  <c r="U196" i="29"/>
  <c r="T196" i="29"/>
  <c r="S196" i="29"/>
  <c r="R196" i="29"/>
  <c r="Q196" i="29"/>
  <c r="K196" i="29"/>
  <c r="I196" i="29"/>
  <c r="X195" i="29"/>
  <c r="W195" i="29"/>
  <c r="V195" i="29"/>
  <c r="U195" i="29"/>
  <c r="T195" i="29"/>
  <c r="S195" i="29"/>
  <c r="R195" i="29"/>
  <c r="Q195" i="29"/>
  <c r="K195" i="29"/>
  <c r="I195" i="29"/>
  <c r="X194" i="29"/>
  <c r="W194" i="29"/>
  <c r="V194" i="29"/>
  <c r="U194" i="29"/>
  <c r="T194" i="29"/>
  <c r="S194" i="29"/>
  <c r="R194" i="29"/>
  <c r="Q194" i="29"/>
  <c r="K194" i="29"/>
  <c r="I194" i="29"/>
  <c r="X193" i="29"/>
  <c r="W193" i="29"/>
  <c r="V193" i="29"/>
  <c r="U193" i="29"/>
  <c r="T193" i="29"/>
  <c r="S193" i="29"/>
  <c r="R193" i="29"/>
  <c r="Q193" i="29"/>
  <c r="K193" i="29"/>
  <c r="I193" i="29"/>
  <c r="X192" i="29"/>
  <c r="W192" i="29"/>
  <c r="V192" i="29"/>
  <c r="U192" i="29"/>
  <c r="T192" i="29"/>
  <c r="S192" i="29"/>
  <c r="R192" i="29"/>
  <c r="Q192" i="29"/>
  <c r="K192" i="29"/>
  <c r="I192" i="29"/>
  <c r="X191" i="29"/>
  <c r="W191" i="29"/>
  <c r="V191" i="29"/>
  <c r="U191" i="29"/>
  <c r="T191" i="29"/>
  <c r="S191" i="29"/>
  <c r="R191" i="29"/>
  <c r="Q191" i="29"/>
  <c r="K191" i="29"/>
  <c r="I191" i="29"/>
  <c r="X190" i="29"/>
  <c r="W190" i="29"/>
  <c r="V190" i="29"/>
  <c r="U190" i="29"/>
  <c r="T190" i="29"/>
  <c r="S190" i="29"/>
  <c r="R190" i="29"/>
  <c r="Q190" i="29"/>
  <c r="K190" i="29"/>
  <c r="I190" i="29"/>
  <c r="X189" i="29"/>
  <c r="W189" i="29"/>
  <c r="V189" i="29"/>
  <c r="U189" i="29"/>
  <c r="T189" i="29"/>
  <c r="S189" i="29"/>
  <c r="R189" i="29"/>
  <c r="Q189" i="29"/>
  <c r="K189" i="29"/>
  <c r="I189" i="29"/>
  <c r="X188" i="29"/>
  <c r="W188" i="29"/>
  <c r="V188" i="29"/>
  <c r="U188" i="29"/>
  <c r="T188" i="29"/>
  <c r="S188" i="29"/>
  <c r="R188" i="29"/>
  <c r="Q188" i="29"/>
  <c r="K188" i="29"/>
  <c r="I188" i="29"/>
  <c r="X187" i="29"/>
  <c r="W187" i="29"/>
  <c r="V187" i="29"/>
  <c r="U187" i="29"/>
  <c r="T187" i="29"/>
  <c r="S187" i="29"/>
  <c r="R187" i="29"/>
  <c r="Q187" i="29"/>
  <c r="K187" i="29"/>
  <c r="I187" i="29"/>
  <c r="X186" i="29"/>
  <c r="W186" i="29"/>
  <c r="V186" i="29"/>
  <c r="U186" i="29"/>
  <c r="T186" i="29"/>
  <c r="S186" i="29"/>
  <c r="R186" i="29"/>
  <c r="Q186" i="29"/>
  <c r="K186" i="29"/>
  <c r="I186" i="29"/>
  <c r="X185" i="29"/>
  <c r="W185" i="29"/>
  <c r="V185" i="29"/>
  <c r="U185" i="29"/>
  <c r="T185" i="29"/>
  <c r="S185" i="29"/>
  <c r="R185" i="29"/>
  <c r="Q185" i="29"/>
  <c r="K185" i="29"/>
  <c r="I185" i="29"/>
  <c r="X184" i="29"/>
  <c r="W184" i="29"/>
  <c r="V184" i="29"/>
  <c r="U184" i="29"/>
  <c r="T184" i="29"/>
  <c r="S184" i="29"/>
  <c r="R184" i="29"/>
  <c r="Q184" i="29"/>
  <c r="K184" i="29"/>
  <c r="I184" i="29"/>
  <c r="X183" i="29"/>
  <c r="W183" i="29"/>
  <c r="V183" i="29"/>
  <c r="U183" i="29"/>
  <c r="T183" i="29"/>
  <c r="S183" i="29"/>
  <c r="R183" i="29"/>
  <c r="Q183" i="29"/>
  <c r="K183" i="29"/>
  <c r="I183" i="29"/>
  <c r="X182" i="29"/>
  <c r="W182" i="29"/>
  <c r="V182" i="29"/>
  <c r="U182" i="29"/>
  <c r="T182" i="29"/>
  <c r="S182" i="29"/>
  <c r="R182" i="29"/>
  <c r="Q182" i="29"/>
  <c r="K182" i="29"/>
  <c r="I182" i="29"/>
  <c r="X181" i="29"/>
  <c r="W181" i="29"/>
  <c r="V181" i="29"/>
  <c r="U181" i="29"/>
  <c r="T181" i="29"/>
  <c r="S181" i="29"/>
  <c r="R181" i="29"/>
  <c r="Q181" i="29"/>
  <c r="K181" i="29"/>
  <c r="I181" i="29"/>
  <c r="X180" i="29"/>
  <c r="W180" i="29"/>
  <c r="V180" i="29"/>
  <c r="U180" i="29"/>
  <c r="T180" i="29"/>
  <c r="S180" i="29"/>
  <c r="R180" i="29"/>
  <c r="Q180" i="29"/>
  <c r="K180" i="29"/>
  <c r="I180" i="29"/>
  <c r="X179" i="29"/>
  <c r="W179" i="29"/>
  <c r="V179" i="29"/>
  <c r="U179" i="29"/>
  <c r="T179" i="29"/>
  <c r="S179" i="29"/>
  <c r="R179" i="29"/>
  <c r="Q179" i="29"/>
  <c r="K179" i="29"/>
  <c r="I179" i="29"/>
  <c r="X178" i="29"/>
  <c r="W178" i="29"/>
  <c r="V178" i="29"/>
  <c r="U178" i="29"/>
  <c r="T178" i="29"/>
  <c r="S178" i="29"/>
  <c r="R178" i="29"/>
  <c r="Q178" i="29"/>
  <c r="K178" i="29"/>
  <c r="I178" i="29"/>
  <c r="X177" i="29"/>
  <c r="W177" i="29"/>
  <c r="V177" i="29"/>
  <c r="U177" i="29"/>
  <c r="T177" i="29"/>
  <c r="S177" i="29"/>
  <c r="R177" i="29"/>
  <c r="Q177" i="29"/>
  <c r="K177" i="29"/>
  <c r="I177" i="29"/>
  <c r="X176" i="29"/>
  <c r="W176" i="29"/>
  <c r="V176" i="29"/>
  <c r="U176" i="29"/>
  <c r="T176" i="29"/>
  <c r="S176" i="29"/>
  <c r="R176" i="29"/>
  <c r="Q176" i="29"/>
  <c r="K176" i="29"/>
  <c r="I176" i="29"/>
  <c r="X175" i="29"/>
  <c r="W175" i="29"/>
  <c r="V175" i="29"/>
  <c r="U175" i="29"/>
  <c r="T175" i="29"/>
  <c r="S175" i="29"/>
  <c r="R175" i="29"/>
  <c r="Q175" i="29"/>
  <c r="K175" i="29"/>
  <c r="I175" i="29"/>
  <c r="X174" i="29"/>
  <c r="W174" i="29"/>
  <c r="V174" i="29"/>
  <c r="U174" i="29"/>
  <c r="T174" i="29"/>
  <c r="S174" i="29"/>
  <c r="R174" i="29"/>
  <c r="Q174" i="29"/>
  <c r="K174" i="29"/>
  <c r="I174" i="29"/>
  <c r="X173" i="29"/>
  <c r="W173" i="29"/>
  <c r="V173" i="29"/>
  <c r="U173" i="29"/>
  <c r="T173" i="29"/>
  <c r="S173" i="29"/>
  <c r="R173" i="29"/>
  <c r="Q173" i="29"/>
  <c r="K173" i="29"/>
  <c r="I173" i="29"/>
  <c r="X172" i="29"/>
  <c r="W172" i="29"/>
  <c r="V172" i="29"/>
  <c r="U172" i="29"/>
  <c r="T172" i="29"/>
  <c r="S172" i="29"/>
  <c r="R172" i="29"/>
  <c r="Q172" i="29"/>
  <c r="K172" i="29"/>
  <c r="I172" i="29"/>
  <c r="X171" i="29"/>
  <c r="W171" i="29"/>
  <c r="V171" i="29"/>
  <c r="U171" i="29"/>
  <c r="T171" i="29"/>
  <c r="S171" i="29"/>
  <c r="R171" i="29"/>
  <c r="Q171" i="29"/>
  <c r="K171" i="29"/>
  <c r="I171" i="29"/>
  <c r="X170" i="29"/>
  <c r="W170" i="29"/>
  <c r="V170" i="29"/>
  <c r="U170" i="29"/>
  <c r="T170" i="29"/>
  <c r="S170" i="29"/>
  <c r="R170" i="29"/>
  <c r="Q170" i="29"/>
  <c r="K170" i="29"/>
  <c r="I170" i="29"/>
  <c r="X169" i="29"/>
  <c r="W169" i="29"/>
  <c r="V169" i="29"/>
  <c r="U169" i="29"/>
  <c r="T169" i="29"/>
  <c r="S169" i="29"/>
  <c r="R169" i="29"/>
  <c r="Q169" i="29"/>
  <c r="K169" i="29"/>
  <c r="I169" i="29"/>
  <c r="X168" i="29"/>
  <c r="W168" i="29"/>
  <c r="V168" i="29"/>
  <c r="U168" i="29"/>
  <c r="T168" i="29"/>
  <c r="S168" i="29"/>
  <c r="R168" i="29"/>
  <c r="Q168" i="29"/>
  <c r="K168" i="29"/>
  <c r="I168" i="29"/>
  <c r="X167" i="29"/>
  <c r="W167" i="29"/>
  <c r="V167" i="29"/>
  <c r="U167" i="29"/>
  <c r="T167" i="29"/>
  <c r="S167" i="29"/>
  <c r="R167" i="29"/>
  <c r="Q167" i="29"/>
  <c r="K167" i="29"/>
  <c r="I167" i="29"/>
  <c r="X166" i="29"/>
  <c r="W166" i="29"/>
  <c r="V166" i="29"/>
  <c r="U166" i="29"/>
  <c r="T166" i="29"/>
  <c r="S166" i="29"/>
  <c r="R166" i="29"/>
  <c r="Q166" i="29"/>
  <c r="K166" i="29"/>
  <c r="I166" i="29"/>
  <c r="X165" i="29"/>
  <c r="W165" i="29"/>
  <c r="V165" i="29"/>
  <c r="U165" i="29"/>
  <c r="T165" i="29"/>
  <c r="S165" i="29"/>
  <c r="R165" i="29"/>
  <c r="Q165" i="29"/>
  <c r="K165" i="29"/>
  <c r="I165" i="29"/>
  <c r="X164" i="29"/>
  <c r="W164" i="29"/>
  <c r="V164" i="29"/>
  <c r="U164" i="29"/>
  <c r="T164" i="29"/>
  <c r="S164" i="29"/>
  <c r="R164" i="29"/>
  <c r="Q164" i="29"/>
  <c r="K164" i="29"/>
  <c r="I164" i="29"/>
  <c r="X163" i="29"/>
  <c r="W163" i="29"/>
  <c r="V163" i="29"/>
  <c r="U163" i="29"/>
  <c r="T163" i="29"/>
  <c r="S163" i="29"/>
  <c r="R163" i="29"/>
  <c r="Q163" i="29"/>
  <c r="K163" i="29"/>
  <c r="I163" i="29"/>
  <c r="X162" i="29"/>
  <c r="W162" i="29"/>
  <c r="V162" i="29"/>
  <c r="U162" i="29"/>
  <c r="T162" i="29"/>
  <c r="S162" i="29"/>
  <c r="R162" i="29"/>
  <c r="Q162" i="29"/>
  <c r="K162" i="29"/>
  <c r="I162" i="29"/>
  <c r="X161" i="29"/>
  <c r="W161" i="29"/>
  <c r="V161" i="29"/>
  <c r="U161" i="29"/>
  <c r="T161" i="29"/>
  <c r="S161" i="29"/>
  <c r="R161" i="29"/>
  <c r="Q161" i="29"/>
  <c r="K161" i="29"/>
  <c r="I161" i="29"/>
  <c r="X160" i="29"/>
  <c r="W160" i="29"/>
  <c r="V160" i="29"/>
  <c r="U160" i="29"/>
  <c r="T160" i="29"/>
  <c r="S160" i="29"/>
  <c r="R160" i="29"/>
  <c r="Q160" i="29"/>
  <c r="K160" i="29"/>
  <c r="I160" i="29"/>
  <c r="X159" i="29"/>
  <c r="W159" i="29"/>
  <c r="V159" i="29"/>
  <c r="U159" i="29"/>
  <c r="T159" i="29"/>
  <c r="S159" i="29"/>
  <c r="R159" i="29"/>
  <c r="Q159" i="29"/>
  <c r="K159" i="29"/>
  <c r="I159" i="29"/>
  <c r="X158" i="29"/>
  <c r="W158" i="29"/>
  <c r="V158" i="29"/>
  <c r="U158" i="29"/>
  <c r="T158" i="29"/>
  <c r="S158" i="29"/>
  <c r="R158" i="29"/>
  <c r="Q158" i="29"/>
  <c r="K158" i="29"/>
  <c r="I158" i="29"/>
  <c r="X157" i="29"/>
  <c r="W157" i="29"/>
  <c r="V157" i="29"/>
  <c r="U157" i="29"/>
  <c r="T157" i="29"/>
  <c r="S157" i="29"/>
  <c r="R157" i="29"/>
  <c r="Q157" i="29"/>
  <c r="K157" i="29"/>
  <c r="I157" i="29"/>
  <c r="X156" i="29"/>
  <c r="W156" i="29"/>
  <c r="V156" i="29"/>
  <c r="U156" i="29"/>
  <c r="T156" i="29"/>
  <c r="S156" i="29"/>
  <c r="R156" i="29"/>
  <c r="Q156" i="29"/>
  <c r="K156" i="29"/>
  <c r="I156" i="29"/>
  <c r="X155" i="29"/>
  <c r="W155" i="29"/>
  <c r="V155" i="29"/>
  <c r="U155" i="29"/>
  <c r="T155" i="29"/>
  <c r="S155" i="29"/>
  <c r="R155" i="29"/>
  <c r="Q155" i="29"/>
  <c r="K155" i="29"/>
  <c r="I155" i="29"/>
  <c r="X154" i="29"/>
  <c r="W154" i="29"/>
  <c r="V154" i="29"/>
  <c r="U154" i="29"/>
  <c r="T154" i="29"/>
  <c r="S154" i="29"/>
  <c r="R154" i="29"/>
  <c r="Q154" i="29"/>
  <c r="K154" i="29"/>
  <c r="I154" i="29"/>
  <c r="X153" i="29"/>
  <c r="W153" i="29"/>
  <c r="V153" i="29"/>
  <c r="U153" i="29"/>
  <c r="T153" i="29"/>
  <c r="S153" i="29"/>
  <c r="R153" i="29"/>
  <c r="Q153" i="29"/>
  <c r="K153" i="29"/>
  <c r="I153" i="29"/>
  <c r="X152" i="29"/>
  <c r="W152" i="29"/>
  <c r="V152" i="29"/>
  <c r="U152" i="29"/>
  <c r="T152" i="29"/>
  <c r="S152" i="29"/>
  <c r="R152" i="29"/>
  <c r="Q152" i="29"/>
  <c r="K152" i="29"/>
  <c r="I152" i="29"/>
  <c r="X151" i="29"/>
  <c r="W151" i="29"/>
  <c r="V151" i="29"/>
  <c r="U151" i="29"/>
  <c r="T151" i="29"/>
  <c r="S151" i="29"/>
  <c r="R151" i="29"/>
  <c r="Q151" i="29"/>
  <c r="K151" i="29"/>
  <c r="I151" i="29"/>
  <c r="X150" i="29"/>
  <c r="W150" i="29"/>
  <c r="V150" i="29"/>
  <c r="U150" i="29"/>
  <c r="T150" i="29"/>
  <c r="S150" i="29"/>
  <c r="R150" i="29"/>
  <c r="Q150" i="29"/>
  <c r="K150" i="29"/>
  <c r="I150" i="29"/>
  <c r="X149" i="29"/>
  <c r="W149" i="29"/>
  <c r="V149" i="29"/>
  <c r="U149" i="29"/>
  <c r="T149" i="29"/>
  <c r="S149" i="29"/>
  <c r="R149" i="29"/>
  <c r="Q149" i="29"/>
  <c r="K149" i="29"/>
  <c r="I149" i="29"/>
  <c r="X148" i="29"/>
  <c r="W148" i="29"/>
  <c r="V148" i="29"/>
  <c r="U148" i="29"/>
  <c r="T148" i="29"/>
  <c r="S148" i="29"/>
  <c r="R148" i="29"/>
  <c r="Q148" i="29"/>
  <c r="K148" i="29"/>
  <c r="I148" i="29"/>
  <c r="X147" i="29"/>
  <c r="W147" i="29"/>
  <c r="V147" i="29"/>
  <c r="U147" i="29"/>
  <c r="T147" i="29"/>
  <c r="S147" i="29"/>
  <c r="R147" i="29"/>
  <c r="Q147" i="29"/>
  <c r="K147" i="29"/>
  <c r="I147" i="29"/>
  <c r="X146" i="29"/>
  <c r="W146" i="29"/>
  <c r="V146" i="29"/>
  <c r="U146" i="29"/>
  <c r="T146" i="29"/>
  <c r="S146" i="29"/>
  <c r="R146" i="29"/>
  <c r="Q146" i="29"/>
  <c r="K146" i="29"/>
  <c r="I146" i="29"/>
  <c r="X145" i="29"/>
  <c r="W145" i="29"/>
  <c r="V145" i="29"/>
  <c r="U145" i="29"/>
  <c r="T145" i="29"/>
  <c r="S145" i="29"/>
  <c r="R145" i="29"/>
  <c r="Q145" i="29"/>
  <c r="K145" i="29"/>
  <c r="I145" i="29"/>
  <c r="X144" i="29"/>
  <c r="W144" i="29"/>
  <c r="V144" i="29"/>
  <c r="U144" i="29"/>
  <c r="T144" i="29"/>
  <c r="S144" i="29"/>
  <c r="R144" i="29"/>
  <c r="Q144" i="29"/>
  <c r="K144" i="29"/>
  <c r="I144" i="29"/>
  <c r="X143" i="29"/>
  <c r="W143" i="29"/>
  <c r="V143" i="29"/>
  <c r="U143" i="29"/>
  <c r="T143" i="29"/>
  <c r="S143" i="29"/>
  <c r="R143" i="29"/>
  <c r="Q143" i="29"/>
  <c r="K143" i="29"/>
  <c r="I143" i="29"/>
  <c r="X142" i="29"/>
  <c r="W142" i="29"/>
  <c r="V142" i="29"/>
  <c r="U142" i="29"/>
  <c r="T142" i="29"/>
  <c r="S142" i="29"/>
  <c r="R142" i="29"/>
  <c r="Q142" i="29"/>
  <c r="K142" i="29"/>
  <c r="I142" i="29"/>
  <c r="X141" i="29"/>
  <c r="W141" i="29"/>
  <c r="V141" i="29"/>
  <c r="U141" i="29"/>
  <c r="T141" i="29"/>
  <c r="S141" i="29"/>
  <c r="R141" i="29"/>
  <c r="Q141" i="29"/>
  <c r="K141" i="29"/>
  <c r="I141" i="29"/>
  <c r="X140" i="29"/>
  <c r="W140" i="29"/>
  <c r="V140" i="29"/>
  <c r="U140" i="29"/>
  <c r="T140" i="29"/>
  <c r="S140" i="29"/>
  <c r="R140" i="29"/>
  <c r="Q140" i="29"/>
  <c r="K140" i="29"/>
  <c r="I140" i="29"/>
  <c r="X139" i="29"/>
  <c r="W139" i="29"/>
  <c r="V139" i="29"/>
  <c r="U139" i="29"/>
  <c r="T139" i="29"/>
  <c r="S139" i="29"/>
  <c r="R139" i="29"/>
  <c r="Q139" i="29"/>
  <c r="K139" i="29"/>
  <c r="I139" i="29"/>
  <c r="X138" i="29"/>
  <c r="W138" i="29"/>
  <c r="V138" i="29"/>
  <c r="U138" i="29"/>
  <c r="T138" i="29"/>
  <c r="S138" i="29"/>
  <c r="R138" i="29"/>
  <c r="Q138" i="29"/>
  <c r="K138" i="29"/>
  <c r="I138" i="29"/>
  <c r="X137" i="29"/>
  <c r="W137" i="29"/>
  <c r="V137" i="29"/>
  <c r="U137" i="29"/>
  <c r="T137" i="29"/>
  <c r="S137" i="29"/>
  <c r="R137" i="29"/>
  <c r="Q137" i="29"/>
  <c r="K137" i="29"/>
  <c r="I137" i="29"/>
  <c r="X136" i="29"/>
  <c r="W136" i="29"/>
  <c r="V136" i="29"/>
  <c r="U136" i="29"/>
  <c r="T136" i="29"/>
  <c r="S136" i="29"/>
  <c r="R136" i="29"/>
  <c r="Q136" i="29"/>
  <c r="K136" i="29"/>
  <c r="I136" i="29"/>
  <c r="X135" i="29"/>
  <c r="W135" i="29"/>
  <c r="V135" i="29"/>
  <c r="U135" i="29"/>
  <c r="T135" i="29"/>
  <c r="S135" i="29"/>
  <c r="R135" i="29"/>
  <c r="Q135" i="29"/>
  <c r="K135" i="29"/>
  <c r="I135" i="29"/>
  <c r="X134" i="29"/>
  <c r="W134" i="29"/>
  <c r="V134" i="29"/>
  <c r="U134" i="29"/>
  <c r="T134" i="29"/>
  <c r="S134" i="29"/>
  <c r="R134" i="29"/>
  <c r="Q134" i="29"/>
  <c r="K134" i="29"/>
  <c r="I134" i="29"/>
  <c r="X133" i="29"/>
  <c r="W133" i="29"/>
  <c r="V133" i="29"/>
  <c r="U133" i="29"/>
  <c r="T133" i="29"/>
  <c r="S133" i="29"/>
  <c r="R133" i="29"/>
  <c r="Q133" i="29"/>
  <c r="K133" i="29"/>
  <c r="I133" i="29"/>
  <c r="X132" i="29"/>
  <c r="W132" i="29"/>
  <c r="V132" i="29"/>
  <c r="U132" i="29"/>
  <c r="T132" i="29"/>
  <c r="S132" i="29"/>
  <c r="R132" i="29"/>
  <c r="Q132" i="29"/>
  <c r="K132" i="29"/>
  <c r="I132" i="29"/>
  <c r="X131" i="29"/>
  <c r="W131" i="29"/>
  <c r="V131" i="29"/>
  <c r="U131" i="29"/>
  <c r="T131" i="29"/>
  <c r="S131" i="29"/>
  <c r="R131" i="29"/>
  <c r="Q131" i="29"/>
  <c r="K131" i="29"/>
  <c r="I131" i="29"/>
  <c r="X130" i="29"/>
  <c r="W130" i="29"/>
  <c r="V130" i="29"/>
  <c r="U130" i="29"/>
  <c r="T130" i="29"/>
  <c r="S130" i="29"/>
  <c r="R130" i="29"/>
  <c r="Q130" i="29"/>
  <c r="K130" i="29"/>
  <c r="I130" i="29"/>
  <c r="X129" i="29"/>
  <c r="W129" i="29"/>
  <c r="V129" i="29"/>
  <c r="U129" i="29"/>
  <c r="T129" i="29"/>
  <c r="S129" i="29"/>
  <c r="R129" i="29"/>
  <c r="Q129" i="29"/>
  <c r="K129" i="29"/>
  <c r="I129" i="29"/>
  <c r="X128" i="29"/>
  <c r="W128" i="29"/>
  <c r="V128" i="29"/>
  <c r="U128" i="29"/>
  <c r="T128" i="29"/>
  <c r="S128" i="29"/>
  <c r="R128" i="29"/>
  <c r="Q128" i="29"/>
  <c r="K128" i="29"/>
  <c r="I128" i="29"/>
  <c r="X127" i="29"/>
  <c r="W127" i="29"/>
  <c r="V127" i="29"/>
  <c r="U127" i="29"/>
  <c r="T127" i="29"/>
  <c r="S127" i="29"/>
  <c r="R127" i="29"/>
  <c r="Q127" i="29"/>
  <c r="K127" i="29"/>
  <c r="I127" i="29"/>
  <c r="X126" i="29"/>
  <c r="W126" i="29"/>
  <c r="V126" i="29"/>
  <c r="U126" i="29"/>
  <c r="T126" i="29"/>
  <c r="S126" i="29"/>
  <c r="R126" i="29"/>
  <c r="Q126" i="29"/>
  <c r="K126" i="29"/>
  <c r="I126" i="29"/>
  <c r="X125" i="29"/>
  <c r="W125" i="29"/>
  <c r="V125" i="29"/>
  <c r="U125" i="29"/>
  <c r="T125" i="29"/>
  <c r="S125" i="29"/>
  <c r="R125" i="29"/>
  <c r="Q125" i="29"/>
  <c r="K125" i="29"/>
  <c r="I125" i="29"/>
  <c r="X124" i="29"/>
  <c r="W124" i="29"/>
  <c r="V124" i="29"/>
  <c r="U124" i="29"/>
  <c r="T124" i="29"/>
  <c r="S124" i="29"/>
  <c r="R124" i="29"/>
  <c r="Q124" i="29"/>
  <c r="K124" i="29"/>
  <c r="I124" i="29"/>
  <c r="X123" i="29"/>
  <c r="W123" i="29"/>
  <c r="V123" i="29"/>
  <c r="U123" i="29"/>
  <c r="T123" i="29"/>
  <c r="S123" i="29"/>
  <c r="R123" i="29"/>
  <c r="Q123" i="29"/>
  <c r="K123" i="29"/>
  <c r="I123" i="29"/>
  <c r="X122" i="29"/>
  <c r="W122" i="29"/>
  <c r="V122" i="29"/>
  <c r="U122" i="29"/>
  <c r="T122" i="29"/>
  <c r="S122" i="29"/>
  <c r="R122" i="29"/>
  <c r="Q122" i="29"/>
  <c r="K122" i="29"/>
  <c r="I122" i="29"/>
  <c r="X121" i="29"/>
  <c r="W121" i="29"/>
  <c r="V121" i="29"/>
  <c r="U121" i="29"/>
  <c r="T121" i="29"/>
  <c r="S121" i="29"/>
  <c r="R121" i="29"/>
  <c r="Q121" i="29"/>
  <c r="K121" i="29"/>
  <c r="I121" i="29"/>
  <c r="X120" i="29"/>
  <c r="W120" i="29"/>
  <c r="V120" i="29"/>
  <c r="U120" i="29"/>
  <c r="T120" i="29"/>
  <c r="S120" i="29"/>
  <c r="R120" i="29"/>
  <c r="Q120" i="29"/>
  <c r="K120" i="29"/>
  <c r="I120" i="29"/>
  <c r="X119" i="29"/>
  <c r="W119" i="29"/>
  <c r="V119" i="29"/>
  <c r="U119" i="29"/>
  <c r="T119" i="29"/>
  <c r="S119" i="29"/>
  <c r="R119" i="29"/>
  <c r="Q119" i="29"/>
  <c r="K119" i="29"/>
  <c r="I119" i="29"/>
  <c r="X118" i="29"/>
  <c r="W118" i="29"/>
  <c r="V118" i="29"/>
  <c r="U118" i="29"/>
  <c r="T118" i="29"/>
  <c r="S118" i="29"/>
  <c r="R118" i="29"/>
  <c r="Q118" i="29"/>
  <c r="K118" i="29"/>
  <c r="I118" i="29"/>
  <c r="X117" i="29"/>
  <c r="W117" i="29"/>
  <c r="V117" i="29"/>
  <c r="U117" i="29"/>
  <c r="T117" i="29"/>
  <c r="S117" i="29"/>
  <c r="R117" i="29"/>
  <c r="Q117" i="29"/>
  <c r="K117" i="29"/>
  <c r="I117" i="29"/>
  <c r="X116" i="29"/>
  <c r="W116" i="29"/>
  <c r="V116" i="29"/>
  <c r="U116" i="29"/>
  <c r="T116" i="29"/>
  <c r="S116" i="29"/>
  <c r="R116" i="29"/>
  <c r="Q116" i="29"/>
  <c r="K116" i="29"/>
  <c r="I116" i="29"/>
  <c r="X115" i="29"/>
  <c r="W115" i="29"/>
  <c r="V115" i="29"/>
  <c r="U115" i="29"/>
  <c r="T115" i="29"/>
  <c r="S115" i="29"/>
  <c r="R115" i="29"/>
  <c r="Q115" i="29"/>
  <c r="K115" i="29"/>
  <c r="I115" i="29"/>
  <c r="X114" i="29"/>
  <c r="W114" i="29"/>
  <c r="V114" i="29"/>
  <c r="U114" i="29"/>
  <c r="T114" i="29"/>
  <c r="S114" i="29"/>
  <c r="R114" i="29"/>
  <c r="Q114" i="29"/>
  <c r="K114" i="29"/>
  <c r="I114" i="29"/>
  <c r="X113" i="29"/>
  <c r="W113" i="29"/>
  <c r="V113" i="29"/>
  <c r="U113" i="29"/>
  <c r="T113" i="29"/>
  <c r="S113" i="29"/>
  <c r="R113" i="29"/>
  <c r="Q113" i="29"/>
  <c r="K113" i="29"/>
  <c r="I113" i="29"/>
  <c r="X112" i="29"/>
  <c r="W112" i="29"/>
  <c r="V112" i="29"/>
  <c r="U112" i="29"/>
  <c r="T112" i="29"/>
  <c r="S112" i="29"/>
  <c r="R112" i="29"/>
  <c r="Q112" i="29"/>
  <c r="K112" i="29"/>
  <c r="I112" i="29"/>
  <c r="X111" i="29"/>
  <c r="W111" i="29"/>
  <c r="V111" i="29"/>
  <c r="U111" i="29"/>
  <c r="T111" i="29"/>
  <c r="S111" i="29"/>
  <c r="R111" i="29"/>
  <c r="Q111" i="29"/>
  <c r="K111" i="29"/>
  <c r="I111" i="29"/>
  <c r="X110" i="29"/>
  <c r="W110" i="29"/>
  <c r="V110" i="29"/>
  <c r="U110" i="29"/>
  <c r="T110" i="29"/>
  <c r="S110" i="29"/>
  <c r="R110" i="29"/>
  <c r="Q110" i="29"/>
  <c r="K110" i="29"/>
  <c r="I110" i="29"/>
  <c r="X109" i="29"/>
  <c r="W109" i="29"/>
  <c r="V109" i="29"/>
  <c r="U109" i="29"/>
  <c r="T109" i="29"/>
  <c r="S109" i="29"/>
  <c r="R109" i="29"/>
  <c r="Q109" i="29"/>
  <c r="K109" i="29"/>
  <c r="I109" i="29"/>
  <c r="X108" i="29"/>
  <c r="W108" i="29"/>
  <c r="V108" i="29"/>
  <c r="U108" i="29"/>
  <c r="T108" i="29"/>
  <c r="S108" i="29"/>
  <c r="R108" i="29"/>
  <c r="Q108" i="29"/>
  <c r="K108" i="29"/>
  <c r="I108" i="29"/>
  <c r="X107" i="29"/>
  <c r="W107" i="29"/>
  <c r="V107" i="29"/>
  <c r="U107" i="29"/>
  <c r="T107" i="29"/>
  <c r="S107" i="29"/>
  <c r="R107" i="29"/>
  <c r="Q107" i="29"/>
  <c r="K107" i="29"/>
  <c r="I107" i="29"/>
  <c r="X106" i="29"/>
  <c r="W106" i="29"/>
  <c r="V106" i="29"/>
  <c r="U106" i="29"/>
  <c r="T106" i="29"/>
  <c r="S106" i="29"/>
  <c r="R106" i="29"/>
  <c r="Q106" i="29"/>
  <c r="K106" i="29"/>
  <c r="I106" i="29"/>
  <c r="X105" i="29"/>
  <c r="W105" i="29"/>
  <c r="V105" i="29"/>
  <c r="U105" i="29"/>
  <c r="T105" i="29"/>
  <c r="S105" i="29"/>
  <c r="R105" i="29"/>
  <c r="Q105" i="29"/>
  <c r="K105" i="29"/>
  <c r="I105" i="29"/>
  <c r="X104" i="29"/>
  <c r="W104" i="29"/>
  <c r="V104" i="29"/>
  <c r="U104" i="29"/>
  <c r="T104" i="29"/>
  <c r="S104" i="29"/>
  <c r="R104" i="29"/>
  <c r="Q104" i="29"/>
  <c r="K104" i="29"/>
  <c r="I104" i="29"/>
  <c r="X103" i="29"/>
  <c r="W103" i="29"/>
  <c r="V103" i="29"/>
  <c r="U103" i="29"/>
  <c r="T103" i="29"/>
  <c r="S103" i="29"/>
  <c r="R103" i="29"/>
  <c r="Q103" i="29"/>
  <c r="K103" i="29"/>
  <c r="I103" i="29"/>
  <c r="X102" i="29"/>
  <c r="W102" i="29"/>
  <c r="V102" i="29"/>
  <c r="U102" i="29"/>
  <c r="T102" i="29"/>
  <c r="S102" i="29"/>
  <c r="R102" i="29"/>
  <c r="Q102" i="29"/>
  <c r="K102" i="29"/>
  <c r="I102" i="29"/>
  <c r="X101" i="29"/>
  <c r="W101" i="29"/>
  <c r="V101" i="29"/>
  <c r="U101" i="29"/>
  <c r="T101" i="29"/>
  <c r="S101" i="29"/>
  <c r="R101" i="29"/>
  <c r="Q101" i="29"/>
  <c r="K101" i="29"/>
  <c r="I101" i="29"/>
  <c r="X100" i="29"/>
  <c r="W100" i="29"/>
  <c r="V100" i="29"/>
  <c r="U100" i="29"/>
  <c r="T100" i="29"/>
  <c r="S100" i="29"/>
  <c r="R100" i="29"/>
  <c r="Q100" i="29"/>
  <c r="K100" i="29"/>
  <c r="I100" i="29"/>
  <c r="X99" i="29"/>
  <c r="W99" i="29"/>
  <c r="V99" i="29"/>
  <c r="U99" i="29"/>
  <c r="T99" i="29"/>
  <c r="S99" i="29"/>
  <c r="R99" i="29"/>
  <c r="Q99" i="29"/>
  <c r="K99" i="29"/>
  <c r="I99" i="29"/>
  <c r="X98" i="29"/>
  <c r="W98" i="29"/>
  <c r="V98" i="29"/>
  <c r="U98" i="29"/>
  <c r="T98" i="29"/>
  <c r="S98" i="29"/>
  <c r="R98" i="29"/>
  <c r="Q98" i="29"/>
  <c r="K98" i="29"/>
  <c r="I98" i="29"/>
  <c r="X97" i="29"/>
  <c r="W97" i="29"/>
  <c r="V97" i="29"/>
  <c r="U97" i="29"/>
  <c r="T97" i="29"/>
  <c r="S97" i="29"/>
  <c r="R97" i="29"/>
  <c r="Q97" i="29"/>
  <c r="K97" i="29"/>
  <c r="I97" i="29"/>
  <c r="X96" i="29"/>
  <c r="W96" i="29"/>
  <c r="V96" i="29"/>
  <c r="U96" i="29"/>
  <c r="T96" i="29"/>
  <c r="S96" i="29"/>
  <c r="R96" i="29"/>
  <c r="Q96" i="29"/>
  <c r="K96" i="29"/>
  <c r="I96" i="29"/>
  <c r="X95" i="29"/>
  <c r="W95" i="29"/>
  <c r="V95" i="29"/>
  <c r="U95" i="29"/>
  <c r="T95" i="29"/>
  <c r="S95" i="29"/>
  <c r="R95" i="29"/>
  <c r="Q95" i="29"/>
  <c r="K95" i="29"/>
  <c r="I95" i="29"/>
  <c r="X94" i="29"/>
  <c r="W94" i="29"/>
  <c r="V94" i="29"/>
  <c r="U94" i="29"/>
  <c r="T94" i="29"/>
  <c r="S94" i="29"/>
  <c r="R94" i="29"/>
  <c r="Q94" i="29"/>
  <c r="K94" i="29"/>
  <c r="I94" i="29"/>
  <c r="X93" i="29"/>
  <c r="W93" i="29"/>
  <c r="V93" i="29"/>
  <c r="U93" i="29"/>
  <c r="T93" i="29"/>
  <c r="S93" i="29"/>
  <c r="R93" i="29"/>
  <c r="Q93" i="29"/>
  <c r="K93" i="29"/>
  <c r="I93" i="29"/>
  <c r="X92" i="29"/>
  <c r="W92" i="29"/>
  <c r="V92" i="29"/>
  <c r="U92" i="29"/>
  <c r="T92" i="29"/>
  <c r="S92" i="29"/>
  <c r="R92" i="29"/>
  <c r="Q92" i="29"/>
  <c r="K92" i="29"/>
  <c r="I92" i="29"/>
  <c r="X91" i="29"/>
  <c r="W91" i="29"/>
  <c r="V91" i="29"/>
  <c r="U91" i="29"/>
  <c r="T91" i="29"/>
  <c r="S91" i="29"/>
  <c r="R91" i="29"/>
  <c r="Q91" i="29"/>
  <c r="K91" i="29"/>
  <c r="I91" i="29"/>
  <c r="X90" i="29"/>
  <c r="W90" i="29"/>
  <c r="V90" i="29"/>
  <c r="U90" i="29"/>
  <c r="T90" i="29"/>
  <c r="S90" i="29"/>
  <c r="R90" i="29"/>
  <c r="Q90" i="29"/>
  <c r="K90" i="29"/>
  <c r="I90" i="29"/>
  <c r="X89" i="29"/>
  <c r="W89" i="29"/>
  <c r="V89" i="29"/>
  <c r="U89" i="29"/>
  <c r="T89" i="29"/>
  <c r="S89" i="29"/>
  <c r="R89" i="29"/>
  <c r="Q89" i="29"/>
  <c r="K89" i="29"/>
  <c r="I89" i="29"/>
  <c r="X88" i="29"/>
  <c r="W88" i="29"/>
  <c r="V88" i="29"/>
  <c r="U88" i="29"/>
  <c r="T88" i="29"/>
  <c r="S88" i="29"/>
  <c r="R88" i="29"/>
  <c r="Q88" i="29"/>
  <c r="K88" i="29"/>
  <c r="I88" i="29"/>
  <c r="X87" i="29"/>
  <c r="W87" i="29"/>
  <c r="V87" i="29"/>
  <c r="U87" i="29"/>
  <c r="T87" i="29"/>
  <c r="S87" i="29"/>
  <c r="R87" i="29"/>
  <c r="Q87" i="29"/>
  <c r="K87" i="29"/>
  <c r="I87" i="29"/>
  <c r="X86" i="29"/>
  <c r="W86" i="29"/>
  <c r="V86" i="29"/>
  <c r="U86" i="29"/>
  <c r="T86" i="29"/>
  <c r="S86" i="29"/>
  <c r="R86" i="29"/>
  <c r="Q86" i="29"/>
  <c r="K86" i="29"/>
  <c r="I86" i="29"/>
  <c r="X85" i="29"/>
  <c r="W85" i="29"/>
  <c r="V85" i="29"/>
  <c r="U85" i="29"/>
  <c r="T85" i="29"/>
  <c r="S85" i="29"/>
  <c r="R85" i="29"/>
  <c r="Q85" i="29"/>
  <c r="K85" i="29"/>
  <c r="I85" i="29"/>
  <c r="X84" i="29"/>
  <c r="W84" i="29"/>
  <c r="V84" i="29"/>
  <c r="U84" i="29"/>
  <c r="T84" i="29"/>
  <c r="S84" i="29"/>
  <c r="R84" i="29"/>
  <c r="Q84" i="29"/>
  <c r="K84" i="29"/>
  <c r="I84" i="29"/>
  <c r="X83" i="29"/>
  <c r="W83" i="29"/>
  <c r="V83" i="29"/>
  <c r="U83" i="29"/>
  <c r="T83" i="29"/>
  <c r="S83" i="29"/>
  <c r="R83" i="29"/>
  <c r="Q83" i="29"/>
  <c r="K83" i="29"/>
  <c r="I83" i="29"/>
  <c r="X82" i="29"/>
  <c r="W82" i="29"/>
  <c r="V82" i="29"/>
  <c r="U82" i="29"/>
  <c r="T82" i="29"/>
  <c r="S82" i="29"/>
  <c r="R82" i="29"/>
  <c r="Q82" i="29"/>
  <c r="K82" i="29"/>
  <c r="I82" i="29"/>
  <c r="X81" i="29"/>
  <c r="W81" i="29"/>
  <c r="V81" i="29"/>
  <c r="U81" i="29"/>
  <c r="T81" i="29"/>
  <c r="S81" i="29"/>
  <c r="R81" i="29"/>
  <c r="Q81" i="29"/>
  <c r="K81" i="29"/>
  <c r="I81" i="29"/>
  <c r="X80" i="29"/>
  <c r="W80" i="29"/>
  <c r="V80" i="29"/>
  <c r="U80" i="29"/>
  <c r="T80" i="29"/>
  <c r="S80" i="29"/>
  <c r="R80" i="29"/>
  <c r="Q80" i="29"/>
  <c r="K80" i="29"/>
  <c r="I80" i="29"/>
  <c r="X79" i="29"/>
  <c r="W79" i="29"/>
  <c r="V79" i="29"/>
  <c r="U79" i="29"/>
  <c r="T79" i="29"/>
  <c r="S79" i="29"/>
  <c r="R79" i="29"/>
  <c r="Q79" i="29"/>
  <c r="K79" i="29"/>
  <c r="I79" i="29"/>
  <c r="X78" i="29"/>
  <c r="W78" i="29"/>
  <c r="V78" i="29"/>
  <c r="U78" i="29"/>
  <c r="T78" i="29"/>
  <c r="S78" i="29"/>
  <c r="R78" i="29"/>
  <c r="Q78" i="29"/>
  <c r="K78" i="29"/>
  <c r="I78" i="29"/>
  <c r="X77" i="29"/>
  <c r="W77" i="29"/>
  <c r="V77" i="29"/>
  <c r="U77" i="29"/>
  <c r="T77" i="29"/>
  <c r="S77" i="29"/>
  <c r="R77" i="29"/>
  <c r="Q77" i="29"/>
  <c r="K77" i="29"/>
  <c r="I77" i="29"/>
  <c r="X76" i="29"/>
  <c r="W76" i="29"/>
  <c r="V76" i="29"/>
  <c r="U76" i="29"/>
  <c r="T76" i="29"/>
  <c r="S76" i="29"/>
  <c r="R76" i="29"/>
  <c r="Q76" i="29"/>
  <c r="K76" i="29"/>
  <c r="I76" i="29"/>
  <c r="X75" i="29"/>
  <c r="W75" i="29"/>
  <c r="V75" i="29"/>
  <c r="U75" i="29"/>
  <c r="T75" i="29"/>
  <c r="S75" i="29"/>
  <c r="R75" i="29"/>
  <c r="Q75" i="29"/>
  <c r="K75" i="29"/>
  <c r="I75" i="29"/>
  <c r="X74" i="29"/>
  <c r="W74" i="29"/>
  <c r="V74" i="29"/>
  <c r="U74" i="29"/>
  <c r="T74" i="29"/>
  <c r="S74" i="29"/>
  <c r="R74" i="29"/>
  <c r="Q74" i="29"/>
  <c r="K74" i="29"/>
  <c r="I74" i="29"/>
  <c r="X73" i="29"/>
  <c r="W73" i="29"/>
  <c r="V73" i="29"/>
  <c r="U73" i="29"/>
  <c r="T73" i="29"/>
  <c r="S73" i="29"/>
  <c r="R73" i="29"/>
  <c r="Q73" i="29"/>
  <c r="K73" i="29"/>
  <c r="I73" i="29"/>
  <c r="X72" i="29"/>
  <c r="W72" i="29"/>
  <c r="V72" i="29"/>
  <c r="U72" i="29"/>
  <c r="T72" i="29"/>
  <c r="S72" i="29"/>
  <c r="R72" i="29"/>
  <c r="Q72" i="29"/>
  <c r="K72" i="29"/>
  <c r="I72" i="29"/>
  <c r="X71" i="29"/>
  <c r="W71" i="29"/>
  <c r="V71" i="29"/>
  <c r="U71" i="29"/>
  <c r="T71" i="29"/>
  <c r="S71" i="29"/>
  <c r="R71" i="29"/>
  <c r="Q71" i="29"/>
  <c r="K71" i="29"/>
  <c r="I71" i="29"/>
  <c r="X70" i="29"/>
  <c r="W70" i="29"/>
  <c r="V70" i="29"/>
  <c r="U70" i="29"/>
  <c r="T70" i="29"/>
  <c r="S70" i="29"/>
  <c r="R70" i="29"/>
  <c r="Q70" i="29"/>
  <c r="K70" i="29"/>
  <c r="I70" i="29"/>
  <c r="X69" i="29"/>
  <c r="W69" i="29"/>
  <c r="V69" i="29"/>
  <c r="U69" i="29"/>
  <c r="T69" i="29"/>
  <c r="S69" i="29"/>
  <c r="R69" i="29"/>
  <c r="Q69" i="29"/>
  <c r="K69" i="29"/>
  <c r="I69" i="29"/>
  <c r="X68" i="29"/>
  <c r="W68" i="29"/>
  <c r="V68" i="29"/>
  <c r="U68" i="29"/>
  <c r="T68" i="29"/>
  <c r="S68" i="29"/>
  <c r="R68" i="29"/>
  <c r="Q68" i="29"/>
  <c r="K68" i="29"/>
  <c r="I68" i="29"/>
  <c r="X67" i="29"/>
  <c r="W67" i="29"/>
  <c r="V67" i="29"/>
  <c r="U67" i="29"/>
  <c r="T67" i="29"/>
  <c r="S67" i="29"/>
  <c r="R67" i="29"/>
  <c r="Q67" i="29"/>
  <c r="K67" i="29"/>
  <c r="I67" i="29"/>
  <c r="X66" i="29"/>
  <c r="W66" i="29"/>
  <c r="V66" i="29"/>
  <c r="U66" i="29"/>
  <c r="T66" i="29"/>
  <c r="S66" i="29"/>
  <c r="R66" i="29"/>
  <c r="Q66" i="29"/>
  <c r="K66" i="29"/>
  <c r="I66" i="29"/>
  <c r="X65" i="29"/>
  <c r="W65" i="29"/>
  <c r="V65" i="29"/>
  <c r="U65" i="29"/>
  <c r="T65" i="29"/>
  <c r="S65" i="29"/>
  <c r="R65" i="29"/>
  <c r="Q65" i="29"/>
  <c r="K65" i="29"/>
  <c r="I65" i="29"/>
  <c r="X64" i="29"/>
  <c r="W64" i="29"/>
  <c r="V64" i="29"/>
  <c r="U64" i="29"/>
  <c r="T64" i="29"/>
  <c r="S64" i="29"/>
  <c r="R64" i="29"/>
  <c r="Q64" i="29"/>
  <c r="K64" i="29"/>
  <c r="I64" i="29"/>
  <c r="X63" i="29"/>
  <c r="W63" i="29"/>
  <c r="V63" i="29"/>
  <c r="U63" i="29"/>
  <c r="T63" i="29"/>
  <c r="S63" i="29"/>
  <c r="R63" i="29"/>
  <c r="Q63" i="29"/>
  <c r="K63" i="29"/>
  <c r="I63" i="29"/>
  <c r="X62" i="29"/>
  <c r="W62" i="29"/>
  <c r="V62" i="29"/>
  <c r="U62" i="29"/>
  <c r="T62" i="29"/>
  <c r="S62" i="29"/>
  <c r="R62" i="29"/>
  <c r="Q62" i="29"/>
  <c r="K62" i="29"/>
  <c r="I62" i="29"/>
  <c r="X61" i="29"/>
  <c r="W61" i="29"/>
  <c r="V61" i="29"/>
  <c r="U61" i="29"/>
  <c r="T61" i="29"/>
  <c r="S61" i="29"/>
  <c r="R61" i="29"/>
  <c r="Q61" i="29"/>
  <c r="K61" i="29"/>
  <c r="I61" i="29"/>
  <c r="X60" i="29"/>
  <c r="W60" i="29"/>
  <c r="V60" i="29"/>
  <c r="U60" i="29"/>
  <c r="T60" i="29"/>
  <c r="S60" i="29"/>
  <c r="R60" i="29"/>
  <c r="Q60" i="29"/>
  <c r="K60" i="29"/>
  <c r="I60" i="29"/>
  <c r="X59" i="29"/>
  <c r="W59" i="29"/>
  <c r="V59" i="29"/>
  <c r="U59" i="29"/>
  <c r="T59" i="29"/>
  <c r="S59" i="29"/>
  <c r="R59" i="29"/>
  <c r="Q59" i="29"/>
  <c r="K59" i="29"/>
  <c r="I59" i="29"/>
  <c r="X58" i="29"/>
  <c r="W58" i="29"/>
  <c r="V58" i="29"/>
  <c r="U58" i="29"/>
  <c r="T58" i="29"/>
  <c r="S58" i="29"/>
  <c r="R58" i="29"/>
  <c r="Q58" i="29"/>
  <c r="K58" i="29"/>
  <c r="I58" i="29"/>
  <c r="X57" i="29"/>
  <c r="W57" i="29"/>
  <c r="V57" i="29"/>
  <c r="U57" i="29"/>
  <c r="T57" i="29"/>
  <c r="S57" i="29"/>
  <c r="R57" i="29"/>
  <c r="Q57" i="29"/>
  <c r="K57" i="29"/>
  <c r="I57" i="29"/>
  <c r="X56" i="29"/>
  <c r="W56" i="29"/>
  <c r="V56" i="29"/>
  <c r="U56" i="29"/>
  <c r="T56" i="29"/>
  <c r="S56" i="29"/>
  <c r="R56" i="29"/>
  <c r="Q56" i="29"/>
  <c r="K56" i="29"/>
  <c r="I56" i="29"/>
  <c r="X55" i="29"/>
  <c r="W55" i="29"/>
  <c r="V55" i="29"/>
  <c r="U55" i="29"/>
  <c r="T55" i="29"/>
  <c r="S55" i="29"/>
  <c r="R55" i="29"/>
  <c r="Q55" i="29"/>
  <c r="K55" i="29"/>
  <c r="I55" i="29"/>
  <c r="X54" i="29"/>
  <c r="W54" i="29"/>
  <c r="V54" i="29"/>
  <c r="U54" i="29"/>
  <c r="T54" i="29"/>
  <c r="S54" i="29"/>
  <c r="R54" i="29"/>
  <c r="Q54" i="29"/>
  <c r="K54" i="29"/>
  <c r="I54" i="29"/>
  <c r="X53" i="29"/>
  <c r="W53" i="29"/>
  <c r="V53" i="29"/>
  <c r="U53" i="29"/>
  <c r="T53" i="29"/>
  <c r="S53" i="29"/>
  <c r="R53" i="29"/>
  <c r="Q53" i="29"/>
  <c r="K53" i="29"/>
  <c r="I53" i="29"/>
  <c r="X52" i="29"/>
  <c r="W52" i="29"/>
  <c r="V52" i="29"/>
  <c r="U52" i="29"/>
  <c r="T52" i="29"/>
  <c r="S52" i="29"/>
  <c r="R52" i="29"/>
  <c r="Q52" i="29"/>
  <c r="K52" i="29"/>
  <c r="I52" i="29"/>
  <c r="X51" i="29"/>
  <c r="W51" i="29"/>
  <c r="V51" i="29"/>
  <c r="U51" i="29"/>
  <c r="T51" i="29"/>
  <c r="S51" i="29"/>
  <c r="R51" i="29"/>
  <c r="Q51" i="29"/>
  <c r="K51" i="29"/>
  <c r="I51" i="29"/>
  <c r="X50" i="29"/>
  <c r="W50" i="29"/>
  <c r="V50" i="29"/>
  <c r="U50" i="29"/>
  <c r="T50" i="29"/>
  <c r="S50" i="29"/>
  <c r="R50" i="29"/>
  <c r="Q50" i="29"/>
  <c r="K50" i="29"/>
  <c r="I50" i="29"/>
  <c r="X49" i="29"/>
  <c r="W49" i="29"/>
  <c r="V49" i="29"/>
  <c r="U49" i="29"/>
  <c r="T49" i="29"/>
  <c r="S49" i="29"/>
  <c r="R49" i="29"/>
  <c r="Q49" i="29"/>
  <c r="K49" i="29"/>
  <c r="I49" i="29"/>
  <c r="X48" i="29"/>
  <c r="W48" i="29"/>
  <c r="V48" i="29"/>
  <c r="U48" i="29"/>
  <c r="T48" i="29"/>
  <c r="S48" i="29"/>
  <c r="R48" i="29"/>
  <c r="Q48" i="29"/>
  <c r="K48" i="29"/>
  <c r="I48" i="29"/>
  <c r="X47" i="29"/>
  <c r="W47" i="29"/>
  <c r="V47" i="29"/>
  <c r="U47" i="29"/>
  <c r="T47" i="29"/>
  <c r="S47" i="29"/>
  <c r="R47" i="29"/>
  <c r="Q47" i="29"/>
  <c r="K47" i="29"/>
  <c r="I47" i="29"/>
  <c r="X46" i="29"/>
  <c r="W46" i="29"/>
  <c r="V46" i="29"/>
  <c r="U46" i="29"/>
  <c r="T46" i="29"/>
  <c r="S46" i="29"/>
  <c r="R46" i="29"/>
  <c r="Q46" i="29"/>
  <c r="K46" i="29"/>
  <c r="I46" i="29"/>
  <c r="X45" i="29"/>
  <c r="W45" i="29"/>
  <c r="V45" i="29"/>
  <c r="U45" i="29"/>
  <c r="T45" i="29"/>
  <c r="S45" i="29"/>
  <c r="R45" i="29"/>
  <c r="Q45" i="29"/>
  <c r="K45" i="29"/>
  <c r="I45" i="29"/>
  <c r="X44" i="29"/>
  <c r="W44" i="29"/>
  <c r="V44" i="29"/>
  <c r="U44" i="29"/>
  <c r="T44" i="29"/>
  <c r="S44" i="29"/>
  <c r="R44" i="29"/>
  <c r="Q44" i="29"/>
  <c r="K44" i="29"/>
  <c r="I44" i="29"/>
  <c r="X43" i="29"/>
  <c r="W43" i="29"/>
  <c r="V43" i="29"/>
  <c r="U43" i="29"/>
  <c r="T43" i="29"/>
  <c r="S43" i="29"/>
  <c r="R43" i="29"/>
  <c r="Q43" i="29"/>
  <c r="K43" i="29"/>
  <c r="I43" i="29"/>
  <c r="X42" i="29"/>
  <c r="W42" i="29"/>
  <c r="V42" i="29"/>
  <c r="U42" i="29"/>
  <c r="T42" i="29"/>
  <c r="S42" i="29"/>
  <c r="R42" i="29"/>
  <c r="Q42" i="29"/>
  <c r="K42" i="29"/>
  <c r="I42" i="29"/>
  <c r="X41" i="29"/>
  <c r="W41" i="29"/>
  <c r="V41" i="29"/>
  <c r="U41" i="29"/>
  <c r="T41" i="29"/>
  <c r="S41" i="29"/>
  <c r="R41" i="29"/>
  <c r="Q41" i="29"/>
  <c r="K41" i="29"/>
  <c r="I41" i="29"/>
  <c r="X40" i="29"/>
  <c r="W40" i="29"/>
  <c r="V40" i="29"/>
  <c r="U40" i="29"/>
  <c r="T40" i="29"/>
  <c r="S40" i="29"/>
  <c r="R40" i="29"/>
  <c r="Q40" i="29"/>
  <c r="K40" i="29"/>
  <c r="I40" i="29"/>
  <c r="X39" i="29"/>
  <c r="W39" i="29"/>
  <c r="V39" i="29"/>
  <c r="U39" i="29"/>
  <c r="T39" i="29"/>
  <c r="S39" i="29"/>
  <c r="R39" i="29"/>
  <c r="Q39" i="29"/>
  <c r="K39" i="29"/>
  <c r="I39" i="29"/>
  <c r="X38" i="29"/>
  <c r="W38" i="29"/>
  <c r="V38" i="29"/>
  <c r="U38" i="29"/>
  <c r="T38" i="29"/>
  <c r="S38" i="29"/>
  <c r="R38" i="29"/>
  <c r="Q38" i="29"/>
  <c r="K38" i="29"/>
  <c r="I38" i="29"/>
  <c r="X37" i="29"/>
  <c r="W37" i="29"/>
  <c r="V37" i="29"/>
  <c r="U37" i="29"/>
  <c r="T37" i="29"/>
  <c r="S37" i="29"/>
  <c r="R37" i="29"/>
  <c r="Q37" i="29"/>
  <c r="K37" i="29"/>
  <c r="I37" i="29"/>
  <c r="X36" i="29"/>
  <c r="W36" i="29"/>
  <c r="V36" i="29"/>
  <c r="U36" i="29"/>
  <c r="T36" i="29"/>
  <c r="S36" i="29"/>
  <c r="R36" i="29"/>
  <c r="Q36" i="29"/>
  <c r="K36" i="29"/>
  <c r="I36" i="29"/>
  <c r="X35" i="29"/>
  <c r="W35" i="29"/>
  <c r="V35" i="29"/>
  <c r="U35" i="29"/>
  <c r="T35" i="29"/>
  <c r="S35" i="29"/>
  <c r="R35" i="29"/>
  <c r="Q35" i="29"/>
  <c r="K35" i="29"/>
  <c r="I35" i="29"/>
  <c r="X34" i="29"/>
  <c r="W34" i="29"/>
  <c r="V34" i="29"/>
  <c r="U34" i="29"/>
  <c r="T34" i="29"/>
  <c r="S34" i="29"/>
  <c r="R34" i="29"/>
  <c r="Q34" i="29"/>
  <c r="K34" i="29"/>
  <c r="I34" i="29"/>
  <c r="X33" i="29"/>
  <c r="W33" i="29"/>
  <c r="V33" i="29"/>
  <c r="U33" i="29"/>
  <c r="T33" i="29"/>
  <c r="S33" i="29"/>
  <c r="R33" i="29"/>
  <c r="Q33" i="29"/>
  <c r="K33" i="29"/>
  <c r="I33" i="29"/>
  <c r="X32" i="29"/>
  <c r="W32" i="29"/>
  <c r="V32" i="29"/>
  <c r="U32" i="29"/>
  <c r="T32" i="29"/>
  <c r="S32" i="29"/>
  <c r="R32" i="29"/>
  <c r="Q32" i="29"/>
  <c r="K32" i="29"/>
  <c r="I32" i="29"/>
  <c r="X31" i="29"/>
  <c r="W31" i="29"/>
  <c r="V31" i="29"/>
  <c r="U31" i="29"/>
  <c r="T31" i="29"/>
  <c r="S31" i="29"/>
  <c r="R31" i="29"/>
  <c r="Q31" i="29"/>
  <c r="K31" i="29"/>
  <c r="I31" i="29"/>
  <c r="X30" i="29"/>
  <c r="W30" i="29"/>
  <c r="K30" i="29"/>
  <c r="I30" i="29"/>
  <c r="X29" i="29"/>
  <c r="W29" i="29"/>
  <c r="K29" i="29"/>
  <c r="I29" i="29"/>
  <c r="X28" i="29"/>
  <c r="W28" i="29"/>
  <c r="K28" i="29"/>
  <c r="I28" i="29"/>
  <c r="X27" i="29"/>
  <c r="W27" i="29"/>
  <c r="K27" i="29"/>
  <c r="I27" i="29"/>
  <c r="X26" i="29"/>
  <c r="W26" i="29"/>
  <c r="K26" i="29"/>
  <c r="I26" i="29"/>
  <c r="X25" i="29"/>
  <c r="W25" i="29"/>
  <c r="K25" i="29"/>
  <c r="I25" i="29"/>
  <c r="X24" i="29"/>
  <c r="W24" i="29"/>
  <c r="K24" i="29"/>
  <c r="I24" i="29"/>
  <c r="X23" i="29"/>
  <c r="W23" i="29"/>
  <c r="K23" i="29"/>
  <c r="I23" i="29"/>
  <c r="X22" i="29"/>
  <c r="W22" i="29"/>
  <c r="K22" i="29"/>
  <c r="I22" i="29"/>
  <c r="X21" i="29"/>
  <c r="W21" i="29"/>
  <c r="K21" i="29"/>
  <c r="I21" i="29"/>
  <c r="X20" i="29"/>
  <c r="W20" i="29"/>
  <c r="K20" i="29"/>
  <c r="I20" i="29"/>
  <c r="X19" i="29"/>
  <c r="W19" i="29"/>
  <c r="K19" i="29"/>
  <c r="I19" i="29"/>
  <c r="X18" i="29"/>
  <c r="W18" i="29"/>
  <c r="K18" i="29"/>
  <c r="I18" i="29"/>
  <c r="X17" i="29"/>
  <c r="W17" i="29"/>
  <c r="K17" i="29"/>
  <c r="I17" i="29"/>
  <c r="X16" i="29"/>
  <c r="W16" i="29"/>
  <c r="K16" i="29"/>
  <c r="I16" i="29"/>
  <c r="W15" i="29"/>
  <c r="X15" i="29" s="1"/>
  <c r="K15" i="29"/>
  <c r="I15" i="29"/>
  <c r="X14" i="29"/>
  <c r="W14" i="29"/>
  <c r="K14" i="29"/>
  <c r="I14" i="29"/>
  <c r="W13" i="29"/>
  <c r="X13" i="29" s="1"/>
  <c r="K13" i="29"/>
  <c r="I13" i="29"/>
  <c r="X12" i="29"/>
  <c r="W12" i="29"/>
  <c r="K12" i="29"/>
  <c r="I12" i="29"/>
  <c r="W11" i="29"/>
  <c r="X11" i="29" s="1"/>
  <c r="R11" i="29"/>
  <c r="R12" i="29" s="1"/>
  <c r="R13" i="29" s="1"/>
  <c r="R14" i="29" s="1"/>
  <c r="R15" i="29" s="1"/>
  <c r="R16" i="29" s="1"/>
  <c r="R17" i="29" s="1"/>
  <c r="R18" i="29" s="1"/>
  <c r="R19" i="29" s="1"/>
  <c r="R20" i="29" s="1"/>
  <c r="R21" i="29" s="1"/>
  <c r="R22" i="29" s="1"/>
  <c r="R23" i="29" s="1"/>
  <c r="R24" i="29" s="1"/>
  <c r="R25" i="29" s="1"/>
  <c r="R26" i="29" s="1"/>
  <c r="R27" i="29" s="1"/>
  <c r="R28" i="29" s="1"/>
  <c r="R29" i="29" s="1"/>
  <c r="R30" i="29" s="1"/>
  <c r="K11" i="29"/>
  <c r="I11" i="29"/>
  <c r="X10" i="29"/>
  <c r="W10" i="29"/>
  <c r="T10" i="29"/>
  <c r="T11" i="29" s="1"/>
  <c r="T12" i="29" s="1"/>
  <c r="T13" i="29" s="1"/>
  <c r="T14" i="29" s="1"/>
  <c r="T15" i="29" s="1"/>
  <c r="T16" i="29" s="1"/>
  <c r="T17" i="29" s="1"/>
  <c r="T18" i="29" s="1"/>
  <c r="T19" i="29" s="1"/>
  <c r="T20" i="29" s="1"/>
  <c r="T21" i="29" s="1"/>
  <c r="T22" i="29" s="1"/>
  <c r="T23" i="29" s="1"/>
  <c r="T24" i="29" s="1"/>
  <c r="T25" i="29" s="1"/>
  <c r="T26" i="29" s="1"/>
  <c r="T27" i="29" s="1"/>
  <c r="T28" i="29" s="1"/>
  <c r="T29" i="29" s="1"/>
  <c r="T30" i="29" s="1"/>
  <c r="S10" i="29"/>
  <c r="S11" i="29" s="1"/>
  <c r="S12" i="29" s="1"/>
  <c r="S13" i="29" s="1"/>
  <c r="S14" i="29" s="1"/>
  <c r="S15" i="29" s="1"/>
  <c r="S16" i="29" s="1"/>
  <c r="S17" i="29" s="1"/>
  <c r="S18" i="29" s="1"/>
  <c r="S19" i="29" s="1"/>
  <c r="S20" i="29" s="1"/>
  <c r="S21" i="29" s="1"/>
  <c r="S22" i="29" s="1"/>
  <c r="S23" i="29" s="1"/>
  <c r="S24" i="29" s="1"/>
  <c r="S25" i="29" s="1"/>
  <c r="S26" i="29" s="1"/>
  <c r="S27" i="29" s="1"/>
  <c r="S28" i="29" s="1"/>
  <c r="S29" i="29" s="1"/>
  <c r="S30" i="29" s="1"/>
  <c r="R10" i="29"/>
  <c r="Q10" i="29"/>
  <c r="V10" i="29" s="1"/>
  <c r="K10" i="29"/>
  <c r="I10" i="29"/>
  <c r="U9" i="29"/>
  <c r="U10" i="29" s="1"/>
  <c r="U11" i="29" s="1"/>
  <c r="U12" i="29" s="1"/>
  <c r="U13" i="29" s="1"/>
  <c r="U14" i="29" s="1"/>
  <c r="U15" i="29" s="1"/>
  <c r="U16" i="29" s="1"/>
  <c r="U17" i="29" s="1"/>
  <c r="U18" i="29" s="1"/>
  <c r="U19" i="29" s="1"/>
  <c r="U20" i="29" s="1"/>
  <c r="U21" i="29" s="1"/>
  <c r="U22" i="29" s="1"/>
  <c r="U23" i="29" s="1"/>
  <c r="U24" i="29" s="1"/>
  <c r="U25" i="29" s="1"/>
  <c r="U26" i="29" s="1"/>
  <c r="U27" i="29" s="1"/>
  <c r="U28" i="29" s="1"/>
  <c r="U29" i="29" s="1"/>
  <c r="U30" i="29" s="1"/>
  <c r="W8" i="29"/>
  <c r="X8" i="29" s="1"/>
  <c r="K8" i="29"/>
  <c r="I8" i="29"/>
  <c r="AJ5" i="29"/>
  <c r="AH5" i="29"/>
  <c r="AI5" i="29" s="1"/>
  <c r="AJ4" i="29"/>
  <c r="AH4" i="29"/>
  <c r="AI4" i="29" s="1"/>
  <c r="AJ3" i="29"/>
  <c r="AH3" i="29"/>
  <c r="AI3" i="29" s="1"/>
  <c r="AJ2" i="29"/>
  <c r="AH2" i="29"/>
  <c r="X268" i="28"/>
  <c r="W268" i="28"/>
  <c r="V268" i="28"/>
  <c r="U268" i="28"/>
  <c r="T268" i="28"/>
  <c r="S268" i="28"/>
  <c r="R268" i="28"/>
  <c r="Q268" i="28"/>
  <c r="K268" i="28"/>
  <c r="I268" i="28"/>
  <c r="X267" i="28"/>
  <c r="W267" i="28"/>
  <c r="V267" i="28"/>
  <c r="U267" i="28"/>
  <c r="T267" i="28"/>
  <c r="S267" i="28"/>
  <c r="R267" i="28"/>
  <c r="Q267" i="28"/>
  <c r="K267" i="28"/>
  <c r="I267" i="28"/>
  <c r="X266" i="28"/>
  <c r="W266" i="28"/>
  <c r="V266" i="28"/>
  <c r="U266" i="28"/>
  <c r="T266" i="28"/>
  <c r="S266" i="28"/>
  <c r="R266" i="28"/>
  <c r="Q266" i="28"/>
  <c r="K266" i="28"/>
  <c r="I266" i="28"/>
  <c r="X265" i="28"/>
  <c r="W265" i="28"/>
  <c r="V265" i="28"/>
  <c r="U265" i="28"/>
  <c r="T265" i="28"/>
  <c r="S265" i="28"/>
  <c r="R265" i="28"/>
  <c r="Q265" i="28"/>
  <c r="K265" i="28"/>
  <c r="I265" i="28"/>
  <c r="X264" i="28"/>
  <c r="W264" i="28"/>
  <c r="V264" i="28"/>
  <c r="U264" i="28"/>
  <c r="T264" i="28"/>
  <c r="S264" i="28"/>
  <c r="R264" i="28"/>
  <c r="Q264" i="28"/>
  <c r="K264" i="28"/>
  <c r="I264" i="28"/>
  <c r="X263" i="28"/>
  <c r="W263" i="28"/>
  <c r="V263" i="28"/>
  <c r="U263" i="28"/>
  <c r="T263" i="28"/>
  <c r="S263" i="28"/>
  <c r="R263" i="28"/>
  <c r="Q263" i="28"/>
  <c r="K263" i="28"/>
  <c r="I263" i="28"/>
  <c r="X262" i="28"/>
  <c r="W262" i="28"/>
  <c r="V262" i="28"/>
  <c r="U262" i="28"/>
  <c r="T262" i="28"/>
  <c r="S262" i="28"/>
  <c r="R262" i="28"/>
  <c r="Q262" i="28"/>
  <c r="K262" i="28"/>
  <c r="I262" i="28"/>
  <c r="X261" i="28"/>
  <c r="W261" i="28"/>
  <c r="V261" i="28"/>
  <c r="U261" i="28"/>
  <c r="T261" i="28"/>
  <c r="S261" i="28"/>
  <c r="R261" i="28"/>
  <c r="Q261" i="28"/>
  <c r="K261" i="28"/>
  <c r="I261" i="28"/>
  <c r="X260" i="28"/>
  <c r="W260" i="28"/>
  <c r="V260" i="28"/>
  <c r="U260" i="28"/>
  <c r="T260" i="28"/>
  <c r="S260" i="28"/>
  <c r="R260" i="28"/>
  <c r="Q260" i="28"/>
  <c r="K260" i="28"/>
  <c r="I260" i="28"/>
  <c r="X259" i="28"/>
  <c r="W259" i="28"/>
  <c r="V259" i="28"/>
  <c r="U259" i="28"/>
  <c r="T259" i="28"/>
  <c r="S259" i="28"/>
  <c r="R259" i="28"/>
  <c r="Q259" i="28"/>
  <c r="K259" i="28"/>
  <c r="I259" i="28"/>
  <c r="X258" i="28"/>
  <c r="W258" i="28"/>
  <c r="V258" i="28"/>
  <c r="U258" i="28"/>
  <c r="T258" i="28"/>
  <c r="S258" i="28"/>
  <c r="R258" i="28"/>
  <c r="Q258" i="28"/>
  <c r="K258" i="28"/>
  <c r="I258" i="28"/>
  <c r="X257" i="28"/>
  <c r="W257" i="28"/>
  <c r="V257" i="28"/>
  <c r="U257" i="28"/>
  <c r="T257" i="28"/>
  <c r="S257" i="28"/>
  <c r="R257" i="28"/>
  <c r="Q257" i="28"/>
  <c r="K257" i="28"/>
  <c r="I257" i="28"/>
  <c r="X256" i="28"/>
  <c r="W256" i="28"/>
  <c r="V256" i="28"/>
  <c r="U256" i="28"/>
  <c r="T256" i="28"/>
  <c r="S256" i="28"/>
  <c r="R256" i="28"/>
  <c r="Q256" i="28"/>
  <c r="K256" i="28"/>
  <c r="I256" i="28"/>
  <c r="X255" i="28"/>
  <c r="W255" i="28"/>
  <c r="V255" i="28"/>
  <c r="U255" i="28"/>
  <c r="T255" i="28"/>
  <c r="S255" i="28"/>
  <c r="R255" i="28"/>
  <c r="Q255" i="28"/>
  <c r="K255" i="28"/>
  <c r="I255" i="28"/>
  <c r="X254" i="28"/>
  <c r="W254" i="28"/>
  <c r="V254" i="28"/>
  <c r="U254" i="28"/>
  <c r="T254" i="28"/>
  <c r="S254" i="28"/>
  <c r="R254" i="28"/>
  <c r="Q254" i="28"/>
  <c r="K254" i="28"/>
  <c r="I254" i="28"/>
  <c r="X253" i="28"/>
  <c r="W253" i="28"/>
  <c r="V253" i="28"/>
  <c r="U253" i="28"/>
  <c r="T253" i="28"/>
  <c r="S253" i="28"/>
  <c r="R253" i="28"/>
  <c r="Q253" i="28"/>
  <c r="K253" i="28"/>
  <c r="I253" i="28"/>
  <c r="X252" i="28"/>
  <c r="W252" i="28"/>
  <c r="V252" i="28"/>
  <c r="U252" i="28"/>
  <c r="T252" i="28"/>
  <c r="S252" i="28"/>
  <c r="R252" i="28"/>
  <c r="Q252" i="28"/>
  <c r="K252" i="28"/>
  <c r="I252" i="28"/>
  <c r="X251" i="28"/>
  <c r="W251" i="28"/>
  <c r="V251" i="28"/>
  <c r="U251" i="28"/>
  <c r="T251" i="28"/>
  <c r="S251" i="28"/>
  <c r="R251" i="28"/>
  <c r="Q251" i="28"/>
  <c r="K251" i="28"/>
  <c r="I251" i="28"/>
  <c r="X250" i="28"/>
  <c r="W250" i="28"/>
  <c r="V250" i="28"/>
  <c r="U250" i="28"/>
  <c r="T250" i="28"/>
  <c r="S250" i="28"/>
  <c r="R250" i="28"/>
  <c r="Q250" i="28"/>
  <c r="K250" i="28"/>
  <c r="I250" i="28"/>
  <c r="X249" i="28"/>
  <c r="W249" i="28"/>
  <c r="V249" i="28"/>
  <c r="U249" i="28"/>
  <c r="T249" i="28"/>
  <c r="S249" i="28"/>
  <c r="R249" i="28"/>
  <c r="Q249" i="28"/>
  <c r="K249" i="28"/>
  <c r="I249" i="28"/>
  <c r="X248" i="28"/>
  <c r="W248" i="28"/>
  <c r="V248" i="28"/>
  <c r="U248" i="28"/>
  <c r="T248" i="28"/>
  <c r="S248" i="28"/>
  <c r="R248" i="28"/>
  <c r="Q248" i="28"/>
  <c r="K248" i="28"/>
  <c r="I248" i="28"/>
  <c r="X247" i="28"/>
  <c r="W247" i="28"/>
  <c r="V247" i="28"/>
  <c r="U247" i="28"/>
  <c r="T247" i="28"/>
  <c r="S247" i="28"/>
  <c r="R247" i="28"/>
  <c r="Q247" i="28"/>
  <c r="K247" i="28"/>
  <c r="I247" i="28"/>
  <c r="X246" i="28"/>
  <c r="W246" i="28"/>
  <c r="V246" i="28"/>
  <c r="U246" i="28"/>
  <c r="T246" i="28"/>
  <c r="S246" i="28"/>
  <c r="R246" i="28"/>
  <c r="Q246" i="28"/>
  <c r="K246" i="28"/>
  <c r="I246" i="28"/>
  <c r="X245" i="28"/>
  <c r="W245" i="28"/>
  <c r="V245" i="28"/>
  <c r="U245" i="28"/>
  <c r="T245" i="28"/>
  <c r="S245" i="28"/>
  <c r="R245" i="28"/>
  <c r="Q245" i="28"/>
  <c r="K245" i="28"/>
  <c r="I245" i="28"/>
  <c r="X244" i="28"/>
  <c r="W244" i="28"/>
  <c r="V244" i="28"/>
  <c r="U244" i="28"/>
  <c r="T244" i="28"/>
  <c r="S244" i="28"/>
  <c r="R244" i="28"/>
  <c r="Q244" i="28"/>
  <c r="K244" i="28"/>
  <c r="I244" i="28"/>
  <c r="X243" i="28"/>
  <c r="W243" i="28"/>
  <c r="V243" i="28"/>
  <c r="U243" i="28"/>
  <c r="T243" i="28"/>
  <c r="S243" i="28"/>
  <c r="R243" i="28"/>
  <c r="Q243" i="28"/>
  <c r="K243" i="28"/>
  <c r="I243" i="28"/>
  <c r="X242" i="28"/>
  <c r="W242" i="28"/>
  <c r="V242" i="28"/>
  <c r="U242" i="28"/>
  <c r="T242" i="28"/>
  <c r="S242" i="28"/>
  <c r="R242" i="28"/>
  <c r="Q242" i="28"/>
  <c r="K242" i="28"/>
  <c r="I242" i="28"/>
  <c r="X241" i="28"/>
  <c r="W241" i="28"/>
  <c r="V241" i="28"/>
  <c r="U241" i="28"/>
  <c r="T241" i="28"/>
  <c r="S241" i="28"/>
  <c r="R241" i="28"/>
  <c r="Q241" i="28"/>
  <c r="K241" i="28"/>
  <c r="I241" i="28"/>
  <c r="X240" i="28"/>
  <c r="W240" i="28"/>
  <c r="V240" i="28"/>
  <c r="U240" i="28"/>
  <c r="T240" i="28"/>
  <c r="S240" i="28"/>
  <c r="R240" i="28"/>
  <c r="Q240" i="28"/>
  <c r="K240" i="28"/>
  <c r="I240" i="28"/>
  <c r="X239" i="28"/>
  <c r="W239" i="28"/>
  <c r="V239" i="28"/>
  <c r="U239" i="28"/>
  <c r="T239" i="28"/>
  <c r="S239" i="28"/>
  <c r="R239" i="28"/>
  <c r="Q239" i="28"/>
  <c r="K239" i="28"/>
  <c r="I239" i="28"/>
  <c r="X238" i="28"/>
  <c r="W238" i="28"/>
  <c r="V238" i="28"/>
  <c r="U238" i="28"/>
  <c r="T238" i="28"/>
  <c r="S238" i="28"/>
  <c r="R238" i="28"/>
  <c r="Q238" i="28"/>
  <c r="K238" i="28"/>
  <c r="I238" i="28"/>
  <c r="X237" i="28"/>
  <c r="W237" i="28"/>
  <c r="V237" i="28"/>
  <c r="U237" i="28"/>
  <c r="T237" i="28"/>
  <c r="S237" i="28"/>
  <c r="R237" i="28"/>
  <c r="Q237" i="28"/>
  <c r="K237" i="28"/>
  <c r="I237" i="28"/>
  <c r="X236" i="28"/>
  <c r="W236" i="28"/>
  <c r="V236" i="28"/>
  <c r="U236" i="28"/>
  <c r="T236" i="28"/>
  <c r="S236" i="28"/>
  <c r="R236" i="28"/>
  <c r="Q236" i="28"/>
  <c r="K236" i="28"/>
  <c r="I236" i="28"/>
  <c r="X235" i="28"/>
  <c r="W235" i="28"/>
  <c r="V235" i="28"/>
  <c r="U235" i="28"/>
  <c r="T235" i="28"/>
  <c r="S235" i="28"/>
  <c r="R235" i="28"/>
  <c r="Q235" i="28"/>
  <c r="K235" i="28"/>
  <c r="I235" i="28"/>
  <c r="X234" i="28"/>
  <c r="W234" i="28"/>
  <c r="V234" i="28"/>
  <c r="U234" i="28"/>
  <c r="T234" i="28"/>
  <c r="S234" i="28"/>
  <c r="R234" i="28"/>
  <c r="Q234" i="28"/>
  <c r="K234" i="28"/>
  <c r="I234" i="28"/>
  <c r="X233" i="28"/>
  <c r="W233" i="28"/>
  <c r="V233" i="28"/>
  <c r="U233" i="28"/>
  <c r="T233" i="28"/>
  <c r="S233" i="28"/>
  <c r="R233" i="28"/>
  <c r="Q233" i="28"/>
  <c r="K233" i="28"/>
  <c r="I233" i="28"/>
  <c r="X232" i="28"/>
  <c r="W232" i="28"/>
  <c r="V232" i="28"/>
  <c r="U232" i="28"/>
  <c r="T232" i="28"/>
  <c r="S232" i="28"/>
  <c r="R232" i="28"/>
  <c r="Q232" i="28"/>
  <c r="K232" i="28"/>
  <c r="I232" i="28"/>
  <c r="X231" i="28"/>
  <c r="W231" i="28"/>
  <c r="V231" i="28"/>
  <c r="U231" i="28"/>
  <c r="T231" i="28"/>
  <c r="S231" i="28"/>
  <c r="R231" i="28"/>
  <c r="Q231" i="28"/>
  <c r="K231" i="28"/>
  <c r="I231" i="28"/>
  <c r="X230" i="28"/>
  <c r="W230" i="28"/>
  <c r="V230" i="28"/>
  <c r="U230" i="28"/>
  <c r="T230" i="28"/>
  <c r="S230" i="28"/>
  <c r="R230" i="28"/>
  <c r="Q230" i="28"/>
  <c r="K230" i="28"/>
  <c r="I230" i="28"/>
  <c r="X229" i="28"/>
  <c r="W229" i="28"/>
  <c r="V229" i="28"/>
  <c r="U229" i="28"/>
  <c r="T229" i="28"/>
  <c r="S229" i="28"/>
  <c r="R229" i="28"/>
  <c r="Q229" i="28"/>
  <c r="K229" i="28"/>
  <c r="I229" i="28"/>
  <c r="X228" i="28"/>
  <c r="W228" i="28"/>
  <c r="V228" i="28"/>
  <c r="U228" i="28"/>
  <c r="T228" i="28"/>
  <c r="S228" i="28"/>
  <c r="R228" i="28"/>
  <c r="Q228" i="28"/>
  <c r="K228" i="28"/>
  <c r="I228" i="28"/>
  <c r="X227" i="28"/>
  <c r="W227" i="28"/>
  <c r="V227" i="28"/>
  <c r="U227" i="28"/>
  <c r="T227" i="28"/>
  <c r="S227" i="28"/>
  <c r="R227" i="28"/>
  <c r="Q227" i="28"/>
  <c r="K227" i="28"/>
  <c r="I227" i="28"/>
  <c r="X226" i="28"/>
  <c r="W226" i="28"/>
  <c r="V226" i="28"/>
  <c r="U226" i="28"/>
  <c r="T226" i="28"/>
  <c r="S226" i="28"/>
  <c r="R226" i="28"/>
  <c r="Q226" i="28"/>
  <c r="K226" i="28"/>
  <c r="I226" i="28"/>
  <c r="X225" i="28"/>
  <c r="W225" i="28"/>
  <c r="V225" i="28"/>
  <c r="U225" i="28"/>
  <c r="T225" i="28"/>
  <c r="S225" i="28"/>
  <c r="R225" i="28"/>
  <c r="Q225" i="28"/>
  <c r="K225" i="28"/>
  <c r="I225" i="28"/>
  <c r="X224" i="28"/>
  <c r="W224" i="28"/>
  <c r="V224" i="28"/>
  <c r="U224" i="28"/>
  <c r="T224" i="28"/>
  <c r="S224" i="28"/>
  <c r="R224" i="28"/>
  <c r="Q224" i="28"/>
  <c r="K224" i="28"/>
  <c r="I224" i="28"/>
  <c r="X223" i="28"/>
  <c r="W223" i="28"/>
  <c r="V223" i="28"/>
  <c r="U223" i="28"/>
  <c r="T223" i="28"/>
  <c r="S223" i="28"/>
  <c r="R223" i="28"/>
  <c r="Q223" i="28"/>
  <c r="K223" i="28"/>
  <c r="I223" i="28"/>
  <c r="X222" i="28"/>
  <c r="W222" i="28"/>
  <c r="V222" i="28"/>
  <c r="U222" i="28"/>
  <c r="T222" i="28"/>
  <c r="S222" i="28"/>
  <c r="R222" i="28"/>
  <c r="Q222" i="28"/>
  <c r="K222" i="28"/>
  <c r="I222" i="28"/>
  <c r="X221" i="28"/>
  <c r="W221" i="28"/>
  <c r="V221" i="28"/>
  <c r="U221" i="28"/>
  <c r="T221" i="28"/>
  <c r="S221" i="28"/>
  <c r="R221" i="28"/>
  <c r="Q221" i="28"/>
  <c r="K221" i="28"/>
  <c r="I221" i="28"/>
  <c r="X220" i="28"/>
  <c r="W220" i="28"/>
  <c r="V220" i="28"/>
  <c r="U220" i="28"/>
  <c r="T220" i="28"/>
  <c r="S220" i="28"/>
  <c r="R220" i="28"/>
  <c r="Q220" i="28"/>
  <c r="K220" i="28"/>
  <c r="I220" i="28"/>
  <c r="X219" i="28"/>
  <c r="W219" i="28"/>
  <c r="V219" i="28"/>
  <c r="U219" i="28"/>
  <c r="T219" i="28"/>
  <c r="S219" i="28"/>
  <c r="R219" i="28"/>
  <c r="Q219" i="28"/>
  <c r="K219" i="28"/>
  <c r="I219" i="28"/>
  <c r="X218" i="28"/>
  <c r="W218" i="28"/>
  <c r="V218" i="28"/>
  <c r="U218" i="28"/>
  <c r="T218" i="28"/>
  <c r="S218" i="28"/>
  <c r="R218" i="28"/>
  <c r="Q218" i="28"/>
  <c r="K218" i="28"/>
  <c r="I218" i="28"/>
  <c r="X217" i="28"/>
  <c r="W217" i="28"/>
  <c r="V217" i="28"/>
  <c r="U217" i="28"/>
  <c r="T217" i="28"/>
  <c r="S217" i="28"/>
  <c r="R217" i="28"/>
  <c r="Q217" i="28"/>
  <c r="K217" i="28"/>
  <c r="I217" i="28"/>
  <c r="X216" i="28"/>
  <c r="W216" i="28"/>
  <c r="V216" i="28"/>
  <c r="U216" i="28"/>
  <c r="T216" i="28"/>
  <c r="S216" i="28"/>
  <c r="R216" i="28"/>
  <c r="Q216" i="28"/>
  <c r="K216" i="28"/>
  <c r="I216" i="28"/>
  <c r="X215" i="28"/>
  <c r="W215" i="28"/>
  <c r="V215" i="28"/>
  <c r="U215" i="28"/>
  <c r="T215" i="28"/>
  <c r="S215" i="28"/>
  <c r="R215" i="28"/>
  <c r="Q215" i="28"/>
  <c r="K215" i="28"/>
  <c r="I215" i="28"/>
  <c r="X214" i="28"/>
  <c r="W214" i="28"/>
  <c r="V214" i="28"/>
  <c r="U214" i="28"/>
  <c r="T214" i="28"/>
  <c r="S214" i="28"/>
  <c r="R214" i="28"/>
  <c r="Q214" i="28"/>
  <c r="K214" i="28"/>
  <c r="I214" i="28"/>
  <c r="X213" i="28"/>
  <c r="W213" i="28"/>
  <c r="V213" i="28"/>
  <c r="U213" i="28"/>
  <c r="T213" i="28"/>
  <c r="S213" i="28"/>
  <c r="R213" i="28"/>
  <c r="Q213" i="28"/>
  <c r="K213" i="28"/>
  <c r="I213" i="28"/>
  <c r="X212" i="28"/>
  <c r="W212" i="28"/>
  <c r="V212" i="28"/>
  <c r="U212" i="28"/>
  <c r="T212" i="28"/>
  <c r="S212" i="28"/>
  <c r="R212" i="28"/>
  <c r="Q212" i="28"/>
  <c r="K212" i="28"/>
  <c r="I212" i="28"/>
  <c r="X211" i="28"/>
  <c r="W211" i="28"/>
  <c r="V211" i="28"/>
  <c r="U211" i="28"/>
  <c r="T211" i="28"/>
  <c r="S211" i="28"/>
  <c r="R211" i="28"/>
  <c r="Q211" i="28"/>
  <c r="K211" i="28"/>
  <c r="I211" i="28"/>
  <c r="X210" i="28"/>
  <c r="W210" i="28"/>
  <c r="V210" i="28"/>
  <c r="U210" i="28"/>
  <c r="T210" i="28"/>
  <c r="S210" i="28"/>
  <c r="R210" i="28"/>
  <c r="Q210" i="28"/>
  <c r="K210" i="28"/>
  <c r="I210" i="28"/>
  <c r="X209" i="28"/>
  <c r="W209" i="28"/>
  <c r="V209" i="28"/>
  <c r="U209" i="28"/>
  <c r="T209" i="28"/>
  <c r="S209" i="28"/>
  <c r="R209" i="28"/>
  <c r="Q209" i="28"/>
  <c r="K209" i="28"/>
  <c r="I209" i="28"/>
  <c r="X208" i="28"/>
  <c r="W208" i="28"/>
  <c r="V208" i="28"/>
  <c r="U208" i="28"/>
  <c r="T208" i="28"/>
  <c r="S208" i="28"/>
  <c r="R208" i="28"/>
  <c r="Q208" i="28"/>
  <c r="K208" i="28"/>
  <c r="I208" i="28"/>
  <c r="X207" i="28"/>
  <c r="W207" i="28"/>
  <c r="V207" i="28"/>
  <c r="U207" i="28"/>
  <c r="T207" i="28"/>
  <c r="S207" i="28"/>
  <c r="R207" i="28"/>
  <c r="Q207" i="28"/>
  <c r="K207" i="28"/>
  <c r="I207" i="28"/>
  <c r="X206" i="28"/>
  <c r="W206" i="28"/>
  <c r="V206" i="28"/>
  <c r="U206" i="28"/>
  <c r="T206" i="28"/>
  <c r="S206" i="28"/>
  <c r="R206" i="28"/>
  <c r="Q206" i="28"/>
  <c r="K206" i="28"/>
  <c r="I206" i="28"/>
  <c r="X205" i="28"/>
  <c r="W205" i="28"/>
  <c r="V205" i="28"/>
  <c r="U205" i="28"/>
  <c r="T205" i="28"/>
  <c r="S205" i="28"/>
  <c r="R205" i="28"/>
  <c r="Q205" i="28"/>
  <c r="K205" i="28"/>
  <c r="I205" i="28"/>
  <c r="X204" i="28"/>
  <c r="W204" i="28"/>
  <c r="V204" i="28"/>
  <c r="U204" i="28"/>
  <c r="T204" i="28"/>
  <c r="S204" i="28"/>
  <c r="R204" i="28"/>
  <c r="Q204" i="28"/>
  <c r="K204" i="28"/>
  <c r="I204" i="28"/>
  <c r="X203" i="28"/>
  <c r="W203" i="28"/>
  <c r="V203" i="28"/>
  <c r="U203" i="28"/>
  <c r="T203" i="28"/>
  <c r="S203" i="28"/>
  <c r="R203" i="28"/>
  <c r="Q203" i="28"/>
  <c r="K203" i="28"/>
  <c r="I203" i="28"/>
  <c r="X202" i="28"/>
  <c r="W202" i="28"/>
  <c r="V202" i="28"/>
  <c r="U202" i="28"/>
  <c r="T202" i="28"/>
  <c r="S202" i="28"/>
  <c r="R202" i="28"/>
  <c r="Q202" i="28"/>
  <c r="K202" i="28"/>
  <c r="I202" i="28"/>
  <c r="X201" i="28"/>
  <c r="W201" i="28"/>
  <c r="V201" i="28"/>
  <c r="U201" i="28"/>
  <c r="T201" i="28"/>
  <c r="S201" i="28"/>
  <c r="R201" i="28"/>
  <c r="Q201" i="28"/>
  <c r="K201" i="28"/>
  <c r="I201" i="28"/>
  <c r="X200" i="28"/>
  <c r="W200" i="28"/>
  <c r="V200" i="28"/>
  <c r="U200" i="28"/>
  <c r="T200" i="28"/>
  <c r="S200" i="28"/>
  <c r="R200" i="28"/>
  <c r="Q200" i="28"/>
  <c r="K200" i="28"/>
  <c r="I200" i="28"/>
  <c r="X199" i="28"/>
  <c r="W199" i="28"/>
  <c r="V199" i="28"/>
  <c r="U199" i="28"/>
  <c r="T199" i="28"/>
  <c r="S199" i="28"/>
  <c r="R199" i="28"/>
  <c r="Q199" i="28"/>
  <c r="K199" i="28"/>
  <c r="I199" i="28"/>
  <c r="X198" i="28"/>
  <c r="W198" i="28"/>
  <c r="V198" i="28"/>
  <c r="U198" i="28"/>
  <c r="T198" i="28"/>
  <c r="S198" i="28"/>
  <c r="R198" i="28"/>
  <c r="Q198" i="28"/>
  <c r="K198" i="28"/>
  <c r="I198" i="28"/>
  <c r="X197" i="28"/>
  <c r="W197" i="28"/>
  <c r="V197" i="28"/>
  <c r="U197" i="28"/>
  <c r="T197" i="28"/>
  <c r="S197" i="28"/>
  <c r="R197" i="28"/>
  <c r="Q197" i="28"/>
  <c r="K197" i="28"/>
  <c r="I197" i="28"/>
  <c r="X196" i="28"/>
  <c r="W196" i="28"/>
  <c r="V196" i="28"/>
  <c r="U196" i="28"/>
  <c r="T196" i="28"/>
  <c r="S196" i="28"/>
  <c r="R196" i="28"/>
  <c r="Q196" i="28"/>
  <c r="K196" i="28"/>
  <c r="I196" i="28"/>
  <c r="X195" i="28"/>
  <c r="W195" i="28"/>
  <c r="V195" i="28"/>
  <c r="U195" i="28"/>
  <c r="T195" i="28"/>
  <c r="S195" i="28"/>
  <c r="R195" i="28"/>
  <c r="Q195" i="28"/>
  <c r="K195" i="28"/>
  <c r="I195" i="28"/>
  <c r="X194" i="28"/>
  <c r="W194" i="28"/>
  <c r="V194" i="28"/>
  <c r="U194" i="28"/>
  <c r="T194" i="28"/>
  <c r="S194" i="28"/>
  <c r="R194" i="28"/>
  <c r="Q194" i="28"/>
  <c r="K194" i="28"/>
  <c r="I194" i="28"/>
  <c r="X193" i="28"/>
  <c r="W193" i="28"/>
  <c r="V193" i="28"/>
  <c r="U193" i="28"/>
  <c r="T193" i="28"/>
  <c r="S193" i="28"/>
  <c r="R193" i="28"/>
  <c r="Q193" i="28"/>
  <c r="K193" i="28"/>
  <c r="I193" i="28"/>
  <c r="X192" i="28"/>
  <c r="W192" i="28"/>
  <c r="V192" i="28"/>
  <c r="U192" i="28"/>
  <c r="T192" i="28"/>
  <c r="S192" i="28"/>
  <c r="R192" i="28"/>
  <c r="Q192" i="28"/>
  <c r="K192" i="28"/>
  <c r="I192" i="28"/>
  <c r="X191" i="28"/>
  <c r="W191" i="28"/>
  <c r="V191" i="28"/>
  <c r="U191" i="28"/>
  <c r="T191" i="28"/>
  <c r="S191" i="28"/>
  <c r="R191" i="28"/>
  <c r="Q191" i="28"/>
  <c r="K191" i="28"/>
  <c r="I191" i="28"/>
  <c r="X190" i="28"/>
  <c r="W190" i="28"/>
  <c r="V190" i="28"/>
  <c r="U190" i="28"/>
  <c r="T190" i="28"/>
  <c r="S190" i="28"/>
  <c r="R190" i="28"/>
  <c r="Q190" i="28"/>
  <c r="K190" i="28"/>
  <c r="I190" i="28"/>
  <c r="X189" i="28"/>
  <c r="W189" i="28"/>
  <c r="V189" i="28"/>
  <c r="U189" i="28"/>
  <c r="T189" i="28"/>
  <c r="S189" i="28"/>
  <c r="R189" i="28"/>
  <c r="Q189" i="28"/>
  <c r="K189" i="28"/>
  <c r="I189" i="28"/>
  <c r="X188" i="28"/>
  <c r="W188" i="28"/>
  <c r="V188" i="28"/>
  <c r="U188" i="28"/>
  <c r="T188" i="28"/>
  <c r="S188" i="28"/>
  <c r="R188" i="28"/>
  <c r="Q188" i="28"/>
  <c r="K188" i="28"/>
  <c r="I188" i="28"/>
  <c r="X187" i="28"/>
  <c r="W187" i="28"/>
  <c r="V187" i="28"/>
  <c r="U187" i="28"/>
  <c r="T187" i="28"/>
  <c r="S187" i="28"/>
  <c r="R187" i="28"/>
  <c r="Q187" i="28"/>
  <c r="K187" i="28"/>
  <c r="I187" i="28"/>
  <c r="X186" i="28"/>
  <c r="W186" i="28"/>
  <c r="V186" i="28"/>
  <c r="U186" i="28"/>
  <c r="T186" i="28"/>
  <c r="S186" i="28"/>
  <c r="R186" i="28"/>
  <c r="Q186" i="28"/>
  <c r="K186" i="28"/>
  <c r="I186" i="28"/>
  <c r="X185" i="28"/>
  <c r="W185" i="28"/>
  <c r="V185" i="28"/>
  <c r="U185" i="28"/>
  <c r="T185" i="28"/>
  <c r="S185" i="28"/>
  <c r="R185" i="28"/>
  <c r="Q185" i="28"/>
  <c r="K185" i="28"/>
  <c r="I185" i="28"/>
  <c r="X184" i="28"/>
  <c r="W184" i="28"/>
  <c r="V184" i="28"/>
  <c r="U184" i="28"/>
  <c r="T184" i="28"/>
  <c r="S184" i="28"/>
  <c r="R184" i="28"/>
  <c r="Q184" i="28"/>
  <c r="K184" i="28"/>
  <c r="I184" i="28"/>
  <c r="X183" i="28"/>
  <c r="W183" i="28"/>
  <c r="V183" i="28"/>
  <c r="U183" i="28"/>
  <c r="T183" i="28"/>
  <c r="S183" i="28"/>
  <c r="R183" i="28"/>
  <c r="Q183" i="28"/>
  <c r="K183" i="28"/>
  <c r="I183" i="28"/>
  <c r="X182" i="28"/>
  <c r="W182" i="28"/>
  <c r="V182" i="28"/>
  <c r="U182" i="28"/>
  <c r="T182" i="28"/>
  <c r="S182" i="28"/>
  <c r="R182" i="28"/>
  <c r="Q182" i="28"/>
  <c r="K182" i="28"/>
  <c r="I182" i="28"/>
  <c r="X181" i="28"/>
  <c r="W181" i="28"/>
  <c r="V181" i="28"/>
  <c r="U181" i="28"/>
  <c r="T181" i="28"/>
  <c r="S181" i="28"/>
  <c r="R181" i="28"/>
  <c r="Q181" i="28"/>
  <c r="K181" i="28"/>
  <c r="I181" i="28"/>
  <c r="X180" i="28"/>
  <c r="W180" i="28"/>
  <c r="V180" i="28"/>
  <c r="U180" i="28"/>
  <c r="T180" i="28"/>
  <c r="S180" i="28"/>
  <c r="R180" i="28"/>
  <c r="Q180" i="28"/>
  <c r="K180" i="28"/>
  <c r="I180" i="28"/>
  <c r="X179" i="28"/>
  <c r="W179" i="28"/>
  <c r="V179" i="28"/>
  <c r="U179" i="28"/>
  <c r="T179" i="28"/>
  <c r="S179" i="28"/>
  <c r="R179" i="28"/>
  <c r="Q179" i="28"/>
  <c r="K179" i="28"/>
  <c r="I179" i="28"/>
  <c r="X178" i="28"/>
  <c r="W178" i="28"/>
  <c r="V178" i="28"/>
  <c r="U178" i="28"/>
  <c r="T178" i="28"/>
  <c r="S178" i="28"/>
  <c r="R178" i="28"/>
  <c r="Q178" i="28"/>
  <c r="K178" i="28"/>
  <c r="I178" i="28"/>
  <c r="X177" i="28"/>
  <c r="W177" i="28"/>
  <c r="V177" i="28"/>
  <c r="U177" i="28"/>
  <c r="T177" i="28"/>
  <c r="S177" i="28"/>
  <c r="R177" i="28"/>
  <c r="Q177" i="28"/>
  <c r="K177" i="28"/>
  <c r="I177" i="28"/>
  <c r="X176" i="28"/>
  <c r="W176" i="28"/>
  <c r="V176" i="28"/>
  <c r="U176" i="28"/>
  <c r="T176" i="28"/>
  <c r="S176" i="28"/>
  <c r="R176" i="28"/>
  <c r="Q176" i="28"/>
  <c r="K176" i="28"/>
  <c r="I176" i="28"/>
  <c r="X175" i="28"/>
  <c r="W175" i="28"/>
  <c r="V175" i="28"/>
  <c r="U175" i="28"/>
  <c r="T175" i="28"/>
  <c r="S175" i="28"/>
  <c r="R175" i="28"/>
  <c r="Q175" i="28"/>
  <c r="K175" i="28"/>
  <c r="I175" i="28"/>
  <c r="X174" i="28"/>
  <c r="W174" i="28"/>
  <c r="V174" i="28"/>
  <c r="U174" i="28"/>
  <c r="T174" i="28"/>
  <c r="S174" i="28"/>
  <c r="R174" i="28"/>
  <c r="Q174" i="28"/>
  <c r="K174" i="28"/>
  <c r="I174" i="28"/>
  <c r="X173" i="28"/>
  <c r="W173" i="28"/>
  <c r="V173" i="28"/>
  <c r="U173" i="28"/>
  <c r="T173" i="28"/>
  <c r="S173" i="28"/>
  <c r="R173" i="28"/>
  <c r="Q173" i="28"/>
  <c r="K173" i="28"/>
  <c r="I173" i="28"/>
  <c r="X172" i="28"/>
  <c r="W172" i="28"/>
  <c r="V172" i="28"/>
  <c r="U172" i="28"/>
  <c r="T172" i="28"/>
  <c r="S172" i="28"/>
  <c r="R172" i="28"/>
  <c r="Q172" i="28"/>
  <c r="K172" i="28"/>
  <c r="I172" i="28"/>
  <c r="X171" i="28"/>
  <c r="W171" i="28"/>
  <c r="V171" i="28"/>
  <c r="U171" i="28"/>
  <c r="T171" i="28"/>
  <c r="S171" i="28"/>
  <c r="R171" i="28"/>
  <c r="Q171" i="28"/>
  <c r="K171" i="28"/>
  <c r="I171" i="28"/>
  <c r="X170" i="28"/>
  <c r="W170" i="28"/>
  <c r="V170" i="28"/>
  <c r="U170" i="28"/>
  <c r="T170" i="28"/>
  <c r="S170" i="28"/>
  <c r="R170" i="28"/>
  <c r="Q170" i="28"/>
  <c r="K170" i="28"/>
  <c r="I170" i="28"/>
  <c r="X169" i="28"/>
  <c r="W169" i="28"/>
  <c r="V169" i="28"/>
  <c r="U169" i="28"/>
  <c r="T169" i="28"/>
  <c r="S169" i="28"/>
  <c r="R169" i="28"/>
  <c r="Q169" i="28"/>
  <c r="K169" i="28"/>
  <c r="I169" i="28"/>
  <c r="X168" i="28"/>
  <c r="W168" i="28"/>
  <c r="V168" i="28"/>
  <c r="U168" i="28"/>
  <c r="T168" i="28"/>
  <c r="S168" i="28"/>
  <c r="R168" i="28"/>
  <c r="Q168" i="28"/>
  <c r="K168" i="28"/>
  <c r="I168" i="28"/>
  <c r="X167" i="28"/>
  <c r="W167" i="28"/>
  <c r="V167" i="28"/>
  <c r="U167" i="28"/>
  <c r="T167" i="28"/>
  <c r="S167" i="28"/>
  <c r="R167" i="28"/>
  <c r="Q167" i="28"/>
  <c r="K167" i="28"/>
  <c r="I167" i="28"/>
  <c r="X166" i="28"/>
  <c r="W166" i="28"/>
  <c r="V166" i="28"/>
  <c r="U166" i="28"/>
  <c r="T166" i="28"/>
  <c r="S166" i="28"/>
  <c r="R166" i="28"/>
  <c r="Q166" i="28"/>
  <c r="K166" i="28"/>
  <c r="I166" i="28"/>
  <c r="X165" i="28"/>
  <c r="W165" i="28"/>
  <c r="V165" i="28"/>
  <c r="U165" i="28"/>
  <c r="T165" i="28"/>
  <c r="S165" i="28"/>
  <c r="R165" i="28"/>
  <c r="Q165" i="28"/>
  <c r="K165" i="28"/>
  <c r="I165" i="28"/>
  <c r="X164" i="28"/>
  <c r="W164" i="28"/>
  <c r="V164" i="28"/>
  <c r="U164" i="28"/>
  <c r="T164" i="28"/>
  <c r="S164" i="28"/>
  <c r="R164" i="28"/>
  <c r="Q164" i="28"/>
  <c r="K164" i="28"/>
  <c r="I164" i="28"/>
  <c r="X163" i="28"/>
  <c r="W163" i="28"/>
  <c r="V163" i="28"/>
  <c r="U163" i="28"/>
  <c r="T163" i="28"/>
  <c r="S163" i="28"/>
  <c r="R163" i="28"/>
  <c r="Q163" i="28"/>
  <c r="K163" i="28"/>
  <c r="I163" i="28"/>
  <c r="X162" i="28"/>
  <c r="W162" i="28"/>
  <c r="V162" i="28"/>
  <c r="U162" i="28"/>
  <c r="T162" i="28"/>
  <c r="S162" i="28"/>
  <c r="R162" i="28"/>
  <c r="Q162" i="28"/>
  <c r="K162" i="28"/>
  <c r="I162" i="28"/>
  <c r="X161" i="28"/>
  <c r="W161" i="28"/>
  <c r="V161" i="28"/>
  <c r="U161" i="28"/>
  <c r="T161" i="28"/>
  <c r="S161" i="28"/>
  <c r="R161" i="28"/>
  <c r="Q161" i="28"/>
  <c r="K161" i="28"/>
  <c r="I161" i="28"/>
  <c r="X160" i="28"/>
  <c r="W160" i="28"/>
  <c r="V160" i="28"/>
  <c r="U160" i="28"/>
  <c r="T160" i="28"/>
  <c r="S160" i="28"/>
  <c r="R160" i="28"/>
  <c r="Q160" i="28"/>
  <c r="K160" i="28"/>
  <c r="I160" i="28"/>
  <c r="X159" i="28"/>
  <c r="W159" i="28"/>
  <c r="V159" i="28"/>
  <c r="U159" i="28"/>
  <c r="T159" i="28"/>
  <c r="S159" i="28"/>
  <c r="R159" i="28"/>
  <c r="Q159" i="28"/>
  <c r="K159" i="28"/>
  <c r="I159" i="28"/>
  <c r="X158" i="28"/>
  <c r="W158" i="28"/>
  <c r="V158" i="28"/>
  <c r="U158" i="28"/>
  <c r="T158" i="28"/>
  <c r="S158" i="28"/>
  <c r="R158" i="28"/>
  <c r="Q158" i="28"/>
  <c r="K158" i="28"/>
  <c r="I158" i="28"/>
  <c r="X157" i="28"/>
  <c r="W157" i="28"/>
  <c r="V157" i="28"/>
  <c r="U157" i="28"/>
  <c r="T157" i="28"/>
  <c r="S157" i="28"/>
  <c r="R157" i="28"/>
  <c r="Q157" i="28"/>
  <c r="K157" i="28"/>
  <c r="I157" i="28"/>
  <c r="X156" i="28"/>
  <c r="W156" i="28"/>
  <c r="V156" i="28"/>
  <c r="U156" i="28"/>
  <c r="T156" i="28"/>
  <c r="S156" i="28"/>
  <c r="R156" i="28"/>
  <c r="Q156" i="28"/>
  <c r="K156" i="28"/>
  <c r="I156" i="28"/>
  <c r="X155" i="28"/>
  <c r="W155" i="28"/>
  <c r="V155" i="28"/>
  <c r="U155" i="28"/>
  <c r="T155" i="28"/>
  <c r="S155" i="28"/>
  <c r="R155" i="28"/>
  <c r="Q155" i="28"/>
  <c r="K155" i="28"/>
  <c r="I155" i="28"/>
  <c r="X154" i="28"/>
  <c r="W154" i="28"/>
  <c r="V154" i="28"/>
  <c r="U154" i="28"/>
  <c r="T154" i="28"/>
  <c r="S154" i="28"/>
  <c r="R154" i="28"/>
  <c r="Q154" i="28"/>
  <c r="K154" i="28"/>
  <c r="I154" i="28"/>
  <c r="X153" i="28"/>
  <c r="W153" i="28"/>
  <c r="V153" i="28"/>
  <c r="U153" i="28"/>
  <c r="T153" i="28"/>
  <c r="S153" i="28"/>
  <c r="R153" i="28"/>
  <c r="Q153" i="28"/>
  <c r="K153" i="28"/>
  <c r="I153" i="28"/>
  <c r="X152" i="28"/>
  <c r="W152" i="28"/>
  <c r="V152" i="28"/>
  <c r="U152" i="28"/>
  <c r="T152" i="28"/>
  <c r="S152" i="28"/>
  <c r="R152" i="28"/>
  <c r="Q152" i="28"/>
  <c r="K152" i="28"/>
  <c r="I152" i="28"/>
  <c r="X151" i="28"/>
  <c r="W151" i="28"/>
  <c r="V151" i="28"/>
  <c r="U151" i="28"/>
  <c r="T151" i="28"/>
  <c r="S151" i="28"/>
  <c r="R151" i="28"/>
  <c r="Q151" i="28"/>
  <c r="K151" i="28"/>
  <c r="I151" i="28"/>
  <c r="X150" i="28"/>
  <c r="W150" i="28"/>
  <c r="V150" i="28"/>
  <c r="U150" i="28"/>
  <c r="T150" i="28"/>
  <c r="S150" i="28"/>
  <c r="R150" i="28"/>
  <c r="Q150" i="28"/>
  <c r="K150" i="28"/>
  <c r="I150" i="28"/>
  <c r="X149" i="28"/>
  <c r="W149" i="28"/>
  <c r="V149" i="28"/>
  <c r="U149" i="28"/>
  <c r="T149" i="28"/>
  <c r="S149" i="28"/>
  <c r="R149" i="28"/>
  <c r="Q149" i="28"/>
  <c r="K149" i="28"/>
  <c r="I149" i="28"/>
  <c r="X148" i="28"/>
  <c r="W148" i="28"/>
  <c r="V148" i="28"/>
  <c r="U148" i="28"/>
  <c r="T148" i="28"/>
  <c r="S148" i="28"/>
  <c r="R148" i="28"/>
  <c r="Q148" i="28"/>
  <c r="K148" i="28"/>
  <c r="I148" i="28"/>
  <c r="X147" i="28"/>
  <c r="W147" i="28"/>
  <c r="V147" i="28"/>
  <c r="U147" i="28"/>
  <c r="T147" i="28"/>
  <c r="S147" i="28"/>
  <c r="R147" i="28"/>
  <c r="Q147" i="28"/>
  <c r="K147" i="28"/>
  <c r="I147" i="28"/>
  <c r="X146" i="28"/>
  <c r="W146" i="28"/>
  <c r="V146" i="28"/>
  <c r="U146" i="28"/>
  <c r="T146" i="28"/>
  <c r="S146" i="28"/>
  <c r="R146" i="28"/>
  <c r="Q146" i="28"/>
  <c r="K146" i="28"/>
  <c r="I146" i="28"/>
  <c r="X145" i="28"/>
  <c r="W145" i="28"/>
  <c r="V145" i="28"/>
  <c r="U145" i="28"/>
  <c r="T145" i="28"/>
  <c r="S145" i="28"/>
  <c r="R145" i="28"/>
  <c r="Q145" i="28"/>
  <c r="K145" i="28"/>
  <c r="I145" i="28"/>
  <c r="X144" i="28"/>
  <c r="W144" i="28"/>
  <c r="V144" i="28"/>
  <c r="U144" i="28"/>
  <c r="T144" i="28"/>
  <c r="S144" i="28"/>
  <c r="R144" i="28"/>
  <c r="Q144" i="28"/>
  <c r="K144" i="28"/>
  <c r="I144" i="28"/>
  <c r="X143" i="28"/>
  <c r="W143" i="28"/>
  <c r="V143" i="28"/>
  <c r="U143" i="28"/>
  <c r="T143" i="28"/>
  <c r="S143" i="28"/>
  <c r="R143" i="28"/>
  <c r="Q143" i="28"/>
  <c r="K143" i="28"/>
  <c r="I143" i="28"/>
  <c r="X142" i="28"/>
  <c r="W142" i="28"/>
  <c r="V142" i="28"/>
  <c r="U142" i="28"/>
  <c r="T142" i="28"/>
  <c r="S142" i="28"/>
  <c r="R142" i="28"/>
  <c r="Q142" i="28"/>
  <c r="K142" i="28"/>
  <c r="I142" i="28"/>
  <c r="X141" i="28"/>
  <c r="W141" i="28"/>
  <c r="V141" i="28"/>
  <c r="U141" i="28"/>
  <c r="T141" i="28"/>
  <c r="S141" i="28"/>
  <c r="R141" i="28"/>
  <c r="Q141" i="28"/>
  <c r="K141" i="28"/>
  <c r="I141" i="28"/>
  <c r="X140" i="28"/>
  <c r="W140" i="28"/>
  <c r="V140" i="28"/>
  <c r="U140" i="28"/>
  <c r="T140" i="28"/>
  <c r="S140" i="28"/>
  <c r="R140" i="28"/>
  <c r="Q140" i="28"/>
  <c r="K140" i="28"/>
  <c r="I140" i="28"/>
  <c r="X139" i="28"/>
  <c r="W139" i="28"/>
  <c r="V139" i="28"/>
  <c r="U139" i="28"/>
  <c r="T139" i="28"/>
  <c r="S139" i="28"/>
  <c r="R139" i="28"/>
  <c r="Q139" i="28"/>
  <c r="K139" i="28"/>
  <c r="I139" i="28"/>
  <c r="X138" i="28"/>
  <c r="W138" i="28"/>
  <c r="V138" i="28"/>
  <c r="U138" i="28"/>
  <c r="T138" i="28"/>
  <c r="S138" i="28"/>
  <c r="R138" i="28"/>
  <c r="Q138" i="28"/>
  <c r="K138" i="28"/>
  <c r="I138" i="28"/>
  <c r="X137" i="28"/>
  <c r="W137" i="28"/>
  <c r="V137" i="28"/>
  <c r="U137" i="28"/>
  <c r="T137" i="28"/>
  <c r="S137" i="28"/>
  <c r="R137" i="28"/>
  <c r="Q137" i="28"/>
  <c r="K137" i="28"/>
  <c r="I137" i="28"/>
  <c r="X136" i="28"/>
  <c r="W136" i="28"/>
  <c r="V136" i="28"/>
  <c r="U136" i="28"/>
  <c r="T136" i="28"/>
  <c r="S136" i="28"/>
  <c r="R136" i="28"/>
  <c r="Q136" i="28"/>
  <c r="K136" i="28"/>
  <c r="I136" i="28"/>
  <c r="X135" i="28"/>
  <c r="W135" i="28"/>
  <c r="V135" i="28"/>
  <c r="U135" i="28"/>
  <c r="T135" i="28"/>
  <c r="S135" i="28"/>
  <c r="R135" i="28"/>
  <c r="Q135" i="28"/>
  <c r="K135" i="28"/>
  <c r="I135" i="28"/>
  <c r="X134" i="28"/>
  <c r="W134" i="28"/>
  <c r="V134" i="28"/>
  <c r="U134" i="28"/>
  <c r="T134" i="28"/>
  <c r="S134" i="28"/>
  <c r="R134" i="28"/>
  <c r="Q134" i="28"/>
  <c r="K134" i="28"/>
  <c r="I134" i="28"/>
  <c r="X133" i="28"/>
  <c r="W133" i="28"/>
  <c r="V133" i="28"/>
  <c r="U133" i="28"/>
  <c r="T133" i="28"/>
  <c r="S133" i="28"/>
  <c r="R133" i="28"/>
  <c r="Q133" i="28"/>
  <c r="K133" i="28"/>
  <c r="I133" i="28"/>
  <c r="X132" i="28"/>
  <c r="W132" i="28"/>
  <c r="V132" i="28"/>
  <c r="U132" i="28"/>
  <c r="T132" i="28"/>
  <c r="S132" i="28"/>
  <c r="R132" i="28"/>
  <c r="Q132" i="28"/>
  <c r="K132" i="28"/>
  <c r="I132" i="28"/>
  <c r="X131" i="28"/>
  <c r="W131" i="28"/>
  <c r="V131" i="28"/>
  <c r="U131" i="28"/>
  <c r="T131" i="28"/>
  <c r="S131" i="28"/>
  <c r="R131" i="28"/>
  <c r="Q131" i="28"/>
  <c r="K131" i="28"/>
  <c r="I131" i="28"/>
  <c r="X130" i="28"/>
  <c r="W130" i="28"/>
  <c r="V130" i="28"/>
  <c r="U130" i="28"/>
  <c r="T130" i="28"/>
  <c r="S130" i="28"/>
  <c r="R130" i="28"/>
  <c r="Q130" i="28"/>
  <c r="K130" i="28"/>
  <c r="I130" i="28"/>
  <c r="X129" i="28"/>
  <c r="W129" i="28"/>
  <c r="V129" i="28"/>
  <c r="U129" i="28"/>
  <c r="T129" i="28"/>
  <c r="S129" i="28"/>
  <c r="R129" i="28"/>
  <c r="Q129" i="28"/>
  <c r="K129" i="28"/>
  <c r="I129" i="28"/>
  <c r="X128" i="28"/>
  <c r="W128" i="28"/>
  <c r="V128" i="28"/>
  <c r="U128" i="28"/>
  <c r="T128" i="28"/>
  <c r="S128" i="28"/>
  <c r="R128" i="28"/>
  <c r="Q128" i="28"/>
  <c r="K128" i="28"/>
  <c r="I128" i="28"/>
  <c r="X127" i="28"/>
  <c r="W127" i="28"/>
  <c r="V127" i="28"/>
  <c r="U127" i="28"/>
  <c r="T127" i="28"/>
  <c r="S127" i="28"/>
  <c r="R127" i="28"/>
  <c r="Q127" i="28"/>
  <c r="K127" i="28"/>
  <c r="I127" i="28"/>
  <c r="X126" i="28"/>
  <c r="W126" i="28"/>
  <c r="V126" i="28"/>
  <c r="U126" i="28"/>
  <c r="T126" i="28"/>
  <c r="S126" i="28"/>
  <c r="R126" i="28"/>
  <c r="Q126" i="28"/>
  <c r="K126" i="28"/>
  <c r="I126" i="28"/>
  <c r="X125" i="28"/>
  <c r="W125" i="28"/>
  <c r="V125" i="28"/>
  <c r="U125" i="28"/>
  <c r="T125" i="28"/>
  <c r="S125" i="28"/>
  <c r="R125" i="28"/>
  <c r="Q125" i="28"/>
  <c r="K125" i="28"/>
  <c r="I125" i="28"/>
  <c r="X124" i="28"/>
  <c r="W124" i="28"/>
  <c r="V124" i="28"/>
  <c r="U124" i="28"/>
  <c r="T124" i="28"/>
  <c r="S124" i="28"/>
  <c r="R124" i="28"/>
  <c r="Q124" i="28"/>
  <c r="K124" i="28"/>
  <c r="I124" i="28"/>
  <c r="X123" i="28"/>
  <c r="W123" i="28"/>
  <c r="V123" i="28"/>
  <c r="U123" i="28"/>
  <c r="T123" i="28"/>
  <c r="S123" i="28"/>
  <c r="R123" i="28"/>
  <c r="Q123" i="28"/>
  <c r="K123" i="28"/>
  <c r="I123" i="28"/>
  <c r="X122" i="28"/>
  <c r="W122" i="28"/>
  <c r="V122" i="28"/>
  <c r="U122" i="28"/>
  <c r="T122" i="28"/>
  <c r="S122" i="28"/>
  <c r="R122" i="28"/>
  <c r="Q122" i="28"/>
  <c r="K122" i="28"/>
  <c r="I122" i="28"/>
  <c r="X121" i="28"/>
  <c r="W121" i="28"/>
  <c r="V121" i="28"/>
  <c r="U121" i="28"/>
  <c r="T121" i="28"/>
  <c r="S121" i="28"/>
  <c r="R121" i="28"/>
  <c r="Q121" i="28"/>
  <c r="K121" i="28"/>
  <c r="I121" i="28"/>
  <c r="X120" i="28"/>
  <c r="W120" i="28"/>
  <c r="V120" i="28"/>
  <c r="U120" i="28"/>
  <c r="T120" i="28"/>
  <c r="S120" i="28"/>
  <c r="R120" i="28"/>
  <c r="Q120" i="28"/>
  <c r="K120" i="28"/>
  <c r="I120" i="28"/>
  <c r="X119" i="28"/>
  <c r="W119" i="28"/>
  <c r="V119" i="28"/>
  <c r="U119" i="28"/>
  <c r="T119" i="28"/>
  <c r="S119" i="28"/>
  <c r="R119" i="28"/>
  <c r="Q119" i="28"/>
  <c r="K119" i="28"/>
  <c r="I119" i="28"/>
  <c r="X118" i="28"/>
  <c r="W118" i="28"/>
  <c r="V118" i="28"/>
  <c r="U118" i="28"/>
  <c r="T118" i="28"/>
  <c r="S118" i="28"/>
  <c r="R118" i="28"/>
  <c r="Q118" i="28"/>
  <c r="K118" i="28"/>
  <c r="I118" i="28"/>
  <c r="X117" i="28"/>
  <c r="W117" i="28"/>
  <c r="V117" i="28"/>
  <c r="U117" i="28"/>
  <c r="T117" i="28"/>
  <c r="S117" i="28"/>
  <c r="R117" i="28"/>
  <c r="Q117" i="28"/>
  <c r="K117" i="28"/>
  <c r="I117" i="28"/>
  <c r="X116" i="28"/>
  <c r="W116" i="28"/>
  <c r="V116" i="28"/>
  <c r="U116" i="28"/>
  <c r="T116" i="28"/>
  <c r="S116" i="28"/>
  <c r="R116" i="28"/>
  <c r="Q116" i="28"/>
  <c r="K116" i="28"/>
  <c r="I116" i="28"/>
  <c r="X115" i="28"/>
  <c r="W115" i="28"/>
  <c r="V115" i="28"/>
  <c r="U115" i="28"/>
  <c r="T115" i="28"/>
  <c r="S115" i="28"/>
  <c r="R115" i="28"/>
  <c r="Q115" i="28"/>
  <c r="K115" i="28"/>
  <c r="I115" i="28"/>
  <c r="X114" i="28"/>
  <c r="W114" i="28"/>
  <c r="V114" i="28"/>
  <c r="U114" i="28"/>
  <c r="T114" i="28"/>
  <c r="S114" i="28"/>
  <c r="R114" i="28"/>
  <c r="Q114" i="28"/>
  <c r="K114" i="28"/>
  <c r="I114" i="28"/>
  <c r="X113" i="28"/>
  <c r="W113" i="28"/>
  <c r="V113" i="28"/>
  <c r="U113" i="28"/>
  <c r="T113" i="28"/>
  <c r="S113" i="28"/>
  <c r="R113" i="28"/>
  <c r="Q113" i="28"/>
  <c r="K113" i="28"/>
  <c r="I113" i="28"/>
  <c r="X112" i="28"/>
  <c r="W112" i="28"/>
  <c r="V112" i="28"/>
  <c r="U112" i="28"/>
  <c r="T112" i="28"/>
  <c r="S112" i="28"/>
  <c r="R112" i="28"/>
  <c r="Q112" i="28"/>
  <c r="K112" i="28"/>
  <c r="I112" i="28"/>
  <c r="X111" i="28"/>
  <c r="W111" i="28"/>
  <c r="V111" i="28"/>
  <c r="U111" i="28"/>
  <c r="T111" i="28"/>
  <c r="S111" i="28"/>
  <c r="R111" i="28"/>
  <c r="Q111" i="28"/>
  <c r="K111" i="28"/>
  <c r="I111" i="28"/>
  <c r="X110" i="28"/>
  <c r="W110" i="28"/>
  <c r="V110" i="28"/>
  <c r="U110" i="28"/>
  <c r="T110" i="28"/>
  <c r="S110" i="28"/>
  <c r="R110" i="28"/>
  <c r="Q110" i="28"/>
  <c r="K110" i="28"/>
  <c r="I110" i="28"/>
  <c r="X109" i="28"/>
  <c r="W109" i="28"/>
  <c r="V109" i="28"/>
  <c r="U109" i="28"/>
  <c r="T109" i="28"/>
  <c r="S109" i="28"/>
  <c r="R109" i="28"/>
  <c r="Q109" i="28"/>
  <c r="K109" i="28"/>
  <c r="I109" i="28"/>
  <c r="X108" i="28"/>
  <c r="W108" i="28"/>
  <c r="V108" i="28"/>
  <c r="U108" i="28"/>
  <c r="T108" i="28"/>
  <c r="S108" i="28"/>
  <c r="R108" i="28"/>
  <c r="Q108" i="28"/>
  <c r="K108" i="28"/>
  <c r="I108" i="28"/>
  <c r="X107" i="28"/>
  <c r="W107" i="28"/>
  <c r="V107" i="28"/>
  <c r="U107" i="28"/>
  <c r="T107" i="28"/>
  <c r="S107" i="28"/>
  <c r="R107" i="28"/>
  <c r="Q107" i="28"/>
  <c r="K107" i="28"/>
  <c r="I107" i="28"/>
  <c r="X106" i="28"/>
  <c r="W106" i="28"/>
  <c r="V106" i="28"/>
  <c r="U106" i="28"/>
  <c r="T106" i="28"/>
  <c r="S106" i="28"/>
  <c r="R106" i="28"/>
  <c r="Q106" i="28"/>
  <c r="K106" i="28"/>
  <c r="I106" i="28"/>
  <c r="X105" i="28"/>
  <c r="W105" i="28"/>
  <c r="V105" i="28"/>
  <c r="U105" i="28"/>
  <c r="T105" i="28"/>
  <c r="S105" i="28"/>
  <c r="R105" i="28"/>
  <c r="Q105" i="28"/>
  <c r="K105" i="28"/>
  <c r="I105" i="28"/>
  <c r="X104" i="28"/>
  <c r="W104" i="28"/>
  <c r="V104" i="28"/>
  <c r="U104" i="28"/>
  <c r="T104" i="28"/>
  <c r="S104" i="28"/>
  <c r="R104" i="28"/>
  <c r="Q104" i="28"/>
  <c r="K104" i="28"/>
  <c r="I104" i="28"/>
  <c r="X103" i="28"/>
  <c r="W103" i="28"/>
  <c r="V103" i="28"/>
  <c r="U103" i="28"/>
  <c r="T103" i="28"/>
  <c r="S103" i="28"/>
  <c r="R103" i="28"/>
  <c r="Q103" i="28"/>
  <c r="K103" i="28"/>
  <c r="I103" i="28"/>
  <c r="X102" i="28"/>
  <c r="W102" i="28"/>
  <c r="V102" i="28"/>
  <c r="U102" i="28"/>
  <c r="T102" i="28"/>
  <c r="S102" i="28"/>
  <c r="R102" i="28"/>
  <c r="Q102" i="28"/>
  <c r="K102" i="28"/>
  <c r="I102" i="28"/>
  <c r="X101" i="28"/>
  <c r="W101" i="28"/>
  <c r="V101" i="28"/>
  <c r="U101" i="28"/>
  <c r="T101" i="28"/>
  <c r="S101" i="28"/>
  <c r="R101" i="28"/>
  <c r="Q101" i="28"/>
  <c r="K101" i="28"/>
  <c r="I101" i="28"/>
  <c r="X100" i="28"/>
  <c r="W100" i="28"/>
  <c r="V100" i="28"/>
  <c r="U100" i="28"/>
  <c r="T100" i="28"/>
  <c r="S100" i="28"/>
  <c r="R100" i="28"/>
  <c r="Q100" i="28"/>
  <c r="K100" i="28"/>
  <c r="I100" i="28"/>
  <c r="X99" i="28"/>
  <c r="W99" i="28"/>
  <c r="V99" i="28"/>
  <c r="U99" i="28"/>
  <c r="T99" i="28"/>
  <c r="S99" i="28"/>
  <c r="R99" i="28"/>
  <c r="Q99" i="28"/>
  <c r="K99" i="28"/>
  <c r="I99" i="28"/>
  <c r="X98" i="28"/>
  <c r="W98" i="28"/>
  <c r="V98" i="28"/>
  <c r="U98" i="28"/>
  <c r="T98" i="28"/>
  <c r="S98" i="28"/>
  <c r="R98" i="28"/>
  <c r="Q98" i="28"/>
  <c r="K98" i="28"/>
  <c r="I98" i="28"/>
  <c r="X97" i="28"/>
  <c r="W97" i="28"/>
  <c r="V97" i="28"/>
  <c r="U97" i="28"/>
  <c r="T97" i="28"/>
  <c r="S97" i="28"/>
  <c r="R97" i="28"/>
  <c r="Q97" i="28"/>
  <c r="K97" i="28"/>
  <c r="I97" i="28"/>
  <c r="X96" i="28"/>
  <c r="W96" i="28"/>
  <c r="V96" i="28"/>
  <c r="U96" i="28"/>
  <c r="T96" i="28"/>
  <c r="S96" i="28"/>
  <c r="R96" i="28"/>
  <c r="Q96" i="28"/>
  <c r="K96" i="28"/>
  <c r="I96" i="28"/>
  <c r="X95" i="28"/>
  <c r="W95" i="28"/>
  <c r="V95" i="28"/>
  <c r="U95" i="28"/>
  <c r="T95" i="28"/>
  <c r="S95" i="28"/>
  <c r="R95" i="28"/>
  <c r="Q95" i="28"/>
  <c r="K95" i="28"/>
  <c r="I95" i="28"/>
  <c r="X94" i="28"/>
  <c r="W94" i="28"/>
  <c r="V94" i="28"/>
  <c r="U94" i="28"/>
  <c r="T94" i="28"/>
  <c r="S94" i="28"/>
  <c r="R94" i="28"/>
  <c r="Q94" i="28"/>
  <c r="K94" i="28"/>
  <c r="I94" i="28"/>
  <c r="X93" i="28"/>
  <c r="W93" i="28"/>
  <c r="V93" i="28"/>
  <c r="U93" i="28"/>
  <c r="T93" i="28"/>
  <c r="S93" i="28"/>
  <c r="R93" i="28"/>
  <c r="Q93" i="28"/>
  <c r="K93" i="28"/>
  <c r="I93" i="28"/>
  <c r="X92" i="28"/>
  <c r="W92" i="28"/>
  <c r="V92" i="28"/>
  <c r="U92" i="28"/>
  <c r="T92" i="28"/>
  <c r="S92" i="28"/>
  <c r="R92" i="28"/>
  <c r="Q92" i="28"/>
  <c r="K92" i="28"/>
  <c r="I92" i="28"/>
  <c r="X91" i="28"/>
  <c r="W91" i="28"/>
  <c r="V91" i="28"/>
  <c r="U91" i="28"/>
  <c r="T91" i="28"/>
  <c r="S91" i="28"/>
  <c r="R91" i="28"/>
  <c r="Q91" i="28"/>
  <c r="K91" i="28"/>
  <c r="I91" i="28"/>
  <c r="X90" i="28"/>
  <c r="W90" i="28"/>
  <c r="V90" i="28"/>
  <c r="U90" i="28"/>
  <c r="T90" i="28"/>
  <c r="S90" i="28"/>
  <c r="R90" i="28"/>
  <c r="Q90" i="28"/>
  <c r="K90" i="28"/>
  <c r="I90" i="28"/>
  <c r="X89" i="28"/>
  <c r="W89" i="28"/>
  <c r="V89" i="28"/>
  <c r="U89" i="28"/>
  <c r="T89" i="28"/>
  <c r="S89" i="28"/>
  <c r="R89" i="28"/>
  <c r="Q89" i="28"/>
  <c r="K89" i="28"/>
  <c r="I89" i="28"/>
  <c r="X88" i="28"/>
  <c r="W88" i="28"/>
  <c r="V88" i="28"/>
  <c r="U88" i="28"/>
  <c r="T88" i="28"/>
  <c r="S88" i="28"/>
  <c r="R88" i="28"/>
  <c r="Q88" i="28"/>
  <c r="K88" i="28"/>
  <c r="I88" i="28"/>
  <c r="X87" i="28"/>
  <c r="W87" i="28"/>
  <c r="V87" i="28"/>
  <c r="U87" i="28"/>
  <c r="T87" i="28"/>
  <c r="S87" i="28"/>
  <c r="R87" i="28"/>
  <c r="Q87" i="28"/>
  <c r="K87" i="28"/>
  <c r="I87" i="28"/>
  <c r="X86" i="28"/>
  <c r="W86" i="28"/>
  <c r="V86" i="28"/>
  <c r="U86" i="28"/>
  <c r="T86" i="28"/>
  <c r="S86" i="28"/>
  <c r="R86" i="28"/>
  <c r="Q86" i="28"/>
  <c r="K86" i="28"/>
  <c r="I86" i="28"/>
  <c r="X85" i="28"/>
  <c r="W85" i="28"/>
  <c r="V85" i="28"/>
  <c r="U85" i="28"/>
  <c r="T85" i="28"/>
  <c r="S85" i="28"/>
  <c r="R85" i="28"/>
  <c r="Q85" i="28"/>
  <c r="K85" i="28"/>
  <c r="I85" i="28"/>
  <c r="X84" i="28"/>
  <c r="W84" i="28"/>
  <c r="V84" i="28"/>
  <c r="U84" i="28"/>
  <c r="T84" i="28"/>
  <c r="S84" i="28"/>
  <c r="R84" i="28"/>
  <c r="Q84" i="28"/>
  <c r="K84" i="28"/>
  <c r="I84" i="28"/>
  <c r="X83" i="28"/>
  <c r="W83" i="28"/>
  <c r="V83" i="28"/>
  <c r="U83" i="28"/>
  <c r="T83" i="28"/>
  <c r="S83" i="28"/>
  <c r="R83" i="28"/>
  <c r="Q83" i="28"/>
  <c r="K83" i="28"/>
  <c r="I83" i="28"/>
  <c r="X82" i="28"/>
  <c r="W82" i="28"/>
  <c r="V82" i="28"/>
  <c r="U82" i="28"/>
  <c r="T82" i="28"/>
  <c r="S82" i="28"/>
  <c r="R82" i="28"/>
  <c r="Q82" i="28"/>
  <c r="K82" i="28"/>
  <c r="I82" i="28"/>
  <c r="X81" i="28"/>
  <c r="W81" i="28"/>
  <c r="V81" i="28"/>
  <c r="U81" i="28"/>
  <c r="T81" i="28"/>
  <c r="S81" i="28"/>
  <c r="R81" i="28"/>
  <c r="Q81" i="28"/>
  <c r="K81" i="28"/>
  <c r="I81" i="28"/>
  <c r="X80" i="28"/>
  <c r="W80" i="28"/>
  <c r="V80" i="28"/>
  <c r="U80" i="28"/>
  <c r="T80" i="28"/>
  <c r="S80" i="28"/>
  <c r="R80" i="28"/>
  <c r="Q80" i="28"/>
  <c r="K80" i="28"/>
  <c r="I80" i="28"/>
  <c r="X79" i="28"/>
  <c r="W79" i="28"/>
  <c r="V79" i="28"/>
  <c r="U79" i="28"/>
  <c r="T79" i="28"/>
  <c r="S79" i="28"/>
  <c r="R79" i="28"/>
  <c r="Q79" i="28"/>
  <c r="K79" i="28"/>
  <c r="I79" i="28"/>
  <c r="X78" i="28"/>
  <c r="W78" i="28"/>
  <c r="V78" i="28"/>
  <c r="U78" i="28"/>
  <c r="T78" i="28"/>
  <c r="S78" i="28"/>
  <c r="R78" i="28"/>
  <c r="Q78" i="28"/>
  <c r="K78" i="28"/>
  <c r="I78" i="28"/>
  <c r="X77" i="28"/>
  <c r="W77" i="28"/>
  <c r="V77" i="28"/>
  <c r="U77" i="28"/>
  <c r="T77" i="28"/>
  <c r="S77" i="28"/>
  <c r="R77" i="28"/>
  <c r="Q77" i="28"/>
  <c r="K77" i="28"/>
  <c r="I77" i="28"/>
  <c r="X76" i="28"/>
  <c r="W76" i="28"/>
  <c r="V76" i="28"/>
  <c r="U76" i="28"/>
  <c r="T76" i="28"/>
  <c r="S76" i="28"/>
  <c r="R76" i="28"/>
  <c r="Q76" i="28"/>
  <c r="K76" i="28"/>
  <c r="I76" i="28"/>
  <c r="X75" i="28"/>
  <c r="W75" i="28"/>
  <c r="V75" i="28"/>
  <c r="U75" i="28"/>
  <c r="T75" i="28"/>
  <c r="S75" i="28"/>
  <c r="R75" i="28"/>
  <c r="Q75" i="28"/>
  <c r="K75" i="28"/>
  <c r="I75" i="28"/>
  <c r="X74" i="28"/>
  <c r="W74" i="28"/>
  <c r="V74" i="28"/>
  <c r="U74" i="28"/>
  <c r="T74" i="28"/>
  <c r="S74" i="28"/>
  <c r="R74" i="28"/>
  <c r="Q74" i="28"/>
  <c r="K74" i="28"/>
  <c r="I74" i="28"/>
  <c r="X73" i="28"/>
  <c r="W73" i="28"/>
  <c r="V73" i="28"/>
  <c r="U73" i="28"/>
  <c r="T73" i="28"/>
  <c r="S73" i="28"/>
  <c r="R73" i="28"/>
  <c r="Q73" i="28"/>
  <c r="K73" i="28"/>
  <c r="I73" i="28"/>
  <c r="X72" i="28"/>
  <c r="W72" i="28"/>
  <c r="V72" i="28"/>
  <c r="U72" i="28"/>
  <c r="T72" i="28"/>
  <c r="S72" i="28"/>
  <c r="R72" i="28"/>
  <c r="Q72" i="28"/>
  <c r="K72" i="28"/>
  <c r="I72" i="28"/>
  <c r="X71" i="28"/>
  <c r="W71" i="28"/>
  <c r="V71" i="28"/>
  <c r="U71" i="28"/>
  <c r="T71" i="28"/>
  <c r="S71" i="28"/>
  <c r="R71" i="28"/>
  <c r="Q71" i="28"/>
  <c r="K71" i="28"/>
  <c r="I71" i="28"/>
  <c r="X70" i="28"/>
  <c r="W70" i="28"/>
  <c r="V70" i="28"/>
  <c r="U70" i="28"/>
  <c r="T70" i="28"/>
  <c r="S70" i="28"/>
  <c r="R70" i="28"/>
  <c r="Q70" i="28"/>
  <c r="K70" i="28"/>
  <c r="I70" i="28"/>
  <c r="X69" i="28"/>
  <c r="W69" i="28"/>
  <c r="V69" i="28"/>
  <c r="U69" i="28"/>
  <c r="T69" i="28"/>
  <c r="S69" i="28"/>
  <c r="R69" i="28"/>
  <c r="Q69" i="28"/>
  <c r="K69" i="28"/>
  <c r="I69" i="28"/>
  <c r="X68" i="28"/>
  <c r="W68" i="28"/>
  <c r="V68" i="28"/>
  <c r="U68" i="28"/>
  <c r="T68" i="28"/>
  <c r="S68" i="28"/>
  <c r="R68" i="28"/>
  <c r="Q68" i="28"/>
  <c r="K68" i="28"/>
  <c r="I68" i="28"/>
  <c r="X67" i="28"/>
  <c r="W67" i="28"/>
  <c r="V67" i="28"/>
  <c r="U67" i="28"/>
  <c r="T67" i="28"/>
  <c r="S67" i="28"/>
  <c r="R67" i="28"/>
  <c r="Q67" i="28"/>
  <c r="K67" i="28"/>
  <c r="I67" i="28"/>
  <c r="X66" i="28"/>
  <c r="W66" i="28"/>
  <c r="V66" i="28"/>
  <c r="U66" i="28"/>
  <c r="T66" i="28"/>
  <c r="S66" i="28"/>
  <c r="R66" i="28"/>
  <c r="Q66" i="28"/>
  <c r="K66" i="28"/>
  <c r="I66" i="28"/>
  <c r="X65" i="28"/>
  <c r="W65" i="28"/>
  <c r="V65" i="28"/>
  <c r="U65" i="28"/>
  <c r="T65" i="28"/>
  <c r="S65" i="28"/>
  <c r="R65" i="28"/>
  <c r="Q65" i="28"/>
  <c r="K65" i="28"/>
  <c r="I65" i="28"/>
  <c r="X64" i="28"/>
  <c r="W64" i="28"/>
  <c r="V64" i="28"/>
  <c r="U64" i="28"/>
  <c r="T64" i="28"/>
  <c r="S64" i="28"/>
  <c r="R64" i="28"/>
  <c r="Q64" i="28"/>
  <c r="K64" i="28"/>
  <c r="I64" i="28"/>
  <c r="X63" i="28"/>
  <c r="W63" i="28"/>
  <c r="V63" i="28"/>
  <c r="U63" i="28"/>
  <c r="T63" i="28"/>
  <c r="S63" i="28"/>
  <c r="R63" i="28"/>
  <c r="Q63" i="28"/>
  <c r="K63" i="28"/>
  <c r="I63" i="28"/>
  <c r="X62" i="28"/>
  <c r="W62" i="28"/>
  <c r="V62" i="28"/>
  <c r="U62" i="28"/>
  <c r="T62" i="28"/>
  <c r="S62" i="28"/>
  <c r="R62" i="28"/>
  <c r="Q62" i="28"/>
  <c r="K62" i="28"/>
  <c r="I62" i="28"/>
  <c r="X61" i="28"/>
  <c r="W61" i="28"/>
  <c r="V61" i="28"/>
  <c r="U61" i="28"/>
  <c r="T61" i="28"/>
  <c r="S61" i="28"/>
  <c r="R61" i="28"/>
  <c r="Q61" i="28"/>
  <c r="K61" i="28"/>
  <c r="I61" i="28"/>
  <c r="X60" i="28"/>
  <c r="W60" i="28"/>
  <c r="V60" i="28"/>
  <c r="U60" i="28"/>
  <c r="T60" i="28"/>
  <c r="S60" i="28"/>
  <c r="R60" i="28"/>
  <c r="Q60" i="28"/>
  <c r="K60" i="28"/>
  <c r="I60" i="28"/>
  <c r="X59" i="28"/>
  <c r="W59" i="28"/>
  <c r="V59" i="28"/>
  <c r="U59" i="28"/>
  <c r="T59" i="28"/>
  <c r="S59" i="28"/>
  <c r="R59" i="28"/>
  <c r="Q59" i="28"/>
  <c r="K59" i="28"/>
  <c r="I59" i="28"/>
  <c r="X58" i="28"/>
  <c r="W58" i="28"/>
  <c r="V58" i="28"/>
  <c r="U58" i="28"/>
  <c r="T58" i="28"/>
  <c r="S58" i="28"/>
  <c r="R58" i="28"/>
  <c r="Q58" i="28"/>
  <c r="K58" i="28"/>
  <c r="I58" i="28"/>
  <c r="X57" i="28"/>
  <c r="W57" i="28"/>
  <c r="V57" i="28"/>
  <c r="U57" i="28"/>
  <c r="T57" i="28"/>
  <c r="S57" i="28"/>
  <c r="R57" i="28"/>
  <c r="Q57" i="28"/>
  <c r="K57" i="28"/>
  <c r="I57" i="28"/>
  <c r="X56" i="28"/>
  <c r="W56" i="28"/>
  <c r="V56" i="28"/>
  <c r="U56" i="28"/>
  <c r="T56" i="28"/>
  <c r="S56" i="28"/>
  <c r="R56" i="28"/>
  <c r="Q56" i="28"/>
  <c r="K56" i="28"/>
  <c r="I56" i="28"/>
  <c r="X55" i="28"/>
  <c r="W55" i="28"/>
  <c r="V55" i="28"/>
  <c r="U55" i="28"/>
  <c r="T55" i="28"/>
  <c r="S55" i="28"/>
  <c r="R55" i="28"/>
  <c r="Q55" i="28"/>
  <c r="K55" i="28"/>
  <c r="I55" i="28"/>
  <c r="X54" i="28"/>
  <c r="W54" i="28"/>
  <c r="V54" i="28"/>
  <c r="U54" i="28"/>
  <c r="T54" i="28"/>
  <c r="S54" i="28"/>
  <c r="R54" i="28"/>
  <c r="Q54" i="28"/>
  <c r="K54" i="28"/>
  <c r="I54" i="28"/>
  <c r="X53" i="28"/>
  <c r="W53" i="28"/>
  <c r="V53" i="28"/>
  <c r="U53" i="28"/>
  <c r="T53" i="28"/>
  <c r="S53" i="28"/>
  <c r="R53" i="28"/>
  <c r="Q53" i="28"/>
  <c r="K53" i="28"/>
  <c r="I53" i="28"/>
  <c r="X52" i="28"/>
  <c r="W52" i="28"/>
  <c r="V52" i="28"/>
  <c r="U52" i="28"/>
  <c r="T52" i="28"/>
  <c r="S52" i="28"/>
  <c r="R52" i="28"/>
  <c r="Q52" i="28"/>
  <c r="K52" i="28"/>
  <c r="I52" i="28"/>
  <c r="X51" i="28"/>
  <c r="W51" i="28"/>
  <c r="V51" i="28"/>
  <c r="U51" i="28"/>
  <c r="T51" i="28"/>
  <c r="S51" i="28"/>
  <c r="R51" i="28"/>
  <c r="Q51" i="28"/>
  <c r="K51" i="28"/>
  <c r="I51" i="28"/>
  <c r="X50" i="28"/>
  <c r="W50" i="28"/>
  <c r="V50" i="28"/>
  <c r="U50" i="28"/>
  <c r="T50" i="28"/>
  <c r="S50" i="28"/>
  <c r="R50" i="28"/>
  <c r="Q50" i="28"/>
  <c r="K50" i="28"/>
  <c r="I50" i="28"/>
  <c r="X49" i="28"/>
  <c r="W49" i="28"/>
  <c r="V49" i="28"/>
  <c r="U49" i="28"/>
  <c r="T49" i="28"/>
  <c r="S49" i="28"/>
  <c r="R49" i="28"/>
  <c r="Q49" i="28"/>
  <c r="K49" i="28"/>
  <c r="I49" i="28"/>
  <c r="X48" i="28"/>
  <c r="W48" i="28"/>
  <c r="V48" i="28"/>
  <c r="U48" i="28"/>
  <c r="T48" i="28"/>
  <c r="S48" i="28"/>
  <c r="R48" i="28"/>
  <c r="Q48" i="28"/>
  <c r="K48" i="28"/>
  <c r="I48" i="28"/>
  <c r="X47" i="28"/>
  <c r="W47" i="28"/>
  <c r="V47" i="28"/>
  <c r="U47" i="28"/>
  <c r="T47" i="28"/>
  <c r="S47" i="28"/>
  <c r="R47" i="28"/>
  <c r="Q47" i="28"/>
  <c r="K47" i="28"/>
  <c r="I47" i="28"/>
  <c r="X46" i="28"/>
  <c r="W46" i="28"/>
  <c r="V46" i="28"/>
  <c r="U46" i="28"/>
  <c r="T46" i="28"/>
  <c r="S46" i="28"/>
  <c r="R46" i="28"/>
  <c r="Q46" i="28"/>
  <c r="K46" i="28"/>
  <c r="I46" i="28"/>
  <c r="X45" i="28"/>
  <c r="W45" i="28"/>
  <c r="V45" i="28"/>
  <c r="U45" i="28"/>
  <c r="T45" i="28"/>
  <c r="S45" i="28"/>
  <c r="R45" i="28"/>
  <c r="Q45" i="28"/>
  <c r="K45" i="28"/>
  <c r="I45" i="28"/>
  <c r="X44" i="28"/>
  <c r="W44" i="28"/>
  <c r="V44" i="28"/>
  <c r="U44" i="28"/>
  <c r="T44" i="28"/>
  <c r="S44" i="28"/>
  <c r="R44" i="28"/>
  <c r="Q44" i="28"/>
  <c r="K44" i="28"/>
  <c r="I44" i="28"/>
  <c r="X43" i="28"/>
  <c r="W43" i="28"/>
  <c r="V43" i="28"/>
  <c r="U43" i="28"/>
  <c r="T43" i="28"/>
  <c r="S43" i="28"/>
  <c r="R43" i="28"/>
  <c r="Q43" i="28"/>
  <c r="K43" i="28"/>
  <c r="I43" i="28"/>
  <c r="X42" i="28"/>
  <c r="W42" i="28"/>
  <c r="V42" i="28"/>
  <c r="U42" i="28"/>
  <c r="T42" i="28"/>
  <c r="S42" i="28"/>
  <c r="R42" i="28"/>
  <c r="Q42" i="28"/>
  <c r="K42" i="28"/>
  <c r="I42" i="28"/>
  <c r="X41" i="28"/>
  <c r="W41" i="28"/>
  <c r="V41" i="28"/>
  <c r="U41" i="28"/>
  <c r="T41" i="28"/>
  <c r="S41" i="28"/>
  <c r="R41" i="28"/>
  <c r="Q41" i="28"/>
  <c r="K41" i="28"/>
  <c r="I41" i="28"/>
  <c r="X40" i="28"/>
  <c r="W40" i="28"/>
  <c r="V40" i="28"/>
  <c r="U40" i="28"/>
  <c r="T40" i="28"/>
  <c r="S40" i="28"/>
  <c r="R40" i="28"/>
  <c r="Q40" i="28"/>
  <c r="K40" i="28"/>
  <c r="I40" i="28"/>
  <c r="X39" i="28"/>
  <c r="W39" i="28"/>
  <c r="V39" i="28"/>
  <c r="U39" i="28"/>
  <c r="T39" i="28"/>
  <c r="S39" i="28"/>
  <c r="R39" i="28"/>
  <c r="Q39" i="28"/>
  <c r="K39" i="28"/>
  <c r="I39" i="28"/>
  <c r="X38" i="28"/>
  <c r="W38" i="28"/>
  <c r="V38" i="28"/>
  <c r="U38" i="28"/>
  <c r="T38" i="28"/>
  <c r="S38" i="28"/>
  <c r="R38" i="28"/>
  <c r="Q38" i="28"/>
  <c r="K38" i="28"/>
  <c r="I38" i="28"/>
  <c r="X37" i="28"/>
  <c r="W37" i="28"/>
  <c r="V37" i="28"/>
  <c r="U37" i="28"/>
  <c r="T37" i="28"/>
  <c r="S37" i="28"/>
  <c r="R37" i="28"/>
  <c r="Q37" i="28"/>
  <c r="K37" i="28"/>
  <c r="I37" i="28"/>
  <c r="X36" i="28"/>
  <c r="W36" i="28"/>
  <c r="V36" i="28"/>
  <c r="U36" i="28"/>
  <c r="T36" i="28"/>
  <c r="S36" i="28"/>
  <c r="R36" i="28"/>
  <c r="Q36" i="28"/>
  <c r="K36" i="28"/>
  <c r="I36" i="28"/>
  <c r="X35" i="28"/>
  <c r="W35" i="28"/>
  <c r="V35" i="28"/>
  <c r="U35" i="28"/>
  <c r="T35" i="28"/>
  <c r="S35" i="28"/>
  <c r="R35" i="28"/>
  <c r="Q35" i="28"/>
  <c r="K35" i="28"/>
  <c r="I35" i="28"/>
  <c r="X34" i="28"/>
  <c r="W34" i="28"/>
  <c r="V34" i="28"/>
  <c r="U34" i="28"/>
  <c r="T34" i="28"/>
  <c r="S34" i="28"/>
  <c r="R34" i="28"/>
  <c r="Q34" i="28"/>
  <c r="K34" i="28"/>
  <c r="I34" i="28"/>
  <c r="X33" i="28"/>
  <c r="W33" i="28"/>
  <c r="V33" i="28"/>
  <c r="U33" i="28"/>
  <c r="T33" i="28"/>
  <c r="S33" i="28"/>
  <c r="R33" i="28"/>
  <c r="Q33" i="28"/>
  <c r="K33" i="28"/>
  <c r="I33" i="28"/>
  <c r="X32" i="28"/>
  <c r="W32" i="28"/>
  <c r="V32" i="28"/>
  <c r="U32" i="28"/>
  <c r="T32" i="28"/>
  <c r="S32" i="28"/>
  <c r="R32" i="28"/>
  <c r="Q32" i="28"/>
  <c r="K32" i="28"/>
  <c r="I32" i="28"/>
  <c r="X31" i="28"/>
  <c r="W31" i="28"/>
  <c r="V31" i="28"/>
  <c r="U31" i="28"/>
  <c r="T31" i="28"/>
  <c r="S31" i="28"/>
  <c r="R31" i="28"/>
  <c r="Q31" i="28"/>
  <c r="K31" i="28"/>
  <c r="I31" i="28"/>
  <c r="X30" i="28"/>
  <c r="W30" i="28"/>
  <c r="K30" i="28"/>
  <c r="I30" i="28"/>
  <c r="X29" i="28"/>
  <c r="W29" i="28"/>
  <c r="K29" i="28"/>
  <c r="I29" i="28"/>
  <c r="X28" i="28"/>
  <c r="W28" i="28"/>
  <c r="K28" i="28"/>
  <c r="I28" i="28"/>
  <c r="X27" i="28"/>
  <c r="W27" i="28"/>
  <c r="K27" i="28"/>
  <c r="I27" i="28"/>
  <c r="X26" i="28"/>
  <c r="W26" i="28"/>
  <c r="K26" i="28"/>
  <c r="I26" i="28"/>
  <c r="X25" i="28"/>
  <c r="W25" i="28"/>
  <c r="K25" i="28"/>
  <c r="I25" i="28"/>
  <c r="X24" i="28"/>
  <c r="W24" i="28"/>
  <c r="K24" i="28"/>
  <c r="I24" i="28"/>
  <c r="X23" i="28"/>
  <c r="W23" i="28"/>
  <c r="K23" i="28"/>
  <c r="I23" i="28"/>
  <c r="X22" i="28"/>
  <c r="W22" i="28"/>
  <c r="K22" i="28"/>
  <c r="I22" i="28"/>
  <c r="X21" i="28"/>
  <c r="W21" i="28"/>
  <c r="K21" i="28"/>
  <c r="I21" i="28"/>
  <c r="X20" i="28"/>
  <c r="W20" i="28"/>
  <c r="K20" i="28"/>
  <c r="I20" i="28"/>
  <c r="X19" i="28"/>
  <c r="W19" i="28"/>
  <c r="K19" i="28"/>
  <c r="I19" i="28"/>
  <c r="X18" i="28"/>
  <c r="W18" i="28"/>
  <c r="K18" i="28"/>
  <c r="I18" i="28"/>
  <c r="X17" i="28"/>
  <c r="W17" i="28"/>
  <c r="K17" i="28"/>
  <c r="I17" i="28"/>
  <c r="X16" i="28"/>
  <c r="W16" i="28"/>
  <c r="K16" i="28"/>
  <c r="I16" i="28"/>
  <c r="X15" i="28"/>
  <c r="W15" i="28"/>
  <c r="K15" i="28"/>
  <c r="I15" i="28"/>
  <c r="X14" i="28"/>
  <c r="W14" i="28"/>
  <c r="K14" i="28"/>
  <c r="I14" i="28"/>
  <c r="X13" i="28"/>
  <c r="W13" i="28"/>
  <c r="K13" i="28"/>
  <c r="I13" i="28"/>
  <c r="X12" i="28"/>
  <c r="W12" i="28"/>
  <c r="K12" i="28"/>
  <c r="I12" i="28"/>
  <c r="X11" i="28"/>
  <c r="W11" i="28"/>
  <c r="K11" i="28"/>
  <c r="I11" i="28"/>
  <c r="X10" i="28"/>
  <c r="W10" i="28"/>
  <c r="T10" i="28"/>
  <c r="T11" i="28" s="1"/>
  <c r="T12" i="28" s="1"/>
  <c r="T13" i="28" s="1"/>
  <c r="T14" i="28" s="1"/>
  <c r="T15" i="28" s="1"/>
  <c r="T16" i="28" s="1"/>
  <c r="T17" i="28" s="1"/>
  <c r="T18" i="28" s="1"/>
  <c r="T19" i="28" s="1"/>
  <c r="T20" i="28" s="1"/>
  <c r="T21" i="28" s="1"/>
  <c r="T22" i="28" s="1"/>
  <c r="T23" i="28" s="1"/>
  <c r="T24" i="28" s="1"/>
  <c r="T25" i="28" s="1"/>
  <c r="T26" i="28" s="1"/>
  <c r="T27" i="28" s="1"/>
  <c r="T28" i="28" s="1"/>
  <c r="T29" i="28" s="1"/>
  <c r="T30" i="28" s="1"/>
  <c r="S10" i="28"/>
  <c r="S11" i="28" s="1"/>
  <c r="S12" i="28" s="1"/>
  <c r="S13" i="28" s="1"/>
  <c r="S14" i="28" s="1"/>
  <c r="S15" i="28" s="1"/>
  <c r="S16" i="28" s="1"/>
  <c r="S17" i="28" s="1"/>
  <c r="S18" i="28" s="1"/>
  <c r="S19" i="28" s="1"/>
  <c r="S20" i="28" s="1"/>
  <c r="S21" i="28" s="1"/>
  <c r="S22" i="28" s="1"/>
  <c r="S23" i="28" s="1"/>
  <c r="S24" i="28" s="1"/>
  <c r="S25" i="28" s="1"/>
  <c r="S26" i="28" s="1"/>
  <c r="S27" i="28" s="1"/>
  <c r="S28" i="28" s="1"/>
  <c r="S29" i="28" s="1"/>
  <c r="S30" i="28" s="1"/>
  <c r="R10" i="28"/>
  <c r="R11" i="28" s="1"/>
  <c r="R12" i="28" s="1"/>
  <c r="R13" i="28" s="1"/>
  <c r="R14" i="28" s="1"/>
  <c r="R15" i="28" s="1"/>
  <c r="R16" i="28" s="1"/>
  <c r="R17" i="28" s="1"/>
  <c r="R18" i="28" s="1"/>
  <c r="R19" i="28" s="1"/>
  <c r="R20" i="28" s="1"/>
  <c r="R21" i="28" s="1"/>
  <c r="R22" i="28" s="1"/>
  <c r="R23" i="28" s="1"/>
  <c r="R24" i="28" s="1"/>
  <c r="R25" i="28" s="1"/>
  <c r="R26" i="28" s="1"/>
  <c r="R27" i="28" s="1"/>
  <c r="R28" i="28" s="1"/>
  <c r="R29" i="28" s="1"/>
  <c r="R30" i="28" s="1"/>
  <c r="Q10" i="28"/>
  <c r="K10" i="28"/>
  <c r="I10" i="28"/>
  <c r="U9" i="28"/>
  <c r="U10" i="28" s="1"/>
  <c r="U11" i="28" s="1"/>
  <c r="U12" i="28" s="1"/>
  <c r="U13" i="28" s="1"/>
  <c r="U14" i="28" s="1"/>
  <c r="U15" i="28" s="1"/>
  <c r="U16" i="28" s="1"/>
  <c r="U17" i="28" s="1"/>
  <c r="U18" i="28" s="1"/>
  <c r="U19" i="28" s="1"/>
  <c r="U20" i="28" s="1"/>
  <c r="U21" i="28" s="1"/>
  <c r="U22" i="28" s="1"/>
  <c r="U23" i="28" s="1"/>
  <c r="U24" i="28" s="1"/>
  <c r="U25" i="28" s="1"/>
  <c r="U26" i="28" s="1"/>
  <c r="U27" i="28" s="1"/>
  <c r="U28" i="28" s="1"/>
  <c r="U29" i="28" s="1"/>
  <c r="U30" i="28" s="1"/>
  <c r="W8" i="28"/>
  <c r="X8" i="28" s="1"/>
  <c r="K8" i="28"/>
  <c r="I8" i="28"/>
  <c r="AJ5" i="28"/>
  <c r="AH5" i="28"/>
  <c r="AI5" i="28" s="1"/>
  <c r="AK5" i="28" s="1"/>
  <c r="AJ4" i="28"/>
  <c r="AH4" i="28"/>
  <c r="AI4" i="28" s="1"/>
  <c r="AK4" i="28" s="1"/>
  <c r="AJ3" i="28"/>
  <c r="AH3" i="28"/>
  <c r="AI3" i="28" s="1"/>
  <c r="AK3" i="28" s="1"/>
  <c r="AJ2" i="28"/>
  <c r="AJ6" i="28" s="1"/>
  <c r="AH2" i="28"/>
  <c r="X268" i="25"/>
  <c r="W268" i="25"/>
  <c r="V268" i="25"/>
  <c r="U268" i="25"/>
  <c r="T268" i="25"/>
  <c r="S268" i="25"/>
  <c r="R268" i="25"/>
  <c r="Q268" i="25"/>
  <c r="K268" i="25"/>
  <c r="I268" i="25"/>
  <c r="X267" i="25"/>
  <c r="W267" i="25"/>
  <c r="V267" i="25"/>
  <c r="U267" i="25"/>
  <c r="T267" i="25"/>
  <c r="S267" i="25"/>
  <c r="R267" i="25"/>
  <c r="Q267" i="25"/>
  <c r="K267" i="25"/>
  <c r="I267" i="25"/>
  <c r="X266" i="25"/>
  <c r="W266" i="25"/>
  <c r="V266" i="25"/>
  <c r="U266" i="25"/>
  <c r="T266" i="25"/>
  <c r="S266" i="25"/>
  <c r="R266" i="25"/>
  <c r="Q266" i="25"/>
  <c r="K266" i="25"/>
  <c r="I266" i="25"/>
  <c r="X265" i="25"/>
  <c r="W265" i="25"/>
  <c r="V265" i="25"/>
  <c r="U265" i="25"/>
  <c r="T265" i="25"/>
  <c r="S265" i="25"/>
  <c r="R265" i="25"/>
  <c r="Q265" i="25"/>
  <c r="K265" i="25"/>
  <c r="I265" i="25"/>
  <c r="X264" i="25"/>
  <c r="W264" i="25"/>
  <c r="V264" i="25"/>
  <c r="U264" i="25"/>
  <c r="T264" i="25"/>
  <c r="S264" i="25"/>
  <c r="R264" i="25"/>
  <c r="Q264" i="25"/>
  <c r="K264" i="25"/>
  <c r="I264" i="25"/>
  <c r="X263" i="25"/>
  <c r="W263" i="25"/>
  <c r="V263" i="25"/>
  <c r="U263" i="25"/>
  <c r="T263" i="25"/>
  <c r="S263" i="25"/>
  <c r="R263" i="25"/>
  <c r="Q263" i="25"/>
  <c r="K263" i="25"/>
  <c r="I263" i="25"/>
  <c r="X262" i="25"/>
  <c r="W262" i="25"/>
  <c r="V262" i="25"/>
  <c r="U262" i="25"/>
  <c r="T262" i="25"/>
  <c r="S262" i="25"/>
  <c r="R262" i="25"/>
  <c r="Q262" i="25"/>
  <c r="K262" i="25"/>
  <c r="I262" i="25"/>
  <c r="X261" i="25"/>
  <c r="W261" i="25"/>
  <c r="V261" i="25"/>
  <c r="U261" i="25"/>
  <c r="T261" i="25"/>
  <c r="S261" i="25"/>
  <c r="R261" i="25"/>
  <c r="Q261" i="25"/>
  <c r="K261" i="25"/>
  <c r="I261" i="25"/>
  <c r="X260" i="25"/>
  <c r="W260" i="25"/>
  <c r="V260" i="25"/>
  <c r="U260" i="25"/>
  <c r="T260" i="25"/>
  <c r="S260" i="25"/>
  <c r="R260" i="25"/>
  <c r="Q260" i="25"/>
  <c r="K260" i="25"/>
  <c r="I260" i="25"/>
  <c r="X259" i="25"/>
  <c r="W259" i="25"/>
  <c r="V259" i="25"/>
  <c r="U259" i="25"/>
  <c r="T259" i="25"/>
  <c r="S259" i="25"/>
  <c r="R259" i="25"/>
  <c r="Q259" i="25"/>
  <c r="K259" i="25"/>
  <c r="I259" i="25"/>
  <c r="X258" i="25"/>
  <c r="W258" i="25"/>
  <c r="V258" i="25"/>
  <c r="U258" i="25"/>
  <c r="T258" i="25"/>
  <c r="S258" i="25"/>
  <c r="R258" i="25"/>
  <c r="Q258" i="25"/>
  <c r="K258" i="25"/>
  <c r="I258" i="25"/>
  <c r="X257" i="25"/>
  <c r="W257" i="25"/>
  <c r="V257" i="25"/>
  <c r="U257" i="25"/>
  <c r="T257" i="25"/>
  <c r="S257" i="25"/>
  <c r="R257" i="25"/>
  <c r="Q257" i="25"/>
  <c r="K257" i="25"/>
  <c r="I257" i="25"/>
  <c r="X256" i="25"/>
  <c r="W256" i="25"/>
  <c r="V256" i="25"/>
  <c r="U256" i="25"/>
  <c r="T256" i="25"/>
  <c r="S256" i="25"/>
  <c r="R256" i="25"/>
  <c r="Q256" i="25"/>
  <c r="K256" i="25"/>
  <c r="I256" i="25"/>
  <c r="X255" i="25"/>
  <c r="W255" i="25"/>
  <c r="V255" i="25"/>
  <c r="U255" i="25"/>
  <c r="T255" i="25"/>
  <c r="S255" i="25"/>
  <c r="R255" i="25"/>
  <c r="Q255" i="25"/>
  <c r="K255" i="25"/>
  <c r="I255" i="25"/>
  <c r="X254" i="25"/>
  <c r="W254" i="25"/>
  <c r="V254" i="25"/>
  <c r="U254" i="25"/>
  <c r="T254" i="25"/>
  <c r="S254" i="25"/>
  <c r="R254" i="25"/>
  <c r="Q254" i="25"/>
  <c r="K254" i="25"/>
  <c r="I254" i="25"/>
  <c r="X253" i="25"/>
  <c r="W253" i="25"/>
  <c r="V253" i="25"/>
  <c r="U253" i="25"/>
  <c r="T253" i="25"/>
  <c r="S253" i="25"/>
  <c r="R253" i="25"/>
  <c r="Q253" i="25"/>
  <c r="K253" i="25"/>
  <c r="I253" i="25"/>
  <c r="X252" i="25"/>
  <c r="W252" i="25"/>
  <c r="V252" i="25"/>
  <c r="U252" i="25"/>
  <c r="T252" i="25"/>
  <c r="S252" i="25"/>
  <c r="R252" i="25"/>
  <c r="Q252" i="25"/>
  <c r="K252" i="25"/>
  <c r="I252" i="25"/>
  <c r="X251" i="25"/>
  <c r="W251" i="25"/>
  <c r="V251" i="25"/>
  <c r="U251" i="25"/>
  <c r="T251" i="25"/>
  <c r="S251" i="25"/>
  <c r="R251" i="25"/>
  <c r="Q251" i="25"/>
  <c r="K251" i="25"/>
  <c r="I251" i="25"/>
  <c r="X250" i="25"/>
  <c r="W250" i="25"/>
  <c r="V250" i="25"/>
  <c r="U250" i="25"/>
  <c r="T250" i="25"/>
  <c r="S250" i="25"/>
  <c r="R250" i="25"/>
  <c r="Q250" i="25"/>
  <c r="K250" i="25"/>
  <c r="I250" i="25"/>
  <c r="X249" i="25"/>
  <c r="W249" i="25"/>
  <c r="V249" i="25"/>
  <c r="U249" i="25"/>
  <c r="T249" i="25"/>
  <c r="S249" i="25"/>
  <c r="R249" i="25"/>
  <c r="Q249" i="25"/>
  <c r="K249" i="25"/>
  <c r="I249" i="25"/>
  <c r="X248" i="25"/>
  <c r="W248" i="25"/>
  <c r="V248" i="25"/>
  <c r="U248" i="25"/>
  <c r="T248" i="25"/>
  <c r="S248" i="25"/>
  <c r="R248" i="25"/>
  <c r="Q248" i="25"/>
  <c r="K248" i="25"/>
  <c r="I248" i="25"/>
  <c r="X247" i="25"/>
  <c r="W247" i="25"/>
  <c r="V247" i="25"/>
  <c r="U247" i="25"/>
  <c r="T247" i="25"/>
  <c r="S247" i="25"/>
  <c r="R247" i="25"/>
  <c r="Q247" i="25"/>
  <c r="K247" i="25"/>
  <c r="I247" i="25"/>
  <c r="X246" i="25"/>
  <c r="W246" i="25"/>
  <c r="V246" i="25"/>
  <c r="U246" i="25"/>
  <c r="T246" i="25"/>
  <c r="S246" i="25"/>
  <c r="R246" i="25"/>
  <c r="Q246" i="25"/>
  <c r="K246" i="25"/>
  <c r="I246" i="25"/>
  <c r="X245" i="25"/>
  <c r="W245" i="25"/>
  <c r="V245" i="25"/>
  <c r="U245" i="25"/>
  <c r="T245" i="25"/>
  <c r="S245" i="25"/>
  <c r="R245" i="25"/>
  <c r="Q245" i="25"/>
  <c r="K245" i="25"/>
  <c r="I245" i="25"/>
  <c r="X244" i="25"/>
  <c r="W244" i="25"/>
  <c r="V244" i="25"/>
  <c r="U244" i="25"/>
  <c r="T244" i="25"/>
  <c r="S244" i="25"/>
  <c r="R244" i="25"/>
  <c r="Q244" i="25"/>
  <c r="K244" i="25"/>
  <c r="I244" i="25"/>
  <c r="X243" i="25"/>
  <c r="W243" i="25"/>
  <c r="V243" i="25"/>
  <c r="U243" i="25"/>
  <c r="T243" i="25"/>
  <c r="S243" i="25"/>
  <c r="R243" i="25"/>
  <c r="Q243" i="25"/>
  <c r="K243" i="25"/>
  <c r="I243" i="25"/>
  <c r="X242" i="25"/>
  <c r="W242" i="25"/>
  <c r="V242" i="25"/>
  <c r="U242" i="25"/>
  <c r="T242" i="25"/>
  <c r="S242" i="25"/>
  <c r="R242" i="25"/>
  <c r="Q242" i="25"/>
  <c r="K242" i="25"/>
  <c r="I242" i="25"/>
  <c r="X241" i="25"/>
  <c r="W241" i="25"/>
  <c r="V241" i="25"/>
  <c r="U241" i="25"/>
  <c r="T241" i="25"/>
  <c r="S241" i="25"/>
  <c r="R241" i="25"/>
  <c r="Q241" i="25"/>
  <c r="K241" i="25"/>
  <c r="I241" i="25"/>
  <c r="X240" i="25"/>
  <c r="W240" i="25"/>
  <c r="V240" i="25"/>
  <c r="U240" i="25"/>
  <c r="T240" i="25"/>
  <c r="S240" i="25"/>
  <c r="R240" i="25"/>
  <c r="Q240" i="25"/>
  <c r="K240" i="25"/>
  <c r="I240" i="25"/>
  <c r="X239" i="25"/>
  <c r="W239" i="25"/>
  <c r="V239" i="25"/>
  <c r="U239" i="25"/>
  <c r="T239" i="25"/>
  <c r="S239" i="25"/>
  <c r="R239" i="25"/>
  <c r="Q239" i="25"/>
  <c r="K239" i="25"/>
  <c r="I239" i="25"/>
  <c r="X238" i="25"/>
  <c r="W238" i="25"/>
  <c r="V238" i="25"/>
  <c r="U238" i="25"/>
  <c r="T238" i="25"/>
  <c r="S238" i="25"/>
  <c r="R238" i="25"/>
  <c r="Q238" i="25"/>
  <c r="K238" i="25"/>
  <c r="I238" i="25"/>
  <c r="X237" i="25"/>
  <c r="W237" i="25"/>
  <c r="V237" i="25"/>
  <c r="U237" i="25"/>
  <c r="T237" i="25"/>
  <c r="S237" i="25"/>
  <c r="R237" i="25"/>
  <c r="Q237" i="25"/>
  <c r="K237" i="25"/>
  <c r="I237" i="25"/>
  <c r="X236" i="25"/>
  <c r="W236" i="25"/>
  <c r="V236" i="25"/>
  <c r="U236" i="25"/>
  <c r="T236" i="25"/>
  <c r="S236" i="25"/>
  <c r="R236" i="25"/>
  <c r="Q236" i="25"/>
  <c r="K236" i="25"/>
  <c r="I236" i="25"/>
  <c r="X235" i="25"/>
  <c r="W235" i="25"/>
  <c r="V235" i="25"/>
  <c r="U235" i="25"/>
  <c r="T235" i="25"/>
  <c r="S235" i="25"/>
  <c r="R235" i="25"/>
  <c r="Q235" i="25"/>
  <c r="K235" i="25"/>
  <c r="I235" i="25"/>
  <c r="X234" i="25"/>
  <c r="W234" i="25"/>
  <c r="V234" i="25"/>
  <c r="U234" i="25"/>
  <c r="T234" i="25"/>
  <c r="S234" i="25"/>
  <c r="R234" i="25"/>
  <c r="Q234" i="25"/>
  <c r="K234" i="25"/>
  <c r="I234" i="25"/>
  <c r="X233" i="25"/>
  <c r="W233" i="25"/>
  <c r="V233" i="25"/>
  <c r="U233" i="25"/>
  <c r="T233" i="25"/>
  <c r="S233" i="25"/>
  <c r="R233" i="25"/>
  <c r="Q233" i="25"/>
  <c r="K233" i="25"/>
  <c r="I233" i="25"/>
  <c r="X232" i="25"/>
  <c r="W232" i="25"/>
  <c r="V232" i="25"/>
  <c r="U232" i="25"/>
  <c r="T232" i="25"/>
  <c r="S232" i="25"/>
  <c r="R232" i="25"/>
  <c r="Q232" i="25"/>
  <c r="K232" i="25"/>
  <c r="I232" i="25"/>
  <c r="X231" i="25"/>
  <c r="W231" i="25"/>
  <c r="V231" i="25"/>
  <c r="U231" i="25"/>
  <c r="T231" i="25"/>
  <c r="S231" i="25"/>
  <c r="R231" i="25"/>
  <c r="Q231" i="25"/>
  <c r="K231" i="25"/>
  <c r="I231" i="25"/>
  <c r="X230" i="25"/>
  <c r="W230" i="25"/>
  <c r="V230" i="25"/>
  <c r="U230" i="25"/>
  <c r="T230" i="25"/>
  <c r="S230" i="25"/>
  <c r="R230" i="25"/>
  <c r="Q230" i="25"/>
  <c r="K230" i="25"/>
  <c r="I230" i="25"/>
  <c r="X229" i="25"/>
  <c r="W229" i="25"/>
  <c r="V229" i="25"/>
  <c r="U229" i="25"/>
  <c r="T229" i="25"/>
  <c r="S229" i="25"/>
  <c r="R229" i="25"/>
  <c r="Q229" i="25"/>
  <c r="K229" i="25"/>
  <c r="I229" i="25"/>
  <c r="X228" i="25"/>
  <c r="W228" i="25"/>
  <c r="V228" i="25"/>
  <c r="U228" i="25"/>
  <c r="T228" i="25"/>
  <c r="S228" i="25"/>
  <c r="R228" i="25"/>
  <c r="Q228" i="25"/>
  <c r="K228" i="25"/>
  <c r="I228" i="25"/>
  <c r="X227" i="25"/>
  <c r="W227" i="25"/>
  <c r="V227" i="25"/>
  <c r="U227" i="25"/>
  <c r="T227" i="25"/>
  <c r="S227" i="25"/>
  <c r="R227" i="25"/>
  <c r="Q227" i="25"/>
  <c r="K227" i="25"/>
  <c r="I227" i="25"/>
  <c r="X226" i="25"/>
  <c r="W226" i="25"/>
  <c r="V226" i="25"/>
  <c r="U226" i="25"/>
  <c r="T226" i="25"/>
  <c r="S226" i="25"/>
  <c r="R226" i="25"/>
  <c r="Q226" i="25"/>
  <c r="K226" i="25"/>
  <c r="I226" i="25"/>
  <c r="X225" i="25"/>
  <c r="W225" i="25"/>
  <c r="V225" i="25"/>
  <c r="U225" i="25"/>
  <c r="T225" i="25"/>
  <c r="S225" i="25"/>
  <c r="R225" i="25"/>
  <c r="Q225" i="25"/>
  <c r="K225" i="25"/>
  <c r="I225" i="25"/>
  <c r="X224" i="25"/>
  <c r="W224" i="25"/>
  <c r="V224" i="25"/>
  <c r="U224" i="25"/>
  <c r="T224" i="25"/>
  <c r="S224" i="25"/>
  <c r="R224" i="25"/>
  <c r="Q224" i="25"/>
  <c r="K224" i="25"/>
  <c r="I224" i="25"/>
  <c r="X223" i="25"/>
  <c r="W223" i="25"/>
  <c r="V223" i="25"/>
  <c r="U223" i="25"/>
  <c r="T223" i="25"/>
  <c r="S223" i="25"/>
  <c r="R223" i="25"/>
  <c r="Q223" i="25"/>
  <c r="K223" i="25"/>
  <c r="I223" i="25"/>
  <c r="X222" i="25"/>
  <c r="W222" i="25"/>
  <c r="V222" i="25"/>
  <c r="U222" i="25"/>
  <c r="T222" i="25"/>
  <c r="S222" i="25"/>
  <c r="R222" i="25"/>
  <c r="Q222" i="25"/>
  <c r="K222" i="25"/>
  <c r="I222" i="25"/>
  <c r="X221" i="25"/>
  <c r="W221" i="25"/>
  <c r="V221" i="25"/>
  <c r="U221" i="25"/>
  <c r="T221" i="25"/>
  <c r="S221" i="25"/>
  <c r="R221" i="25"/>
  <c r="Q221" i="25"/>
  <c r="K221" i="25"/>
  <c r="I221" i="25"/>
  <c r="X220" i="25"/>
  <c r="W220" i="25"/>
  <c r="V220" i="25"/>
  <c r="U220" i="25"/>
  <c r="T220" i="25"/>
  <c r="S220" i="25"/>
  <c r="R220" i="25"/>
  <c r="Q220" i="25"/>
  <c r="K220" i="25"/>
  <c r="I220" i="25"/>
  <c r="X219" i="25"/>
  <c r="W219" i="25"/>
  <c r="V219" i="25"/>
  <c r="U219" i="25"/>
  <c r="T219" i="25"/>
  <c r="S219" i="25"/>
  <c r="R219" i="25"/>
  <c r="Q219" i="25"/>
  <c r="K219" i="25"/>
  <c r="I219" i="25"/>
  <c r="X218" i="25"/>
  <c r="W218" i="25"/>
  <c r="V218" i="25"/>
  <c r="U218" i="25"/>
  <c r="T218" i="25"/>
  <c r="S218" i="25"/>
  <c r="R218" i="25"/>
  <c r="Q218" i="25"/>
  <c r="K218" i="25"/>
  <c r="I218" i="25"/>
  <c r="X217" i="25"/>
  <c r="W217" i="25"/>
  <c r="V217" i="25"/>
  <c r="U217" i="25"/>
  <c r="T217" i="25"/>
  <c r="S217" i="25"/>
  <c r="R217" i="25"/>
  <c r="Q217" i="25"/>
  <c r="K217" i="25"/>
  <c r="I217" i="25"/>
  <c r="X216" i="25"/>
  <c r="W216" i="25"/>
  <c r="V216" i="25"/>
  <c r="U216" i="25"/>
  <c r="T216" i="25"/>
  <c r="S216" i="25"/>
  <c r="R216" i="25"/>
  <c r="Q216" i="25"/>
  <c r="K216" i="25"/>
  <c r="I216" i="25"/>
  <c r="X215" i="25"/>
  <c r="W215" i="25"/>
  <c r="V215" i="25"/>
  <c r="U215" i="25"/>
  <c r="T215" i="25"/>
  <c r="S215" i="25"/>
  <c r="R215" i="25"/>
  <c r="Q215" i="25"/>
  <c r="K215" i="25"/>
  <c r="I215" i="25"/>
  <c r="X214" i="25"/>
  <c r="W214" i="25"/>
  <c r="V214" i="25"/>
  <c r="U214" i="25"/>
  <c r="T214" i="25"/>
  <c r="S214" i="25"/>
  <c r="R214" i="25"/>
  <c r="Q214" i="25"/>
  <c r="K214" i="25"/>
  <c r="I214" i="25"/>
  <c r="X213" i="25"/>
  <c r="W213" i="25"/>
  <c r="V213" i="25"/>
  <c r="U213" i="25"/>
  <c r="T213" i="25"/>
  <c r="S213" i="25"/>
  <c r="R213" i="25"/>
  <c r="Q213" i="25"/>
  <c r="K213" i="25"/>
  <c r="I213" i="25"/>
  <c r="X212" i="25"/>
  <c r="W212" i="25"/>
  <c r="V212" i="25"/>
  <c r="U212" i="25"/>
  <c r="T212" i="25"/>
  <c r="S212" i="25"/>
  <c r="R212" i="25"/>
  <c r="Q212" i="25"/>
  <c r="K212" i="25"/>
  <c r="I212" i="25"/>
  <c r="X211" i="25"/>
  <c r="W211" i="25"/>
  <c r="V211" i="25"/>
  <c r="U211" i="25"/>
  <c r="T211" i="25"/>
  <c r="S211" i="25"/>
  <c r="R211" i="25"/>
  <c r="Q211" i="25"/>
  <c r="K211" i="25"/>
  <c r="I211" i="25"/>
  <c r="X210" i="25"/>
  <c r="W210" i="25"/>
  <c r="V210" i="25"/>
  <c r="U210" i="25"/>
  <c r="T210" i="25"/>
  <c r="S210" i="25"/>
  <c r="R210" i="25"/>
  <c r="Q210" i="25"/>
  <c r="K210" i="25"/>
  <c r="I210" i="25"/>
  <c r="X209" i="25"/>
  <c r="W209" i="25"/>
  <c r="V209" i="25"/>
  <c r="U209" i="25"/>
  <c r="T209" i="25"/>
  <c r="S209" i="25"/>
  <c r="R209" i="25"/>
  <c r="Q209" i="25"/>
  <c r="K209" i="25"/>
  <c r="I209" i="25"/>
  <c r="X208" i="25"/>
  <c r="W208" i="25"/>
  <c r="V208" i="25"/>
  <c r="U208" i="25"/>
  <c r="T208" i="25"/>
  <c r="S208" i="25"/>
  <c r="R208" i="25"/>
  <c r="Q208" i="25"/>
  <c r="K208" i="25"/>
  <c r="I208" i="25"/>
  <c r="X207" i="25"/>
  <c r="W207" i="25"/>
  <c r="V207" i="25"/>
  <c r="U207" i="25"/>
  <c r="T207" i="25"/>
  <c r="S207" i="25"/>
  <c r="R207" i="25"/>
  <c r="Q207" i="25"/>
  <c r="K207" i="25"/>
  <c r="I207" i="25"/>
  <c r="X206" i="25"/>
  <c r="W206" i="25"/>
  <c r="V206" i="25"/>
  <c r="U206" i="25"/>
  <c r="T206" i="25"/>
  <c r="S206" i="25"/>
  <c r="R206" i="25"/>
  <c r="Q206" i="25"/>
  <c r="K206" i="25"/>
  <c r="I206" i="25"/>
  <c r="X205" i="25"/>
  <c r="W205" i="25"/>
  <c r="V205" i="25"/>
  <c r="U205" i="25"/>
  <c r="T205" i="25"/>
  <c r="S205" i="25"/>
  <c r="R205" i="25"/>
  <c r="Q205" i="25"/>
  <c r="K205" i="25"/>
  <c r="I205" i="25"/>
  <c r="X204" i="25"/>
  <c r="W204" i="25"/>
  <c r="V204" i="25"/>
  <c r="U204" i="25"/>
  <c r="T204" i="25"/>
  <c r="S204" i="25"/>
  <c r="R204" i="25"/>
  <c r="Q204" i="25"/>
  <c r="K204" i="25"/>
  <c r="I204" i="25"/>
  <c r="X203" i="25"/>
  <c r="W203" i="25"/>
  <c r="V203" i="25"/>
  <c r="U203" i="25"/>
  <c r="T203" i="25"/>
  <c r="S203" i="25"/>
  <c r="R203" i="25"/>
  <c r="Q203" i="25"/>
  <c r="K203" i="25"/>
  <c r="I203" i="25"/>
  <c r="X202" i="25"/>
  <c r="W202" i="25"/>
  <c r="V202" i="25"/>
  <c r="U202" i="25"/>
  <c r="T202" i="25"/>
  <c r="S202" i="25"/>
  <c r="R202" i="25"/>
  <c r="Q202" i="25"/>
  <c r="K202" i="25"/>
  <c r="I202" i="25"/>
  <c r="X201" i="25"/>
  <c r="W201" i="25"/>
  <c r="V201" i="25"/>
  <c r="U201" i="25"/>
  <c r="T201" i="25"/>
  <c r="S201" i="25"/>
  <c r="R201" i="25"/>
  <c r="Q201" i="25"/>
  <c r="K201" i="25"/>
  <c r="I201" i="25"/>
  <c r="X200" i="25"/>
  <c r="W200" i="25"/>
  <c r="V200" i="25"/>
  <c r="U200" i="25"/>
  <c r="T200" i="25"/>
  <c r="S200" i="25"/>
  <c r="R200" i="25"/>
  <c r="Q200" i="25"/>
  <c r="K200" i="25"/>
  <c r="I200" i="25"/>
  <c r="X199" i="25"/>
  <c r="W199" i="25"/>
  <c r="V199" i="25"/>
  <c r="U199" i="25"/>
  <c r="T199" i="25"/>
  <c r="S199" i="25"/>
  <c r="R199" i="25"/>
  <c r="Q199" i="25"/>
  <c r="K199" i="25"/>
  <c r="I199" i="25"/>
  <c r="X198" i="25"/>
  <c r="W198" i="25"/>
  <c r="V198" i="25"/>
  <c r="U198" i="25"/>
  <c r="T198" i="25"/>
  <c r="S198" i="25"/>
  <c r="R198" i="25"/>
  <c r="Q198" i="25"/>
  <c r="K198" i="25"/>
  <c r="I198" i="25"/>
  <c r="X197" i="25"/>
  <c r="W197" i="25"/>
  <c r="V197" i="25"/>
  <c r="U197" i="25"/>
  <c r="T197" i="25"/>
  <c r="S197" i="25"/>
  <c r="R197" i="25"/>
  <c r="Q197" i="25"/>
  <c r="K197" i="25"/>
  <c r="I197" i="25"/>
  <c r="X196" i="25"/>
  <c r="W196" i="25"/>
  <c r="V196" i="25"/>
  <c r="U196" i="25"/>
  <c r="T196" i="25"/>
  <c r="S196" i="25"/>
  <c r="R196" i="25"/>
  <c r="Q196" i="25"/>
  <c r="K196" i="25"/>
  <c r="I196" i="25"/>
  <c r="X195" i="25"/>
  <c r="W195" i="25"/>
  <c r="V195" i="25"/>
  <c r="U195" i="25"/>
  <c r="T195" i="25"/>
  <c r="S195" i="25"/>
  <c r="R195" i="25"/>
  <c r="Q195" i="25"/>
  <c r="K195" i="25"/>
  <c r="I195" i="25"/>
  <c r="X194" i="25"/>
  <c r="W194" i="25"/>
  <c r="V194" i="25"/>
  <c r="U194" i="25"/>
  <c r="T194" i="25"/>
  <c r="S194" i="25"/>
  <c r="R194" i="25"/>
  <c r="Q194" i="25"/>
  <c r="K194" i="25"/>
  <c r="I194" i="25"/>
  <c r="X193" i="25"/>
  <c r="W193" i="25"/>
  <c r="V193" i="25"/>
  <c r="U193" i="25"/>
  <c r="T193" i="25"/>
  <c r="S193" i="25"/>
  <c r="R193" i="25"/>
  <c r="Q193" i="25"/>
  <c r="K193" i="25"/>
  <c r="I193" i="25"/>
  <c r="X192" i="25"/>
  <c r="W192" i="25"/>
  <c r="V192" i="25"/>
  <c r="U192" i="25"/>
  <c r="T192" i="25"/>
  <c r="S192" i="25"/>
  <c r="R192" i="25"/>
  <c r="Q192" i="25"/>
  <c r="K192" i="25"/>
  <c r="I192" i="25"/>
  <c r="X191" i="25"/>
  <c r="W191" i="25"/>
  <c r="V191" i="25"/>
  <c r="U191" i="25"/>
  <c r="T191" i="25"/>
  <c r="S191" i="25"/>
  <c r="R191" i="25"/>
  <c r="Q191" i="25"/>
  <c r="K191" i="25"/>
  <c r="I191" i="25"/>
  <c r="X190" i="25"/>
  <c r="W190" i="25"/>
  <c r="V190" i="25"/>
  <c r="U190" i="25"/>
  <c r="T190" i="25"/>
  <c r="S190" i="25"/>
  <c r="R190" i="25"/>
  <c r="Q190" i="25"/>
  <c r="K190" i="25"/>
  <c r="I190" i="25"/>
  <c r="X189" i="25"/>
  <c r="W189" i="25"/>
  <c r="V189" i="25"/>
  <c r="U189" i="25"/>
  <c r="T189" i="25"/>
  <c r="S189" i="25"/>
  <c r="R189" i="25"/>
  <c r="Q189" i="25"/>
  <c r="K189" i="25"/>
  <c r="I189" i="25"/>
  <c r="X188" i="25"/>
  <c r="W188" i="25"/>
  <c r="V188" i="25"/>
  <c r="U188" i="25"/>
  <c r="T188" i="25"/>
  <c r="S188" i="25"/>
  <c r="R188" i="25"/>
  <c r="Q188" i="25"/>
  <c r="K188" i="25"/>
  <c r="I188" i="25"/>
  <c r="X187" i="25"/>
  <c r="W187" i="25"/>
  <c r="V187" i="25"/>
  <c r="U187" i="25"/>
  <c r="T187" i="25"/>
  <c r="S187" i="25"/>
  <c r="R187" i="25"/>
  <c r="Q187" i="25"/>
  <c r="K187" i="25"/>
  <c r="I187" i="25"/>
  <c r="X186" i="25"/>
  <c r="W186" i="25"/>
  <c r="V186" i="25"/>
  <c r="U186" i="25"/>
  <c r="T186" i="25"/>
  <c r="S186" i="25"/>
  <c r="R186" i="25"/>
  <c r="Q186" i="25"/>
  <c r="K186" i="25"/>
  <c r="I186" i="25"/>
  <c r="X185" i="25"/>
  <c r="W185" i="25"/>
  <c r="V185" i="25"/>
  <c r="U185" i="25"/>
  <c r="T185" i="25"/>
  <c r="S185" i="25"/>
  <c r="R185" i="25"/>
  <c r="Q185" i="25"/>
  <c r="K185" i="25"/>
  <c r="I185" i="25"/>
  <c r="X184" i="25"/>
  <c r="W184" i="25"/>
  <c r="V184" i="25"/>
  <c r="U184" i="25"/>
  <c r="T184" i="25"/>
  <c r="S184" i="25"/>
  <c r="R184" i="25"/>
  <c r="Q184" i="25"/>
  <c r="K184" i="25"/>
  <c r="I184" i="25"/>
  <c r="X183" i="25"/>
  <c r="W183" i="25"/>
  <c r="V183" i="25"/>
  <c r="U183" i="25"/>
  <c r="T183" i="25"/>
  <c r="S183" i="25"/>
  <c r="R183" i="25"/>
  <c r="Q183" i="25"/>
  <c r="K183" i="25"/>
  <c r="I183" i="25"/>
  <c r="X182" i="25"/>
  <c r="W182" i="25"/>
  <c r="V182" i="25"/>
  <c r="U182" i="25"/>
  <c r="T182" i="25"/>
  <c r="S182" i="25"/>
  <c r="R182" i="25"/>
  <c r="Q182" i="25"/>
  <c r="K182" i="25"/>
  <c r="I182" i="25"/>
  <c r="X181" i="25"/>
  <c r="W181" i="25"/>
  <c r="V181" i="25"/>
  <c r="U181" i="25"/>
  <c r="T181" i="25"/>
  <c r="S181" i="25"/>
  <c r="R181" i="25"/>
  <c r="Q181" i="25"/>
  <c r="K181" i="25"/>
  <c r="I181" i="25"/>
  <c r="X180" i="25"/>
  <c r="W180" i="25"/>
  <c r="V180" i="25"/>
  <c r="U180" i="25"/>
  <c r="T180" i="25"/>
  <c r="S180" i="25"/>
  <c r="R180" i="25"/>
  <c r="Q180" i="25"/>
  <c r="K180" i="25"/>
  <c r="I180" i="25"/>
  <c r="X179" i="25"/>
  <c r="W179" i="25"/>
  <c r="V179" i="25"/>
  <c r="U179" i="25"/>
  <c r="T179" i="25"/>
  <c r="S179" i="25"/>
  <c r="R179" i="25"/>
  <c r="Q179" i="25"/>
  <c r="K179" i="25"/>
  <c r="I179" i="25"/>
  <c r="X178" i="25"/>
  <c r="W178" i="25"/>
  <c r="V178" i="25"/>
  <c r="U178" i="25"/>
  <c r="T178" i="25"/>
  <c r="S178" i="25"/>
  <c r="R178" i="25"/>
  <c r="Q178" i="25"/>
  <c r="K178" i="25"/>
  <c r="I178" i="25"/>
  <c r="X177" i="25"/>
  <c r="W177" i="25"/>
  <c r="V177" i="25"/>
  <c r="U177" i="25"/>
  <c r="T177" i="25"/>
  <c r="S177" i="25"/>
  <c r="R177" i="25"/>
  <c r="Q177" i="25"/>
  <c r="K177" i="25"/>
  <c r="I177" i="25"/>
  <c r="X176" i="25"/>
  <c r="W176" i="25"/>
  <c r="V176" i="25"/>
  <c r="U176" i="25"/>
  <c r="T176" i="25"/>
  <c r="S176" i="25"/>
  <c r="R176" i="25"/>
  <c r="Q176" i="25"/>
  <c r="K176" i="25"/>
  <c r="I176" i="25"/>
  <c r="X175" i="25"/>
  <c r="W175" i="25"/>
  <c r="V175" i="25"/>
  <c r="U175" i="25"/>
  <c r="T175" i="25"/>
  <c r="S175" i="25"/>
  <c r="R175" i="25"/>
  <c r="Q175" i="25"/>
  <c r="K175" i="25"/>
  <c r="I175" i="25"/>
  <c r="X174" i="25"/>
  <c r="W174" i="25"/>
  <c r="V174" i="25"/>
  <c r="U174" i="25"/>
  <c r="T174" i="25"/>
  <c r="S174" i="25"/>
  <c r="R174" i="25"/>
  <c r="Q174" i="25"/>
  <c r="K174" i="25"/>
  <c r="I174" i="25"/>
  <c r="X173" i="25"/>
  <c r="W173" i="25"/>
  <c r="V173" i="25"/>
  <c r="U173" i="25"/>
  <c r="T173" i="25"/>
  <c r="S173" i="25"/>
  <c r="R173" i="25"/>
  <c r="Q173" i="25"/>
  <c r="K173" i="25"/>
  <c r="I173" i="25"/>
  <c r="X172" i="25"/>
  <c r="W172" i="25"/>
  <c r="V172" i="25"/>
  <c r="U172" i="25"/>
  <c r="T172" i="25"/>
  <c r="S172" i="25"/>
  <c r="R172" i="25"/>
  <c r="Q172" i="25"/>
  <c r="K172" i="25"/>
  <c r="I172" i="25"/>
  <c r="X171" i="25"/>
  <c r="W171" i="25"/>
  <c r="V171" i="25"/>
  <c r="U171" i="25"/>
  <c r="T171" i="25"/>
  <c r="S171" i="25"/>
  <c r="R171" i="25"/>
  <c r="Q171" i="25"/>
  <c r="K171" i="25"/>
  <c r="I171" i="25"/>
  <c r="X170" i="25"/>
  <c r="W170" i="25"/>
  <c r="V170" i="25"/>
  <c r="U170" i="25"/>
  <c r="T170" i="25"/>
  <c r="S170" i="25"/>
  <c r="R170" i="25"/>
  <c r="Q170" i="25"/>
  <c r="K170" i="25"/>
  <c r="I170" i="25"/>
  <c r="X169" i="25"/>
  <c r="W169" i="25"/>
  <c r="V169" i="25"/>
  <c r="U169" i="25"/>
  <c r="T169" i="25"/>
  <c r="S169" i="25"/>
  <c r="R169" i="25"/>
  <c r="Q169" i="25"/>
  <c r="K169" i="25"/>
  <c r="I169" i="25"/>
  <c r="X168" i="25"/>
  <c r="W168" i="25"/>
  <c r="V168" i="25"/>
  <c r="U168" i="25"/>
  <c r="T168" i="25"/>
  <c r="S168" i="25"/>
  <c r="R168" i="25"/>
  <c r="Q168" i="25"/>
  <c r="K168" i="25"/>
  <c r="I168" i="25"/>
  <c r="X167" i="25"/>
  <c r="W167" i="25"/>
  <c r="V167" i="25"/>
  <c r="U167" i="25"/>
  <c r="T167" i="25"/>
  <c r="S167" i="25"/>
  <c r="R167" i="25"/>
  <c r="Q167" i="25"/>
  <c r="K167" i="25"/>
  <c r="I167" i="25"/>
  <c r="X166" i="25"/>
  <c r="W166" i="25"/>
  <c r="V166" i="25"/>
  <c r="U166" i="25"/>
  <c r="T166" i="25"/>
  <c r="S166" i="25"/>
  <c r="R166" i="25"/>
  <c r="Q166" i="25"/>
  <c r="K166" i="25"/>
  <c r="I166" i="25"/>
  <c r="X165" i="25"/>
  <c r="W165" i="25"/>
  <c r="V165" i="25"/>
  <c r="U165" i="25"/>
  <c r="T165" i="25"/>
  <c r="S165" i="25"/>
  <c r="R165" i="25"/>
  <c r="Q165" i="25"/>
  <c r="K165" i="25"/>
  <c r="I165" i="25"/>
  <c r="X164" i="25"/>
  <c r="W164" i="25"/>
  <c r="V164" i="25"/>
  <c r="U164" i="25"/>
  <c r="T164" i="25"/>
  <c r="S164" i="25"/>
  <c r="R164" i="25"/>
  <c r="Q164" i="25"/>
  <c r="K164" i="25"/>
  <c r="I164" i="25"/>
  <c r="X163" i="25"/>
  <c r="W163" i="25"/>
  <c r="V163" i="25"/>
  <c r="U163" i="25"/>
  <c r="T163" i="25"/>
  <c r="S163" i="25"/>
  <c r="R163" i="25"/>
  <c r="Q163" i="25"/>
  <c r="K163" i="25"/>
  <c r="I163" i="25"/>
  <c r="X162" i="25"/>
  <c r="W162" i="25"/>
  <c r="V162" i="25"/>
  <c r="U162" i="25"/>
  <c r="T162" i="25"/>
  <c r="S162" i="25"/>
  <c r="R162" i="25"/>
  <c r="Q162" i="25"/>
  <c r="K162" i="25"/>
  <c r="I162" i="25"/>
  <c r="X161" i="25"/>
  <c r="W161" i="25"/>
  <c r="V161" i="25"/>
  <c r="U161" i="25"/>
  <c r="T161" i="25"/>
  <c r="S161" i="25"/>
  <c r="R161" i="25"/>
  <c r="Q161" i="25"/>
  <c r="K161" i="25"/>
  <c r="I161" i="25"/>
  <c r="X160" i="25"/>
  <c r="W160" i="25"/>
  <c r="V160" i="25"/>
  <c r="U160" i="25"/>
  <c r="T160" i="25"/>
  <c r="S160" i="25"/>
  <c r="R160" i="25"/>
  <c r="Q160" i="25"/>
  <c r="K160" i="25"/>
  <c r="I160" i="25"/>
  <c r="X159" i="25"/>
  <c r="W159" i="25"/>
  <c r="V159" i="25"/>
  <c r="U159" i="25"/>
  <c r="T159" i="25"/>
  <c r="S159" i="25"/>
  <c r="R159" i="25"/>
  <c r="Q159" i="25"/>
  <c r="K159" i="25"/>
  <c r="I159" i="25"/>
  <c r="X158" i="25"/>
  <c r="W158" i="25"/>
  <c r="V158" i="25"/>
  <c r="U158" i="25"/>
  <c r="T158" i="25"/>
  <c r="S158" i="25"/>
  <c r="R158" i="25"/>
  <c r="Q158" i="25"/>
  <c r="K158" i="25"/>
  <c r="I158" i="25"/>
  <c r="X157" i="25"/>
  <c r="W157" i="25"/>
  <c r="V157" i="25"/>
  <c r="U157" i="25"/>
  <c r="T157" i="25"/>
  <c r="S157" i="25"/>
  <c r="R157" i="25"/>
  <c r="Q157" i="25"/>
  <c r="K157" i="25"/>
  <c r="I157" i="25"/>
  <c r="X156" i="25"/>
  <c r="W156" i="25"/>
  <c r="V156" i="25"/>
  <c r="U156" i="25"/>
  <c r="T156" i="25"/>
  <c r="S156" i="25"/>
  <c r="R156" i="25"/>
  <c r="Q156" i="25"/>
  <c r="K156" i="25"/>
  <c r="I156" i="25"/>
  <c r="X155" i="25"/>
  <c r="W155" i="25"/>
  <c r="V155" i="25"/>
  <c r="U155" i="25"/>
  <c r="T155" i="25"/>
  <c r="S155" i="25"/>
  <c r="R155" i="25"/>
  <c r="Q155" i="25"/>
  <c r="K155" i="25"/>
  <c r="I155" i="25"/>
  <c r="X154" i="25"/>
  <c r="W154" i="25"/>
  <c r="V154" i="25"/>
  <c r="U154" i="25"/>
  <c r="T154" i="25"/>
  <c r="S154" i="25"/>
  <c r="R154" i="25"/>
  <c r="Q154" i="25"/>
  <c r="K154" i="25"/>
  <c r="I154" i="25"/>
  <c r="X153" i="25"/>
  <c r="W153" i="25"/>
  <c r="V153" i="25"/>
  <c r="U153" i="25"/>
  <c r="T153" i="25"/>
  <c r="S153" i="25"/>
  <c r="R153" i="25"/>
  <c r="Q153" i="25"/>
  <c r="K153" i="25"/>
  <c r="I153" i="25"/>
  <c r="X152" i="25"/>
  <c r="W152" i="25"/>
  <c r="V152" i="25"/>
  <c r="U152" i="25"/>
  <c r="T152" i="25"/>
  <c r="S152" i="25"/>
  <c r="R152" i="25"/>
  <c r="Q152" i="25"/>
  <c r="K152" i="25"/>
  <c r="I152" i="25"/>
  <c r="X151" i="25"/>
  <c r="W151" i="25"/>
  <c r="V151" i="25"/>
  <c r="U151" i="25"/>
  <c r="T151" i="25"/>
  <c r="S151" i="25"/>
  <c r="R151" i="25"/>
  <c r="Q151" i="25"/>
  <c r="K151" i="25"/>
  <c r="I151" i="25"/>
  <c r="X150" i="25"/>
  <c r="W150" i="25"/>
  <c r="V150" i="25"/>
  <c r="U150" i="25"/>
  <c r="T150" i="25"/>
  <c r="S150" i="25"/>
  <c r="R150" i="25"/>
  <c r="Q150" i="25"/>
  <c r="K150" i="25"/>
  <c r="I150" i="25"/>
  <c r="X149" i="25"/>
  <c r="W149" i="25"/>
  <c r="V149" i="25"/>
  <c r="U149" i="25"/>
  <c r="T149" i="25"/>
  <c r="S149" i="25"/>
  <c r="R149" i="25"/>
  <c r="Q149" i="25"/>
  <c r="K149" i="25"/>
  <c r="I149" i="25"/>
  <c r="X148" i="25"/>
  <c r="W148" i="25"/>
  <c r="V148" i="25"/>
  <c r="U148" i="25"/>
  <c r="T148" i="25"/>
  <c r="S148" i="25"/>
  <c r="R148" i="25"/>
  <c r="Q148" i="25"/>
  <c r="K148" i="25"/>
  <c r="I148" i="25"/>
  <c r="X147" i="25"/>
  <c r="W147" i="25"/>
  <c r="V147" i="25"/>
  <c r="U147" i="25"/>
  <c r="T147" i="25"/>
  <c r="S147" i="25"/>
  <c r="R147" i="25"/>
  <c r="Q147" i="25"/>
  <c r="K147" i="25"/>
  <c r="I147" i="25"/>
  <c r="X146" i="25"/>
  <c r="W146" i="25"/>
  <c r="V146" i="25"/>
  <c r="U146" i="25"/>
  <c r="T146" i="25"/>
  <c r="S146" i="25"/>
  <c r="R146" i="25"/>
  <c r="Q146" i="25"/>
  <c r="K146" i="25"/>
  <c r="I146" i="25"/>
  <c r="X145" i="25"/>
  <c r="W145" i="25"/>
  <c r="V145" i="25"/>
  <c r="U145" i="25"/>
  <c r="T145" i="25"/>
  <c r="S145" i="25"/>
  <c r="R145" i="25"/>
  <c r="Q145" i="25"/>
  <c r="K145" i="25"/>
  <c r="I145" i="25"/>
  <c r="X144" i="25"/>
  <c r="W144" i="25"/>
  <c r="V144" i="25"/>
  <c r="U144" i="25"/>
  <c r="T144" i="25"/>
  <c r="S144" i="25"/>
  <c r="R144" i="25"/>
  <c r="Q144" i="25"/>
  <c r="K144" i="25"/>
  <c r="I144" i="25"/>
  <c r="X143" i="25"/>
  <c r="W143" i="25"/>
  <c r="V143" i="25"/>
  <c r="U143" i="25"/>
  <c r="T143" i="25"/>
  <c r="S143" i="25"/>
  <c r="R143" i="25"/>
  <c r="Q143" i="25"/>
  <c r="K143" i="25"/>
  <c r="I143" i="25"/>
  <c r="X142" i="25"/>
  <c r="W142" i="25"/>
  <c r="V142" i="25"/>
  <c r="U142" i="25"/>
  <c r="T142" i="25"/>
  <c r="S142" i="25"/>
  <c r="R142" i="25"/>
  <c r="Q142" i="25"/>
  <c r="K142" i="25"/>
  <c r="I142" i="25"/>
  <c r="X141" i="25"/>
  <c r="W141" i="25"/>
  <c r="V141" i="25"/>
  <c r="U141" i="25"/>
  <c r="T141" i="25"/>
  <c r="S141" i="25"/>
  <c r="R141" i="25"/>
  <c r="Q141" i="25"/>
  <c r="K141" i="25"/>
  <c r="I141" i="25"/>
  <c r="X140" i="25"/>
  <c r="W140" i="25"/>
  <c r="V140" i="25"/>
  <c r="U140" i="25"/>
  <c r="T140" i="25"/>
  <c r="S140" i="25"/>
  <c r="R140" i="25"/>
  <c r="Q140" i="25"/>
  <c r="K140" i="25"/>
  <c r="I140" i="25"/>
  <c r="X139" i="25"/>
  <c r="W139" i="25"/>
  <c r="V139" i="25"/>
  <c r="U139" i="25"/>
  <c r="T139" i="25"/>
  <c r="S139" i="25"/>
  <c r="R139" i="25"/>
  <c r="Q139" i="25"/>
  <c r="K139" i="25"/>
  <c r="I139" i="25"/>
  <c r="X138" i="25"/>
  <c r="W138" i="25"/>
  <c r="V138" i="25"/>
  <c r="U138" i="25"/>
  <c r="T138" i="25"/>
  <c r="S138" i="25"/>
  <c r="R138" i="25"/>
  <c r="Q138" i="25"/>
  <c r="K138" i="25"/>
  <c r="I138" i="25"/>
  <c r="X137" i="25"/>
  <c r="W137" i="25"/>
  <c r="V137" i="25"/>
  <c r="U137" i="25"/>
  <c r="T137" i="25"/>
  <c r="S137" i="25"/>
  <c r="R137" i="25"/>
  <c r="Q137" i="25"/>
  <c r="K137" i="25"/>
  <c r="I137" i="25"/>
  <c r="X136" i="25"/>
  <c r="W136" i="25"/>
  <c r="V136" i="25"/>
  <c r="U136" i="25"/>
  <c r="T136" i="25"/>
  <c r="S136" i="25"/>
  <c r="R136" i="25"/>
  <c r="Q136" i="25"/>
  <c r="K136" i="25"/>
  <c r="I136" i="25"/>
  <c r="X135" i="25"/>
  <c r="W135" i="25"/>
  <c r="V135" i="25"/>
  <c r="U135" i="25"/>
  <c r="T135" i="25"/>
  <c r="S135" i="25"/>
  <c r="R135" i="25"/>
  <c r="Q135" i="25"/>
  <c r="K135" i="25"/>
  <c r="I135" i="25"/>
  <c r="X134" i="25"/>
  <c r="W134" i="25"/>
  <c r="V134" i="25"/>
  <c r="U134" i="25"/>
  <c r="T134" i="25"/>
  <c r="S134" i="25"/>
  <c r="R134" i="25"/>
  <c r="Q134" i="25"/>
  <c r="K134" i="25"/>
  <c r="I134" i="25"/>
  <c r="X133" i="25"/>
  <c r="W133" i="25"/>
  <c r="V133" i="25"/>
  <c r="U133" i="25"/>
  <c r="T133" i="25"/>
  <c r="S133" i="25"/>
  <c r="R133" i="25"/>
  <c r="Q133" i="25"/>
  <c r="K133" i="25"/>
  <c r="I133" i="25"/>
  <c r="X132" i="25"/>
  <c r="W132" i="25"/>
  <c r="V132" i="25"/>
  <c r="U132" i="25"/>
  <c r="T132" i="25"/>
  <c r="S132" i="25"/>
  <c r="R132" i="25"/>
  <c r="Q132" i="25"/>
  <c r="K132" i="25"/>
  <c r="I132" i="25"/>
  <c r="X131" i="25"/>
  <c r="W131" i="25"/>
  <c r="V131" i="25"/>
  <c r="U131" i="25"/>
  <c r="T131" i="25"/>
  <c r="S131" i="25"/>
  <c r="R131" i="25"/>
  <c r="Q131" i="25"/>
  <c r="K131" i="25"/>
  <c r="I131" i="25"/>
  <c r="X130" i="25"/>
  <c r="W130" i="25"/>
  <c r="V130" i="25"/>
  <c r="U130" i="25"/>
  <c r="T130" i="25"/>
  <c r="S130" i="25"/>
  <c r="R130" i="25"/>
  <c r="Q130" i="25"/>
  <c r="K130" i="25"/>
  <c r="I130" i="25"/>
  <c r="X129" i="25"/>
  <c r="W129" i="25"/>
  <c r="V129" i="25"/>
  <c r="U129" i="25"/>
  <c r="T129" i="25"/>
  <c r="S129" i="25"/>
  <c r="R129" i="25"/>
  <c r="Q129" i="25"/>
  <c r="K129" i="25"/>
  <c r="I129" i="25"/>
  <c r="X128" i="25"/>
  <c r="W128" i="25"/>
  <c r="V128" i="25"/>
  <c r="U128" i="25"/>
  <c r="T128" i="25"/>
  <c r="S128" i="25"/>
  <c r="R128" i="25"/>
  <c r="Q128" i="25"/>
  <c r="K128" i="25"/>
  <c r="I128" i="25"/>
  <c r="X127" i="25"/>
  <c r="W127" i="25"/>
  <c r="V127" i="25"/>
  <c r="U127" i="25"/>
  <c r="T127" i="25"/>
  <c r="S127" i="25"/>
  <c r="R127" i="25"/>
  <c r="Q127" i="25"/>
  <c r="K127" i="25"/>
  <c r="I127" i="25"/>
  <c r="X126" i="25"/>
  <c r="W126" i="25"/>
  <c r="V126" i="25"/>
  <c r="U126" i="25"/>
  <c r="T126" i="25"/>
  <c r="S126" i="25"/>
  <c r="R126" i="25"/>
  <c r="Q126" i="25"/>
  <c r="K126" i="25"/>
  <c r="I126" i="25"/>
  <c r="X125" i="25"/>
  <c r="W125" i="25"/>
  <c r="V125" i="25"/>
  <c r="U125" i="25"/>
  <c r="T125" i="25"/>
  <c r="S125" i="25"/>
  <c r="R125" i="25"/>
  <c r="Q125" i="25"/>
  <c r="K125" i="25"/>
  <c r="I125" i="25"/>
  <c r="X124" i="25"/>
  <c r="W124" i="25"/>
  <c r="V124" i="25"/>
  <c r="U124" i="25"/>
  <c r="T124" i="25"/>
  <c r="S124" i="25"/>
  <c r="R124" i="25"/>
  <c r="Q124" i="25"/>
  <c r="K124" i="25"/>
  <c r="I124" i="25"/>
  <c r="X123" i="25"/>
  <c r="W123" i="25"/>
  <c r="V123" i="25"/>
  <c r="U123" i="25"/>
  <c r="T123" i="25"/>
  <c r="S123" i="25"/>
  <c r="R123" i="25"/>
  <c r="Q123" i="25"/>
  <c r="K123" i="25"/>
  <c r="I123" i="25"/>
  <c r="X122" i="25"/>
  <c r="W122" i="25"/>
  <c r="V122" i="25"/>
  <c r="U122" i="25"/>
  <c r="T122" i="25"/>
  <c r="S122" i="25"/>
  <c r="R122" i="25"/>
  <c r="Q122" i="25"/>
  <c r="K122" i="25"/>
  <c r="I122" i="25"/>
  <c r="X121" i="25"/>
  <c r="W121" i="25"/>
  <c r="V121" i="25"/>
  <c r="U121" i="25"/>
  <c r="T121" i="25"/>
  <c r="S121" i="25"/>
  <c r="R121" i="25"/>
  <c r="Q121" i="25"/>
  <c r="K121" i="25"/>
  <c r="I121" i="25"/>
  <c r="X120" i="25"/>
  <c r="W120" i="25"/>
  <c r="V120" i="25"/>
  <c r="U120" i="25"/>
  <c r="T120" i="25"/>
  <c r="S120" i="25"/>
  <c r="R120" i="25"/>
  <c r="Q120" i="25"/>
  <c r="K120" i="25"/>
  <c r="I120" i="25"/>
  <c r="X119" i="25"/>
  <c r="W119" i="25"/>
  <c r="V119" i="25"/>
  <c r="U119" i="25"/>
  <c r="T119" i="25"/>
  <c r="S119" i="25"/>
  <c r="R119" i="25"/>
  <c r="Q119" i="25"/>
  <c r="K119" i="25"/>
  <c r="I119" i="25"/>
  <c r="X118" i="25"/>
  <c r="W118" i="25"/>
  <c r="V118" i="25"/>
  <c r="U118" i="25"/>
  <c r="T118" i="25"/>
  <c r="S118" i="25"/>
  <c r="R118" i="25"/>
  <c r="Q118" i="25"/>
  <c r="K118" i="25"/>
  <c r="I118" i="25"/>
  <c r="X117" i="25"/>
  <c r="W117" i="25"/>
  <c r="V117" i="25"/>
  <c r="U117" i="25"/>
  <c r="T117" i="25"/>
  <c r="S117" i="25"/>
  <c r="R117" i="25"/>
  <c r="Q117" i="25"/>
  <c r="K117" i="25"/>
  <c r="I117" i="25"/>
  <c r="X116" i="25"/>
  <c r="W116" i="25"/>
  <c r="V116" i="25"/>
  <c r="U116" i="25"/>
  <c r="T116" i="25"/>
  <c r="S116" i="25"/>
  <c r="R116" i="25"/>
  <c r="Q116" i="25"/>
  <c r="K116" i="25"/>
  <c r="I116" i="25"/>
  <c r="X115" i="25"/>
  <c r="W115" i="25"/>
  <c r="V115" i="25"/>
  <c r="U115" i="25"/>
  <c r="T115" i="25"/>
  <c r="S115" i="25"/>
  <c r="R115" i="25"/>
  <c r="Q115" i="25"/>
  <c r="K115" i="25"/>
  <c r="I115" i="25"/>
  <c r="X114" i="25"/>
  <c r="W114" i="25"/>
  <c r="V114" i="25"/>
  <c r="U114" i="25"/>
  <c r="T114" i="25"/>
  <c r="S114" i="25"/>
  <c r="R114" i="25"/>
  <c r="Q114" i="25"/>
  <c r="K114" i="25"/>
  <c r="I114" i="25"/>
  <c r="X113" i="25"/>
  <c r="W113" i="25"/>
  <c r="V113" i="25"/>
  <c r="U113" i="25"/>
  <c r="T113" i="25"/>
  <c r="S113" i="25"/>
  <c r="R113" i="25"/>
  <c r="Q113" i="25"/>
  <c r="K113" i="25"/>
  <c r="I113" i="25"/>
  <c r="X112" i="25"/>
  <c r="W112" i="25"/>
  <c r="V112" i="25"/>
  <c r="U112" i="25"/>
  <c r="T112" i="25"/>
  <c r="S112" i="25"/>
  <c r="R112" i="25"/>
  <c r="Q112" i="25"/>
  <c r="K112" i="25"/>
  <c r="I112" i="25"/>
  <c r="X111" i="25"/>
  <c r="W111" i="25"/>
  <c r="V111" i="25"/>
  <c r="U111" i="25"/>
  <c r="T111" i="25"/>
  <c r="S111" i="25"/>
  <c r="R111" i="25"/>
  <c r="Q111" i="25"/>
  <c r="K111" i="25"/>
  <c r="I111" i="25"/>
  <c r="X110" i="25"/>
  <c r="W110" i="25"/>
  <c r="V110" i="25"/>
  <c r="U110" i="25"/>
  <c r="T110" i="25"/>
  <c r="S110" i="25"/>
  <c r="R110" i="25"/>
  <c r="Q110" i="25"/>
  <c r="K110" i="25"/>
  <c r="I110" i="25"/>
  <c r="X109" i="25"/>
  <c r="W109" i="25"/>
  <c r="V109" i="25"/>
  <c r="U109" i="25"/>
  <c r="T109" i="25"/>
  <c r="S109" i="25"/>
  <c r="R109" i="25"/>
  <c r="Q109" i="25"/>
  <c r="K109" i="25"/>
  <c r="I109" i="25"/>
  <c r="X108" i="25"/>
  <c r="W108" i="25"/>
  <c r="V108" i="25"/>
  <c r="U108" i="25"/>
  <c r="T108" i="25"/>
  <c r="S108" i="25"/>
  <c r="R108" i="25"/>
  <c r="Q108" i="25"/>
  <c r="K108" i="25"/>
  <c r="I108" i="25"/>
  <c r="X107" i="25"/>
  <c r="W107" i="25"/>
  <c r="V107" i="25"/>
  <c r="U107" i="25"/>
  <c r="T107" i="25"/>
  <c r="S107" i="25"/>
  <c r="R107" i="25"/>
  <c r="Q107" i="25"/>
  <c r="K107" i="25"/>
  <c r="I107" i="25"/>
  <c r="X106" i="25"/>
  <c r="W106" i="25"/>
  <c r="V106" i="25"/>
  <c r="U106" i="25"/>
  <c r="T106" i="25"/>
  <c r="S106" i="25"/>
  <c r="R106" i="25"/>
  <c r="Q106" i="25"/>
  <c r="K106" i="25"/>
  <c r="I106" i="25"/>
  <c r="X105" i="25"/>
  <c r="W105" i="25"/>
  <c r="V105" i="25"/>
  <c r="U105" i="25"/>
  <c r="T105" i="25"/>
  <c r="S105" i="25"/>
  <c r="R105" i="25"/>
  <c r="Q105" i="25"/>
  <c r="K105" i="25"/>
  <c r="I105" i="25"/>
  <c r="X104" i="25"/>
  <c r="W104" i="25"/>
  <c r="V104" i="25"/>
  <c r="U104" i="25"/>
  <c r="T104" i="25"/>
  <c r="S104" i="25"/>
  <c r="R104" i="25"/>
  <c r="Q104" i="25"/>
  <c r="K104" i="25"/>
  <c r="I104" i="25"/>
  <c r="X103" i="25"/>
  <c r="W103" i="25"/>
  <c r="V103" i="25"/>
  <c r="U103" i="25"/>
  <c r="T103" i="25"/>
  <c r="S103" i="25"/>
  <c r="R103" i="25"/>
  <c r="Q103" i="25"/>
  <c r="K103" i="25"/>
  <c r="I103" i="25"/>
  <c r="X102" i="25"/>
  <c r="W102" i="25"/>
  <c r="V102" i="25"/>
  <c r="U102" i="25"/>
  <c r="T102" i="25"/>
  <c r="S102" i="25"/>
  <c r="R102" i="25"/>
  <c r="Q102" i="25"/>
  <c r="K102" i="25"/>
  <c r="I102" i="25"/>
  <c r="X101" i="25"/>
  <c r="W101" i="25"/>
  <c r="V101" i="25"/>
  <c r="U101" i="25"/>
  <c r="T101" i="25"/>
  <c r="S101" i="25"/>
  <c r="R101" i="25"/>
  <c r="Q101" i="25"/>
  <c r="K101" i="25"/>
  <c r="I101" i="25"/>
  <c r="X100" i="25"/>
  <c r="W100" i="25"/>
  <c r="V100" i="25"/>
  <c r="U100" i="25"/>
  <c r="T100" i="25"/>
  <c r="S100" i="25"/>
  <c r="R100" i="25"/>
  <c r="Q100" i="25"/>
  <c r="K100" i="25"/>
  <c r="I100" i="25"/>
  <c r="X99" i="25"/>
  <c r="W99" i="25"/>
  <c r="V99" i="25"/>
  <c r="U99" i="25"/>
  <c r="T99" i="25"/>
  <c r="S99" i="25"/>
  <c r="R99" i="25"/>
  <c r="Q99" i="25"/>
  <c r="K99" i="25"/>
  <c r="I99" i="25"/>
  <c r="X98" i="25"/>
  <c r="W98" i="25"/>
  <c r="V98" i="25"/>
  <c r="U98" i="25"/>
  <c r="T98" i="25"/>
  <c r="S98" i="25"/>
  <c r="R98" i="25"/>
  <c r="Q98" i="25"/>
  <c r="K98" i="25"/>
  <c r="I98" i="25"/>
  <c r="X97" i="25"/>
  <c r="W97" i="25"/>
  <c r="V97" i="25"/>
  <c r="U97" i="25"/>
  <c r="T97" i="25"/>
  <c r="S97" i="25"/>
  <c r="R97" i="25"/>
  <c r="Q97" i="25"/>
  <c r="K97" i="25"/>
  <c r="I97" i="25"/>
  <c r="X96" i="25"/>
  <c r="W96" i="25"/>
  <c r="V96" i="25"/>
  <c r="U96" i="25"/>
  <c r="T96" i="25"/>
  <c r="S96" i="25"/>
  <c r="R96" i="25"/>
  <c r="Q96" i="25"/>
  <c r="K96" i="25"/>
  <c r="I96" i="25"/>
  <c r="X95" i="25"/>
  <c r="W95" i="25"/>
  <c r="V95" i="25"/>
  <c r="U95" i="25"/>
  <c r="T95" i="25"/>
  <c r="S95" i="25"/>
  <c r="R95" i="25"/>
  <c r="Q95" i="25"/>
  <c r="K95" i="25"/>
  <c r="I95" i="25"/>
  <c r="X94" i="25"/>
  <c r="W94" i="25"/>
  <c r="V94" i="25"/>
  <c r="U94" i="25"/>
  <c r="T94" i="25"/>
  <c r="S94" i="25"/>
  <c r="R94" i="25"/>
  <c r="Q94" i="25"/>
  <c r="K94" i="25"/>
  <c r="I94" i="25"/>
  <c r="X93" i="25"/>
  <c r="W93" i="25"/>
  <c r="V93" i="25"/>
  <c r="U93" i="25"/>
  <c r="T93" i="25"/>
  <c r="S93" i="25"/>
  <c r="R93" i="25"/>
  <c r="Q93" i="25"/>
  <c r="K93" i="25"/>
  <c r="I93" i="25"/>
  <c r="X92" i="25"/>
  <c r="W92" i="25"/>
  <c r="V92" i="25"/>
  <c r="U92" i="25"/>
  <c r="T92" i="25"/>
  <c r="S92" i="25"/>
  <c r="R92" i="25"/>
  <c r="Q92" i="25"/>
  <c r="K92" i="25"/>
  <c r="I92" i="25"/>
  <c r="X91" i="25"/>
  <c r="W91" i="25"/>
  <c r="V91" i="25"/>
  <c r="U91" i="25"/>
  <c r="T91" i="25"/>
  <c r="S91" i="25"/>
  <c r="R91" i="25"/>
  <c r="Q91" i="25"/>
  <c r="K91" i="25"/>
  <c r="I91" i="25"/>
  <c r="X90" i="25"/>
  <c r="W90" i="25"/>
  <c r="V90" i="25"/>
  <c r="U90" i="25"/>
  <c r="T90" i="25"/>
  <c r="S90" i="25"/>
  <c r="R90" i="25"/>
  <c r="Q90" i="25"/>
  <c r="K90" i="25"/>
  <c r="I90" i="25"/>
  <c r="X89" i="25"/>
  <c r="W89" i="25"/>
  <c r="V89" i="25"/>
  <c r="U89" i="25"/>
  <c r="T89" i="25"/>
  <c r="S89" i="25"/>
  <c r="R89" i="25"/>
  <c r="Q89" i="25"/>
  <c r="K89" i="25"/>
  <c r="I89" i="25"/>
  <c r="X88" i="25"/>
  <c r="W88" i="25"/>
  <c r="V88" i="25"/>
  <c r="U88" i="25"/>
  <c r="T88" i="25"/>
  <c r="S88" i="25"/>
  <c r="R88" i="25"/>
  <c r="Q88" i="25"/>
  <c r="K88" i="25"/>
  <c r="I88" i="25"/>
  <c r="X87" i="25"/>
  <c r="W87" i="25"/>
  <c r="V87" i="25"/>
  <c r="U87" i="25"/>
  <c r="T87" i="25"/>
  <c r="S87" i="25"/>
  <c r="R87" i="25"/>
  <c r="Q87" i="25"/>
  <c r="K87" i="25"/>
  <c r="I87" i="25"/>
  <c r="X86" i="25"/>
  <c r="W86" i="25"/>
  <c r="V86" i="25"/>
  <c r="U86" i="25"/>
  <c r="T86" i="25"/>
  <c r="S86" i="25"/>
  <c r="R86" i="25"/>
  <c r="Q86" i="25"/>
  <c r="K86" i="25"/>
  <c r="I86" i="25"/>
  <c r="X85" i="25"/>
  <c r="W85" i="25"/>
  <c r="V85" i="25"/>
  <c r="U85" i="25"/>
  <c r="T85" i="25"/>
  <c r="S85" i="25"/>
  <c r="R85" i="25"/>
  <c r="Q85" i="25"/>
  <c r="K85" i="25"/>
  <c r="I85" i="25"/>
  <c r="X84" i="25"/>
  <c r="W84" i="25"/>
  <c r="V84" i="25"/>
  <c r="U84" i="25"/>
  <c r="T84" i="25"/>
  <c r="S84" i="25"/>
  <c r="R84" i="25"/>
  <c r="Q84" i="25"/>
  <c r="K84" i="25"/>
  <c r="I84" i="25"/>
  <c r="X83" i="25"/>
  <c r="W83" i="25"/>
  <c r="V83" i="25"/>
  <c r="U83" i="25"/>
  <c r="T83" i="25"/>
  <c r="S83" i="25"/>
  <c r="R83" i="25"/>
  <c r="Q83" i="25"/>
  <c r="K83" i="25"/>
  <c r="I83" i="25"/>
  <c r="X82" i="25"/>
  <c r="W82" i="25"/>
  <c r="V82" i="25"/>
  <c r="U82" i="25"/>
  <c r="T82" i="25"/>
  <c r="S82" i="25"/>
  <c r="R82" i="25"/>
  <c r="Q82" i="25"/>
  <c r="K82" i="25"/>
  <c r="I82" i="25"/>
  <c r="X81" i="25"/>
  <c r="W81" i="25"/>
  <c r="V81" i="25"/>
  <c r="U81" i="25"/>
  <c r="T81" i="25"/>
  <c r="S81" i="25"/>
  <c r="R81" i="25"/>
  <c r="Q81" i="25"/>
  <c r="K81" i="25"/>
  <c r="I81" i="25"/>
  <c r="X80" i="25"/>
  <c r="W80" i="25"/>
  <c r="V80" i="25"/>
  <c r="U80" i="25"/>
  <c r="T80" i="25"/>
  <c r="S80" i="25"/>
  <c r="R80" i="25"/>
  <c r="Q80" i="25"/>
  <c r="K80" i="25"/>
  <c r="I80" i="25"/>
  <c r="X79" i="25"/>
  <c r="W79" i="25"/>
  <c r="V79" i="25"/>
  <c r="U79" i="25"/>
  <c r="T79" i="25"/>
  <c r="S79" i="25"/>
  <c r="R79" i="25"/>
  <c r="Q79" i="25"/>
  <c r="K79" i="25"/>
  <c r="I79" i="25"/>
  <c r="X78" i="25"/>
  <c r="W78" i="25"/>
  <c r="V78" i="25"/>
  <c r="U78" i="25"/>
  <c r="T78" i="25"/>
  <c r="S78" i="25"/>
  <c r="R78" i="25"/>
  <c r="Q78" i="25"/>
  <c r="K78" i="25"/>
  <c r="I78" i="25"/>
  <c r="X77" i="25"/>
  <c r="W77" i="25"/>
  <c r="V77" i="25"/>
  <c r="U77" i="25"/>
  <c r="T77" i="25"/>
  <c r="S77" i="25"/>
  <c r="R77" i="25"/>
  <c r="Q77" i="25"/>
  <c r="K77" i="25"/>
  <c r="I77" i="25"/>
  <c r="X76" i="25"/>
  <c r="W76" i="25"/>
  <c r="V76" i="25"/>
  <c r="U76" i="25"/>
  <c r="T76" i="25"/>
  <c r="S76" i="25"/>
  <c r="R76" i="25"/>
  <c r="Q76" i="25"/>
  <c r="K76" i="25"/>
  <c r="I76" i="25"/>
  <c r="X75" i="25"/>
  <c r="W75" i="25"/>
  <c r="V75" i="25"/>
  <c r="U75" i="25"/>
  <c r="T75" i="25"/>
  <c r="S75" i="25"/>
  <c r="R75" i="25"/>
  <c r="Q75" i="25"/>
  <c r="K75" i="25"/>
  <c r="I75" i="25"/>
  <c r="X74" i="25"/>
  <c r="W74" i="25"/>
  <c r="V74" i="25"/>
  <c r="U74" i="25"/>
  <c r="T74" i="25"/>
  <c r="S74" i="25"/>
  <c r="R74" i="25"/>
  <c r="Q74" i="25"/>
  <c r="K74" i="25"/>
  <c r="I74" i="25"/>
  <c r="X73" i="25"/>
  <c r="W73" i="25"/>
  <c r="V73" i="25"/>
  <c r="U73" i="25"/>
  <c r="T73" i="25"/>
  <c r="S73" i="25"/>
  <c r="R73" i="25"/>
  <c r="Q73" i="25"/>
  <c r="K73" i="25"/>
  <c r="I73" i="25"/>
  <c r="X72" i="25"/>
  <c r="W72" i="25"/>
  <c r="V72" i="25"/>
  <c r="U72" i="25"/>
  <c r="T72" i="25"/>
  <c r="S72" i="25"/>
  <c r="R72" i="25"/>
  <c r="Q72" i="25"/>
  <c r="K72" i="25"/>
  <c r="I72" i="25"/>
  <c r="X71" i="25"/>
  <c r="W71" i="25"/>
  <c r="V71" i="25"/>
  <c r="U71" i="25"/>
  <c r="T71" i="25"/>
  <c r="S71" i="25"/>
  <c r="R71" i="25"/>
  <c r="Q71" i="25"/>
  <c r="K71" i="25"/>
  <c r="I71" i="25"/>
  <c r="X70" i="25"/>
  <c r="W70" i="25"/>
  <c r="V70" i="25"/>
  <c r="U70" i="25"/>
  <c r="T70" i="25"/>
  <c r="S70" i="25"/>
  <c r="R70" i="25"/>
  <c r="Q70" i="25"/>
  <c r="K70" i="25"/>
  <c r="I70" i="25"/>
  <c r="X69" i="25"/>
  <c r="W69" i="25"/>
  <c r="V69" i="25"/>
  <c r="U69" i="25"/>
  <c r="T69" i="25"/>
  <c r="S69" i="25"/>
  <c r="R69" i="25"/>
  <c r="Q69" i="25"/>
  <c r="K69" i="25"/>
  <c r="I69" i="25"/>
  <c r="X68" i="25"/>
  <c r="W68" i="25"/>
  <c r="V68" i="25"/>
  <c r="U68" i="25"/>
  <c r="T68" i="25"/>
  <c r="S68" i="25"/>
  <c r="R68" i="25"/>
  <c r="Q68" i="25"/>
  <c r="K68" i="25"/>
  <c r="I68" i="25"/>
  <c r="X67" i="25"/>
  <c r="W67" i="25"/>
  <c r="V67" i="25"/>
  <c r="U67" i="25"/>
  <c r="T67" i="25"/>
  <c r="S67" i="25"/>
  <c r="R67" i="25"/>
  <c r="Q67" i="25"/>
  <c r="K67" i="25"/>
  <c r="I67" i="25"/>
  <c r="X66" i="25"/>
  <c r="W66" i="25"/>
  <c r="V66" i="25"/>
  <c r="U66" i="25"/>
  <c r="T66" i="25"/>
  <c r="S66" i="25"/>
  <c r="R66" i="25"/>
  <c r="Q66" i="25"/>
  <c r="K66" i="25"/>
  <c r="I66" i="25"/>
  <c r="X65" i="25"/>
  <c r="W65" i="25"/>
  <c r="V65" i="25"/>
  <c r="U65" i="25"/>
  <c r="T65" i="25"/>
  <c r="S65" i="25"/>
  <c r="R65" i="25"/>
  <c r="Q65" i="25"/>
  <c r="K65" i="25"/>
  <c r="I65" i="25"/>
  <c r="X64" i="25"/>
  <c r="W64" i="25"/>
  <c r="V64" i="25"/>
  <c r="U64" i="25"/>
  <c r="T64" i="25"/>
  <c r="S64" i="25"/>
  <c r="R64" i="25"/>
  <c r="Q64" i="25"/>
  <c r="K64" i="25"/>
  <c r="I64" i="25"/>
  <c r="X63" i="25"/>
  <c r="W63" i="25"/>
  <c r="V63" i="25"/>
  <c r="U63" i="25"/>
  <c r="T63" i="25"/>
  <c r="S63" i="25"/>
  <c r="R63" i="25"/>
  <c r="Q63" i="25"/>
  <c r="K63" i="25"/>
  <c r="I63" i="25"/>
  <c r="X62" i="25"/>
  <c r="W62" i="25"/>
  <c r="V62" i="25"/>
  <c r="U62" i="25"/>
  <c r="T62" i="25"/>
  <c r="S62" i="25"/>
  <c r="R62" i="25"/>
  <c r="Q62" i="25"/>
  <c r="K62" i="25"/>
  <c r="I62" i="25"/>
  <c r="X61" i="25"/>
  <c r="W61" i="25"/>
  <c r="V61" i="25"/>
  <c r="U61" i="25"/>
  <c r="T61" i="25"/>
  <c r="S61" i="25"/>
  <c r="R61" i="25"/>
  <c r="Q61" i="25"/>
  <c r="K61" i="25"/>
  <c r="I61" i="25"/>
  <c r="X60" i="25"/>
  <c r="W60" i="25"/>
  <c r="V60" i="25"/>
  <c r="U60" i="25"/>
  <c r="T60" i="25"/>
  <c r="S60" i="25"/>
  <c r="R60" i="25"/>
  <c r="Q60" i="25"/>
  <c r="K60" i="25"/>
  <c r="I60" i="25"/>
  <c r="X59" i="25"/>
  <c r="W59" i="25"/>
  <c r="V59" i="25"/>
  <c r="U59" i="25"/>
  <c r="T59" i="25"/>
  <c r="S59" i="25"/>
  <c r="R59" i="25"/>
  <c r="Q59" i="25"/>
  <c r="K59" i="25"/>
  <c r="I59" i="25"/>
  <c r="X58" i="25"/>
  <c r="W58" i="25"/>
  <c r="V58" i="25"/>
  <c r="U58" i="25"/>
  <c r="T58" i="25"/>
  <c r="S58" i="25"/>
  <c r="R58" i="25"/>
  <c r="Q58" i="25"/>
  <c r="K58" i="25"/>
  <c r="I58" i="25"/>
  <c r="X57" i="25"/>
  <c r="W57" i="25"/>
  <c r="V57" i="25"/>
  <c r="U57" i="25"/>
  <c r="T57" i="25"/>
  <c r="S57" i="25"/>
  <c r="R57" i="25"/>
  <c r="Q57" i="25"/>
  <c r="K57" i="25"/>
  <c r="I57" i="25"/>
  <c r="X56" i="25"/>
  <c r="W56" i="25"/>
  <c r="V56" i="25"/>
  <c r="U56" i="25"/>
  <c r="T56" i="25"/>
  <c r="S56" i="25"/>
  <c r="R56" i="25"/>
  <c r="Q56" i="25"/>
  <c r="K56" i="25"/>
  <c r="I56" i="25"/>
  <c r="X55" i="25"/>
  <c r="W55" i="25"/>
  <c r="V55" i="25"/>
  <c r="U55" i="25"/>
  <c r="T55" i="25"/>
  <c r="S55" i="25"/>
  <c r="R55" i="25"/>
  <c r="Q55" i="25"/>
  <c r="K55" i="25"/>
  <c r="I55" i="25"/>
  <c r="X54" i="25"/>
  <c r="W54" i="25"/>
  <c r="V54" i="25"/>
  <c r="U54" i="25"/>
  <c r="T54" i="25"/>
  <c r="S54" i="25"/>
  <c r="R54" i="25"/>
  <c r="Q54" i="25"/>
  <c r="K54" i="25"/>
  <c r="I54" i="25"/>
  <c r="X53" i="25"/>
  <c r="W53" i="25"/>
  <c r="V53" i="25"/>
  <c r="U53" i="25"/>
  <c r="T53" i="25"/>
  <c r="S53" i="25"/>
  <c r="R53" i="25"/>
  <c r="Q53" i="25"/>
  <c r="K53" i="25"/>
  <c r="I53" i="25"/>
  <c r="X52" i="25"/>
  <c r="W52" i="25"/>
  <c r="V52" i="25"/>
  <c r="U52" i="25"/>
  <c r="T52" i="25"/>
  <c r="S52" i="25"/>
  <c r="R52" i="25"/>
  <c r="Q52" i="25"/>
  <c r="K52" i="25"/>
  <c r="I52" i="25"/>
  <c r="X51" i="25"/>
  <c r="W51" i="25"/>
  <c r="V51" i="25"/>
  <c r="U51" i="25"/>
  <c r="T51" i="25"/>
  <c r="S51" i="25"/>
  <c r="R51" i="25"/>
  <c r="Q51" i="25"/>
  <c r="K51" i="25"/>
  <c r="I51" i="25"/>
  <c r="X50" i="25"/>
  <c r="W50" i="25"/>
  <c r="V50" i="25"/>
  <c r="U50" i="25"/>
  <c r="T50" i="25"/>
  <c r="S50" i="25"/>
  <c r="R50" i="25"/>
  <c r="Q50" i="25"/>
  <c r="K50" i="25"/>
  <c r="I50" i="25"/>
  <c r="X49" i="25"/>
  <c r="W49" i="25"/>
  <c r="V49" i="25"/>
  <c r="U49" i="25"/>
  <c r="T49" i="25"/>
  <c r="S49" i="25"/>
  <c r="R49" i="25"/>
  <c r="Q49" i="25"/>
  <c r="K49" i="25"/>
  <c r="I49" i="25"/>
  <c r="X48" i="25"/>
  <c r="W48" i="25"/>
  <c r="V48" i="25"/>
  <c r="U48" i="25"/>
  <c r="T48" i="25"/>
  <c r="S48" i="25"/>
  <c r="R48" i="25"/>
  <c r="Q48" i="25"/>
  <c r="K48" i="25"/>
  <c r="I48" i="25"/>
  <c r="X47" i="25"/>
  <c r="W47" i="25"/>
  <c r="V47" i="25"/>
  <c r="U47" i="25"/>
  <c r="T47" i="25"/>
  <c r="S47" i="25"/>
  <c r="R47" i="25"/>
  <c r="Q47" i="25"/>
  <c r="K47" i="25"/>
  <c r="I47" i="25"/>
  <c r="X46" i="25"/>
  <c r="W46" i="25"/>
  <c r="V46" i="25"/>
  <c r="U46" i="25"/>
  <c r="T46" i="25"/>
  <c r="S46" i="25"/>
  <c r="R46" i="25"/>
  <c r="Q46" i="25"/>
  <c r="K46" i="25"/>
  <c r="I46" i="25"/>
  <c r="X45" i="25"/>
  <c r="W45" i="25"/>
  <c r="V45" i="25"/>
  <c r="U45" i="25"/>
  <c r="T45" i="25"/>
  <c r="S45" i="25"/>
  <c r="R45" i="25"/>
  <c r="Q45" i="25"/>
  <c r="K45" i="25"/>
  <c r="I45" i="25"/>
  <c r="X44" i="25"/>
  <c r="W44" i="25"/>
  <c r="V44" i="25"/>
  <c r="U44" i="25"/>
  <c r="T44" i="25"/>
  <c r="S44" i="25"/>
  <c r="R44" i="25"/>
  <c r="Q44" i="25"/>
  <c r="K44" i="25"/>
  <c r="I44" i="25"/>
  <c r="X43" i="25"/>
  <c r="W43" i="25"/>
  <c r="V43" i="25"/>
  <c r="U43" i="25"/>
  <c r="T43" i="25"/>
  <c r="S43" i="25"/>
  <c r="R43" i="25"/>
  <c r="Q43" i="25"/>
  <c r="K43" i="25"/>
  <c r="I43" i="25"/>
  <c r="X42" i="25"/>
  <c r="W42" i="25"/>
  <c r="V42" i="25"/>
  <c r="U42" i="25"/>
  <c r="T42" i="25"/>
  <c r="S42" i="25"/>
  <c r="R42" i="25"/>
  <c r="Q42" i="25"/>
  <c r="K42" i="25"/>
  <c r="I42" i="25"/>
  <c r="X41" i="25"/>
  <c r="W41" i="25"/>
  <c r="V41" i="25"/>
  <c r="U41" i="25"/>
  <c r="T41" i="25"/>
  <c r="S41" i="25"/>
  <c r="R41" i="25"/>
  <c r="Q41" i="25"/>
  <c r="K41" i="25"/>
  <c r="I41" i="25"/>
  <c r="X40" i="25"/>
  <c r="W40" i="25"/>
  <c r="V40" i="25"/>
  <c r="U40" i="25"/>
  <c r="T40" i="25"/>
  <c r="S40" i="25"/>
  <c r="R40" i="25"/>
  <c r="Q40" i="25"/>
  <c r="K40" i="25"/>
  <c r="I40" i="25"/>
  <c r="X39" i="25"/>
  <c r="W39" i="25"/>
  <c r="V39" i="25"/>
  <c r="U39" i="25"/>
  <c r="T39" i="25"/>
  <c r="S39" i="25"/>
  <c r="R39" i="25"/>
  <c r="Q39" i="25"/>
  <c r="K39" i="25"/>
  <c r="I39" i="25"/>
  <c r="X38" i="25"/>
  <c r="W38" i="25"/>
  <c r="V38" i="25"/>
  <c r="U38" i="25"/>
  <c r="T38" i="25"/>
  <c r="S38" i="25"/>
  <c r="R38" i="25"/>
  <c r="Q38" i="25"/>
  <c r="K38" i="25"/>
  <c r="I38" i="25"/>
  <c r="X37" i="25"/>
  <c r="W37" i="25"/>
  <c r="V37" i="25"/>
  <c r="U37" i="25"/>
  <c r="T37" i="25"/>
  <c r="S37" i="25"/>
  <c r="R37" i="25"/>
  <c r="Q37" i="25"/>
  <c r="K37" i="25"/>
  <c r="I37" i="25"/>
  <c r="X36" i="25"/>
  <c r="W36" i="25"/>
  <c r="V36" i="25"/>
  <c r="U36" i="25"/>
  <c r="T36" i="25"/>
  <c r="S36" i="25"/>
  <c r="R36" i="25"/>
  <c r="Q36" i="25"/>
  <c r="K36" i="25"/>
  <c r="I36" i="25"/>
  <c r="X35" i="25"/>
  <c r="W35" i="25"/>
  <c r="V35" i="25"/>
  <c r="U35" i="25"/>
  <c r="T35" i="25"/>
  <c r="S35" i="25"/>
  <c r="R35" i="25"/>
  <c r="Q35" i="25"/>
  <c r="K35" i="25"/>
  <c r="I35" i="25"/>
  <c r="X34" i="25"/>
  <c r="W34" i="25"/>
  <c r="V34" i="25"/>
  <c r="U34" i="25"/>
  <c r="T34" i="25"/>
  <c r="S34" i="25"/>
  <c r="R34" i="25"/>
  <c r="Q34" i="25"/>
  <c r="K34" i="25"/>
  <c r="I34" i="25"/>
  <c r="X33" i="25"/>
  <c r="W33" i="25"/>
  <c r="V33" i="25"/>
  <c r="U33" i="25"/>
  <c r="T33" i="25"/>
  <c r="S33" i="25"/>
  <c r="R33" i="25"/>
  <c r="Q33" i="25"/>
  <c r="K33" i="25"/>
  <c r="I33" i="25"/>
  <c r="X32" i="25"/>
  <c r="W32" i="25"/>
  <c r="V32" i="25"/>
  <c r="U32" i="25"/>
  <c r="T32" i="25"/>
  <c r="S32" i="25"/>
  <c r="R32" i="25"/>
  <c r="Q32" i="25"/>
  <c r="K32" i="25"/>
  <c r="I32" i="25"/>
  <c r="X31" i="25"/>
  <c r="W31" i="25"/>
  <c r="V31" i="25"/>
  <c r="U31" i="25"/>
  <c r="T31" i="25"/>
  <c r="S31" i="25"/>
  <c r="R31" i="25"/>
  <c r="Q31" i="25"/>
  <c r="K31" i="25"/>
  <c r="I31" i="25"/>
  <c r="X30" i="25"/>
  <c r="W30" i="25"/>
  <c r="K30" i="25"/>
  <c r="I30" i="25"/>
  <c r="X29" i="25"/>
  <c r="W29" i="25"/>
  <c r="K29" i="25"/>
  <c r="I29" i="25"/>
  <c r="X28" i="25"/>
  <c r="W28" i="25"/>
  <c r="K28" i="25"/>
  <c r="I28" i="25"/>
  <c r="X27" i="25"/>
  <c r="W27" i="25"/>
  <c r="K27" i="25"/>
  <c r="I27" i="25"/>
  <c r="X26" i="25"/>
  <c r="W26" i="25"/>
  <c r="K26" i="25"/>
  <c r="I26" i="25"/>
  <c r="X25" i="25"/>
  <c r="W25" i="25"/>
  <c r="K25" i="25"/>
  <c r="I25" i="25"/>
  <c r="X24" i="25"/>
  <c r="W24" i="25"/>
  <c r="K24" i="25"/>
  <c r="I24" i="25"/>
  <c r="X23" i="25"/>
  <c r="W23" i="25"/>
  <c r="K23" i="25"/>
  <c r="I23" i="25"/>
  <c r="X22" i="25"/>
  <c r="W22" i="25"/>
  <c r="K22" i="25"/>
  <c r="I22" i="25"/>
  <c r="X21" i="25"/>
  <c r="W21" i="25"/>
  <c r="K21" i="25"/>
  <c r="I21" i="25"/>
  <c r="X20" i="25"/>
  <c r="W20" i="25"/>
  <c r="K20" i="25"/>
  <c r="I20" i="25"/>
  <c r="W19" i="25"/>
  <c r="X19" i="25" s="1"/>
  <c r="K19" i="25"/>
  <c r="I19" i="25"/>
  <c r="W18" i="25"/>
  <c r="X18" i="25" s="1"/>
  <c r="K18" i="25"/>
  <c r="I18" i="25"/>
  <c r="W17" i="25"/>
  <c r="X17" i="25" s="1"/>
  <c r="K17" i="25"/>
  <c r="I17" i="25"/>
  <c r="W16" i="25"/>
  <c r="X16" i="25" s="1"/>
  <c r="K16" i="25"/>
  <c r="I16" i="25"/>
  <c r="W15" i="25"/>
  <c r="X15" i="25" s="1"/>
  <c r="K15" i="25"/>
  <c r="I15" i="25"/>
  <c r="W14" i="25"/>
  <c r="X14" i="25" s="1"/>
  <c r="K14" i="25"/>
  <c r="I14" i="25"/>
  <c r="W13" i="25"/>
  <c r="X13" i="25" s="1"/>
  <c r="K13" i="25"/>
  <c r="I13" i="25"/>
  <c r="W12" i="25"/>
  <c r="X12" i="25" s="1"/>
  <c r="K12" i="25"/>
  <c r="I12" i="25"/>
  <c r="W11" i="25"/>
  <c r="X11" i="25" s="1"/>
  <c r="T11" i="25"/>
  <c r="T12" i="25" s="1"/>
  <c r="T13" i="25" s="1"/>
  <c r="T14" i="25" s="1"/>
  <c r="T15" i="25" s="1"/>
  <c r="T16" i="25" s="1"/>
  <c r="T17" i="25" s="1"/>
  <c r="T18" i="25" s="1"/>
  <c r="T19" i="25" s="1"/>
  <c r="T20" i="25" s="1"/>
  <c r="T21" i="25" s="1"/>
  <c r="T22" i="25" s="1"/>
  <c r="T23" i="25" s="1"/>
  <c r="T24" i="25" s="1"/>
  <c r="T25" i="25" s="1"/>
  <c r="T26" i="25" s="1"/>
  <c r="T27" i="25" s="1"/>
  <c r="T28" i="25" s="1"/>
  <c r="T29" i="25" s="1"/>
  <c r="T30" i="25" s="1"/>
  <c r="Q11" i="25"/>
  <c r="Q12" i="25" s="1"/>
  <c r="K11" i="25"/>
  <c r="I11" i="25"/>
  <c r="W10" i="25"/>
  <c r="X10" i="25" s="1"/>
  <c r="T10" i="25"/>
  <c r="S10" i="25"/>
  <c r="S11" i="25" s="1"/>
  <c r="S12" i="25" s="1"/>
  <c r="S13" i="25" s="1"/>
  <c r="S14" i="25" s="1"/>
  <c r="S15" i="25" s="1"/>
  <c r="S16" i="25" s="1"/>
  <c r="S17" i="25" s="1"/>
  <c r="S18" i="25" s="1"/>
  <c r="S19" i="25" s="1"/>
  <c r="S20" i="25" s="1"/>
  <c r="S21" i="25" s="1"/>
  <c r="S22" i="25" s="1"/>
  <c r="S23" i="25" s="1"/>
  <c r="S24" i="25" s="1"/>
  <c r="S25" i="25" s="1"/>
  <c r="S26" i="25" s="1"/>
  <c r="S27" i="25" s="1"/>
  <c r="S28" i="25" s="1"/>
  <c r="S29" i="25" s="1"/>
  <c r="S30" i="25" s="1"/>
  <c r="R10" i="25"/>
  <c r="R11" i="25" s="1"/>
  <c r="R12" i="25" s="1"/>
  <c r="R13" i="25" s="1"/>
  <c r="R14" i="25" s="1"/>
  <c r="R15" i="25" s="1"/>
  <c r="R16" i="25" s="1"/>
  <c r="R17" i="25" s="1"/>
  <c r="R18" i="25" s="1"/>
  <c r="R19" i="25" s="1"/>
  <c r="R20" i="25" s="1"/>
  <c r="R21" i="25" s="1"/>
  <c r="R22" i="25" s="1"/>
  <c r="R23" i="25" s="1"/>
  <c r="R24" i="25" s="1"/>
  <c r="R25" i="25" s="1"/>
  <c r="R26" i="25" s="1"/>
  <c r="R27" i="25" s="1"/>
  <c r="R28" i="25" s="1"/>
  <c r="R29" i="25" s="1"/>
  <c r="R30" i="25" s="1"/>
  <c r="Q10" i="25"/>
  <c r="K10" i="25"/>
  <c r="I10" i="25"/>
  <c r="U9" i="25"/>
  <c r="U10" i="25" s="1"/>
  <c r="W8" i="25"/>
  <c r="X8" i="25" s="1"/>
  <c r="K8" i="25"/>
  <c r="I8" i="25"/>
  <c r="AJ5" i="25"/>
  <c r="AH5" i="25"/>
  <c r="AI5" i="25" s="1"/>
  <c r="AK5" i="25" s="1"/>
  <c r="AJ4" i="25"/>
  <c r="AH4" i="25"/>
  <c r="AI4" i="25" s="1"/>
  <c r="AJ3" i="25"/>
  <c r="AH3" i="25"/>
  <c r="AI3" i="25" s="1"/>
  <c r="AJ2" i="25"/>
  <c r="AH2" i="25"/>
  <c r="AI2" i="25" s="1"/>
  <c r="AK2" i="25" s="1"/>
  <c r="X268" i="24"/>
  <c r="W268" i="24"/>
  <c r="V268" i="24"/>
  <c r="U268" i="24"/>
  <c r="T268" i="24"/>
  <c r="S268" i="24"/>
  <c r="R268" i="24"/>
  <c r="Q268" i="24"/>
  <c r="K268" i="24"/>
  <c r="I268" i="24"/>
  <c r="X267" i="24"/>
  <c r="W267" i="24"/>
  <c r="V267" i="24"/>
  <c r="U267" i="24"/>
  <c r="T267" i="24"/>
  <c r="S267" i="24"/>
  <c r="R267" i="24"/>
  <c r="Q267" i="24"/>
  <c r="K267" i="24"/>
  <c r="I267" i="24"/>
  <c r="X266" i="24"/>
  <c r="W266" i="24"/>
  <c r="V266" i="24"/>
  <c r="U266" i="24"/>
  <c r="T266" i="24"/>
  <c r="S266" i="24"/>
  <c r="R266" i="24"/>
  <c r="Q266" i="24"/>
  <c r="K266" i="24"/>
  <c r="I266" i="24"/>
  <c r="X265" i="24"/>
  <c r="W265" i="24"/>
  <c r="V265" i="24"/>
  <c r="U265" i="24"/>
  <c r="T265" i="24"/>
  <c r="S265" i="24"/>
  <c r="R265" i="24"/>
  <c r="Q265" i="24"/>
  <c r="K265" i="24"/>
  <c r="I265" i="24"/>
  <c r="X264" i="24"/>
  <c r="W264" i="24"/>
  <c r="V264" i="24"/>
  <c r="U264" i="24"/>
  <c r="T264" i="24"/>
  <c r="S264" i="24"/>
  <c r="R264" i="24"/>
  <c r="Q264" i="24"/>
  <c r="K264" i="24"/>
  <c r="I264" i="24"/>
  <c r="X263" i="24"/>
  <c r="W263" i="24"/>
  <c r="V263" i="24"/>
  <c r="U263" i="24"/>
  <c r="T263" i="24"/>
  <c r="S263" i="24"/>
  <c r="R263" i="24"/>
  <c r="Q263" i="24"/>
  <c r="K263" i="24"/>
  <c r="I263" i="24"/>
  <c r="X262" i="24"/>
  <c r="W262" i="24"/>
  <c r="V262" i="24"/>
  <c r="U262" i="24"/>
  <c r="T262" i="24"/>
  <c r="S262" i="24"/>
  <c r="R262" i="24"/>
  <c r="Q262" i="24"/>
  <c r="K262" i="24"/>
  <c r="I262" i="24"/>
  <c r="X261" i="24"/>
  <c r="W261" i="24"/>
  <c r="V261" i="24"/>
  <c r="U261" i="24"/>
  <c r="T261" i="24"/>
  <c r="S261" i="24"/>
  <c r="R261" i="24"/>
  <c r="Q261" i="24"/>
  <c r="K261" i="24"/>
  <c r="I261" i="24"/>
  <c r="X260" i="24"/>
  <c r="W260" i="24"/>
  <c r="V260" i="24"/>
  <c r="U260" i="24"/>
  <c r="T260" i="24"/>
  <c r="S260" i="24"/>
  <c r="R260" i="24"/>
  <c r="Q260" i="24"/>
  <c r="K260" i="24"/>
  <c r="I260" i="24"/>
  <c r="X259" i="24"/>
  <c r="W259" i="24"/>
  <c r="V259" i="24"/>
  <c r="U259" i="24"/>
  <c r="T259" i="24"/>
  <c r="S259" i="24"/>
  <c r="R259" i="24"/>
  <c r="Q259" i="24"/>
  <c r="K259" i="24"/>
  <c r="I259" i="24"/>
  <c r="X258" i="24"/>
  <c r="W258" i="24"/>
  <c r="V258" i="24"/>
  <c r="U258" i="24"/>
  <c r="T258" i="24"/>
  <c r="S258" i="24"/>
  <c r="R258" i="24"/>
  <c r="Q258" i="24"/>
  <c r="K258" i="24"/>
  <c r="I258" i="24"/>
  <c r="X257" i="24"/>
  <c r="W257" i="24"/>
  <c r="V257" i="24"/>
  <c r="U257" i="24"/>
  <c r="T257" i="24"/>
  <c r="S257" i="24"/>
  <c r="R257" i="24"/>
  <c r="Q257" i="24"/>
  <c r="K257" i="24"/>
  <c r="I257" i="24"/>
  <c r="X256" i="24"/>
  <c r="W256" i="24"/>
  <c r="V256" i="24"/>
  <c r="U256" i="24"/>
  <c r="T256" i="24"/>
  <c r="S256" i="24"/>
  <c r="R256" i="24"/>
  <c r="Q256" i="24"/>
  <c r="K256" i="24"/>
  <c r="I256" i="24"/>
  <c r="X255" i="24"/>
  <c r="W255" i="24"/>
  <c r="V255" i="24"/>
  <c r="U255" i="24"/>
  <c r="T255" i="24"/>
  <c r="S255" i="24"/>
  <c r="R255" i="24"/>
  <c r="Q255" i="24"/>
  <c r="K255" i="24"/>
  <c r="I255" i="24"/>
  <c r="X254" i="24"/>
  <c r="W254" i="24"/>
  <c r="V254" i="24"/>
  <c r="U254" i="24"/>
  <c r="T254" i="24"/>
  <c r="S254" i="24"/>
  <c r="R254" i="24"/>
  <c r="Q254" i="24"/>
  <c r="K254" i="24"/>
  <c r="I254" i="24"/>
  <c r="X253" i="24"/>
  <c r="W253" i="24"/>
  <c r="V253" i="24"/>
  <c r="U253" i="24"/>
  <c r="T253" i="24"/>
  <c r="S253" i="24"/>
  <c r="R253" i="24"/>
  <c r="Q253" i="24"/>
  <c r="K253" i="24"/>
  <c r="I253" i="24"/>
  <c r="X252" i="24"/>
  <c r="W252" i="24"/>
  <c r="V252" i="24"/>
  <c r="U252" i="24"/>
  <c r="T252" i="24"/>
  <c r="S252" i="24"/>
  <c r="R252" i="24"/>
  <c r="Q252" i="24"/>
  <c r="K252" i="24"/>
  <c r="I252" i="24"/>
  <c r="X251" i="24"/>
  <c r="W251" i="24"/>
  <c r="V251" i="24"/>
  <c r="U251" i="24"/>
  <c r="T251" i="24"/>
  <c r="S251" i="24"/>
  <c r="R251" i="24"/>
  <c r="Q251" i="24"/>
  <c r="K251" i="24"/>
  <c r="I251" i="24"/>
  <c r="X250" i="24"/>
  <c r="W250" i="24"/>
  <c r="V250" i="24"/>
  <c r="U250" i="24"/>
  <c r="T250" i="24"/>
  <c r="S250" i="24"/>
  <c r="R250" i="24"/>
  <c r="Q250" i="24"/>
  <c r="K250" i="24"/>
  <c r="I250" i="24"/>
  <c r="X249" i="24"/>
  <c r="W249" i="24"/>
  <c r="V249" i="24"/>
  <c r="U249" i="24"/>
  <c r="T249" i="24"/>
  <c r="S249" i="24"/>
  <c r="R249" i="24"/>
  <c r="Q249" i="24"/>
  <c r="K249" i="24"/>
  <c r="I249" i="24"/>
  <c r="X248" i="24"/>
  <c r="W248" i="24"/>
  <c r="V248" i="24"/>
  <c r="U248" i="24"/>
  <c r="T248" i="24"/>
  <c r="S248" i="24"/>
  <c r="R248" i="24"/>
  <c r="Q248" i="24"/>
  <c r="K248" i="24"/>
  <c r="I248" i="24"/>
  <c r="X247" i="24"/>
  <c r="W247" i="24"/>
  <c r="V247" i="24"/>
  <c r="U247" i="24"/>
  <c r="T247" i="24"/>
  <c r="S247" i="24"/>
  <c r="R247" i="24"/>
  <c r="Q247" i="24"/>
  <c r="K247" i="24"/>
  <c r="I247" i="24"/>
  <c r="X246" i="24"/>
  <c r="W246" i="24"/>
  <c r="V246" i="24"/>
  <c r="U246" i="24"/>
  <c r="T246" i="24"/>
  <c r="S246" i="24"/>
  <c r="R246" i="24"/>
  <c r="Q246" i="24"/>
  <c r="K246" i="24"/>
  <c r="I246" i="24"/>
  <c r="X245" i="24"/>
  <c r="W245" i="24"/>
  <c r="V245" i="24"/>
  <c r="U245" i="24"/>
  <c r="T245" i="24"/>
  <c r="S245" i="24"/>
  <c r="R245" i="24"/>
  <c r="Q245" i="24"/>
  <c r="K245" i="24"/>
  <c r="I245" i="24"/>
  <c r="X244" i="24"/>
  <c r="W244" i="24"/>
  <c r="V244" i="24"/>
  <c r="U244" i="24"/>
  <c r="T244" i="24"/>
  <c r="S244" i="24"/>
  <c r="R244" i="24"/>
  <c r="Q244" i="24"/>
  <c r="K244" i="24"/>
  <c r="I244" i="24"/>
  <c r="X243" i="24"/>
  <c r="W243" i="24"/>
  <c r="V243" i="24"/>
  <c r="U243" i="24"/>
  <c r="T243" i="24"/>
  <c r="S243" i="24"/>
  <c r="R243" i="24"/>
  <c r="Q243" i="24"/>
  <c r="K243" i="24"/>
  <c r="I243" i="24"/>
  <c r="X242" i="24"/>
  <c r="W242" i="24"/>
  <c r="V242" i="24"/>
  <c r="U242" i="24"/>
  <c r="T242" i="24"/>
  <c r="S242" i="24"/>
  <c r="R242" i="24"/>
  <c r="Q242" i="24"/>
  <c r="K242" i="24"/>
  <c r="I242" i="24"/>
  <c r="X241" i="24"/>
  <c r="W241" i="24"/>
  <c r="V241" i="24"/>
  <c r="U241" i="24"/>
  <c r="T241" i="24"/>
  <c r="S241" i="24"/>
  <c r="R241" i="24"/>
  <c r="Q241" i="24"/>
  <c r="K241" i="24"/>
  <c r="I241" i="24"/>
  <c r="X240" i="24"/>
  <c r="W240" i="24"/>
  <c r="V240" i="24"/>
  <c r="U240" i="24"/>
  <c r="T240" i="24"/>
  <c r="S240" i="24"/>
  <c r="R240" i="24"/>
  <c r="Q240" i="24"/>
  <c r="K240" i="24"/>
  <c r="I240" i="24"/>
  <c r="X239" i="24"/>
  <c r="W239" i="24"/>
  <c r="V239" i="24"/>
  <c r="U239" i="24"/>
  <c r="T239" i="24"/>
  <c r="S239" i="24"/>
  <c r="R239" i="24"/>
  <c r="Q239" i="24"/>
  <c r="K239" i="24"/>
  <c r="I239" i="24"/>
  <c r="X238" i="24"/>
  <c r="W238" i="24"/>
  <c r="V238" i="24"/>
  <c r="U238" i="24"/>
  <c r="T238" i="24"/>
  <c r="S238" i="24"/>
  <c r="R238" i="24"/>
  <c r="Q238" i="24"/>
  <c r="K238" i="24"/>
  <c r="I238" i="24"/>
  <c r="X237" i="24"/>
  <c r="W237" i="24"/>
  <c r="V237" i="24"/>
  <c r="U237" i="24"/>
  <c r="T237" i="24"/>
  <c r="S237" i="24"/>
  <c r="R237" i="24"/>
  <c r="Q237" i="24"/>
  <c r="K237" i="24"/>
  <c r="I237" i="24"/>
  <c r="X236" i="24"/>
  <c r="W236" i="24"/>
  <c r="V236" i="24"/>
  <c r="U236" i="24"/>
  <c r="T236" i="24"/>
  <c r="S236" i="24"/>
  <c r="R236" i="24"/>
  <c r="Q236" i="24"/>
  <c r="K236" i="24"/>
  <c r="I236" i="24"/>
  <c r="X235" i="24"/>
  <c r="W235" i="24"/>
  <c r="V235" i="24"/>
  <c r="U235" i="24"/>
  <c r="T235" i="24"/>
  <c r="S235" i="24"/>
  <c r="R235" i="24"/>
  <c r="Q235" i="24"/>
  <c r="K235" i="24"/>
  <c r="I235" i="24"/>
  <c r="X234" i="24"/>
  <c r="W234" i="24"/>
  <c r="V234" i="24"/>
  <c r="U234" i="24"/>
  <c r="T234" i="24"/>
  <c r="S234" i="24"/>
  <c r="R234" i="24"/>
  <c r="Q234" i="24"/>
  <c r="K234" i="24"/>
  <c r="I234" i="24"/>
  <c r="X233" i="24"/>
  <c r="W233" i="24"/>
  <c r="V233" i="24"/>
  <c r="U233" i="24"/>
  <c r="T233" i="24"/>
  <c r="S233" i="24"/>
  <c r="R233" i="24"/>
  <c r="Q233" i="24"/>
  <c r="K233" i="24"/>
  <c r="I233" i="24"/>
  <c r="X232" i="24"/>
  <c r="W232" i="24"/>
  <c r="V232" i="24"/>
  <c r="U232" i="24"/>
  <c r="T232" i="24"/>
  <c r="S232" i="24"/>
  <c r="R232" i="24"/>
  <c r="Q232" i="24"/>
  <c r="K232" i="24"/>
  <c r="I232" i="24"/>
  <c r="X231" i="24"/>
  <c r="W231" i="24"/>
  <c r="V231" i="24"/>
  <c r="U231" i="24"/>
  <c r="T231" i="24"/>
  <c r="S231" i="24"/>
  <c r="R231" i="24"/>
  <c r="Q231" i="24"/>
  <c r="K231" i="24"/>
  <c r="I231" i="24"/>
  <c r="X230" i="24"/>
  <c r="W230" i="24"/>
  <c r="V230" i="24"/>
  <c r="U230" i="24"/>
  <c r="T230" i="24"/>
  <c r="S230" i="24"/>
  <c r="R230" i="24"/>
  <c r="Q230" i="24"/>
  <c r="K230" i="24"/>
  <c r="I230" i="24"/>
  <c r="X229" i="24"/>
  <c r="W229" i="24"/>
  <c r="V229" i="24"/>
  <c r="U229" i="24"/>
  <c r="T229" i="24"/>
  <c r="S229" i="24"/>
  <c r="R229" i="24"/>
  <c r="Q229" i="24"/>
  <c r="K229" i="24"/>
  <c r="I229" i="24"/>
  <c r="X228" i="24"/>
  <c r="W228" i="24"/>
  <c r="V228" i="24"/>
  <c r="U228" i="24"/>
  <c r="T228" i="24"/>
  <c r="S228" i="24"/>
  <c r="R228" i="24"/>
  <c r="Q228" i="24"/>
  <c r="K228" i="24"/>
  <c r="I228" i="24"/>
  <c r="X227" i="24"/>
  <c r="W227" i="24"/>
  <c r="V227" i="24"/>
  <c r="U227" i="24"/>
  <c r="T227" i="24"/>
  <c r="S227" i="24"/>
  <c r="R227" i="24"/>
  <c r="Q227" i="24"/>
  <c r="K227" i="24"/>
  <c r="I227" i="24"/>
  <c r="X226" i="24"/>
  <c r="W226" i="24"/>
  <c r="V226" i="24"/>
  <c r="U226" i="24"/>
  <c r="T226" i="24"/>
  <c r="S226" i="24"/>
  <c r="R226" i="24"/>
  <c r="Q226" i="24"/>
  <c r="K226" i="24"/>
  <c r="I226" i="24"/>
  <c r="X225" i="24"/>
  <c r="W225" i="24"/>
  <c r="V225" i="24"/>
  <c r="U225" i="24"/>
  <c r="T225" i="24"/>
  <c r="S225" i="24"/>
  <c r="R225" i="24"/>
  <c r="Q225" i="24"/>
  <c r="K225" i="24"/>
  <c r="I225" i="24"/>
  <c r="X224" i="24"/>
  <c r="W224" i="24"/>
  <c r="V224" i="24"/>
  <c r="U224" i="24"/>
  <c r="T224" i="24"/>
  <c r="S224" i="24"/>
  <c r="R224" i="24"/>
  <c r="Q224" i="24"/>
  <c r="K224" i="24"/>
  <c r="I224" i="24"/>
  <c r="X223" i="24"/>
  <c r="W223" i="24"/>
  <c r="V223" i="24"/>
  <c r="U223" i="24"/>
  <c r="T223" i="24"/>
  <c r="S223" i="24"/>
  <c r="R223" i="24"/>
  <c r="Q223" i="24"/>
  <c r="K223" i="24"/>
  <c r="I223" i="24"/>
  <c r="X222" i="24"/>
  <c r="W222" i="24"/>
  <c r="V222" i="24"/>
  <c r="U222" i="24"/>
  <c r="T222" i="24"/>
  <c r="S222" i="24"/>
  <c r="R222" i="24"/>
  <c r="Q222" i="24"/>
  <c r="K222" i="24"/>
  <c r="I222" i="24"/>
  <c r="X221" i="24"/>
  <c r="W221" i="24"/>
  <c r="V221" i="24"/>
  <c r="U221" i="24"/>
  <c r="T221" i="24"/>
  <c r="S221" i="24"/>
  <c r="R221" i="24"/>
  <c r="Q221" i="24"/>
  <c r="K221" i="24"/>
  <c r="I221" i="24"/>
  <c r="X220" i="24"/>
  <c r="W220" i="24"/>
  <c r="V220" i="24"/>
  <c r="U220" i="24"/>
  <c r="T220" i="24"/>
  <c r="S220" i="24"/>
  <c r="R220" i="24"/>
  <c r="Q220" i="24"/>
  <c r="K220" i="24"/>
  <c r="I220" i="24"/>
  <c r="X219" i="24"/>
  <c r="W219" i="24"/>
  <c r="V219" i="24"/>
  <c r="U219" i="24"/>
  <c r="T219" i="24"/>
  <c r="S219" i="24"/>
  <c r="R219" i="24"/>
  <c r="Q219" i="24"/>
  <c r="K219" i="24"/>
  <c r="I219" i="24"/>
  <c r="X218" i="24"/>
  <c r="W218" i="24"/>
  <c r="V218" i="24"/>
  <c r="U218" i="24"/>
  <c r="T218" i="24"/>
  <c r="S218" i="24"/>
  <c r="R218" i="24"/>
  <c r="Q218" i="24"/>
  <c r="K218" i="24"/>
  <c r="I218" i="24"/>
  <c r="X217" i="24"/>
  <c r="W217" i="24"/>
  <c r="V217" i="24"/>
  <c r="U217" i="24"/>
  <c r="T217" i="24"/>
  <c r="S217" i="24"/>
  <c r="R217" i="24"/>
  <c r="Q217" i="24"/>
  <c r="K217" i="24"/>
  <c r="I217" i="24"/>
  <c r="X216" i="24"/>
  <c r="W216" i="24"/>
  <c r="V216" i="24"/>
  <c r="U216" i="24"/>
  <c r="T216" i="24"/>
  <c r="S216" i="24"/>
  <c r="R216" i="24"/>
  <c r="Q216" i="24"/>
  <c r="K216" i="24"/>
  <c r="I216" i="24"/>
  <c r="X215" i="24"/>
  <c r="W215" i="24"/>
  <c r="V215" i="24"/>
  <c r="U215" i="24"/>
  <c r="T215" i="24"/>
  <c r="S215" i="24"/>
  <c r="R215" i="24"/>
  <c r="Q215" i="24"/>
  <c r="K215" i="24"/>
  <c r="I215" i="24"/>
  <c r="X214" i="24"/>
  <c r="W214" i="24"/>
  <c r="V214" i="24"/>
  <c r="U214" i="24"/>
  <c r="T214" i="24"/>
  <c r="S214" i="24"/>
  <c r="R214" i="24"/>
  <c r="Q214" i="24"/>
  <c r="K214" i="24"/>
  <c r="I214" i="24"/>
  <c r="X213" i="24"/>
  <c r="W213" i="24"/>
  <c r="V213" i="24"/>
  <c r="U213" i="24"/>
  <c r="T213" i="24"/>
  <c r="S213" i="24"/>
  <c r="R213" i="24"/>
  <c r="Q213" i="24"/>
  <c r="K213" i="24"/>
  <c r="I213" i="24"/>
  <c r="X212" i="24"/>
  <c r="W212" i="24"/>
  <c r="V212" i="24"/>
  <c r="U212" i="24"/>
  <c r="T212" i="24"/>
  <c r="S212" i="24"/>
  <c r="R212" i="24"/>
  <c r="Q212" i="24"/>
  <c r="K212" i="24"/>
  <c r="I212" i="24"/>
  <c r="X211" i="24"/>
  <c r="W211" i="24"/>
  <c r="V211" i="24"/>
  <c r="U211" i="24"/>
  <c r="T211" i="24"/>
  <c r="S211" i="24"/>
  <c r="R211" i="24"/>
  <c r="Q211" i="24"/>
  <c r="K211" i="24"/>
  <c r="I211" i="24"/>
  <c r="X210" i="24"/>
  <c r="W210" i="24"/>
  <c r="V210" i="24"/>
  <c r="U210" i="24"/>
  <c r="T210" i="24"/>
  <c r="S210" i="24"/>
  <c r="R210" i="24"/>
  <c r="Q210" i="24"/>
  <c r="K210" i="24"/>
  <c r="I210" i="24"/>
  <c r="X209" i="24"/>
  <c r="W209" i="24"/>
  <c r="V209" i="24"/>
  <c r="U209" i="24"/>
  <c r="T209" i="24"/>
  <c r="S209" i="24"/>
  <c r="R209" i="24"/>
  <c r="Q209" i="24"/>
  <c r="K209" i="24"/>
  <c r="I209" i="24"/>
  <c r="X208" i="24"/>
  <c r="W208" i="24"/>
  <c r="V208" i="24"/>
  <c r="U208" i="24"/>
  <c r="T208" i="24"/>
  <c r="S208" i="24"/>
  <c r="R208" i="24"/>
  <c r="Q208" i="24"/>
  <c r="K208" i="24"/>
  <c r="I208" i="24"/>
  <c r="X207" i="24"/>
  <c r="W207" i="24"/>
  <c r="V207" i="24"/>
  <c r="U207" i="24"/>
  <c r="T207" i="24"/>
  <c r="S207" i="24"/>
  <c r="R207" i="24"/>
  <c r="Q207" i="24"/>
  <c r="K207" i="24"/>
  <c r="I207" i="24"/>
  <c r="X206" i="24"/>
  <c r="W206" i="24"/>
  <c r="V206" i="24"/>
  <c r="U206" i="24"/>
  <c r="T206" i="24"/>
  <c r="S206" i="24"/>
  <c r="R206" i="24"/>
  <c r="Q206" i="24"/>
  <c r="K206" i="24"/>
  <c r="I206" i="24"/>
  <c r="X205" i="24"/>
  <c r="W205" i="24"/>
  <c r="V205" i="24"/>
  <c r="U205" i="24"/>
  <c r="T205" i="24"/>
  <c r="S205" i="24"/>
  <c r="R205" i="24"/>
  <c r="Q205" i="24"/>
  <c r="K205" i="24"/>
  <c r="I205" i="24"/>
  <c r="X204" i="24"/>
  <c r="W204" i="24"/>
  <c r="V204" i="24"/>
  <c r="U204" i="24"/>
  <c r="T204" i="24"/>
  <c r="S204" i="24"/>
  <c r="R204" i="24"/>
  <c r="Q204" i="24"/>
  <c r="K204" i="24"/>
  <c r="I204" i="24"/>
  <c r="X203" i="24"/>
  <c r="W203" i="24"/>
  <c r="V203" i="24"/>
  <c r="U203" i="24"/>
  <c r="T203" i="24"/>
  <c r="S203" i="24"/>
  <c r="R203" i="24"/>
  <c r="Q203" i="24"/>
  <c r="K203" i="24"/>
  <c r="I203" i="24"/>
  <c r="X202" i="24"/>
  <c r="W202" i="24"/>
  <c r="V202" i="24"/>
  <c r="U202" i="24"/>
  <c r="T202" i="24"/>
  <c r="S202" i="24"/>
  <c r="R202" i="24"/>
  <c r="Q202" i="24"/>
  <c r="K202" i="24"/>
  <c r="I202" i="24"/>
  <c r="X201" i="24"/>
  <c r="W201" i="24"/>
  <c r="V201" i="24"/>
  <c r="U201" i="24"/>
  <c r="T201" i="24"/>
  <c r="S201" i="24"/>
  <c r="R201" i="24"/>
  <c r="Q201" i="24"/>
  <c r="K201" i="24"/>
  <c r="I201" i="24"/>
  <c r="X200" i="24"/>
  <c r="W200" i="24"/>
  <c r="V200" i="24"/>
  <c r="U200" i="24"/>
  <c r="T200" i="24"/>
  <c r="S200" i="24"/>
  <c r="R200" i="24"/>
  <c r="Q200" i="24"/>
  <c r="K200" i="24"/>
  <c r="I200" i="24"/>
  <c r="X199" i="24"/>
  <c r="W199" i="24"/>
  <c r="V199" i="24"/>
  <c r="U199" i="24"/>
  <c r="T199" i="24"/>
  <c r="S199" i="24"/>
  <c r="R199" i="24"/>
  <c r="Q199" i="24"/>
  <c r="K199" i="24"/>
  <c r="I199" i="24"/>
  <c r="X198" i="24"/>
  <c r="W198" i="24"/>
  <c r="V198" i="24"/>
  <c r="U198" i="24"/>
  <c r="T198" i="24"/>
  <c r="S198" i="24"/>
  <c r="R198" i="24"/>
  <c r="Q198" i="24"/>
  <c r="K198" i="24"/>
  <c r="I198" i="24"/>
  <c r="X197" i="24"/>
  <c r="W197" i="24"/>
  <c r="V197" i="24"/>
  <c r="U197" i="24"/>
  <c r="T197" i="24"/>
  <c r="S197" i="24"/>
  <c r="R197" i="24"/>
  <c r="Q197" i="24"/>
  <c r="K197" i="24"/>
  <c r="I197" i="24"/>
  <c r="X196" i="24"/>
  <c r="W196" i="24"/>
  <c r="V196" i="24"/>
  <c r="U196" i="24"/>
  <c r="T196" i="24"/>
  <c r="S196" i="24"/>
  <c r="R196" i="24"/>
  <c r="Q196" i="24"/>
  <c r="K196" i="24"/>
  <c r="I196" i="24"/>
  <c r="X195" i="24"/>
  <c r="W195" i="24"/>
  <c r="V195" i="24"/>
  <c r="U195" i="24"/>
  <c r="T195" i="24"/>
  <c r="S195" i="24"/>
  <c r="R195" i="24"/>
  <c r="Q195" i="24"/>
  <c r="K195" i="24"/>
  <c r="I195" i="24"/>
  <c r="X194" i="24"/>
  <c r="W194" i="24"/>
  <c r="V194" i="24"/>
  <c r="U194" i="24"/>
  <c r="T194" i="24"/>
  <c r="S194" i="24"/>
  <c r="R194" i="24"/>
  <c r="Q194" i="24"/>
  <c r="K194" i="24"/>
  <c r="I194" i="24"/>
  <c r="X193" i="24"/>
  <c r="W193" i="24"/>
  <c r="V193" i="24"/>
  <c r="U193" i="24"/>
  <c r="T193" i="24"/>
  <c r="S193" i="24"/>
  <c r="R193" i="24"/>
  <c r="Q193" i="24"/>
  <c r="K193" i="24"/>
  <c r="I193" i="24"/>
  <c r="X192" i="24"/>
  <c r="W192" i="24"/>
  <c r="V192" i="24"/>
  <c r="U192" i="24"/>
  <c r="T192" i="24"/>
  <c r="S192" i="24"/>
  <c r="R192" i="24"/>
  <c r="Q192" i="24"/>
  <c r="K192" i="24"/>
  <c r="I192" i="24"/>
  <c r="X191" i="24"/>
  <c r="W191" i="24"/>
  <c r="V191" i="24"/>
  <c r="U191" i="24"/>
  <c r="T191" i="24"/>
  <c r="S191" i="24"/>
  <c r="R191" i="24"/>
  <c r="Q191" i="24"/>
  <c r="K191" i="24"/>
  <c r="I191" i="24"/>
  <c r="X190" i="24"/>
  <c r="W190" i="24"/>
  <c r="V190" i="24"/>
  <c r="U190" i="24"/>
  <c r="T190" i="24"/>
  <c r="S190" i="24"/>
  <c r="R190" i="24"/>
  <c r="Q190" i="24"/>
  <c r="K190" i="24"/>
  <c r="I190" i="24"/>
  <c r="X189" i="24"/>
  <c r="W189" i="24"/>
  <c r="V189" i="24"/>
  <c r="U189" i="24"/>
  <c r="T189" i="24"/>
  <c r="S189" i="24"/>
  <c r="R189" i="24"/>
  <c r="Q189" i="24"/>
  <c r="K189" i="24"/>
  <c r="I189" i="24"/>
  <c r="X188" i="24"/>
  <c r="W188" i="24"/>
  <c r="V188" i="24"/>
  <c r="U188" i="24"/>
  <c r="T188" i="24"/>
  <c r="S188" i="24"/>
  <c r="R188" i="24"/>
  <c r="Q188" i="24"/>
  <c r="K188" i="24"/>
  <c r="I188" i="24"/>
  <c r="X187" i="24"/>
  <c r="W187" i="24"/>
  <c r="V187" i="24"/>
  <c r="U187" i="24"/>
  <c r="T187" i="24"/>
  <c r="S187" i="24"/>
  <c r="R187" i="24"/>
  <c r="Q187" i="24"/>
  <c r="K187" i="24"/>
  <c r="I187" i="24"/>
  <c r="X186" i="24"/>
  <c r="W186" i="24"/>
  <c r="V186" i="24"/>
  <c r="U186" i="24"/>
  <c r="T186" i="24"/>
  <c r="S186" i="24"/>
  <c r="R186" i="24"/>
  <c r="Q186" i="24"/>
  <c r="K186" i="24"/>
  <c r="I186" i="24"/>
  <c r="X185" i="24"/>
  <c r="W185" i="24"/>
  <c r="V185" i="24"/>
  <c r="U185" i="24"/>
  <c r="T185" i="24"/>
  <c r="S185" i="24"/>
  <c r="R185" i="24"/>
  <c r="Q185" i="24"/>
  <c r="K185" i="24"/>
  <c r="I185" i="24"/>
  <c r="X184" i="24"/>
  <c r="W184" i="24"/>
  <c r="V184" i="24"/>
  <c r="U184" i="24"/>
  <c r="T184" i="24"/>
  <c r="S184" i="24"/>
  <c r="R184" i="24"/>
  <c r="Q184" i="24"/>
  <c r="K184" i="24"/>
  <c r="I184" i="24"/>
  <c r="X183" i="24"/>
  <c r="W183" i="24"/>
  <c r="V183" i="24"/>
  <c r="U183" i="24"/>
  <c r="T183" i="24"/>
  <c r="S183" i="24"/>
  <c r="R183" i="24"/>
  <c r="Q183" i="24"/>
  <c r="K183" i="24"/>
  <c r="I183" i="24"/>
  <c r="X182" i="24"/>
  <c r="W182" i="24"/>
  <c r="V182" i="24"/>
  <c r="U182" i="24"/>
  <c r="T182" i="24"/>
  <c r="S182" i="24"/>
  <c r="R182" i="24"/>
  <c r="Q182" i="24"/>
  <c r="K182" i="24"/>
  <c r="I182" i="24"/>
  <c r="X181" i="24"/>
  <c r="W181" i="24"/>
  <c r="V181" i="24"/>
  <c r="U181" i="24"/>
  <c r="T181" i="24"/>
  <c r="S181" i="24"/>
  <c r="R181" i="24"/>
  <c r="Q181" i="24"/>
  <c r="K181" i="24"/>
  <c r="I181" i="24"/>
  <c r="X180" i="24"/>
  <c r="W180" i="24"/>
  <c r="V180" i="24"/>
  <c r="U180" i="24"/>
  <c r="T180" i="24"/>
  <c r="S180" i="24"/>
  <c r="R180" i="24"/>
  <c r="Q180" i="24"/>
  <c r="K180" i="24"/>
  <c r="I180" i="24"/>
  <c r="X179" i="24"/>
  <c r="W179" i="24"/>
  <c r="V179" i="24"/>
  <c r="U179" i="24"/>
  <c r="T179" i="24"/>
  <c r="S179" i="24"/>
  <c r="R179" i="24"/>
  <c r="Q179" i="24"/>
  <c r="K179" i="24"/>
  <c r="I179" i="24"/>
  <c r="X178" i="24"/>
  <c r="W178" i="24"/>
  <c r="V178" i="24"/>
  <c r="U178" i="24"/>
  <c r="T178" i="24"/>
  <c r="S178" i="24"/>
  <c r="R178" i="24"/>
  <c r="Q178" i="24"/>
  <c r="K178" i="24"/>
  <c r="I178" i="24"/>
  <c r="X177" i="24"/>
  <c r="W177" i="24"/>
  <c r="V177" i="24"/>
  <c r="U177" i="24"/>
  <c r="T177" i="24"/>
  <c r="S177" i="24"/>
  <c r="R177" i="24"/>
  <c r="Q177" i="24"/>
  <c r="K177" i="24"/>
  <c r="I177" i="24"/>
  <c r="X176" i="24"/>
  <c r="W176" i="24"/>
  <c r="V176" i="24"/>
  <c r="U176" i="24"/>
  <c r="T176" i="24"/>
  <c r="S176" i="24"/>
  <c r="R176" i="24"/>
  <c r="Q176" i="24"/>
  <c r="K176" i="24"/>
  <c r="I176" i="24"/>
  <c r="X175" i="24"/>
  <c r="W175" i="24"/>
  <c r="V175" i="24"/>
  <c r="U175" i="24"/>
  <c r="T175" i="24"/>
  <c r="S175" i="24"/>
  <c r="R175" i="24"/>
  <c r="Q175" i="24"/>
  <c r="K175" i="24"/>
  <c r="I175" i="24"/>
  <c r="X174" i="24"/>
  <c r="W174" i="24"/>
  <c r="V174" i="24"/>
  <c r="U174" i="24"/>
  <c r="T174" i="24"/>
  <c r="S174" i="24"/>
  <c r="R174" i="24"/>
  <c r="Q174" i="24"/>
  <c r="K174" i="24"/>
  <c r="I174" i="24"/>
  <c r="X173" i="24"/>
  <c r="W173" i="24"/>
  <c r="V173" i="24"/>
  <c r="U173" i="24"/>
  <c r="T173" i="24"/>
  <c r="S173" i="24"/>
  <c r="R173" i="24"/>
  <c r="Q173" i="24"/>
  <c r="K173" i="24"/>
  <c r="I173" i="24"/>
  <c r="X172" i="24"/>
  <c r="W172" i="24"/>
  <c r="V172" i="24"/>
  <c r="U172" i="24"/>
  <c r="T172" i="24"/>
  <c r="S172" i="24"/>
  <c r="R172" i="24"/>
  <c r="Q172" i="24"/>
  <c r="K172" i="24"/>
  <c r="I172" i="24"/>
  <c r="X171" i="24"/>
  <c r="W171" i="24"/>
  <c r="V171" i="24"/>
  <c r="U171" i="24"/>
  <c r="T171" i="24"/>
  <c r="S171" i="24"/>
  <c r="R171" i="24"/>
  <c r="Q171" i="24"/>
  <c r="K171" i="24"/>
  <c r="I171" i="24"/>
  <c r="X170" i="24"/>
  <c r="W170" i="24"/>
  <c r="V170" i="24"/>
  <c r="U170" i="24"/>
  <c r="T170" i="24"/>
  <c r="S170" i="24"/>
  <c r="R170" i="24"/>
  <c r="Q170" i="24"/>
  <c r="K170" i="24"/>
  <c r="I170" i="24"/>
  <c r="X169" i="24"/>
  <c r="W169" i="24"/>
  <c r="V169" i="24"/>
  <c r="U169" i="24"/>
  <c r="T169" i="24"/>
  <c r="S169" i="24"/>
  <c r="R169" i="24"/>
  <c r="Q169" i="24"/>
  <c r="K169" i="24"/>
  <c r="I169" i="24"/>
  <c r="X168" i="24"/>
  <c r="W168" i="24"/>
  <c r="V168" i="24"/>
  <c r="U168" i="24"/>
  <c r="T168" i="24"/>
  <c r="S168" i="24"/>
  <c r="R168" i="24"/>
  <c r="Q168" i="24"/>
  <c r="K168" i="24"/>
  <c r="I168" i="24"/>
  <c r="X167" i="24"/>
  <c r="W167" i="24"/>
  <c r="V167" i="24"/>
  <c r="U167" i="24"/>
  <c r="T167" i="24"/>
  <c r="S167" i="24"/>
  <c r="R167" i="24"/>
  <c r="Q167" i="24"/>
  <c r="K167" i="24"/>
  <c r="I167" i="24"/>
  <c r="X166" i="24"/>
  <c r="W166" i="24"/>
  <c r="V166" i="24"/>
  <c r="U166" i="24"/>
  <c r="T166" i="24"/>
  <c r="S166" i="24"/>
  <c r="R166" i="24"/>
  <c r="Q166" i="24"/>
  <c r="K166" i="24"/>
  <c r="I166" i="24"/>
  <c r="X165" i="24"/>
  <c r="W165" i="24"/>
  <c r="V165" i="24"/>
  <c r="U165" i="24"/>
  <c r="T165" i="24"/>
  <c r="S165" i="24"/>
  <c r="R165" i="24"/>
  <c r="Q165" i="24"/>
  <c r="K165" i="24"/>
  <c r="I165" i="24"/>
  <c r="X164" i="24"/>
  <c r="W164" i="24"/>
  <c r="V164" i="24"/>
  <c r="U164" i="24"/>
  <c r="T164" i="24"/>
  <c r="S164" i="24"/>
  <c r="R164" i="24"/>
  <c r="Q164" i="24"/>
  <c r="K164" i="24"/>
  <c r="I164" i="24"/>
  <c r="X163" i="24"/>
  <c r="W163" i="24"/>
  <c r="V163" i="24"/>
  <c r="U163" i="24"/>
  <c r="T163" i="24"/>
  <c r="S163" i="24"/>
  <c r="R163" i="24"/>
  <c r="Q163" i="24"/>
  <c r="K163" i="24"/>
  <c r="I163" i="24"/>
  <c r="X162" i="24"/>
  <c r="W162" i="24"/>
  <c r="V162" i="24"/>
  <c r="U162" i="24"/>
  <c r="T162" i="24"/>
  <c r="S162" i="24"/>
  <c r="R162" i="24"/>
  <c r="Q162" i="24"/>
  <c r="K162" i="24"/>
  <c r="I162" i="24"/>
  <c r="X161" i="24"/>
  <c r="W161" i="24"/>
  <c r="V161" i="24"/>
  <c r="U161" i="24"/>
  <c r="T161" i="24"/>
  <c r="S161" i="24"/>
  <c r="R161" i="24"/>
  <c r="Q161" i="24"/>
  <c r="K161" i="24"/>
  <c r="I161" i="24"/>
  <c r="X160" i="24"/>
  <c r="W160" i="24"/>
  <c r="V160" i="24"/>
  <c r="U160" i="24"/>
  <c r="T160" i="24"/>
  <c r="S160" i="24"/>
  <c r="R160" i="24"/>
  <c r="Q160" i="24"/>
  <c r="K160" i="24"/>
  <c r="I160" i="24"/>
  <c r="X159" i="24"/>
  <c r="W159" i="24"/>
  <c r="V159" i="24"/>
  <c r="U159" i="24"/>
  <c r="T159" i="24"/>
  <c r="S159" i="24"/>
  <c r="R159" i="24"/>
  <c r="Q159" i="24"/>
  <c r="K159" i="24"/>
  <c r="I159" i="24"/>
  <c r="X158" i="24"/>
  <c r="W158" i="24"/>
  <c r="V158" i="24"/>
  <c r="U158" i="24"/>
  <c r="T158" i="24"/>
  <c r="S158" i="24"/>
  <c r="R158" i="24"/>
  <c r="Q158" i="24"/>
  <c r="K158" i="24"/>
  <c r="I158" i="24"/>
  <c r="X157" i="24"/>
  <c r="W157" i="24"/>
  <c r="V157" i="24"/>
  <c r="U157" i="24"/>
  <c r="T157" i="24"/>
  <c r="S157" i="24"/>
  <c r="R157" i="24"/>
  <c r="Q157" i="24"/>
  <c r="K157" i="24"/>
  <c r="I157" i="24"/>
  <c r="X156" i="24"/>
  <c r="W156" i="24"/>
  <c r="V156" i="24"/>
  <c r="U156" i="24"/>
  <c r="T156" i="24"/>
  <c r="S156" i="24"/>
  <c r="R156" i="24"/>
  <c r="Q156" i="24"/>
  <c r="K156" i="24"/>
  <c r="I156" i="24"/>
  <c r="X155" i="24"/>
  <c r="W155" i="24"/>
  <c r="V155" i="24"/>
  <c r="U155" i="24"/>
  <c r="T155" i="24"/>
  <c r="S155" i="24"/>
  <c r="R155" i="24"/>
  <c r="Q155" i="24"/>
  <c r="K155" i="24"/>
  <c r="I155" i="24"/>
  <c r="X154" i="24"/>
  <c r="W154" i="24"/>
  <c r="V154" i="24"/>
  <c r="U154" i="24"/>
  <c r="T154" i="24"/>
  <c r="S154" i="24"/>
  <c r="R154" i="24"/>
  <c r="Q154" i="24"/>
  <c r="K154" i="24"/>
  <c r="I154" i="24"/>
  <c r="X153" i="24"/>
  <c r="W153" i="24"/>
  <c r="V153" i="24"/>
  <c r="U153" i="24"/>
  <c r="T153" i="24"/>
  <c r="S153" i="24"/>
  <c r="R153" i="24"/>
  <c r="Q153" i="24"/>
  <c r="K153" i="24"/>
  <c r="I153" i="24"/>
  <c r="X152" i="24"/>
  <c r="W152" i="24"/>
  <c r="V152" i="24"/>
  <c r="U152" i="24"/>
  <c r="T152" i="24"/>
  <c r="S152" i="24"/>
  <c r="R152" i="24"/>
  <c r="Q152" i="24"/>
  <c r="K152" i="24"/>
  <c r="I152" i="24"/>
  <c r="X151" i="24"/>
  <c r="W151" i="24"/>
  <c r="V151" i="24"/>
  <c r="U151" i="24"/>
  <c r="T151" i="24"/>
  <c r="S151" i="24"/>
  <c r="R151" i="24"/>
  <c r="Q151" i="24"/>
  <c r="K151" i="24"/>
  <c r="I151" i="24"/>
  <c r="X150" i="24"/>
  <c r="W150" i="24"/>
  <c r="V150" i="24"/>
  <c r="U150" i="24"/>
  <c r="T150" i="24"/>
  <c r="S150" i="24"/>
  <c r="R150" i="24"/>
  <c r="Q150" i="24"/>
  <c r="K150" i="24"/>
  <c r="I150" i="24"/>
  <c r="X149" i="24"/>
  <c r="W149" i="24"/>
  <c r="V149" i="24"/>
  <c r="U149" i="24"/>
  <c r="T149" i="24"/>
  <c r="S149" i="24"/>
  <c r="R149" i="24"/>
  <c r="Q149" i="24"/>
  <c r="K149" i="24"/>
  <c r="I149" i="24"/>
  <c r="X148" i="24"/>
  <c r="W148" i="24"/>
  <c r="V148" i="24"/>
  <c r="U148" i="24"/>
  <c r="T148" i="24"/>
  <c r="S148" i="24"/>
  <c r="R148" i="24"/>
  <c r="Q148" i="24"/>
  <c r="K148" i="24"/>
  <c r="I148" i="24"/>
  <c r="X147" i="24"/>
  <c r="W147" i="24"/>
  <c r="V147" i="24"/>
  <c r="U147" i="24"/>
  <c r="T147" i="24"/>
  <c r="S147" i="24"/>
  <c r="R147" i="24"/>
  <c r="Q147" i="24"/>
  <c r="K147" i="24"/>
  <c r="I147" i="24"/>
  <c r="X146" i="24"/>
  <c r="W146" i="24"/>
  <c r="V146" i="24"/>
  <c r="U146" i="24"/>
  <c r="T146" i="24"/>
  <c r="S146" i="24"/>
  <c r="R146" i="24"/>
  <c r="Q146" i="24"/>
  <c r="K146" i="24"/>
  <c r="I146" i="24"/>
  <c r="X145" i="24"/>
  <c r="W145" i="24"/>
  <c r="V145" i="24"/>
  <c r="U145" i="24"/>
  <c r="T145" i="24"/>
  <c r="S145" i="24"/>
  <c r="R145" i="24"/>
  <c r="Q145" i="24"/>
  <c r="K145" i="24"/>
  <c r="I145" i="24"/>
  <c r="X144" i="24"/>
  <c r="W144" i="24"/>
  <c r="V144" i="24"/>
  <c r="U144" i="24"/>
  <c r="T144" i="24"/>
  <c r="S144" i="24"/>
  <c r="R144" i="24"/>
  <c r="Q144" i="24"/>
  <c r="K144" i="24"/>
  <c r="I144" i="24"/>
  <c r="X143" i="24"/>
  <c r="W143" i="24"/>
  <c r="V143" i="24"/>
  <c r="U143" i="24"/>
  <c r="T143" i="24"/>
  <c r="S143" i="24"/>
  <c r="R143" i="24"/>
  <c r="Q143" i="24"/>
  <c r="K143" i="24"/>
  <c r="I143" i="24"/>
  <c r="X142" i="24"/>
  <c r="W142" i="24"/>
  <c r="V142" i="24"/>
  <c r="U142" i="24"/>
  <c r="T142" i="24"/>
  <c r="S142" i="24"/>
  <c r="R142" i="24"/>
  <c r="Q142" i="24"/>
  <c r="K142" i="24"/>
  <c r="I142" i="24"/>
  <c r="X141" i="24"/>
  <c r="W141" i="24"/>
  <c r="V141" i="24"/>
  <c r="U141" i="24"/>
  <c r="T141" i="24"/>
  <c r="S141" i="24"/>
  <c r="R141" i="24"/>
  <c r="Q141" i="24"/>
  <c r="K141" i="24"/>
  <c r="I141" i="24"/>
  <c r="X140" i="24"/>
  <c r="W140" i="24"/>
  <c r="V140" i="24"/>
  <c r="U140" i="24"/>
  <c r="T140" i="24"/>
  <c r="S140" i="24"/>
  <c r="R140" i="24"/>
  <c r="Q140" i="24"/>
  <c r="K140" i="24"/>
  <c r="I140" i="24"/>
  <c r="X139" i="24"/>
  <c r="W139" i="24"/>
  <c r="V139" i="24"/>
  <c r="U139" i="24"/>
  <c r="T139" i="24"/>
  <c r="S139" i="24"/>
  <c r="R139" i="24"/>
  <c r="Q139" i="24"/>
  <c r="K139" i="24"/>
  <c r="I139" i="24"/>
  <c r="X138" i="24"/>
  <c r="W138" i="24"/>
  <c r="V138" i="24"/>
  <c r="U138" i="24"/>
  <c r="T138" i="24"/>
  <c r="S138" i="24"/>
  <c r="R138" i="24"/>
  <c r="Q138" i="24"/>
  <c r="K138" i="24"/>
  <c r="I138" i="24"/>
  <c r="X137" i="24"/>
  <c r="W137" i="24"/>
  <c r="V137" i="24"/>
  <c r="U137" i="24"/>
  <c r="T137" i="24"/>
  <c r="S137" i="24"/>
  <c r="R137" i="24"/>
  <c r="Q137" i="24"/>
  <c r="K137" i="24"/>
  <c r="I137" i="24"/>
  <c r="X136" i="24"/>
  <c r="W136" i="24"/>
  <c r="V136" i="24"/>
  <c r="U136" i="24"/>
  <c r="T136" i="24"/>
  <c r="S136" i="24"/>
  <c r="R136" i="24"/>
  <c r="Q136" i="24"/>
  <c r="K136" i="24"/>
  <c r="I136" i="24"/>
  <c r="X135" i="24"/>
  <c r="W135" i="24"/>
  <c r="V135" i="24"/>
  <c r="U135" i="24"/>
  <c r="T135" i="24"/>
  <c r="S135" i="24"/>
  <c r="R135" i="24"/>
  <c r="Q135" i="24"/>
  <c r="K135" i="24"/>
  <c r="I135" i="24"/>
  <c r="X134" i="24"/>
  <c r="W134" i="24"/>
  <c r="V134" i="24"/>
  <c r="U134" i="24"/>
  <c r="T134" i="24"/>
  <c r="S134" i="24"/>
  <c r="R134" i="24"/>
  <c r="Q134" i="24"/>
  <c r="K134" i="24"/>
  <c r="I134" i="24"/>
  <c r="X133" i="24"/>
  <c r="W133" i="24"/>
  <c r="V133" i="24"/>
  <c r="U133" i="24"/>
  <c r="T133" i="24"/>
  <c r="S133" i="24"/>
  <c r="R133" i="24"/>
  <c r="Q133" i="24"/>
  <c r="K133" i="24"/>
  <c r="I133" i="24"/>
  <c r="X132" i="24"/>
  <c r="W132" i="24"/>
  <c r="V132" i="24"/>
  <c r="U132" i="24"/>
  <c r="T132" i="24"/>
  <c r="S132" i="24"/>
  <c r="R132" i="24"/>
  <c r="Q132" i="24"/>
  <c r="K132" i="24"/>
  <c r="I132" i="24"/>
  <c r="X131" i="24"/>
  <c r="W131" i="24"/>
  <c r="V131" i="24"/>
  <c r="U131" i="24"/>
  <c r="T131" i="24"/>
  <c r="S131" i="24"/>
  <c r="R131" i="24"/>
  <c r="Q131" i="24"/>
  <c r="K131" i="24"/>
  <c r="I131" i="24"/>
  <c r="X130" i="24"/>
  <c r="W130" i="24"/>
  <c r="V130" i="24"/>
  <c r="U130" i="24"/>
  <c r="T130" i="24"/>
  <c r="S130" i="24"/>
  <c r="R130" i="24"/>
  <c r="Q130" i="24"/>
  <c r="K130" i="24"/>
  <c r="I130" i="24"/>
  <c r="X129" i="24"/>
  <c r="W129" i="24"/>
  <c r="V129" i="24"/>
  <c r="U129" i="24"/>
  <c r="T129" i="24"/>
  <c r="S129" i="24"/>
  <c r="R129" i="24"/>
  <c r="Q129" i="24"/>
  <c r="K129" i="24"/>
  <c r="I129" i="24"/>
  <c r="X128" i="24"/>
  <c r="W128" i="24"/>
  <c r="V128" i="24"/>
  <c r="U128" i="24"/>
  <c r="T128" i="24"/>
  <c r="S128" i="24"/>
  <c r="R128" i="24"/>
  <c r="Q128" i="24"/>
  <c r="K128" i="24"/>
  <c r="I128" i="24"/>
  <c r="X127" i="24"/>
  <c r="W127" i="24"/>
  <c r="V127" i="24"/>
  <c r="U127" i="24"/>
  <c r="T127" i="24"/>
  <c r="S127" i="24"/>
  <c r="R127" i="24"/>
  <c r="Q127" i="24"/>
  <c r="K127" i="24"/>
  <c r="I127" i="24"/>
  <c r="X126" i="24"/>
  <c r="W126" i="24"/>
  <c r="V126" i="24"/>
  <c r="U126" i="24"/>
  <c r="T126" i="24"/>
  <c r="S126" i="24"/>
  <c r="R126" i="24"/>
  <c r="Q126" i="24"/>
  <c r="K126" i="24"/>
  <c r="I126" i="24"/>
  <c r="X125" i="24"/>
  <c r="W125" i="24"/>
  <c r="V125" i="24"/>
  <c r="U125" i="24"/>
  <c r="T125" i="24"/>
  <c r="S125" i="24"/>
  <c r="R125" i="24"/>
  <c r="Q125" i="24"/>
  <c r="K125" i="24"/>
  <c r="I125" i="24"/>
  <c r="X124" i="24"/>
  <c r="W124" i="24"/>
  <c r="V124" i="24"/>
  <c r="U124" i="24"/>
  <c r="T124" i="24"/>
  <c r="S124" i="24"/>
  <c r="R124" i="24"/>
  <c r="Q124" i="24"/>
  <c r="K124" i="24"/>
  <c r="I124" i="24"/>
  <c r="X123" i="24"/>
  <c r="W123" i="24"/>
  <c r="V123" i="24"/>
  <c r="U123" i="24"/>
  <c r="T123" i="24"/>
  <c r="S123" i="24"/>
  <c r="R123" i="24"/>
  <c r="Q123" i="24"/>
  <c r="K123" i="24"/>
  <c r="I123" i="24"/>
  <c r="X122" i="24"/>
  <c r="W122" i="24"/>
  <c r="V122" i="24"/>
  <c r="U122" i="24"/>
  <c r="T122" i="24"/>
  <c r="S122" i="24"/>
  <c r="R122" i="24"/>
  <c r="Q122" i="24"/>
  <c r="K122" i="24"/>
  <c r="I122" i="24"/>
  <c r="X121" i="24"/>
  <c r="W121" i="24"/>
  <c r="V121" i="24"/>
  <c r="U121" i="24"/>
  <c r="T121" i="24"/>
  <c r="S121" i="24"/>
  <c r="R121" i="24"/>
  <c r="Q121" i="24"/>
  <c r="K121" i="24"/>
  <c r="I121" i="24"/>
  <c r="X120" i="24"/>
  <c r="W120" i="24"/>
  <c r="V120" i="24"/>
  <c r="U120" i="24"/>
  <c r="T120" i="24"/>
  <c r="S120" i="24"/>
  <c r="R120" i="24"/>
  <c r="Q120" i="24"/>
  <c r="K120" i="24"/>
  <c r="I120" i="24"/>
  <c r="X119" i="24"/>
  <c r="W119" i="24"/>
  <c r="V119" i="24"/>
  <c r="U119" i="24"/>
  <c r="T119" i="24"/>
  <c r="S119" i="24"/>
  <c r="R119" i="24"/>
  <c r="Q119" i="24"/>
  <c r="K119" i="24"/>
  <c r="I119" i="24"/>
  <c r="X118" i="24"/>
  <c r="W118" i="24"/>
  <c r="V118" i="24"/>
  <c r="U118" i="24"/>
  <c r="T118" i="24"/>
  <c r="S118" i="24"/>
  <c r="R118" i="24"/>
  <c r="Q118" i="24"/>
  <c r="K118" i="24"/>
  <c r="I118" i="24"/>
  <c r="X117" i="24"/>
  <c r="W117" i="24"/>
  <c r="V117" i="24"/>
  <c r="U117" i="24"/>
  <c r="T117" i="24"/>
  <c r="S117" i="24"/>
  <c r="R117" i="24"/>
  <c r="Q117" i="24"/>
  <c r="K117" i="24"/>
  <c r="I117" i="24"/>
  <c r="X116" i="24"/>
  <c r="W116" i="24"/>
  <c r="V116" i="24"/>
  <c r="U116" i="24"/>
  <c r="T116" i="24"/>
  <c r="S116" i="24"/>
  <c r="R116" i="24"/>
  <c r="Q116" i="24"/>
  <c r="K116" i="24"/>
  <c r="I116" i="24"/>
  <c r="X115" i="24"/>
  <c r="W115" i="24"/>
  <c r="V115" i="24"/>
  <c r="U115" i="24"/>
  <c r="T115" i="24"/>
  <c r="S115" i="24"/>
  <c r="R115" i="24"/>
  <c r="Q115" i="24"/>
  <c r="K115" i="24"/>
  <c r="I115" i="24"/>
  <c r="X114" i="24"/>
  <c r="W114" i="24"/>
  <c r="V114" i="24"/>
  <c r="U114" i="24"/>
  <c r="T114" i="24"/>
  <c r="S114" i="24"/>
  <c r="R114" i="24"/>
  <c r="Q114" i="24"/>
  <c r="K114" i="24"/>
  <c r="I114" i="24"/>
  <c r="X113" i="24"/>
  <c r="W113" i="24"/>
  <c r="V113" i="24"/>
  <c r="U113" i="24"/>
  <c r="T113" i="24"/>
  <c r="S113" i="24"/>
  <c r="R113" i="24"/>
  <c r="Q113" i="24"/>
  <c r="K113" i="24"/>
  <c r="I113" i="24"/>
  <c r="X112" i="24"/>
  <c r="W112" i="24"/>
  <c r="V112" i="24"/>
  <c r="U112" i="24"/>
  <c r="T112" i="24"/>
  <c r="S112" i="24"/>
  <c r="R112" i="24"/>
  <c r="Q112" i="24"/>
  <c r="K112" i="24"/>
  <c r="I112" i="24"/>
  <c r="X111" i="24"/>
  <c r="W111" i="24"/>
  <c r="V111" i="24"/>
  <c r="U111" i="24"/>
  <c r="T111" i="24"/>
  <c r="S111" i="24"/>
  <c r="R111" i="24"/>
  <c r="Q111" i="24"/>
  <c r="K111" i="24"/>
  <c r="I111" i="24"/>
  <c r="X110" i="24"/>
  <c r="W110" i="24"/>
  <c r="V110" i="24"/>
  <c r="U110" i="24"/>
  <c r="T110" i="24"/>
  <c r="S110" i="24"/>
  <c r="R110" i="24"/>
  <c r="Q110" i="24"/>
  <c r="K110" i="24"/>
  <c r="I110" i="24"/>
  <c r="X109" i="24"/>
  <c r="W109" i="24"/>
  <c r="V109" i="24"/>
  <c r="U109" i="24"/>
  <c r="T109" i="24"/>
  <c r="S109" i="24"/>
  <c r="R109" i="24"/>
  <c r="Q109" i="24"/>
  <c r="K109" i="24"/>
  <c r="I109" i="24"/>
  <c r="X108" i="24"/>
  <c r="W108" i="24"/>
  <c r="V108" i="24"/>
  <c r="U108" i="24"/>
  <c r="T108" i="24"/>
  <c r="S108" i="24"/>
  <c r="R108" i="24"/>
  <c r="Q108" i="24"/>
  <c r="K108" i="24"/>
  <c r="I108" i="24"/>
  <c r="X107" i="24"/>
  <c r="W107" i="24"/>
  <c r="V107" i="24"/>
  <c r="U107" i="24"/>
  <c r="T107" i="24"/>
  <c r="S107" i="24"/>
  <c r="R107" i="24"/>
  <c r="Q107" i="24"/>
  <c r="K107" i="24"/>
  <c r="I107" i="24"/>
  <c r="X106" i="24"/>
  <c r="W106" i="24"/>
  <c r="V106" i="24"/>
  <c r="U106" i="24"/>
  <c r="T106" i="24"/>
  <c r="S106" i="24"/>
  <c r="R106" i="24"/>
  <c r="Q106" i="24"/>
  <c r="K106" i="24"/>
  <c r="I106" i="24"/>
  <c r="X105" i="24"/>
  <c r="W105" i="24"/>
  <c r="V105" i="24"/>
  <c r="U105" i="24"/>
  <c r="T105" i="24"/>
  <c r="S105" i="24"/>
  <c r="R105" i="24"/>
  <c r="Q105" i="24"/>
  <c r="K105" i="24"/>
  <c r="I105" i="24"/>
  <c r="X104" i="24"/>
  <c r="W104" i="24"/>
  <c r="V104" i="24"/>
  <c r="U104" i="24"/>
  <c r="T104" i="24"/>
  <c r="S104" i="24"/>
  <c r="R104" i="24"/>
  <c r="Q104" i="24"/>
  <c r="K104" i="24"/>
  <c r="I104" i="24"/>
  <c r="X103" i="24"/>
  <c r="W103" i="24"/>
  <c r="V103" i="24"/>
  <c r="U103" i="24"/>
  <c r="T103" i="24"/>
  <c r="S103" i="24"/>
  <c r="R103" i="24"/>
  <c r="Q103" i="24"/>
  <c r="K103" i="24"/>
  <c r="I103" i="24"/>
  <c r="X102" i="24"/>
  <c r="W102" i="24"/>
  <c r="V102" i="24"/>
  <c r="U102" i="24"/>
  <c r="T102" i="24"/>
  <c r="S102" i="24"/>
  <c r="R102" i="24"/>
  <c r="Q102" i="24"/>
  <c r="K102" i="24"/>
  <c r="I102" i="24"/>
  <c r="X101" i="24"/>
  <c r="W101" i="24"/>
  <c r="V101" i="24"/>
  <c r="U101" i="24"/>
  <c r="T101" i="24"/>
  <c r="S101" i="24"/>
  <c r="R101" i="24"/>
  <c r="Q101" i="24"/>
  <c r="K101" i="24"/>
  <c r="I101" i="24"/>
  <c r="X100" i="24"/>
  <c r="W100" i="24"/>
  <c r="V100" i="24"/>
  <c r="U100" i="24"/>
  <c r="T100" i="24"/>
  <c r="S100" i="24"/>
  <c r="R100" i="24"/>
  <c r="Q100" i="24"/>
  <c r="K100" i="24"/>
  <c r="I100" i="24"/>
  <c r="X99" i="24"/>
  <c r="W99" i="24"/>
  <c r="V99" i="24"/>
  <c r="U99" i="24"/>
  <c r="T99" i="24"/>
  <c r="S99" i="24"/>
  <c r="R99" i="24"/>
  <c r="Q99" i="24"/>
  <c r="K99" i="24"/>
  <c r="I99" i="24"/>
  <c r="X98" i="24"/>
  <c r="W98" i="24"/>
  <c r="V98" i="24"/>
  <c r="U98" i="24"/>
  <c r="T98" i="24"/>
  <c r="S98" i="24"/>
  <c r="R98" i="24"/>
  <c r="Q98" i="24"/>
  <c r="K98" i="24"/>
  <c r="I98" i="24"/>
  <c r="X97" i="24"/>
  <c r="W97" i="24"/>
  <c r="V97" i="24"/>
  <c r="U97" i="24"/>
  <c r="T97" i="24"/>
  <c r="S97" i="24"/>
  <c r="R97" i="24"/>
  <c r="Q97" i="24"/>
  <c r="K97" i="24"/>
  <c r="I97" i="24"/>
  <c r="X96" i="24"/>
  <c r="W96" i="24"/>
  <c r="V96" i="24"/>
  <c r="U96" i="24"/>
  <c r="T96" i="24"/>
  <c r="S96" i="24"/>
  <c r="R96" i="24"/>
  <c r="Q96" i="24"/>
  <c r="K96" i="24"/>
  <c r="I96" i="24"/>
  <c r="X95" i="24"/>
  <c r="W95" i="24"/>
  <c r="V95" i="24"/>
  <c r="U95" i="24"/>
  <c r="T95" i="24"/>
  <c r="S95" i="24"/>
  <c r="R95" i="24"/>
  <c r="Q95" i="24"/>
  <c r="K95" i="24"/>
  <c r="I95" i="24"/>
  <c r="X94" i="24"/>
  <c r="W94" i="24"/>
  <c r="V94" i="24"/>
  <c r="U94" i="24"/>
  <c r="T94" i="24"/>
  <c r="S94" i="24"/>
  <c r="R94" i="24"/>
  <c r="Q94" i="24"/>
  <c r="K94" i="24"/>
  <c r="I94" i="24"/>
  <c r="X93" i="24"/>
  <c r="W93" i="24"/>
  <c r="V93" i="24"/>
  <c r="U93" i="24"/>
  <c r="T93" i="24"/>
  <c r="S93" i="24"/>
  <c r="R93" i="24"/>
  <c r="Q93" i="24"/>
  <c r="K93" i="24"/>
  <c r="I93" i="24"/>
  <c r="X92" i="24"/>
  <c r="W92" i="24"/>
  <c r="V92" i="24"/>
  <c r="U92" i="24"/>
  <c r="T92" i="24"/>
  <c r="S92" i="24"/>
  <c r="R92" i="24"/>
  <c r="Q92" i="24"/>
  <c r="K92" i="24"/>
  <c r="I92" i="24"/>
  <c r="X91" i="24"/>
  <c r="W91" i="24"/>
  <c r="V91" i="24"/>
  <c r="U91" i="24"/>
  <c r="T91" i="24"/>
  <c r="S91" i="24"/>
  <c r="R91" i="24"/>
  <c r="Q91" i="24"/>
  <c r="K91" i="24"/>
  <c r="I91" i="24"/>
  <c r="X90" i="24"/>
  <c r="W90" i="24"/>
  <c r="V90" i="24"/>
  <c r="U90" i="24"/>
  <c r="T90" i="24"/>
  <c r="S90" i="24"/>
  <c r="R90" i="24"/>
  <c r="Q90" i="24"/>
  <c r="K90" i="24"/>
  <c r="I90" i="24"/>
  <c r="X89" i="24"/>
  <c r="W89" i="24"/>
  <c r="V89" i="24"/>
  <c r="U89" i="24"/>
  <c r="T89" i="24"/>
  <c r="S89" i="24"/>
  <c r="R89" i="24"/>
  <c r="Q89" i="24"/>
  <c r="K89" i="24"/>
  <c r="I89" i="24"/>
  <c r="X88" i="24"/>
  <c r="W88" i="24"/>
  <c r="V88" i="24"/>
  <c r="U88" i="24"/>
  <c r="T88" i="24"/>
  <c r="S88" i="24"/>
  <c r="R88" i="24"/>
  <c r="Q88" i="24"/>
  <c r="K88" i="24"/>
  <c r="I88" i="24"/>
  <c r="X87" i="24"/>
  <c r="W87" i="24"/>
  <c r="V87" i="24"/>
  <c r="U87" i="24"/>
  <c r="T87" i="24"/>
  <c r="S87" i="24"/>
  <c r="R87" i="24"/>
  <c r="Q87" i="24"/>
  <c r="K87" i="24"/>
  <c r="I87" i="24"/>
  <c r="X86" i="24"/>
  <c r="W86" i="24"/>
  <c r="V86" i="24"/>
  <c r="U86" i="24"/>
  <c r="T86" i="24"/>
  <c r="S86" i="24"/>
  <c r="R86" i="24"/>
  <c r="Q86" i="24"/>
  <c r="K86" i="24"/>
  <c r="I86" i="24"/>
  <c r="X85" i="24"/>
  <c r="W85" i="24"/>
  <c r="V85" i="24"/>
  <c r="U85" i="24"/>
  <c r="T85" i="24"/>
  <c r="S85" i="24"/>
  <c r="R85" i="24"/>
  <c r="Q85" i="24"/>
  <c r="K85" i="24"/>
  <c r="I85" i="24"/>
  <c r="X84" i="24"/>
  <c r="W84" i="24"/>
  <c r="V84" i="24"/>
  <c r="U84" i="24"/>
  <c r="T84" i="24"/>
  <c r="S84" i="24"/>
  <c r="R84" i="24"/>
  <c r="Q84" i="24"/>
  <c r="K84" i="24"/>
  <c r="I84" i="24"/>
  <c r="X83" i="24"/>
  <c r="W83" i="24"/>
  <c r="V83" i="24"/>
  <c r="U83" i="24"/>
  <c r="T83" i="24"/>
  <c r="S83" i="24"/>
  <c r="R83" i="24"/>
  <c r="Q83" i="24"/>
  <c r="K83" i="24"/>
  <c r="I83" i="24"/>
  <c r="X82" i="24"/>
  <c r="W82" i="24"/>
  <c r="V82" i="24"/>
  <c r="U82" i="24"/>
  <c r="T82" i="24"/>
  <c r="S82" i="24"/>
  <c r="R82" i="24"/>
  <c r="Q82" i="24"/>
  <c r="K82" i="24"/>
  <c r="I82" i="24"/>
  <c r="X81" i="24"/>
  <c r="W81" i="24"/>
  <c r="V81" i="24"/>
  <c r="U81" i="24"/>
  <c r="T81" i="24"/>
  <c r="S81" i="24"/>
  <c r="R81" i="24"/>
  <c r="Q81" i="24"/>
  <c r="K81" i="24"/>
  <c r="I81" i="24"/>
  <c r="X80" i="24"/>
  <c r="W80" i="24"/>
  <c r="V80" i="24"/>
  <c r="U80" i="24"/>
  <c r="T80" i="24"/>
  <c r="S80" i="24"/>
  <c r="R80" i="24"/>
  <c r="Q80" i="24"/>
  <c r="K80" i="24"/>
  <c r="I80" i="24"/>
  <c r="X79" i="24"/>
  <c r="W79" i="24"/>
  <c r="V79" i="24"/>
  <c r="U79" i="24"/>
  <c r="T79" i="24"/>
  <c r="S79" i="24"/>
  <c r="R79" i="24"/>
  <c r="Q79" i="24"/>
  <c r="K79" i="24"/>
  <c r="I79" i="24"/>
  <c r="X78" i="24"/>
  <c r="W78" i="24"/>
  <c r="V78" i="24"/>
  <c r="U78" i="24"/>
  <c r="T78" i="24"/>
  <c r="S78" i="24"/>
  <c r="R78" i="24"/>
  <c r="Q78" i="24"/>
  <c r="K78" i="24"/>
  <c r="I78" i="24"/>
  <c r="X77" i="24"/>
  <c r="W77" i="24"/>
  <c r="V77" i="24"/>
  <c r="U77" i="24"/>
  <c r="T77" i="24"/>
  <c r="S77" i="24"/>
  <c r="R77" i="24"/>
  <c r="Q77" i="24"/>
  <c r="K77" i="24"/>
  <c r="I77" i="24"/>
  <c r="X76" i="24"/>
  <c r="W76" i="24"/>
  <c r="V76" i="24"/>
  <c r="U76" i="24"/>
  <c r="T76" i="24"/>
  <c r="S76" i="24"/>
  <c r="R76" i="24"/>
  <c r="Q76" i="24"/>
  <c r="K76" i="24"/>
  <c r="I76" i="24"/>
  <c r="X75" i="24"/>
  <c r="W75" i="24"/>
  <c r="V75" i="24"/>
  <c r="U75" i="24"/>
  <c r="T75" i="24"/>
  <c r="S75" i="24"/>
  <c r="R75" i="24"/>
  <c r="Q75" i="24"/>
  <c r="K75" i="24"/>
  <c r="I75" i="24"/>
  <c r="X74" i="24"/>
  <c r="W74" i="24"/>
  <c r="V74" i="24"/>
  <c r="U74" i="24"/>
  <c r="T74" i="24"/>
  <c r="S74" i="24"/>
  <c r="R74" i="24"/>
  <c r="Q74" i="24"/>
  <c r="K74" i="24"/>
  <c r="I74" i="24"/>
  <c r="X73" i="24"/>
  <c r="W73" i="24"/>
  <c r="V73" i="24"/>
  <c r="U73" i="24"/>
  <c r="T73" i="24"/>
  <c r="S73" i="24"/>
  <c r="R73" i="24"/>
  <c r="Q73" i="24"/>
  <c r="K73" i="24"/>
  <c r="I73" i="24"/>
  <c r="X72" i="24"/>
  <c r="W72" i="24"/>
  <c r="V72" i="24"/>
  <c r="U72" i="24"/>
  <c r="T72" i="24"/>
  <c r="S72" i="24"/>
  <c r="R72" i="24"/>
  <c r="Q72" i="24"/>
  <c r="K72" i="24"/>
  <c r="I72" i="24"/>
  <c r="X71" i="24"/>
  <c r="W71" i="24"/>
  <c r="V71" i="24"/>
  <c r="U71" i="24"/>
  <c r="T71" i="24"/>
  <c r="S71" i="24"/>
  <c r="R71" i="24"/>
  <c r="Q71" i="24"/>
  <c r="K71" i="24"/>
  <c r="I71" i="24"/>
  <c r="X70" i="24"/>
  <c r="W70" i="24"/>
  <c r="V70" i="24"/>
  <c r="U70" i="24"/>
  <c r="T70" i="24"/>
  <c r="S70" i="24"/>
  <c r="R70" i="24"/>
  <c r="Q70" i="24"/>
  <c r="K70" i="24"/>
  <c r="I70" i="24"/>
  <c r="X69" i="24"/>
  <c r="W69" i="24"/>
  <c r="V69" i="24"/>
  <c r="U69" i="24"/>
  <c r="T69" i="24"/>
  <c r="S69" i="24"/>
  <c r="R69" i="24"/>
  <c r="Q69" i="24"/>
  <c r="K69" i="24"/>
  <c r="I69" i="24"/>
  <c r="X68" i="24"/>
  <c r="W68" i="24"/>
  <c r="V68" i="24"/>
  <c r="U68" i="24"/>
  <c r="T68" i="24"/>
  <c r="S68" i="24"/>
  <c r="R68" i="24"/>
  <c r="Q68" i="24"/>
  <c r="K68" i="24"/>
  <c r="I68" i="24"/>
  <c r="X67" i="24"/>
  <c r="W67" i="24"/>
  <c r="V67" i="24"/>
  <c r="U67" i="24"/>
  <c r="T67" i="24"/>
  <c r="S67" i="24"/>
  <c r="R67" i="24"/>
  <c r="Q67" i="24"/>
  <c r="K67" i="24"/>
  <c r="I67" i="24"/>
  <c r="X66" i="24"/>
  <c r="W66" i="24"/>
  <c r="V66" i="24"/>
  <c r="U66" i="24"/>
  <c r="T66" i="24"/>
  <c r="S66" i="24"/>
  <c r="R66" i="24"/>
  <c r="Q66" i="24"/>
  <c r="K66" i="24"/>
  <c r="I66" i="24"/>
  <c r="X65" i="24"/>
  <c r="W65" i="24"/>
  <c r="V65" i="24"/>
  <c r="U65" i="24"/>
  <c r="T65" i="24"/>
  <c r="S65" i="24"/>
  <c r="R65" i="24"/>
  <c r="Q65" i="24"/>
  <c r="K65" i="24"/>
  <c r="I65" i="24"/>
  <c r="X64" i="24"/>
  <c r="W64" i="24"/>
  <c r="V64" i="24"/>
  <c r="U64" i="24"/>
  <c r="T64" i="24"/>
  <c r="S64" i="24"/>
  <c r="R64" i="24"/>
  <c r="Q64" i="24"/>
  <c r="K64" i="24"/>
  <c r="I64" i="24"/>
  <c r="X63" i="24"/>
  <c r="W63" i="24"/>
  <c r="V63" i="24"/>
  <c r="U63" i="24"/>
  <c r="T63" i="24"/>
  <c r="S63" i="24"/>
  <c r="R63" i="24"/>
  <c r="Q63" i="24"/>
  <c r="K63" i="24"/>
  <c r="I63" i="24"/>
  <c r="X62" i="24"/>
  <c r="W62" i="24"/>
  <c r="V62" i="24"/>
  <c r="U62" i="24"/>
  <c r="T62" i="24"/>
  <c r="S62" i="24"/>
  <c r="R62" i="24"/>
  <c r="Q62" i="24"/>
  <c r="K62" i="24"/>
  <c r="I62" i="24"/>
  <c r="X61" i="24"/>
  <c r="W61" i="24"/>
  <c r="V61" i="24"/>
  <c r="U61" i="24"/>
  <c r="T61" i="24"/>
  <c r="S61" i="24"/>
  <c r="R61" i="24"/>
  <c r="Q61" i="24"/>
  <c r="K61" i="24"/>
  <c r="I61" i="24"/>
  <c r="X60" i="24"/>
  <c r="W60" i="24"/>
  <c r="V60" i="24"/>
  <c r="U60" i="24"/>
  <c r="T60" i="24"/>
  <c r="S60" i="24"/>
  <c r="R60" i="24"/>
  <c r="Q60" i="24"/>
  <c r="K60" i="24"/>
  <c r="I60" i="24"/>
  <c r="X59" i="24"/>
  <c r="W59" i="24"/>
  <c r="V59" i="24"/>
  <c r="U59" i="24"/>
  <c r="T59" i="24"/>
  <c r="S59" i="24"/>
  <c r="R59" i="24"/>
  <c r="Q59" i="24"/>
  <c r="K59" i="24"/>
  <c r="I59" i="24"/>
  <c r="X58" i="24"/>
  <c r="W58" i="24"/>
  <c r="V58" i="24"/>
  <c r="U58" i="24"/>
  <c r="T58" i="24"/>
  <c r="S58" i="24"/>
  <c r="R58" i="24"/>
  <c r="Q58" i="24"/>
  <c r="K58" i="24"/>
  <c r="I58" i="24"/>
  <c r="X57" i="24"/>
  <c r="W57" i="24"/>
  <c r="V57" i="24"/>
  <c r="U57" i="24"/>
  <c r="T57" i="24"/>
  <c r="S57" i="24"/>
  <c r="R57" i="24"/>
  <c r="Q57" i="24"/>
  <c r="K57" i="24"/>
  <c r="I57" i="24"/>
  <c r="X56" i="24"/>
  <c r="W56" i="24"/>
  <c r="V56" i="24"/>
  <c r="U56" i="24"/>
  <c r="T56" i="24"/>
  <c r="S56" i="24"/>
  <c r="R56" i="24"/>
  <c r="Q56" i="24"/>
  <c r="K56" i="24"/>
  <c r="I56" i="24"/>
  <c r="X55" i="24"/>
  <c r="W55" i="24"/>
  <c r="V55" i="24"/>
  <c r="U55" i="24"/>
  <c r="T55" i="24"/>
  <c r="S55" i="24"/>
  <c r="R55" i="24"/>
  <c r="Q55" i="24"/>
  <c r="K55" i="24"/>
  <c r="I55" i="24"/>
  <c r="X54" i="24"/>
  <c r="W54" i="24"/>
  <c r="V54" i="24"/>
  <c r="U54" i="24"/>
  <c r="T54" i="24"/>
  <c r="S54" i="24"/>
  <c r="R54" i="24"/>
  <c r="Q54" i="24"/>
  <c r="K54" i="24"/>
  <c r="I54" i="24"/>
  <c r="X53" i="24"/>
  <c r="W53" i="24"/>
  <c r="V53" i="24"/>
  <c r="U53" i="24"/>
  <c r="T53" i="24"/>
  <c r="S53" i="24"/>
  <c r="R53" i="24"/>
  <c r="Q53" i="24"/>
  <c r="K53" i="24"/>
  <c r="I53" i="24"/>
  <c r="X52" i="24"/>
  <c r="W52" i="24"/>
  <c r="V52" i="24"/>
  <c r="U52" i="24"/>
  <c r="T52" i="24"/>
  <c r="S52" i="24"/>
  <c r="R52" i="24"/>
  <c r="Q52" i="24"/>
  <c r="K52" i="24"/>
  <c r="I52" i="24"/>
  <c r="X51" i="24"/>
  <c r="W51" i="24"/>
  <c r="V51" i="24"/>
  <c r="U51" i="24"/>
  <c r="T51" i="24"/>
  <c r="S51" i="24"/>
  <c r="R51" i="24"/>
  <c r="Q51" i="24"/>
  <c r="K51" i="24"/>
  <c r="I51" i="24"/>
  <c r="X50" i="24"/>
  <c r="W50" i="24"/>
  <c r="V50" i="24"/>
  <c r="U50" i="24"/>
  <c r="T50" i="24"/>
  <c r="S50" i="24"/>
  <c r="R50" i="24"/>
  <c r="Q50" i="24"/>
  <c r="K50" i="24"/>
  <c r="I50" i="24"/>
  <c r="X49" i="24"/>
  <c r="W49" i="24"/>
  <c r="V49" i="24"/>
  <c r="U49" i="24"/>
  <c r="T49" i="24"/>
  <c r="S49" i="24"/>
  <c r="R49" i="24"/>
  <c r="Q49" i="24"/>
  <c r="K49" i="24"/>
  <c r="I49" i="24"/>
  <c r="X48" i="24"/>
  <c r="W48" i="24"/>
  <c r="V48" i="24"/>
  <c r="U48" i="24"/>
  <c r="T48" i="24"/>
  <c r="S48" i="24"/>
  <c r="R48" i="24"/>
  <c r="Q48" i="24"/>
  <c r="K48" i="24"/>
  <c r="I48" i="24"/>
  <c r="X47" i="24"/>
  <c r="W47" i="24"/>
  <c r="V47" i="24"/>
  <c r="U47" i="24"/>
  <c r="T47" i="24"/>
  <c r="S47" i="24"/>
  <c r="R47" i="24"/>
  <c r="Q47" i="24"/>
  <c r="K47" i="24"/>
  <c r="I47" i="24"/>
  <c r="X46" i="24"/>
  <c r="W46" i="24"/>
  <c r="V46" i="24"/>
  <c r="U46" i="24"/>
  <c r="T46" i="24"/>
  <c r="S46" i="24"/>
  <c r="R46" i="24"/>
  <c r="Q46" i="24"/>
  <c r="K46" i="24"/>
  <c r="I46" i="24"/>
  <c r="X45" i="24"/>
  <c r="W45" i="24"/>
  <c r="V45" i="24"/>
  <c r="U45" i="24"/>
  <c r="T45" i="24"/>
  <c r="S45" i="24"/>
  <c r="R45" i="24"/>
  <c r="Q45" i="24"/>
  <c r="K45" i="24"/>
  <c r="I45" i="24"/>
  <c r="X44" i="24"/>
  <c r="W44" i="24"/>
  <c r="V44" i="24"/>
  <c r="U44" i="24"/>
  <c r="T44" i="24"/>
  <c r="S44" i="24"/>
  <c r="R44" i="24"/>
  <c r="Q44" i="24"/>
  <c r="K44" i="24"/>
  <c r="I44" i="24"/>
  <c r="X43" i="24"/>
  <c r="W43" i="24"/>
  <c r="V43" i="24"/>
  <c r="U43" i="24"/>
  <c r="T43" i="24"/>
  <c r="S43" i="24"/>
  <c r="R43" i="24"/>
  <c r="Q43" i="24"/>
  <c r="K43" i="24"/>
  <c r="I43" i="24"/>
  <c r="X42" i="24"/>
  <c r="W42" i="24"/>
  <c r="V42" i="24"/>
  <c r="U42" i="24"/>
  <c r="T42" i="24"/>
  <c r="S42" i="24"/>
  <c r="R42" i="24"/>
  <c r="Q42" i="24"/>
  <c r="K42" i="24"/>
  <c r="I42" i="24"/>
  <c r="X41" i="24"/>
  <c r="W41" i="24"/>
  <c r="V41" i="24"/>
  <c r="U41" i="24"/>
  <c r="T41" i="24"/>
  <c r="S41" i="24"/>
  <c r="R41" i="24"/>
  <c r="Q41" i="24"/>
  <c r="K41" i="24"/>
  <c r="I41" i="24"/>
  <c r="X40" i="24"/>
  <c r="W40" i="24"/>
  <c r="V40" i="24"/>
  <c r="U40" i="24"/>
  <c r="T40" i="24"/>
  <c r="S40" i="24"/>
  <c r="R40" i="24"/>
  <c r="Q40" i="24"/>
  <c r="K40" i="24"/>
  <c r="I40" i="24"/>
  <c r="X39" i="24"/>
  <c r="W39" i="24"/>
  <c r="V39" i="24"/>
  <c r="U39" i="24"/>
  <c r="T39" i="24"/>
  <c r="S39" i="24"/>
  <c r="R39" i="24"/>
  <c r="Q39" i="24"/>
  <c r="K39" i="24"/>
  <c r="I39" i="24"/>
  <c r="X38" i="24"/>
  <c r="W38" i="24"/>
  <c r="V38" i="24"/>
  <c r="U38" i="24"/>
  <c r="T38" i="24"/>
  <c r="S38" i="24"/>
  <c r="R38" i="24"/>
  <c r="Q38" i="24"/>
  <c r="K38" i="24"/>
  <c r="I38" i="24"/>
  <c r="X37" i="24"/>
  <c r="W37" i="24"/>
  <c r="V37" i="24"/>
  <c r="U37" i="24"/>
  <c r="T37" i="24"/>
  <c r="S37" i="24"/>
  <c r="R37" i="24"/>
  <c r="Q37" i="24"/>
  <c r="K37" i="24"/>
  <c r="I37" i="24"/>
  <c r="X36" i="24"/>
  <c r="W36" i="24"/>
  <c r="V36" i="24"/>
  <c r="U36" i="24"/>
  <c r="T36" i="24"/>
  <c r="S36" i="24"/>
  <c r="R36" i="24"/>
  <c r="Q36" i="24"/>
  <c r="K36" i="24"/>
  <c r="I36" i="24"/>
  <c r="X35" i="24"/>
  <c r="W35" i="24"/>
  <c r="V35" i="24"/>
  <c r="U35" i="24"/>
  <c r="T35" i="24"/>
  <c r="S35" i="24"/>
  <c r="R35" i="24"/>
  <c r="Q35" i="24"/>
  <c r="K35" i="24"/>
  <c r="I35" i="24"/>
  <c r="X34" i="24"/>
  <c r="W34" i="24"/>
  <c r="V34" i="24"/>
  <c r="U34" i="24"/>
  <c r="T34" i="24"/>
  <c r="S34" i="24"/>
  <c r="R34" i="24"/>
  <c r="Q34" i="24"/>
  <c r="K34" i="24"/>
  <c r="I34" i="24"/>
  <c r="X33" i="24"/>
  <c r="W33" i="24"/>
  <c r="V33" i="24"/>
  <c r="U33" i="24"/>
  <c r="T33" i="24"/>
  <c r="S33" i="24"/>
  <c r="R33" i="24"/>
  <c r="Q33" i="24"/>
  <c r="K33" i="24"/>
  <c r="I33" i="24"/>
  <c r="X32" i="24"/>
  <c r="W32" i="24"/>
  <c r="V32" i="24"/>
  <c r="U32" i="24"/>
  <c r="T32" i="24"/>
  <c r="S32" i="24"/>
  <c r="R32" i="24"/>
  <c r="Q32" i="24"/>
  <c r="K32" i="24"/>
  <c r="I32" i="24"/>
  <c r="X31" i="24"/>
  <c r="W31" i="24"/>
  <c r="V31" i="24"/>
  <c r="U31" i="24"/>
  <c r="T31" i="24"/>
  <c r="S31" i="24"/>
  <c r="R31" i="24"/>
  <c r="Q31" i="24"/>
  <c r="K31" i="24"/>
  <c r="I31" i="24"/>
  <c r="X30" i="24"/>
  <c r="W30" i="24"/>
  <c r="K30" i="24"/>
  <c r="I30" i="24"/>
  <c r="W29" i="24"/>
  <c r="X29" i="24" s="1"/>
  <c r="K29" i="24"/>
  <c r="I29" i="24"/>
  <c r="W28" i="24"/>
  <c r="X28" i="24" s="1"/>
  <c r="K28" i="24"/>
  <c r="I28" i="24"/>
  <c r="W27" i="24"/>
  <c r="X27" i="24" s="1"/>
  <c r="K27" i="24"/>
  <c r="I27" i="24"/>
  <c r="W26" i="24"/>
  <c r="X26" i="24" s="1"/>
  <c r="K26" i="24"/>
  <c r="I26" i="24"/>
  <c r="W25" i="24"/>
  <c r="X25" i="24" s="1"/>
  <c r="K25" i="24"/>
  <c r="I25" i="24"/>
  <c r="W24" i="24"/>
  <c r="X24" i="24" s="1"/>
  <c r="K24" i="24"/>
  <c r="I24" i="24"/>
  <c r="W23" i="24"/>
  <c r="X23" i="24" s="1"/>
  <c r="K23" i="24"/>
  <c r="I23" i="24"/>
  <c r="W22" i="24"/>
  <c r="X22" i="24" s="1"/>
  <c r="K22" i="24"/>
  <c r="I22" i="24"/>
  <c r="W21" i="24"/>
  <c r="X21" i="24" s="1"/>
  <c r="K21" i="24"/>
  <c r="I21" i="24"/>
  <c r="W20" i="24"/>
  <c r="X20" i="24" s="1"/>
  <c r="K20" i="24"/>
  <c r="I20" i="24"/>
  <c r="W19" i="24"/>
  <c r="X19" i="24" s="1"/>
  <c r="K19" i="24"/>
  <c r="I19" i="24"/>
  <c r="W18" i="24"/>
  <c r="X18" i="24" s="1"/>
  <c r="K18" i="24"/>
  <c r="I18" i="24"/>
  <c r="W17" i="24"/>
  <c r="X17" i="24" s="1"/>
  <c r="K17" i="24"/>
  <c r="I17" i="24"/>
  <c r="W16" i="24"/>
  <c r="X16" i="24" s="1"/>
  <c r="K16" i="24"/>
  <c r="I16" i="24"/>
  <c r="W15" i="24"/>
  <c r="X15" i="24" s="1"/>
  <c r="K15" i="24"/>
  <c r="I15" i="24"/>
  <c r="W14" i="24"/>
  <c r="X14" i="24" s="1"/>
  <c r="K14" i="24"/>
  <c r="I14" i="24"/>
  <c r="W13" i="24"/>
  <c r="X13" i="24" s="1"/>
  <c r="K13" i="24"/>
  <c r="I13" i="24"/>
  <c r="W12" i="24"/>
  <c r="X12" i="24" s="1"/>
  <c r="K12" i="24"/>
  <c r="I12" i="24"/>
  <c r="W11" i="24"/>
  <c r="X11" i="24" s="1"/>
  <c r="R11" i="24"/>
  <c r="R12" i="24" s="1"/>
  <c r="R13" i="24" s="1"/>
  <c r="R14" i="24" s="1"/>
  <c r="R15" i="24" s="1"/>
  <c r="R16" i="24" s="1"/>
  <c r="R17" i="24" s="1"/>
  <c r="R18" i="24" s="1"/>
  <c r="R19" i="24" s="1"/>
  <c r="R20" i="24" s="1"/>
  <c r="R21" i="24" s="1"/>
  <c r="R22" i="24" s="1"/>
  <c r="R23" i="24" s="1"/>
  <c r="R24" i="24" s="1"/>
  <c r="R25" i="24" s="1"/>
  <c r="R26" i="24" s="1"/>
  <c r="R27" i="24" s="1"/>
  <c r="R28" i="24" s="1"/>
  <c r="R29" i="24" s="1"/>
  <c r="R30" i="24" s="1"/>
  <c r="K11" i="24"/>
  <c r="I11" i="24"/>
  <c r="W10" i="24"/>
  <c r="X10" i="24" s="1"/>
  <c r="T10" i="24"/>
  <c r="T11" i="24" s="1"/>
  <c r="T12" i="24" s="1"/>
  <c r="T13" i="24" s="1"/>
  <c r="T14" i="24" s="1"/>
  <c r="T15" i="24" s="1"/>
  <c r="T16" i="24" s="1"/>
  <c r="T17" i="24" s="1"/>
  <c r="T18" i="24" s="1"/>
  <c r="T19" i="24" s="1"/>
  <c r="T20" i="24" s="1"/>
  <c r="T21" i="24" s="1"/>
  <c r="T22" i="24" s="1"/>
  <c r="T23" i="24" s="1"/>
  <c r="T24" i="24" s="1"/>
  <c r="T25" i="24" s="1"/>
  <c r="T26" i="24" s="1"/>
  <c r="T27" i="24" s="1"/>
  <c r="T28" i="24" s="1"/>
  <c r="T29" i="24" s="1"/>
  <c r="T30" i="24" s="1"/>
  <c r="S10" i="24"/>
  <c r="S11" i="24" s="1"/>
  <c r="S12" i="24" s="1"/>
  <c r="S13" i="24" s="1"/>
  <c r="S14" i="24" s="1"/>
  <c r="S15" i="24" s="1"/>
  <c r="S16" i="24" s="1"/>
  <c r="S17" i="24" s="1"/>
  <c r="S18" i="24" s="1"/>
  <c r="S19" i="24" s="1"/>
  <c r="S20" i="24" s="1"/>
  <c r="S21" i="24" s="1"/>
  <c r="S22" i="24" s="1"/>
  <c r="S23" i="24" s="1"/>
  <c r="S24" i="24" s="1"/>
  <c r="S25" i="24" s="1"/>
  <c r="S26" i="24" s="1"/>
  <c r="S27" i="24" s="1"/>
  <c r="S28" i="24" s="1"/>
  <c r="S29" i="24" s="1"/>
  <c r="S30" i="24" s="1"/>
  <c r="R10" i="24"/>
  <c r="Q10" i="24"/>
  <c r="V10" i="24" s="1"/>
  <c r="K10" i="24"/>
  <c r="I10" i="24"/>
  <c r="U9" i="24"/>
  <c r="U10" i="24" s="1"/>
  <c r="U11" i="24" s="1"/>
  <c r="U12" i="24" s="1"/>
  <c r="U13" i="24" s="1"/>
  <c r="U14" i="24" s="1"/>
  <c r="U15" i="24" s="1"/>
  <c r="U16" i="24" s="1"/>
  <c r="U17" i="24" s="1"/>
  <c r="U18" i="24" s="1"/>
  <c r="U19" i="24" s="1"/>
  <c r="U20" i="24" s="1"/>
  <c r="U21" i="24" s="1"/>
  <c r="U22" i="24" s="1"/>
  <c r="U23" i="24" s="1"/>
  <c r="U24" i="24" s="1"/>
  <c r="U25" i="24" s="1"/>
  <c r="U26" i="24" s="1"/>
  <c r="U27" i="24" s="1"/>
  <c r="U28" i="24" s="1"/>
  <c r="U29" i="24" s="1"/>
  <c r="U30" i="24" s="1"/>
  <c r="W8" i="24"/>
  <c r="X8" i="24" s="1"/>
  <c r="K8" i="24"/>
  <c r="I8" i="24"/>
  <c r="AJ5" i="24"/>
  <c r="AH5" i="24"/>
  <c r="AI5" i="24" s="1"/>
  <c r="AK5" i="24" s="1"/>
  <c r="AJ4" i="24"/>
  <c r="AI4" i="24"/>
  <c r="AH4" i="24"/>
  <c r="AJ3" i="24"/>
  <c r="AH3" i="24"/>
  <c r="AI3" i="24" s="1"/>
  <c r="AJ2" i="24"/>
  <c r="AH2" i="24"/>
  <c r="AI2" i="24" s="1"/>
  <c r="X268" i="23"/>
  <c r="W268" i="23"/>
  <c r="V268" i="23"/>
  <c r="U268" i="23"/>
  <c r="T268" i="23"/>
  <c r="S268" i="23"/>
  <c r="R268" i="23"/>
  <c r="Q268" i="23"/>
  <c r="K268" i="23"/>
  <c r="I268" i="23"/>
  <c r="X267" i="23"/>
  <c r="W267" i="23"/>
  <c r="V267" i="23"/>
  <c r="U267" i="23"/>
  <c r="T267" i="23"/>
  <c r="S267" i="23"/>
  <c r="R267" i="23"/>
  <c r="Q267" i="23"/>
  <c r="K267" i="23"/>
  <c r="I267" i="23"/>
  <c r="X266" i="23"/>
  <c r="W266" i="23"/>
  <c r="V266" i="23"/>
  <c r="U266" i="23"/>
  <c r="T266" i="23"/>
  <c r="S266" i="23"/>
  <c r="R266" i="23"/>
  <c r="Q266" i="23"/>
  <c r="K266" i="23"/>
  <c r="I266" i="23"/>
  <c r="X265" i="23"/>
  <c r="W265" i="23"/>
  <c r="V265" i="23"/>
  <c r="U265" i="23"/>
  <c r="T265" i="23"/>
  <c r="S265" i="23"/>
  <c r="R265" i="23"/>
  <c r="Q265" i="23"/>
  <c r="K265" i="23"/>
  <c r="I265" i="23"/>
  <c r="X264" i="23"/>
  <c r="W264" i="23"/>
  <c r="V264" i="23"/>
  <c r="U264" i="23"/>
  <c r="T264" i="23"/>
  <c r="S264" i="23"/>
  <c r="R264" i="23"/>
  <c r="Q264" i="23"/>
  <c r="K264" i="23"/>
  <c r="I264" i="23"/>
  <c r="X263" i="23"/>
  <c r="W263" i="23"/>
  <c r="V263" i="23"/>
  <c r="U263" i="23"/>
  <c r="T263" i="23"/>
  <c r="S263" i="23"/>
  <c r="R263" i="23"/>
  <c r="Q263" i="23"/>
  <c r="K263" i="23"/>
  <c r="I263" i="23"/>
  <c r="X262" i="23"/>
  <c r="W262" i="23"/>
  <c r="V262" i="23"/>
  <c r="U262" i="23"/>
  <c r="T262" i="23"/>
  <c r="S262" i="23"/>
  <c r="R262" i="23"/>
  <c r="Q262" i="23"/>
  <c r="K262" i="23"/>
  <c r="I262" i="23"/>
  <c r="X261" i="23"/>
  <c r="W261" i="23"/>
  <c r="V261" i="23"/>
  <c r="U261" i="23"/>
  <c r="T261" i="23"/>
  <c r="S261" i="23"/>
  <c r="R261" i="23"/>
  <c r="Q261" i="23"/>
  <c r="K261" i="23"/>
  <c r="I261" i="23"/>
  <c r="X260" i="23"/>
  <c r="W260" i="23"/>
  <c r="V260" i="23"/>
  <c r="U260" i="23"/>
  <c r="T260" i="23"/>
  <c r="S260" i="23"/>
  <c r="R260" i="23"/>
  <c r="Q260" i="23"/>
  <c r="K260" i="23"/>
  <c r="I260" i="23"/>
  <c r="X259" i="23"/>
  <c r="W259" i="23"/>
  <c r="V259" i="23"/>
  <c r="U259" i="23"/>
  <c r="T259" i="23"/>
  <c r="S259" i="23"/>
  <c r="R259" i="23"/>
  <c r="Q259" i="23"/>
  <c r="K259" i="23"/>
  <c r="I259" i="23"/>
  <c r="X258" i="23"/>
  <c r="W258" i="23"/>
  <c r="V258" i="23"/>
  <c r="U258" i="23"/>
  <c r="T258" i="23"/>
  <c r="S258" i="23"/>
  <c r="R258" i="23"/>
  <c r="Q258" i="23"/>
  <c r="K258" i="23"/>
  <c r="I258" i="23"/>
  <c r="X257" i="23"/>
  <c r="W257" i="23"/>
  <c r="V257" i="23"/>
  <c r="U257" i="23"/>
  <c r="T257" i="23"/>
  <c r="S257" i="23"/>
  <c r="R257" i="23"/>
  <c r="Q257" i="23"/>
  <c r="K257" i="23"/>
  <c r="I257" i="23"/>
  <c r="X256" i="23"/>
  <c r="W256" i="23"/>
  <c r="V256" i="23"/>
  <c r="U256" i="23"/>
  <c r="T256" i="23"/>
  <c r="S256" i="23"/>
  <c r="R256" i="23"/>
  <c r="Q256" i="23"/>
  <c r="K256" i="23"/>
  <c r="I256" i="23"/>
  <c r="X255" i="23"/>
  <c r="W255" i="23"/>
  <c r="V255" i="23"/>
  <c r="U255" i="23"/>
  <c r="T255" i="23"/>
  <c r="S255" i="23"/>
  <c r="R255" i="23"/>
  <c r="Q255" i="23"/>
  <c r="K255" i="23"/>
  <c r="I255" i="23"/>
  <c r="X254" i="23"/>
  <c r="W254" i="23"/>
  <c r="V254" i="23"/>
  <c r="U254" i="23"/>
  <c r="T254" i="23"/>
  <c r="S254" i="23"/>
  <c r="R254" i="23"/>
  <c r="Q254" i="23"/>
  <c r="K254" i="23"/>
  <c r="I254" i="23"/>
  <c r="X253" i="23"/>
  <c r="W253" i="23"/>
  <c r="V253" i="23"/>
  <c r="U253" i="23"/>
  <c r="T253" i="23"/>
  <c r="S253" i="23"/>
  <c r="R253" i="23"/>
  <c r="Q253" i="23"/>
  <c r="K253" i="23"/>
  <c r="I253" i="23"/>
  <c r="X252" i="23"/>
  <c r="W252" i="23"/>
  <c r="V252" i="23"/>
  <c r="U252" i="23"/>
  <c r="T252" i="23"/>
  <c r="S252" i="23"/>
  <c r="R252" i="23"/>
  <c r="Q252" i="23"/>
  <c r="K252" i="23"/>
  <c r="I252" i="23"/>
  <c r="X251" i="23"/>
  <c r="W251" i="23"/>
  <c r="V251" i="23"/>
  <c r="U251" i="23"/>
  <c r="T251" i="23"/>
  <c r="S251" i="23"/>
  <c r="R251" i="23"/>
  <c r="Q251" i="23"/>
  <c r="K251" i="23"/>
  <c r="I251" i="23"/>
  <c r="X250" i="23"/>
  <c r="W250" i="23"/>
  <c r="V250" i="23"/>
  <c r="U250" i="23"/>
  <c r="T250" i="23"/>
  <c r="S250" i="23"/>
  <c r="R250" i="23"/>
  <c r="Q250" i="23"/>
  <c r="K250" i="23"/>
  <c r="I250" i="23"/>
  <c r="X249" i="23"/>
  <c r="W249" i="23"/>
  <c r="V249" i="23"/>
  <c r="U249" i="23"/>
  <c r="T249" i="23"/>
  <c r="S249" i="23"/>
  <c r="R249" i="23"/>
  <c r="Q249" i="23"/>
  <c r="K249" i="23"/>
  <c r="I249" i="23"/>
  <c r="X248" i="23"/>
  <c r="W248" i="23"/>
  <c r="V248" i="23"/>
  <c r="U248" i="23"/>
  <c r="T248" i="23"/>
  <c r="S248" i="23"/>
  <c r="R248" i="23"/>
  <c r="Q248" i="23"/>
  <c r="K248" i="23"/>
  <c r="I248" i="23"/>
  <c r="X247" i="23"/>
  <c r="W247" i="23"/>
  <c r="V247" i="23"/>
  <c r="U247" i="23"/>
  <c r="T247" i="23"/>
  <c r="S247" i="23"/>
  <c r="R247" i="23"/>
  <c r="Q247" i="23"/>
  <c r="K247" i="23"/>
  <c r="I247" i="23"/>
  <c r="X246" i="23"/>
  <c r="W246" i="23"/>
  <c r="V246" i="23"/>
  <c r="U246" i="23"/>
  <c r="T246" i="23"/>
  <c r="S246" i="23"/>
  <c r="R246" i="23"/>
  <c r="Q246" i="23"/>
  <c r="K246" i="23"/>
  <c r="I246" i="23"/>
  <c r="X245" i="23"/>
  <c r="W245" i="23"/>
  <c r="V245" i="23"/>
  <c r="U245" i="23"/>
  <c r="T245" i="23"/>
  <c r="S245" i="23"/>
  <c r="R245" i="23"/>
  <c r="Q245" i="23"/>
  <c r="K245" i="23"/>
  <c r="I245" i="23"/>
  <c r="X244" i="23"/>
  <c r="W244" i="23"/>
  <c r="V244" i="23"/>
  <c r="U244" i="23"/>
  <c r="T244" i="23"/>
  <c r="S244" i="23"/>
  <c r="R244" i="23"/>
  <c r="Q244" i="23"/>
  <c r="K244" i="23"/>
  <c r="I244" i="23"/>
  <c r="X243" i="23"/>
  <c r="W243" i="23"/>
  <c r="V243" i="23"/>
  <c r="U243" i="23"/>
  <c r="T243" i="23"/>
  <c r="S243" i="23"/>
  <c r="R243" i="23"/>
  <c r="Q243" i="23"/>
  <c r="K243" i="23"/>
  <c r="I243" i="23"/>
  <c r="X242" i="23"/>
  <c r="W242" i="23"/>
  <c r="V242" i="23"/>
  <c r="U242" i="23"/>
  <c r="T242" i="23"/>
  <c r="S242" i="23"/>
  <c r="R242" i="23"/>
  <c r="Q242" i="23"/>
  <c r="K242" i="23"/>
  <c r="I242" i="23"/>
  <c r="X241" i="23"/>
  <c r="W241" i="23"/>
  <c r="V241" i="23"/>
  <c r="U241" i="23"/>
  <c r="T241" i="23"/>
  <c r="S241" i="23"/>
  <c r="R241" i="23"/>
  <c r="Q241" i="23"/>
  <c r="K241" i="23"/>
  <c r="I241" i="23"/>
  <c r="X240" i="23"/>
  <c r="W240" i="23"/>
  <c r="V240" i="23"/>
  <c r="U240" i="23"/>
  <c r="T240" i="23"/>
  <c r="S240" i="23"/>
  <c r="R240" i="23"/>
  <c r="Q240" i="23"/>
  <c r="K240" i="23"/>
  <c r="I240" i="23"/>
  <c r="X239" i="23"/>
  <c r="W239" i="23"/>
  <c r="V239" i="23"/>
  <c r="U239" i="23"/>
  <c r="T239" i="23"/>
  <c r="S239" i="23"/>
  <c r="R239" i="23"/>
  <c r="Q239" i="23"/>
  <c r="K239" i="23"/>
  <c r="I239" i="23"/>
  <c r="X238" i="23"/>
  <c r="W238" i="23"/>
  <c r="V238" i="23"/>
  <c r="U238" i="23"/>
  <c r="T238" i="23"/>
  <c r="S238" i="23"/>
  <c r="R238" i="23"/>
  <c r="Q238" i="23"/>
  <c r="K238" i="23"/>
  <c r="I238" i="23"/>
  <c r="X237" i="23"/>
  <c r="W237" i="23"/>
  <c r="V237" i="23"/>
  <c r="U237" i="23"/>
  <c r="T237" i="23"/>
  <c r="S237" i="23"/>
  <c r="R237" i="23"/>
  <c r="Q237" i="23"/>
  <c r="K237" i="23"/>
  <c r="I237" i="23"/>
  <c r="X236" i="23"/>
  <c r="W236" i="23"/>
  <c r="V236" i="23"/>
  <c r="U236" i="23"/>
  <c r="T236" i="23"/>
  <c r="S236" i="23"/>
  <c r="R236" i="23"/>
  <c r="Q236" i="23"/>
  <c r="K236" i="23"/>
  <c r="I236" i="23"/>
  <c r="X235" i="23"/>
  <c r="W235" i="23"/>
  <c r="V235" i="23"/>
  <c r="U235" i="23"/>
  <c r="T235" i="23"/>
  <c r="S235" i="23"/>
  <c r="R235" i="23"/>
  <c r="Q235" i="23"/>
  <c r="K235" i="23"/>
  <c r="I235" i="23"/>
  <c r="X234" i="23"/>
  <c r="W234" i="23"/>
  <c r="V234" i="23"/>
  <c r="U234" i="23"/>
  <c r="T234" i="23"/>
  <c r="S234" i="23"/>
  <c r="R234" i="23"/>
  <c r="Q234" i="23"/>
  <c r="K234" i="23"/>
  <c r="I234" i="23"/>
  <c r="X233" i="23"/>
  <c r="W233" i="23"/>
  <c r="V233" i="23"/>
  <c r="U233" i="23"/>
  <c r="T233" i="23"/>
  <c r="S233" i="23"/>
  <c r="R233" i="23"/>
  <c r="Q233" i="23"/>
  <c r="K233" i="23"/>
  <c r="I233" i="23"/>
  <c r="X232" i="23"/>
  <c r="W232" i="23"/>
  <c r="V232" i="23"/>
  <c r="U232" i="23"/>
  <c r="T232" i="23"/>
  <c r="S232" i="23"/>
  <c r="R232" i="23"/>
  <c r="Q232" i="23"/>
  <c r="K232" i="23"/>
  <c r="I232" i="23"/>
  <c r="X231" i="23"/>
  <c r="W231" i="23"/>
  <c r="V231" i="23"/>
  <c r="U231" i="23"/>
  <c r="T231" i="23"/>
  <c r="S231" i="23"/>
  <c r="R231" i="23"/>
  <c r="Q231" i="23"/>
  <c r="K231" i="23"/>
  <c r="I231" i="23"/>
  <c r="X230" i="23"/>
  <c r="W230" i="23"/>
  <c r="V230" i="23"/>
  <c r="U230" i="23"/>
  <c r="T230" i="23"/>
  <c r="S230" i="23"/>
  <c r="R230" i="23"/>
  <c r="Q230" i="23"/>
  <c r="K230" i="23"/>
  <c r="I230" i="23"/>
  <c r="X229" i="23"/>
  <c r="W229" i="23"/>
  <c r="V229" i="23"/>
  <c r="U229" i="23"/>
  <c r="T229" i="23"/>
  <c r="S229" i="23"/>
  <c r="R229" i="23"/>
  <c r="Q229" i="23"/>
  <c r="K229" i="23"/>
  <c r="I229" i="23"/>
  <c r="X228" i="23"/>
  <c r="W228" i="23"/>
  <c r="V228" i="23"/>
  <c r="U228" i="23"/>
  <c r="T228" i="23"/>
  <c r="S228" i="23"/>
  <c r="R228" i="23"/>
  <c r="Q228" i="23"/>
  <c r="K228" i="23"/>
  <c r="I228" i="23"/>
  <c r="X227" i="23"/>
  <c r="W227" i="23"/>
  <c r="V227" i="23"/>
  <c r="U227" i="23"/>
  <c r="T227" i="23"/>
  <c r="S227" i="23"/>
  <c r="R227" i="23"/>
  <c r="Q227" i="23"/>
  <c r="K227" i="23"/>
  <c r="I227" i="23"/>
  <c r="X226" i="23"/>
  <c r="W226" i="23"/>
  <c r="V226" i="23"/>
  <c r="U226" i="23"/>
  <c r="T226" i="23"/>
  <c r="S226" i="23"/>
  <c r="R226" i="23"/>
  <c r="Q226" i="23"/>
  <c r="K226" i="23"/>
  <c r="I226" i="23"/>
  <c r="X225" i="23"/>
  <c r="W225" i="23"/>
  <c r="V225" i="23"/>
  <c r="U225" i="23"/>
  <c r="T225" i="23"/>
  <c r="S225" i="23"/>
  <c r="R225" i="23"/>
  <c r="Q225" i="23"/>
  <c r="K225" i="23"/>
  <c r="I225" i="23"/>
  <c r="X224" i="23"/>
  <c r="W224" i="23"/>
  <c r="V224" i="23"/>
  <c r="U224" i="23"/>
  <c r="T224" i="23"/>
  <c r="S224" i="23"/>
  <c r="R224" i="23"/>
  <c r="Q224" i="23"/>
  <c r="K224" i="23"/>
  <c r="I224" i="23"/>
  <c r="X223" i="23"/>
  <c r="W223" i="23"/>
  <c r="V223" i="23"/>
  <c r="U223" i="23"/>
  <c r="T223" i="23"/>
  <c r="S223" i="23"/>
  <c r="R223" i="23"/>
  <c r="Q223" i="23"/>
  <c r="K223" i="23"/>
  <c r="I223" i="23"/>
  <c r="X222" i="23"/>
  <c r="W222" i="23"/>
  <c r="V222" i="23"/>
  <c r="U222" i="23"/>
  <c r="T222" i="23"/>
  <c r="S222" i="23"/>
  <c r="R222" i="23"/>
  <c r="Q222" i="23"/>
  <c r="K222" i="23"/>
  <c r="I222" i="23"/>
  <c r="X221" i="23"/>
  <c r="W221" i="23"/>
  <c r="V221" i="23"/>
  <c r="U221" i="23"/>
  <c r="T221" i="23"/>
  <c r="S221" i="23"/>
  <c r="R221" i="23"/>
  <c r="Q221" i="23"/>
  <c r="K221" i="23"/>
  <c r="I221" i="23"/>
  <c r="X220" i="23"/>
  <c r="W220" i="23"/>
  <c r="V220" i="23"/>
  <c r="U220" i="23"/>
  <c r="T220" i="23"/>
  <c r="S220" i="23"/>
  <c r="R220" i="23"/>
  <c r="Q220" i="23"/>
  <c r="K220" i="23"/>
  <c r="I220" i="23"/>
  <c r="X219" i="23"/>
  <c r="W219" i="23"/>
  <c r="V219" i="23"/>
  <c r="U219" i="23"/>
  <c r="T219" i="23"/>
  <c r="S219" i="23"/>
  <c r="R219" i="23"/>
  <c r="Q219" i="23"/>
  <c r="K219" i="23"/>
  <c r="I219" i="23"/>
  <c r="X218" i="23"/>
  <c r="W218" i="23"/>
  <c r="V218" i="23"/>
  <c r="U218" i="23"/>
  <c r="T218" i="23"/>
  <c r="S218" i="23"/>
  <c r="R218" i="23"/>
  <c r="Q218" i="23"/>
  <c r="K218" i="23"/>
  <c r="I218" i="23"/>
  <c r="X217" i="23"/>
  <c r="W217" i="23"/>
  <c r="V217" i="23"/>
  <c r="U217" i="23"/>
  <c r="T217" i="23"/>
  <c r="S217" i="23"/>
  <c r="R217" i="23"/>
  <c r="Q217" i="23"/>
  <c r="K217" i="23"/>
  <c r="I217" i="23"/>
  <c r="X216" i="23"/>
  <c r="W216" i="23"/>
  <c r="V216" i="23"/>
  <c r="U216" i="23"/>
  <c r="T216" i="23"/>
  <c r="S216" i="23"/>
  <c r="R216" i="23"/>
  <c r="Q216" i="23"/>
  <c r="K216" i="23"/>
  <c r="I216" i="23"/>
  <c r="X215" i="23"/>
  <c r="W215" i="23"/>
  <c r="V215" i="23"/>
  <c r="U215" i="23"/>
  <c r="T215" i="23"/>
  <c r="S215" i="23"/>
  <c r="R215" i="23"/>
  <c r="Q215" i="23"/>
  <c r="K215" i="23"/>
  <c r="I215" i="23"/>
  <c r="X214" i="23"/>
  <c r="W214" i="23"/>
  <c r="V214" i="23"/>
  <c r="U214" i="23"/>
  <c r="T214" i="23"/>
  <c r="S214" i="23"/>
  <c r="R214" i="23"/>
  <c r="Q214" i="23"/>
  <c r="K214" i="23"/>
  <c r="I214" i="23"/>
  <c r="X213" i="23"/>
  <c r="W213" i="23"/>
  <c r="V213" i="23"/>
  <c r="U213" i="23"/>
  <c r="T213" i="23"/>
  <c r="S213" i="23"/>
  <c r="R213" i="23"/>
  <c r="Q213" i="23"/>
  <c r="K213" i="23"/>
  <c r="I213" i="23"/>
  <c r="X212" i="23"/>
  <c r="W212" i="23"/>
  <c r="V212" i="23"/>
  <c r="U212" i="23"/>
  <c r="T212" i="23"/>
  <c r="S212" i="23"/>
  <c r="R212" i="23"/>
  <c r="Q212" i="23"/>
  <c r="K212" i="23"/>
  <c r="I212" i="23"/>
  <c r="X211" i="23"/>
  <c r="W211" i="23"/>
  <c r="V211" i="23"/>
  <c r="U211" i="23"/>
  <c r="T211" i="23"/>
  <c r="S211" i="23"/>
  <c r="R211" i="23"/>
  <c r="Q211" i="23"/>
  <c r="K211" i="23"/>
  <c r="I211" i="23"/>
  <c r="X210" i="23"/>
  <c r="W210" i="23"/>
  <c r="V210" i="23"/>
  <c r="U210" i="23"/>
  <c r="T210" i="23"/>
  <c r="S210" i="23"/>
  <c r="R210" i="23"/>
  <c r="Q210" i="23"/>
  <c r="K210" i="23"/>
  <c r="I210" i="23"/>
  <c r="X209" i="23"/>
  <c r="W209" i="23"/>
  <c r="V209" i="23"/>
  <c r="U209" i="23"/>
  <c r="T209" i="23"/>
  <c r="S209" i="23"/>
  <c r="R209" i="23"/>
  <c r="Q209" i="23"/>
  <c r="K209" i="23"/>
  <c r="I209" i="23"/>
  <c r="X208" i="23"/>
  <c r="W208" i="23"/>
  <c r="V208" i="23"/>
  <c r="U208" i="23"/>
  <c r="T208" i="23"/>
  <c r="S208" i="23"/>
  <c r="R208" i="23"/>
  <c r="Q208" i="23"/>
  <c r="K208" i="23"/>
  <c r="I208" i="23"/>
  <c r="X207" i="23"/>
  <c r="W207" i="23"/>
  <c r="V207" i="23"/>
  <c r="U207" i="23"/>
  <c r="T207" i="23"/>
  <c r="S207" i="23"/>
  <c r="R207" i="23"/>
  <c r="Q207" i="23"/>
  <c r="K207" i="23"/>
  <c r="I207" i="23"/>
  <c r="X206" i="23"/>
  <c r="W206" i="23"/>
  <c r="V206" i="23"/>
  <c r="U206" i="23"/>
  <c r="T206" i="23"/>
  <c r="S206" i="23"/>
  <c r="R206" i="23"/>
  <c r="Q206" i="23"/>
  <c r="K206" i="23"/>
  <c r="I206" i="23"/>
  <c r="X205" i="23"/>
  <c r="W205" i="23"/>
  <c r="V205" i="23"/>
  <c r="U205" i="23"/>
  <c r="T205" i="23"/>
  <c r="S205" i="23"/>
  <c r="R205" i="23"/>
  <c r="Q205" i="23"/>
  <c r="K205" i="23"/>
  <c r="I205" i="23"/>
  <c r="X204" i="23"/>
  <c r="W204" i="23"/>
  <c r="V204" i="23"/>
  <c r="U204" i="23"/>
  <c r="T204" i="23"/>
  <c r="S204" i="23"/>
  <c r="R204" i="23"/>
  <c r="Q204" i="23"/>
  <c r="K204" i="23"/>
  <c r="I204" i="23"/>
  <c r="X203" i="23"/>
  <c r="W203" i="23"/>
  <c r="V203" i="23"/>
  <c r="U203" i="23"/>
  <c r="T203" i="23"/>
  <c r="S203" i="23"/>
  <c r="R203" i="23"/>
  <c r="Q203" i="23"/>
  <c r="K203" i="23"/>
  <c r="I203" i="23"/>
  <c r="X202" i="23"/>
  <c r="W202" i="23"/>
  <c r="V202" i="23"/>
  <c r="U202" i="23"/>
  <c r="T202" i="23"/>
  <c r="S202" i="23"/>
  <c r="R202" i="23"/>
  <c r="Q202" i="23"/>
  <c r="K202" i="23"/>
  <c r="I202" i="23"/>
  <c r="X201" i="23"/>
  <c r="W201" i="23"/>
  <c r="V201" i="23"/>
  <c r="U201" i="23"/>
  <c r="T201" i="23"/>
  <c r="S201" i="23"/>
  <c r="R201" i="23"/>
  <c r="Q201" i="23"/>
  <c r="K201" i="23"/>
  <c r="I201" i="23"/>
  <c r="X200" i="23"/>
  <c r="W200" i="23"/>
  <c r="V200" i="23"/>
  <c r="U200" i="23"/>
  <c r="T200" i="23"/>
  <c r="S200" i="23"/>
  <c r="R200" i="23"/>
  <c r="Q200" i="23"/>
  <c r="K200" i="23"/>
  <c r="I200" i="23"/>
  <c r="X199" i="23"/>
  <c r="W199" i="23"/>
  <c r="V199" i="23"/>
  <c r="U199" i="23"/>
  <c r="T199" i="23"/>
  <c r="S199" i="23"/>
  <c r="R199" i="23"/>
  <c r="Q199" i="23"/>
  <c r="K199" i="23"/>
  <c r="I199" i="23"/>
  <c r="X198" i="23"/>
  <c r="W198" i="23"/>
  <c r="V198" i="23"/>
  <c r="U198" i="23"/>
  <c r="T198" i="23"/>
  <c r="S198" i="23"/>
  <c r="R198" i="23"/>
  <c r="Q198" i="23"/>
  <c r="K198" i="23"/>
  <c r="I198" i="23"/>
  <c r="X197" i="23"/>
  <c r="W197" i="23"/>
  <c r="V197" i="23"/>
  <c r="U197" i="23"/>
  <c r="T197" i="23"/>
  <c r="S197" i="23"/>
  <c r="R197" i="23"/>
  <c r="Q197" i="23"/>
  <c r="K197" i="23"/>
  <c r="I197" i="23"/>
  <c r="X196" i="23"/>
  <c r="W196" i="23"/>
  <c r="V196" i="23"/>
  <c r="U196" i="23"/>
  <c r="T196" i="23"/>
  <c r="S196" i="23"/>
  <c r="R196" i="23"/>
  <c r="Q196" i="23"/>
  <c r="K196" i="23"/>
  <c r="I196" i="23"/>
  <c r="X195" i="23"/>
  <c r="W195" i="23"/>
  <c r="V195" i="23"/>
  <c r="U195" i="23"/>
  <c r="T195" i="23"/>
  <c r="S195" i="23"/>
  <c r="R195" i="23"/>
  <c r="Q195" i="23"/>
  <c r="K195" i="23"/>
  <c r="I195" i="23"/>
  <c r="X194" i="23"/>
  <c r="W194" i="23"/>
  <c r="V194" i="23"/>
  <c r="U194" i="23"/>
  <c r="T194" i="23"/>
  <c r="S194" i="23"/>
  <c r="R194" i="23"/>
  <c r="Q194" i="23"/>
  <c r="K194" i="23"/>
  <c r="I194" i="23"/>
  <c r="X193" i="23"/>
  <c r="W193" i="23"/>
  <c r="V193" i="23"/>
  <c r="U193" i="23"/>
  <c r="T193" i="23"/>
  <c r="S193" i="23"/>
  <c r="R193" i="23"/>
  <c r="Q193" i="23"/>
  <c r="K193" i="23"/>
  <c r="I193" i="23"/>
  <c r="X192" i="23"/>
  <c r="W192" i="23"/>
  <c r="V192" i="23"/>
  <c r="U192" i="23"/>
  <c r="T192" i="23"/>
  <c r="S192" i="23"/>
  <c r="R192" i="23"/>
  <c r="Q192" i="23"/>
  <c r="K192" i="23"/>
  <c r="I192" i="23"/>
  <c r="X191" i="23"/>
  <c r="W191" i="23"/>
  <c r="V191" i="23"/>
  <c r="U191" i="23"/>
  <c r="T191" i="23"/>
  <c r="S191" i="23"/>
  <c r="R191" i="23"/>
  <c r="Q191" i="23"/>
  <c r="K191" i="23"/>
  <c r="I191" i="23"/>
  <c r="X190" i="23"/>
  <c r="W190" i="23"/>
  <c r="V190" i="23"/>
  <c r="U190" i="23"/>
  <c r="T190" i="23"/>
  <c r="S190" i="23"/>
  <c r="R190" i="23"/>
  <c r="Q190" i="23"/>
  <c r="K190" i="23"/>
  <c r="I190" i="23"/>
  <c r="X189" i="23"/>
  <c r="W189" i="23"/>
  <c r="V189" i="23"/>
  <c r="U189" i="23"/>
  <c r="T189" i="23"/>
  <c r="S189" i="23"/>
  <c r="R189" i="23"/>
  <c r="Q189" i="23"/>
  <c r="K189" i="23"/>
  <c r="I189" i="23"/>
  <c r="X188" i="23"/>
  <c r="W188" i="23"/>
  <c r="V188" i="23"/>
  <c r="U188" i="23"/>
  <c r="T188" i="23"/>
  <c r="S188" i="23"/>
  <c r="R188" i="23"/>
  <c r="Q188" i="23"/>
  <c r="K188" i="23"/>
  <c r="I188" i="23"/>
  <c r="X187" i="23"/>
  <c r="W187" i="23"/>
  <c r="V187" i="23"/>
  <c r="U187" i="23"/>
  <c r="T187" i="23"/>
  <c r="S187" i="23"/>
  <c r="R187" i="23"/>
  <c r="Q187" i="23"/>
  <c r="K187" i="23"/>
  <c r="I187" i="23"/>
  <c r="X186" i="23"/>
  <c r="W186" i="23"/>
  <c r="V186" i="23"/>
  <c r="U186" i="23"/>
  <c r="T186" i="23"/>
  <c r="S186" i="23"/>
  <c r="R186" i="23"/>
  <c r="Q186" i="23"/>
  <c r="K186" i="23"/>
  <c r="I186" i="23"/>
  <c r="X185" i="23"/>
  <c r="W185" i="23"/>
  <c r="V185" i="23"/>
  <c r="U185" i="23"/>
  <c r="T185" i="23"/>
  <c r="S185" i="23"/>
  <c r="R185" i="23"/>
  <c r="Q185" i="23"/>
  <c r="K185" i="23"/>
  <c r="I185" i="23"/>
  <c r="X184" i="23"/>
  <c r="W184" i="23"/>
  <c r="V184" i="23"/>
  <c r="U184" i="23"/>
  <c r="T184" i="23"/>
  <c r="S184" i="23"/>
  <c r="R184" i="23"/>
  <c r="Q184" i="23"/>
  <c r="K184" i="23"/>
  <c r="I184" i="23"/>
  <c r="X183" i="23"/>
  <c r="W183" i="23"/>
  <c r="V183" i="23"/>
  <c r="U183" i="23"/>
  <c r="T183" i="23"/>
  <c r="S183" i="23"/>
  <c r="R183" i="23"/>
  <c r="Q183" i="23"/>
  <c r="K183" i="23"/>
  <c r="I183" i="23"/>
  <c r="X182" i="23"/>
  <c r="W182" i="23"/>
  <c r="V182" i="23"/>
  <c r="U182" i="23"/>
  <c r="T182" i="23"/>
  <c r="S182" i="23"/>
  <c r="R182" i="23"/>
  <c r="Q182" i="23"/>
  <c r="K182" i="23"/>
  <c r="I182" i="23"/>
  <c r="X181" i="23"/>
  <c r="W181" i="23"/>
  <c r="V181" i="23"/>
  <c r="U181" i="23"/>
  <c r="T181" i="23"/>
  <c r="S181" i="23"/>
  <c r="R181" i="23"/>
  <c r="Q181" i="23"/>
  <c r="K181" i="23"/>
  <c r="I181" i="23"/>
  <c r="X180" i="23"/>
  <c r="W180" i="23"/>
  <c r="V180" i="23"/>
  <c r="U180" i="23"/>
  <c r="T180" i="23"/>
  <c r="S180" i="23"/>
  <c r="R180" i="23"/>
  <c r="Q180" i="23"/>
  <c r="K180" i="23"/>
  <c r="I180" i="23"/>
  <c r="X179" i="23"/>
  <c r="W179" i="23"/>
  <c r="V179" i="23"/>
  <c r="U179" i="23"/>
  <c r="T179" i="23"/>
  <c r="S179" i="23"/>
  <c r="R179" i="23"/>
  <c r="Q179" i="23"/>
  <c r="K179" i="23"/>
  <c r="I179" i="23"/>
  <c r="X178" i="23"/>
  <c r="W178" i="23"/>
  <c r="V178" i="23"/>
  <c r="U178" i="23"/>
  <c r="T178" i="23"/>
  <c r="S178" i="23"/>
  <c r="R178" i="23"/>
  <c r="Q178" i="23"/>
  <c r="K178" i="23"/>
  <c r="I178" i="23"/>
  <c r="X177" i="23"/>
  <c r="W177" i="23"/>
  <c r="V177" i="23"/>
  <c r="U177" i="23"/>
  <c r="T177" i="23"/>
  <c r="S177" i="23"/>
  <c r="R177" i="23"/>
  <c r="Q177" i="23"/>
  <c r="K177" i="23"/>
  <c r="I177" i="23"/>
  <c r="X176" i="23"/>
  <c r="W176" i="23"/>
  <c r="V176" i="23"/>
  <c r="U176" i="23"/>
  <c r="T176" i="23"/>
  <c r="S176" i="23"/>
  <c r="R176" i="23"/>
  <c r="Q176" i="23"/>
  <c r="K176" i="23"/>
  <c r="I176" i="23"/>
  <c r="X175" i="23"/>
  <c r="W175" i="23"/>
  <c r="V175" i="23"/>
  <c r="U175" i="23"/>
  <c r="T175" i="23"/>
  <c r="S175" i="23"/>
  <c r="R175" i="23"/>
  <c r="Q175" i="23"/>
  <c r="K175" i="23"/>
  <c r="I175" i="23"/>
  <c r="X174" i="23"/>
  <c r="W174" i="23"/>
  <c r="V174" i="23"/>
  <c r="U174" i="23"/>
  <c r="T174" i="23"/>
  <c r="S174" i="23"/>
  <c r="R174" i="23"/>
  <c r="Q174" i="23"/>
  <c r="K174" i="23"/>
  <c r="I174" i="23"/>
  <c r="X173" i="23"/>
  <c r="W173" i="23"/>
  <c r="V173" i="23"/>
  <c r="U173" i="23"/>
  <c r="T173" i="23"/>
  <c r="S173" i="23"/>
  <c r="R173" i="23"/>
  <c r="Q173" i="23"/>
  <c r="K173" i="23"/>
  <c r="I173" i="23"/>
  <c r="X172" i="23"/>
  <c r="W172" i="23"/>
  <c r="V172" i="23"/>
  <c r="U172" i="23"/>
  <c r="T172" i="23"/>
  <c r="S172" i="23"/>
  <c r="R172" i="23"/>
  <c r="Q172" i="23"/>
  <c r="K172" i="23"/>
  <c r="I172" i="23"/>
  <c r="X171" i="23"/>
  <c r="W171" i="23"/>
  <c r="V171" i="23"/>
  <c r="U171" i="23"/>
  <c r="T171" i="23"/>
  <c r="S171" i="23"/>
  <c r="R171" i="23"/>
  <c r="Q171" i="23"/>
  <c r="K171" i="23"/>
  <c r="I171" i="23"/>
  <c r="X170" i="23"/>
  <c r="W170" i="23"/>
  <c r="V170" i="23"/>
  <c r="U170" i="23"/>
  <c r="T170" i="23"/>
  <c r="S170" i="23"/>
  <c r="R170" i="23"/>
  <c r="Q170" i="23"/>
  <c r="K170" i="23"/>
  <c r="I170" i="23"/>
  <c r="X169" i="23"/>
  <c r="W169" i="23"/>
  <c r="V169" i="23"/>
  <c r="U169" i="23"/>
  <c r="T169" i="23"/>
  <c r="S169" i="23"/>
  <c r="R169" i="23"/>
  <c r="Q169" i="23"/>
  <c r="K169" i="23"/>
  <c r="I169" i="23"/>
  <c r="X168" i="23"/>
  <c r="W168" i="23"/>
  <c r="V168" i="23"/>
  <c r="U168" i="23"/>
  <c r="T168" i="23"/>
  <c r="S168" i="23"/>
  <c r="R168" i="23"/>
  <c r="Q168" i="23"/>
  <c r="K168" i="23"/>
  <c r="I168" i="23"/>
  <c r="X167" i="23"/>
  <c r="W167" i="23"/>
  <c r="V167" i="23"/>
  <c r="U167" i="23"/>
  <c r="T167" i="23"/>
  <c r="S167" i="23"/>
  <c r="R167" i="23"/>
  <c r="Q167" i="23"/>
  <c r="K167" i="23"/>
  <c r="I167" i="23"/>
  <c r="X166" i="23"/>
  <c r="W166" i="23"/>
  <c r="V166" i="23"/>
  <c r="U166" i="23"/>
  <c r="T166" i="23"/>
  <c r="S166" i="23"/>
  <c r="R166" i="23"/>
  <c r="Q166" i="23"/>
  <c r="K166" i="23"/>
  <c r="I166" i="23"/>
  <c r="X165" i="23"/>
  <c r="W165" i="23"/>
  <c r="V165" i="23"/>
  <c r="U165" i="23"/>
  <c r="T165" i="23"/>
  <c r="S165" i="23"/>
  <c r="R165" i="23"/>
  <c r="Q165" i="23"/>
  <c r="K165" i="23"/>
  <c r="I165" i="23"/>
  <c r="X164" i="23"/>
  <c r="W164" i="23"/>
  <c r="V164" i="23"/>
  <c r="U164" i="23"/>
  <c r="T164" i="23"/>
  <c r="S164" i="23"/>
  <c r="R164" i="23"/>
  <c r="Q164" i="23"/>
  <c r="K164" i="23"/>
  <c r="I164" i="23"/>
  <c r="X163" i="23"/>
  <c r="W163" i="23"/>
  <c r="V163" i="23"/>
  <c r="U163" i="23"/>
  <c r="T163" i="23"/>
  <c r="S163" i="23"/>
  <c r="R163" i="23"/>
  <c r="Q163" i="23"/>
  <c r="K163" i="23"/>
  <c r="I163" i="23"/>
  <c r="X162" i="23"/>
  <c r="W162" i="23"/>
  <c r="V162" i="23"/>
  <c r="U162" i="23"/>
  <c r="T162" i="23"/>
  <c r="S162" i="23"/>
  <c r="R162" i="23"/>
  <c r="Q162" i="23"/>
  <c r="K162" i="23"/>
  <c r="I162" i="23"/>
  <c r="X161" i="23"/>
  <c r="W161" i="23"/>
  <c r="V161" i="23"/>
  <c r="U161" i="23"/>
  <c r="T161" i="23"/>
  <c r="S161" i="23"/>
  <c r="R161" i="23"/>
  <c r="Q161" i="23"/>
  <c r="K161" i="23"/>
  <c r="I161" i="23"/>
  <c r="X160" i="23"/>
  <c r="W160" i="23"/>
  <c r="V160" i="23"/>
  <c r="U160" i="23"/>
  <c r="T160" i="23"/>
  <c r="S160" i="23"/>
  <c r="R160" i="23"/>
  <c r="Q160" i="23"/>
  <c r="K160" i="23"/>
  <c r="I160" i="23"/>
  <c r="X159" i="23"/>
  <c r="W159" i="23"/>
  <c r="V159" i="23"/>
  <c r="U159" i="23"/>
  <c r="T159" i="23"/>
  <c r="S159" i="23"/>
  <c r="R159" i="23"/>
  <c r="Q159" i="23"/>
  <c r="K159" i="23"/>
  <c r="I159" i="23"/>
  <c r="X158" i="23"/>
  <c r="W158" i="23"/>
  <c r="V158" i="23"/>
  <c r="U158" i="23"/>
  <c r="T158" i="23"/>
  <c r="S158" i="23"/>
  <c r="R158" i="23"/>
  <c r="Q158" i="23"/>
  <c r="K158" i="23"/>
  <c r="I158" i="23"/>
  <c r="X157" i="23"/>
  <c r="W157" i="23"/>
  <c r="V157" i="23"/>
  <c r="U157" i="23"/>
  <c r="T157" i="23"/>
  <c r="S157" i="23"/>
  <c r="R157" i="23"/>
  <c r="Q157" i="23"/>
  <c r="K157" i="23"/>
  <c r="I157" i="23"/>
  <c r="X156" i="23"/>
  <c r="W156" i="23"/>
  <c r="V156" i="23"/>
  <c r="U156" i="23"/>
  <c r="T156" i="23"/>
  <c r="S156" i="23"/>
  <c r="R156" i="23"/>
  <c r="Q156" i="23"/>
  <c r="K156" i="23"/>
  <c r="I156" i="23"/>
  <c r="X155" i="23"/>
  <c r="W155" i="23"/>
  <c r="V155" i="23"/>
  <c r="U155" i="23"/>
  <c r="T155" i="23"/>
  <c r="S155" i="23"/>
  <c r="R155" i="23"/>
  <c r="Q155" i="23"/>
  <c r="K155" i="23"/>
  <c r="I155" i="23"/>
  <c r="X154" i="23"/>
  <c r="W154" i="23"/>
  <c r="V154" i="23"/>
  <c r="U154" i="23"/>
  <c r="T154" i="23"/>
  <c r="S154" i="23"/>
  <c r="R154" i="23"/>
  <c r="Q154" i="23"/>
  <c r="K154" i="23"/>
  <c r="I154" i="23"/>
  <c r="X153" i="23"/>
  <c r="W153" i="23"/>
  <c r="V153" i="23"/>
  <c r="U153" i="23"/>
  <c r="T153" i="23"/>
  <c r="S153" i="23"/>
  <c r="R153" i="23"/>
  <c r="Q153" i="23"/>
  <c r="K153" i="23"/>
  <c r="I153" i="23"/>
  <c r="X152" i="23"/>
  <c r="W152" i="23"/>
  <c r="V152" i="23"/>
  <c r="U152" i="23"/>
  <c r="T152" i="23"/>
  <c r="S152" i="23"/>
  <c r="R152" i="23"/>
  <c r="Q152" i="23"/>
  <c r="K152" i="23"/>
  <c r="I152" i="23"/>
  <c r="X151" i="23"/>
  <c r="W151" i="23"/>
  <c r="V151" i="23"/>
  <c r="U151" i="23"/>
  <c r="T151" i="23"/>
  <c r="S151" i="23"/>
  <c r="R151" i="23"/>
  <c r="Q151" i="23"/>
  <c r="K151" i="23"/>
  <c r="I151" i="23"/>
  <c r="X150" i="23"/>
  <c r="W150" i="23"/>
  <c r="V150" i="23"/>
  <c r="U150" i="23"/>
  <c r="T150" i="23"/>
  <c r="S150" i="23"/>
  <c r="R150" i="23"/>
  <c r="Q150" i="23"/>
  <c r="K150" i="23"/>
  <c r="I150" i="23"/>
  <c r="X149" i="23"/>
  <c r="W149" i="23"/>
  <c r="V149" i="23"/>
  <c r="U149" i="23"/>
  <c r="T149" i="23"/>
  <c r="S149" i="23"/>
  <c r="R149" i="23"/>
  <c r="Q149" i="23"/>
  <c r="K149" i="23"/>
  <c r="I149" i="23"/>
  <c r="X148" i="23"/>
  <c r="W148" i="23"/>
  <c r="V148" i="23"/>
  <c r="U148" i="23"/>
  <c r="T148" i="23"/>
  <c r="S148" i="23"/>
  <c r="R148" i="23"/>
  <c r="Q148" i="23"/>
  <c r="K148" i="23"/>
  <c r="I148" i="23"/>
  <c r="X147" i="23"/>
  <c r="W147" i="23"/>
  <c r="V147" i="23"/>
  <c r="U147" i="23"/>
  <c r="T147" i="23"/>
  <c r="S147" i="23"/>
  <c r="R147" i="23"/>
  <c r="Q147" i="23"/>
  <c r="K147" i="23"/>
  <c r="I147" i="23"/>
  <c r="X146" i="23"/>
  <c r="W146" i="23"/>
  <c r="V146" i="23"/>
  <c r="U146" i="23"/>
  <c r="T146" i="23"/>
  <c r="S146" i="23"/>
  <c r="R146" i="23"/>
  <c r="Q146" i="23"/>
  <c r="K146" i="23"/>
  <c r="I146" i="23"/>
  <c r="X145" i="23"/>
  <c r="W145" i="23"/>
  <c r="V145" i="23"/>
  <c r="U145" i="23"/>
  <c r="T145" i="23"/>
  <c r="S145" i="23"/>
  <c r="R145" i="23"/>
  <c r="Q145" i="23"/>
  <c r="K145" i="23"/>
  <c r="I145" i="23"/>
  <c r="X144" i="23"/>
  <c r="W144" i="23"/>
  <c r="V144" i="23"/>
  <c r="U144" i="23"/>
  <c r="T144" i="23"/>
  <c r="S144" i="23"/>
  <c r="R144" i="23"/>
  <c r="Q144" i="23"/>
  <c r="K144" i="23"/>
  <c r="I144" i="23"/>
  <c r="X143" i="23"/>
  <c r="W143" i="23"/>
  <c r="V143" i="23"/>
  <c r="U143" i="23"/>
  <c r="T143" i="23"/>
  <c r="S143" i="23"/>
  <c r="R143" i="23"/>
  <c r="Q143" i="23"/>
  <c r="K143" i="23"/>
  <c r="I143" i="23"/>
  <c r="X142" i="23"/>
  <c r="W142" i="23"/>
  <c r="V142" i="23"/>
  <c r="U142" i="23"/>
  <c r="T142" i="23"/>
  <c r="S142" i="23"/>
  <c r="R142" i="23"/>
  <c r="Q142" i="23"/>
  <c r="K142" i="23"/>
  <c r="I142" i="23"/>
  <c r="X141" i="23"/>
  <c r="W141" i="23"/>
  <c r="V141" i="23"/>
  <c r="U141" i="23"/>
  <c r="T141" i="23"/>
  <c r="S141" i="23"/>
  <c r="R141" i="23"/>
  <c r="Q141" i="23"/>
  <c r="K141" i="23"/>
  <c r="I141" i="23"/>
  <c r="X140" i="23"/>
  <c r="W140" i="23"/>
  <c r="V140" i="23"/>
  <c r="U140" i="23"/>
  <c r="T140" i="23"/>
  <c r="S140" i="23"/>
  <c r="R140" i="23"/>
  <c r="Q140" i="23"/>
  <c r="K140" i="23"/>
  <c r="I140" i="23"/>
  <c r="X139" i="23"/>
  <c r="W139" i="23"/>
  <c r="V139" i="23"/>
  <c r="U139" i="23"/>
  <c r="T139" i="23"/>
  <c r="S139" i="23"/>
  <c r="R139" i="23"/>
  <c r="Q139" i="23"/>
  <c r="K139" i="23"/>
  <c r="I139" i="23"/>
  <c r="X138" i="23"/>
  <c r="W138" i="23"/>
  <c r="V138" i="23"/>
  <c r="U138" i="23"/>
  <c r="T138" i="23"/>
  <c r="S138" i="23"/>
  <c r="R138" i="23"/>
  <c r="Q138" i="23"/>
  <c r="K138" i="23"/>
  <c r="I138" i="23"/>
  <c r="X137" i="23"/>
  <c r="W137" i="23"/>
  <c r="V137" i="23"/>
  <c r="U137" i="23"/>
  <c r="T137" i="23"/>
  <c r="S137" i="23"/>
  <c r="R137" i="23"/>
  <c r="Q137" i="23"/>
  <c r="K137" i="23"/>
  <c r="I137" i="23"/>
  <c r="X136" i="23"/>
  <c r="W136" i="23"/>
  <c r="V136" i="23"/>
  <c r="U136" i="23"/>
  <c r="T136" i="23"/>
  <c r="S136" i="23"/>
  <c r="R136" i="23"/>
  <c r="Q136" i="23"/>
  <c r="K136" i="23"/>
  <c r="I136" i="23"/>
  <c r="X135" i="23"/>
  <c r="W135" i="23"/>
  <c r="V135" i="23"/>
  <c r="U135" i="23"/>
  <c r="T135" i="23"/>
  <c r="S135" i="23"/>
  <c r="R135" i="23"/>
  <c r="Q135" i="23"/>
  <c r="K135" i="23"/>
  <c r="I135" i="23"/>
  <c r="X134" i="23"/>
  <c r="W134" i="23"/>
  <c r="V134" i="23"/>
  <c r="U134" i="23"/>
  <c r="T134" i="23"/>
  <c r="S134" i="23"/>
  <c r="R134" i="23"/>
  <c r="Q134" i="23"/>
  <c r="K134" i="23"/>
  <c r="I134" i="23"/>
  <c r="X133" i="23"/>
  <c r="W133" i="23"/>
  <c r="V133" i="23"/>
  <c r="U133" i="23"/>
  <c r="T133" i="23"/>
  <c r="S133" i="23"/>
  <c r="R133" i="23"/>
  <c r="Q133" i="23"/>
  <c r="K133" i="23"/>
  <c r="I133" i="23"/>
  <c r="X132" i="23"/>
  <c r="W132" i="23"/>
  <c r="V132" i="23"/>
  <c r="U132" i="23"/>
  <c r="T132" i="23"/>
  <c r="S132" i="23"/>
  <c r="R132" i="23"/>
  <c r="Q132" i="23"/>
  <c r="K132" i="23"/>
  <c r="I132" i="23"/>
  <c r="X131" i="23"/>
  <c r="W131" i="23"/>
  <c r="V131" i="23"/>
  <c r="U131" i="23"/>
  <c r="T131" i="23"/>
  <c r="S131" i="23"/>
  <c r="R131" i="23"/>
  <c r="Q131" i="23"/>
  <c r="K131" i="23"/>
  <c r="I131" i="23"/>
  <c r="X130" i="23"/>
  <c r="W130" i="23"/>
  <c r="V130" i="23"/>
  <c r="U130" i="23"/>
  <c r="T130" i="23"/>
  <c r="S130" i="23"/>
  <c r="R130" i="23"/>
  <c r="Q130" i="23"/>
  <c r="K130" i="23"/>
  <c r="I130" i="23"/>
  <c r="X129" i="23"/>
  <c r="W129" i="23"/>
  <c r="V129" i="23"/>
  <c r="U129" i="23"/>
  <c r="T129" i="23"/>
  <c r="S129" i="23"/>
  <c r="R129" i="23"/>
  <c r="Q129" i="23"/>
  <c r="K129" i="23"/>
  <c r="I129" i="23"/>
  <c r="X128" i="23"/>
  <c r="W128" i="23"/>
  <c r="V128" i="23"/>
  <c r="U128" i="23"/>
  <c r="T128" i="23"/>
  <c r="S128" i="23"/>
  <c r="R128" i="23"/>
  <c r="Q128" i="23"/>
  <c r="K128" i="23"/>
  <c r="I128" i="23"/>
  <c r="X127" i="23"/>
  <c r="W127" i="23"/>
  <c r="V127" i="23"/>
  <c r="U127" i="23"/>
  <c r="T127" i="23"/>
  <c r="S127" i="23"/>
  <c r="R127" i="23"/>
  <c r="Q127" i="23"/>
  <c r="K127" i="23"/>
  <c r="I127" i="23"/>
  <c r="X126" i="23"/>
  <c r="W126" i="23"/>
  <c r="V126" i="23"/>
  <c r="U126" i="23"/>
  <c r="T126" i="23"/>
  <c r="S126" i="23"/>
  <c r="R126" i="23"/>
  <c r="Q126" i="23"/>
  <c r="K126" i="23"/>
  <c r="I126" i="23"/>
  <c r="X125" i="23"/>
  <c r="W125" i="23"/>
  <c r="V125" i="23"/>
  <c r="U125" i="23"/>
  <c r="T125" i="23"/>
  <c r="S125" i="23"/>
  <c r="R125" i="23"/>
  <c r="Q125" i="23"/>
  <c r="K125" i="23"/>
  <c r="I125" i="23"/>
  <c r="X124" i="23"/>
  <c r="W124" i="23"/>
  <c r="V124" i="23"/>
  <c r="U124" i="23"/>
  <c r="T124" i="23"/>
  <c r="S124" i="23"/>
  <c r="R124" i="23"/>
  <c r="Q124" i="23"/>
  <c r="K124" i="23"/>
  <c r="I124" i="23"/>
  <c r="X123" i="23"/>
  <c r="W123" i="23"/>
  <c r="V123" i="23"/>
  <c r="U123" i="23"/>
  <c r="T123" i="23"/>
  <c r="S123" i="23"/>
  <c r="R123" i="23"/>
  <c r="Q123" i="23"/>
  <c r="K123" i="23"/>
  <c r="I123" i="23"/>
  <c r="X122" i="23"/>
  <c r="W122" i="23"/>
  <c r="V122" i="23"/>
  <c r="U122" i="23"/>
  <c r="T122" i="23"/>
  <c r="S122" i="23"/>
  <c r="R122" i="23"/>
  <c r="Q122" i="23"/>
  <c r="K122" i="23"/>
  <c r="I122" i="23"/>
  <c r="X121" i="23"/>
  <c r="W121" i="23"/>
  <c r="V121" i="23"/>
  <c r="U121" i="23"/>
  <c r="T121" i="23"/>
  <c r="S121" i="23"/>
  <c r="R121" i="23"/>
  <c r="Q121" i="23"/>
  <c r="K121" i="23"/>
  <c r="I121" i="23"/>
  <c r="X120" i="23"/>
  <c r="W120" i="23"/>
  <c r="V120" i="23"/>
  <c r="U120" i="23"/>
  <c r="T120" i="23"/>
  <c r="S120" i="23"/>
  <c r="R120" i="23"/>
  <c r="Q120" i="23"/>
  <c r="K120" i="23"/>
  <c r="I120" i="23"/>
  <c r="X119" i="23"/>
  <c r="W119" i="23"/>
  <c r="V119" i="23"/>
  <c r="U119" i="23"/>
  <c r="T119" i="23"/>
  <c r="S119" i="23"/>
  <c r="R119" i="23"/>
  <c r="Q119" i="23"/>
  <c r="K119" i="23"/>
  <c r="I119" i="23"/>
  <c r="X118" i="23"/>
  <c r="W118" i="23"/>
  <c r="V118" i="23"/>
  <c r="U118" i="23"/>
  <c r="T118" i="23"/>
  <c r="S118" i="23"/>
  <c r="R118" i="23"/>
  <c r="Q118" i="23"/>
  <c r="K118" i="23"/>
  <c r="I118" i="23"/>
  <c r="X117" i="23"/>
  <c r="W117" i="23"/>
  <c r="V117" i="23"/>
  <c r="U117" i="23"/>
  <c r="T117" i="23"/>
  <c r="S117" i="23"/>
  <c r="R117" i="23"/>
  <c r="Q117" i="23"/>
  <c r="K117" i="23"/>
  <c r="I117" i="23"/>
  <c r="X116" i="23"/>
  <c r="W116" i="23"/>
  <c r="V116" i="23"/>
  <c r="U116" i="23"/>
  <c r="T116" i="23"/>
  <c r="S116" i="23"/>
  <c r="R116" i="23"/>
  <c r="Q116" i="23"/>
  <c r="K116" i="23"/>
  <c r="I116" i="23"/>
  <c r="X115" i="23"/>
  <c r="W115" i="23"/>
  <c r="V115" i="23"/>
  <c r="U115" i="23"/>
  <c r="T115" i="23"/>
  <c r="S115" i="23"/>
  <c r="R115" i="23"/>
  <c r="Q115" i="23"/>
  <c r="K115" i="23"/>
  <c r="I115" i="23"/>
  <c r="X114" i="23"/>
  <c r="W114" i="23"/>
  <c r="V114" i="23"/>
  <c r="U114" i="23"/>
  <c r="T114" i="23"/>
  <c r="S114" i="23"/>
  <c r="R114" i="23"/>
  <c r="Q114" i="23"/>
  <c r="K114" i="23"/>
  <c r="I114" i="23"/>
  <c r="X113" i="23"/>
  <c r="W113" i="23"/>
  <c r="V113" i="23"/>
  <c r="U113" i="23"/>
  <c r="T113" i="23"/>
  <c r="S113" i="23"/>
  <c r="R113" i="23"/>
  <c r="Q113" i="23"/>
  <c r="K113" i="23"/>
  <c r="I113" i="23"/>
  <c r="X112" i="23"/>
  <c r="W112" i="23"/>
  <c r="V112" i="23"/>
  <c r="U112" i="23"/>
  <c r="T112" i="23"/>
  <c r="S112" i="23"/>
  <c r="R112" i="23"/>
  <c r="Q112" i="23"/>
  <c r="K112" i="23"/>
  <c r="I112" i="23"/>
  <c r="X111" i="23"/>
  <c r="W111" i="23"/>
  <c r="V111" i="23"/>
  <c r="U111" i="23"/>
  <c r="T111" i="23"/>
  <c r="S111" i="23"/>
  <c r="R111" i="23"/>
  <c r="Q111" i="23"/>
  <c r="K111" i="23"/>
  <c r="I111" i="23"/>
  <c r="X110" i="23"/>
  <c r="W110" i="23"/>
  <c r="V110" i="23"/>
  <c r="U110" i="23"/>
  <c r="T110" i="23"/>
  <c r="S110" i="23"/>
  <c r="R110" i="23"/>
  <c r="Q110" i="23"/>
  <c r="K110" i="23"/>
  <c r="I110" i="23"/>
  <c r="X109" i="23"/>
  <c r="W109" i="23"/>
  <c r="V109" i="23"/>
  <c r="U109" i="23"/>
  <c r="T109" i="23"/>
  <c r="S109" i="23"/>
  <c r="R109" i="23"/>
  <c r="Q109" i="23"/>
  <c r="K109" i="23"/>
  <c r="I109" i="23"/>
  <c r="X108" i="23"/>
  <c r="W108" i="23"/>
  <c r="V108" i="23"/>
  <c r="U108" i="23"/>
  <c r="T108" i="23"/>
  <c r="S108" i="23"/>
  <c r="R108" i="23"/>
  <c r="Q108" i="23"/>
  <c r="K108" i="23"/>
  <c r="I108" i="23"/>
  <c r="X107" i="23"/>
  <c r="W107" i="23"/>
  <c r="V107" i="23"/>
  <c r="U107" i="23"/>
  <c r="T107" i="23"/>
  <c r="S107" i="23"/>
  <c r="R107" i="23"/>
  <c r="Q107" i="23"/>
  <c r="K107" i="23"/>
  <c r="I107" i="23"/>
  <c r="X106" i="23"/>
  <c r="W106" i="23"/>
  <c r="V106" i="23"/>
  <c r="U106" i="23"/>
  <c r="T106" i="23"/>
  <c r="S106" i="23"/>
  <c r="R106" i="23"/>
  <c r="Q106" i="23"/>
  <c r="K106" i="23"/>
  <c r="I106" i="23"/>
  <c r="X105" i="23"/>
  <c r="W105" i="23"/>
  <c r="V105" i="23"/>
  <c r="U105" i="23"/>
  <c r="T105" i="23"/>
  <c r="S105" i="23"/>
  <c r="R105" i="23"/>
  <c r="Q105" i="23"/>
  <c r="K105" i="23"/>
  <c r="I105" i="23"/>
  <c r="X104" i="23"/>
  <c r="W104" i="23"/>
  <c r="V104" i="23"/>
  <c r="U104" i="23"/>
  <c r="T104" i="23"/>
  <c r="S104" i="23"/>
  <c r="R104" i="23"/>
  <c r="Q104" i="23"/>
  <c r="K104" i="23"/>
  <c r="I104" i="23"/>
  <c r="X103" i="23"/>
  <c r="W103" i="23"/>
  <c r="V103" i="23"/>
  <c r="U103" i="23"/>
  <c r="T103" i="23"/>
  <c r="S103" i="23"/>
  <c r="R103" i="23"/>
  <c r="Q103" i="23"/>
  <c r="K103" i="23"/>
  <c r="I103" i="23"/>
  <c r="X102" i="23"/>
  <c r="W102" i="23"/>
  <c r="V102" i="23"/>
  <c r="U102" i="23"/>
  <c r="T102" i="23"/>
  <c r="S102" i="23"/>
  <c r="R102" i="23"/>
  <c r="Q102" i="23"/>
  <c r="K102" i="23"/>
  <c r="I102" i="23"/>
  <c r="X101" i="23"/>
  <c r="W101" i="23"/>
  <c r="V101" i="23"/>
  <c r="U101" i="23"/>
  <c r="T101" i="23"/>
  <c r="S101" i="23"/>
  <c r="R101" i="23"/>
  <c r="Q101" i="23"/>
  <c r="K101" i="23"/>
  <c r="I101" i="23"/>
  <c r="X100" i="23"/>
  <c r="W100" i="23"/>
  <c r="V100" i="23"/>
  <c r="U100" i="23"/>
  <c r="T100" i="23"/>
  <c r="S100" i="23"/>
  <c r="R100" i="23"/>
  <c r="Q100" i="23"/>
  <c r="K100" i="23"/>
  <c r="I100" i="23"/>
  <c r="X99" i="23"/>
  <c r="W99" i="23"/>
  <c r="V99" i="23"/>
  <c r="U99" i="23"/>
  <c r="T99" i="23"/>
  <c r="S99" i="23"/>
  <c r="R99" i="23"/>
  <c r="Q99" i="23"/>
  <c r="K99" i="23"/>
  <c r="I99" i="23"/>
  <c r="X98" i="23"/>
  <c r="W98" i="23"/>
  <c r="V98" i="23"/>
  <c r="U98" i="23"/>
  <c r="T98" i="23"/>
  <c r="S98" i="23"/>
  <c r="R98" i="23"/>
  <c r="Q98" i="23"/>
  <c r="K98" i="23"/>
  <c r="I98" i="23"/>
  <c r="X97" i="23"/>
  <c r="W97" i="23"/>
  <c r="V97" i="23"/>
  <c r="U97" i="23"/>
  <c r="T97" i="23"/>
  <c r="S97" i="23"/>
  <c r="R97" i="23"/>
  <c r="Q97" i="23"/>
  <c r="K97" i="23"/>
  <c r="I97" i="23"/>
  <c r="X96" i="23"/>
  <c r="W96" i="23"/>
  <c r="V96" i="23"/>
  <c r="U96" i="23"/>
  <c r="T96" i="23"/>
  <c r="S96" i="23"/>
  <c r="R96" i="23"/>
  <c r="Q96" i="23"/>
  <c r="K96" i="23"/>
  <c r="I96" i="23"/>
  <c r="X95" i="23"/>
  <c r="W95" i="23"/>
  <c r="V95" i="23"/>
  <c r="U95" i="23"/>
  <c r="T95" i="23"/>
  <c r="S95" i="23"/>
  <c r="R95" i="23"/>
  <c r="Q95" i="23"/>
  <c r="K95" i="23"/>
  <c r="I95" i="23"/>
  <c r="X94" i="23"/>
  <c r="W94" i="23"/>
  <c r="V94" i="23"/>
  <c r="U94" i="23"/>
  <c r="T94" i="23"/>
  <c r="S94" i="23"/>
  <c r="R94" i="23"/>
  <c r="Q94" i="23"/>
  <c r="K94" i="23"/>
  <c r="I94" i="23"/>
  <c r="X93" i="23"/>
  <c r="W93" i="23"/>
  <c r="V93" i="23"/>
  <c r="U93" i="23"/>
  <c r="T93" i="23"/>
  <c r="S93" i="23"/>
  <c r="R93" i="23"/>
  <c r="Q93" i="23"/>
  <c r="K93" i="23"/>
  <c r="I93" i="23"/>
  <c r="X92" i="23"/>
  <c r="W92" i="23"/>
  <c r="V92" i="23"/>
  <c r="U92" i="23"/>
  <c r="T92" i="23"/>
  <c r="S92" i="23"/>
  <c r="R92" i="23"/>
  <c r="Q92" i="23"/>
  <c r="K92" i="23"/>
  <c r="I92" i="23"/>
  <c r="X91" i="23"/>
  <c r="W91" i="23"/>
  <c r="V91" i="23"/>
  <c r="U91" i="23"/>
  <c r="T91" i="23"/>
  <c r="S91" i="23"/>
  <c r="R91" i="23"/>
  <c r="Q91" i="23"/>
  <c r="K91" i="23"/>
  <c r="I91" i="23"/>
  <c r="X90" i="23"/>
  <c r="W90" i="23"/>
  <c r="V90" i="23"/>
  <c r="U90" i="23"/>
  <c r="T90" i="23"/>
  <c r="S90" i="23"/>
  <c r="R90" i="23"/>
  <c r="Q90" i="23"/>
  <c r="K90" i="23"/>
  <c r="I90" i="23"/>
  <c r="X89" i="23"/>
  <c r="W89" i="23"/>
  <c r="V89" i="23"/>
  <c r="U89" i="23"/>
  <c r="T89" i="23"/>
  <c r="S89" i="23"/>
  <c r="R89" i="23"/>
  <c r="Q89" i="23"/>
  <c r="K89" i="23"/>
  <c r="I89" i="23"/>
  <c r="X88" i="23"/>
  <c r="W88" i="23"/>
  <c r="V88" i="23"/>
  <c r="U88" i="23"/>
  <c r="T88" i="23"/>
  <c r="S88" i="23"/>
  <c r="R88" i="23"/>
  <c r="Q88" i="23"/>
  <c r="K88" i="23"/>
  <c r="I88" i="23"/>
  <c r="X87" i="23"/>
  <c r="W87" i="23"/>
  <c r="V87" i="23"/>
  <c r="U87" i="23"/>
  <c r="T87" i="23"/>
  <c r="S87" i="23"/>
  <c r="R87" i="23"/>
  <c r="Q87" i="23"/>
  <c r="K87" i="23"/>
  <c r="I87" i="23"/>
  <c r="X86" i="23"/>
  <c r="W86" i="23"/>
  <c r="V86" i="23"/>
  <c r="U86" i="23"/>
  <c r="T86" i="23"/>
  <c r="S86" i="23"/>
  <c r="R86" i="23"/>
  <c r="Q86" i="23"/>
  <c r="K86" i="23"/>
  <c r="I86" i="23"/>
  <c r="X85" i="23"/>
  <c r="W85" i="23"/>
  <c r="V85" i="23"/>
  <c r="U85" i="23"/>
  <c r="T85" i="23"/>
  <c r="S85" i="23"/>
  <c r="R85" i="23"/>
  <c r="Q85" i="23"/>
  <c r="K85" i="23"/>
  <c r="I85" i="23"/>
  <c r="X84" i="23"/>
  <c r="W84" i="23"/>
  <c r="V84" i="23"/>
  <c r="U84" i="23"/>
  <c r="T84" i="23"/>
  <c r="S84" i="23"/>
  <c r="R84" i="23"/>
  <c r="Q84" i="23"/>
  <c r="K84" i="23"/>
  <c r="I84" i="23"/>
  <c r="X83" i="23"/>
  <c r="W83" i="23"/>
  <c r="V83" i="23"/>
  <c r="U83" i="23"/>
  <c r="T83" i="23"/>
  <c r="S83" i="23"/>
  <c r="R83" i="23"/>
  <c r="Q83" i="23"/>
  <c r="K83" i="23"/>
  <c r="I83" i="23"/>
  <c r="X82" i="23"/>
  <c r="W82" i="23"/>
  <c r="V82" i="23"/>
  <c r="U82" i="23"/>
  <c r="T82" i="23"/>
  <c r="S82" i="23"/>
  <c r="R82" i="23"/>
  <c r="Q82" i="23"/>
  <c r="K82" i="23"/>
  <c r="I82" i="23"/>
  <c r="X81" i="23"/>
  <c r="W81" i="23"/>
  <c r="V81" i="23"/>
  <c r="U81" i="23"/>
  <c r="T81" i="23"/>
  <c r="S81" i="23"/>
  <c r="R81" i="23"/>
  <c r="Q81" i="23"/>
  <c r="K81" i="23"/>
  <c r="I81" i="23"/>
  <c r="X80" i="23"/>
  <c r="W80" i="23"/>
  <c r="V80" i="23"/>
  <c r="U80" i="23"/>
  <c r="T80" i="23"/>
  <c r="S80" i="23"/>
  <c r="R80" i="23"/>
  <c r="Q80" i="23"/>
  <c r="K80" i="23"/>
  <c r="I80" i="23"/>
  <c r="X79" i="23"/>
  <c r="W79" i="23"/>
  <c r="V79" i="23"/>
  <c r="U79" i="23"/>
  <c r="T79" i="23"/>
  <c r="S79" i="23"/>
  <c r="R79" i="23"/>
  <c r="Q79" i="23"/>
  <c r="K79" i="23"/>
  <c r="I79" i="23"/>
  <c r="X78" i="23"/>
  <c r="W78" i="23"/>
  <c r="V78" i="23"/>
  <c r="U78" i="23"/>
  <c r="T78" i="23"/>
  <c r="S78" i="23"/>
  <c r="R78" i="23"/>
  <c r="Q78" i="23"/>
  <c r="K78" i="23"/>
  <c r="I78" i="23"/>
  <c r="X77" i="23"/>
  <c r="W77" i="23"/>
  <c r="V77" i="23"/>
  <c r="U77" i="23"/>
  <c r="T77" i="23"/>
  <c r="S77" i="23"/>
  <c r="R77" i="23"/>
  <c r="Q77" i="23"/>
  <c r="K77" i="23"/>
  <c r="I77" i="23"/>
  <c r="X76" i="23"/>
  <c r="W76" i="23"/>
  <c r="V76" i="23"/>
  <c r="U76" i="23"/>
  <c r="T76" i="23"/>
  <c r="S76" i="23"/>
  <c r="R76" i="23"/>
  <c r="Q76" i="23"/>
  <c r="K76" i="23"/>
  <c r="I76" i="23"/>
  <c r="X75" i="23"/>
  <c r="W75" i="23"/>
  <c r="V75" i="23"/>
  <c r="U75" i="23"/>
  <c r="T75" i="23"/>
  <c r="S75" i="23"/>
  <c r="R75" i="23"/>
  <c r="Q75" i="23"/>
  <c r="K75" i="23"/>
  <c r="I75" i="23"/>
  <c r="X74" i="23"/>
  <c r="W74" i="23"/>
  <c r="V74" i="23"/>
  <c r="U74" i="23"/>
  <c r="T74" i="23"/>
  <c r="S74" i="23"/>
  <c r="R74" i="23"/>
  <c r="Q74" i="23"/>
  <c r="K74" i="23"/>
  <c r="I74" i="23"/>
  <c r="X73" i="23"/>
  <c r="W73" i="23"/>
  <c r="V73" i="23"/>
  <c r="U73" i="23"/>
  <c r="T73" i="23"/>
  <c r="S73" i="23"/>
  <c r="R73" i="23"/>
  <c r="Q73" i="23"/>
  <c r="K73" i="23"/>
  <c r="I73" i="23"/>
  <c r="X72" i="23"/>
  <c r="W72" i="23"/>
  <c r="V72" i="23"/>
  <c r="U72" i="23"/>
  <c r="T72" i="23"/>
  <c r="S72" i="23"/>
  <c r="R72" i="23"/>
  <c r="Q72" i="23"/>
  <c r="K72" i="23"/>
  <c r="I72" i="23"/>
  <c r="X71" i="23"/>
  <c r="W71" i="23"/>
  <c r="V71" i="23"/>
  <c r="U71" i="23"/>
  <c r="T71" i="23"/>
  <c r="S71" i="23"/>
  <c r="R71" i="23"/>
  <c r="Q71" i="23"/>
  <c r="K71" i="23"/>
  <c r="I71" i="23"/>
  <c r="X70" i="23"/>
  <c r="W70" i="23"/>
  <c r="V70" i="23"/>
  <c r="U70" i="23"/>
  <c r="T70" i="23"/>
  <c r="S70" i="23"/>
  <c r="R70" i="23"/>
  <c r="Q70" i="23"/>
  <c r="K70" i="23"/>
  <c r="I70" i="23"/>
  <c r="X69" i="23"/>
  <c r="W69" i="23"/>
  <c r="V69" i="23"/>
  <c r="U69" i="23"/>
  <c r="T69" i="23"/>
  <c r="S69" i="23"/>
  <c r="R69" i="23"/>
  <c r="Q69" i="23"/>
  <c r="K69" i="23"/>
  <c r="I69" i="23"/>
  <c r="X68" i="23"/>
  <c r="W68" i="23"/>
  <c r="V68" i="23"/>
  <c r="U68" i="23"/>
  <c r="T68" i="23"/>
  <c r="S68" i="23"/>
  <c r="R68" i="23"/>
  <c r="Q68" i="23"/>
  <c r="K68" i="23"/>
  <c r="I68" i="23"/>
  <c r="X67" i="23"/>
  <c r="W67" i="23"/>
  <c r="V67" i="23"/>
  <c r="U67" i="23"/>
  <c r="T67" i="23"/>
  <c r="S67" i="23"/>
  <c r="R67" i="23"/>
  <c r="Q67" i="23"/>
  <c r="K67" i="23"/>
  <c r="I67" i="23"/>
  <c r="X66" i="23"/>
  <c r="W66" i="23"/>
  <c r="V66" i="23"/>
  <c r="U66" i="23"/>
  <c r="T66" i="23"/>
  <c r="S66" i="23"/>
  <c r="R66" i="23"/>
  <c r="Q66" i="23"/>
  <c r="K66" i="23"/>
  <c r="I66" i="23"/>
  <c r="X65" i="23"/>
  <c r="W65" i="23"/>
  <c r="V65" i="23"/>
  <c r="U65" i="23"/>
  <c r="T65" i="23"/>
  <c r="S65" i="23"/>
  <c r="R65" i="23"/>
  <c r="Q65" i="23"/>
  <c r="K65" i="23"/>
  <c r="I65" i="23"/>
  <c r="X64" i="23"/>
  <c r="W64" i="23"/>
  <c r="V64" i="23"/>
  <c r="U64" i="23"/>
  <c r="T64" i="23"/>
  <c r="S64" i="23"/>
  <c r="R64" i="23"/>
  <c r="Q64" i="23"/>
  <c r="K64" i="23"/>
  <c r="I64" i="23"/>
  <c r="X63" i="23"/>
  <c r="W63" i="23"/>
  <c r="V63" i="23"/>
  <c r="U63" i="23"/>
  <c r="T63" i="23"/>
  <c r="S63" i="23"/>
  <c r="R63" i="23"/>
  <c r="Q63" i="23"/>
  <c r="K63" i="23"/>
  <c r="I63" i="23"/>
  <c r="X62" i="23"/>
  <c r="W62" i="23"/>
  <c r="V62" i="23"/>
  <c r="U62" i="23"/>
  <c r="T62" i="23"/>
  <c r="S62" i="23"/>
  <c r="R62" i="23"/>
  <c r="Q62" i="23"/>
  <c r="K62" i="23"/>
  <c r="I62" i="23"/>
  <c r="X61" i="23"/>
  <c r="W61" i="23"/>
  <c r="V61" i="23"/>
  <c r="U61" i="23"/>
  <c r="T61" i="23"/>
  <c r="S61" i="23"/>
  <c r="R61" i="23"/>
  <c r="Q61" i="23"/>
  <c r="K61" i="23"/>
  <c r="I61" i="23"/>
  <c r="X60" i="23"/>
  <c r="W60" i="23"/>
  <c r="V60" i="23"/>
  <c r="U60" i="23"/>
  <c r="T60" i="23"/>
  <c r="S60" i="23"/>
  <c r="R60" i="23"/>
  <c r="Q60" i="23"/>
  <c r="K60" i="23"/>
  <c r="I60" i="23"/>
  <c r="X59" i="23"/>
  <c r="W59" i="23"/>
  <c r="V59" i="23"/>
  <c r="U59" i="23"/>
  <c r="T59" i="23"/>
  <c r="S59" i="23"/>
  <c r="R59" i="23"/>
  <c r="Q59" i="23"/>
  <c r="K59" i="23"/>
  <c r="I59" i="23"/>
  <c r="X58" i="23"/>
  <c r="W58" i="23"/>
  <c r="V58" i="23"/>
  <c r="U58" i="23"/>
  <c r="T58" i="23"/>
  <c r="S58" i="23"/>
  <c r="R58" i="23"/>
  <c r="Q58" i="23"/>
  <c r="K58" i="23"/>
  <c r="I58" i="23"/>
  <c r="X57" i="23"/>
  <c r="W57" i="23"/>
  <c r="V57" i="23"/>
  <c r="U57" i="23"/>
  <c r="T57" i="23"/>
  <c r="S57" i="23"/>
  <c r="R57" i="23"/>
  <c r="Q57" i="23"/>
  <c r="K57" i="23"/>
  <c r="I57" i="23"/>
  <c r="X56" i="23"/>
  <c r="W56" i="23"/>
  <c r="V56" i="23"/>
  <c r="U56" i="23"/>
  <c r="T56" i="23"/>
  <c r="S56" i="23"/>
  <c r="R56" i="23"/>
  <c r="Q56" i="23"/>
  <c r="K56" i="23"/>
  <c r="I56" i="23"/>
  <c r="X55" i="23"/>
  <c r="W55" i="23"/>
  <c r="V55" i="23"/>
  <c r="U55" i="23"/>
  <c r="T55" i="23"/>
  <c r="S55" i="23"/>
  <c r="R55" i="23"/>
  <c r="Q55" i="23"/>
  <c r="K55" i="23"/>
  <c r="I55" i="23"/>
  <c r="X54" i="23"/>
  <c r="W54" i="23"/>
  <c r="V54" i="23"/>
  <c r="U54" i="23"/>
  <c r="T54" i="23"/>
  <c r="S54" i="23"/>
  <c r="R54" i="23"/>
  <c r="Q54" i="23"/>
  <c r="K54" i="23"/>
  <c r="I54" i="23"/>
  <c r="X53" i="23"/>
  <c r="W53" i="23"/>
  <c r="V53" i="23"/>
  <c r="U53" i="23"/>
  <c r="T53" i="23"/>
  <c r="S53" i="23"/>
  <c r="R53" i="23"/>
  <c r="Q53" i="23"/>
  <c r="K53" i="23"/>
  <c r="I53" i="23"/>
  <c r="X52" i="23"/>
  <c r="W52" i="23"/>
  <c r="V52" i="23"/>
  <c r="U52" i="23"/>
  <c r="T52" i="23"/>
  <c r="S52" i="23"/>
  <c r="R52" i="23"/>
  <c r="Q52" i="23"/>
  <c r="K52" i="23"/>
  <c r="I52" i="23"/>
  <c r="X51" i="23"/>
  <c r="W51" i="23"/>
  <c r="V51" i="23"/>
  <c r="U51" i="23"/>
  <c r="T51" i="23"/>
  <c r="S51" i="23"/>
  <c r="R51" i="23"/>
  <c r="Q51" i="23"/>
  <c r="K51" i="23"/>
  <c r="I51" i="23"/>
  <c r="X50" i="23"/>
  <c r="W50" i="23"/>
  <c r="V50" i="23"/>
  <c r="U50" i="23"/>
  <c r="T50" i="23"/>
  <c r="S50" i="23"/>
  <c r="R50" i="23"/>
  <c r="Q50" i="23"/>
  <c r="K50" i="23"/>
  <c r="I50" i="23"/>
  <c r="X49" i="23"/>
  <c r="W49" i="23"/>
  <c r="V49" i="23"/>
  <c r="U49" i="23"/>
  <c r="T49" i="23"/>
  <c r="S49" i="23"/>
  <c r="R49" i="23"/>
  <c r="Q49" i="23"/>
  <c r="K49" i="23"/>
  <c r="I49" i="23"/>
  <c r="X48" i="23"/>
  <c r="W48" i="23"/>
  <c r="V48" i="23"/>
  <c r="U48" i="23"/>
  <c r="T48" i="23"/>
  <c r="S48" i="23"/>
  <c r="R48" i="23"/>
  <c r="Q48" i="23"/>
  <c r="K48" i="23"/>
  <c r="I48" i="23"/>
  <c r="X47" i="23"/>
  <c r="W47" i="23"/>
  <c r="V47" i="23"/>
  <c r="U47" i="23"/>
  <c r="T47" i="23"/>
  <c r="S47" i="23"/>
  <c r="R47" i="23"/>
  <c r="Q47" i="23"/>
  <c r="K47" i="23"/>
  <c r="I47" i="23"/>
  <c r="X46" i="23"/>
  <c r="W46" i="23"/>
  <c r="V46" i="23"/>
  <c r="U46" i="23"/>
  <c r="T46" i="23"/>
  <c r="S46" i="23"/>
  <c r="R46" i="23"/>
  <c r="Q46" i="23"/>
  <c r="K46" i="23"/>
  <c r="I46" i="23"/>
  <c r="X45" i="23"/>
  <c r="W45" i="23"/>
  <c r="V45" i="23"/>
  <c r="U45" i="23"/>
  <c r="T45" i="23"/>
  <c r="S45" i="23"/>
  <c r="R45" i="23"/>
  <c r="Q45" i="23"/>
  <c r="K45" i="23"/>
  <c r="I45" i="23"/>
  <c r="X44" i="23"/>
  <c r="W44" i="23"/>
  <c r="V44" i="23"/>
  <c r="U44" i="23"/>
  <c r="T44" i="23"/>
  <c r="S44" i="23"/>
  <c r="R44" i="23"/>
  <c r="Q44" i="23"/>
  <c r="K44" i="23"/>
  <c r="I44" i="23"/>
  <c r="X43" i="23"/>
  <c r="W43" i="23"/>
  <c r="V43" i="23"/>
  <c r="U43" i="23"/>
  <c r="T43" i="23"/>
  <c r="S43" i="23"/>
  <c r="R43" i="23"/>
  <c r="Q43" i="23"/>
  <c r="K43" i="23"/>
  <c r="I43" i="23"/>
  <c r="X42" i="23"/>
  <c r="W42" i="23"/>
  <c r="V42" i="23"/>
  <c r="U42" i="23"/>
  <c r="T42" i="23"/>
  <c r="S42" i="23"/>
  <c r="R42" i="23"/>
  <c r="Q42" i="23"/>
  <c r="K42" i="23"/>
  <c r="I42" i="23"/>
  <c r="X41" i="23"/>
  <c r="W41" i="23"/>
  <c r="V41" i="23"/>
  <c r="U41" i="23"/>
  <c r="T41" i="23"/>
  <c r="S41" i="23"/>
  <c r="R41" i="23"/>
  <c r="Q41" i="23"/>
  <c r="K41" i="23"/>
  <c r="I41" i="23"/>
  <c r="X40" i="23"/>
  <c r="W40" i="23"/>
  <c r="V40" i="23"/>
  <c r="U40" i="23"/>
  <c r="T40" i="23"/>
  <c r="S40" i="23"/>
  <c r="R40" i="23"/>
  <c r="Q40" i="23"/>
  <c r="K40" i="23"/>
  <c r="I40" i="23"/>
  <c r="X39" i="23"/>
  <c r="W39" i="23"/>
  <c r="V39" i="23"/>
  <c r="U39" i="23"/>
  <c r="T39" i="23"/>
  <c r="S39" i="23"/>
  <c r="R39" i="23"/>
  <c r="Q39" i="23"/>
  <c r="K39" i="23"/>
  <c r="I39" i="23"/>
  <c r="X38" i="23"/>
  <c r="W38" i="23"/>
  <c r="V38" i="23"/>
  <c r="U38" i="23"/>
  <c r="T38" i="23"/>
  <c r="S38" i="23"/>
  <c r="R38" i="23"/>
  <c r="Q38" i="23"/>
  <c r="K38" i="23"/>
  <c r="I38" i="23"/>
  <c r="X37" i="23"/>
  <c r="W37" i="23"/>
  <c r="V37" i="23"/>
  <c r="U37" i="23"/>
  <c r="T37" i="23"/>
  <c r="S37" i="23"/>
  <c r="R37" i="23"/>
  <c r="Q37" i="23"/>
  <c r="K37" i="23"/>
  <c r="I37" i="23"/>
  <c r="X36" i="23"/>
  <c r="W36" i="23"/>
  <c r="V36" i="23"/>
  <c r="U36" i="23"/>
  <c r="T36" i="23"/>
  <c r="S36" i="23"/>
  <c r="R36" i="23"/>
  <c r="Q36" i="23"/>
  <c r="K36" i="23"/>
  <c r="I36" i="23"/>
  <c r="X35" i="23"/>
  <c r="W35" i="23"/>
  <c r="V35" i="23"/>
  <c r="U35" i="23"/>
  <c r="T35" i="23"/>
  <c r="S35" i="23"/>
  <c r="R35" i="23"/>
  <c r="Q35" i="23"/>
  <c r="K35" i="23"/>
  <c r="I35" i="23"/>
  <c r="X34" i="23"/>
  <c r="W34" i="23"/>
  <c r="V34" i="23"/>
  <c r="U34" i="23"/>
  <c r="T34" i="23"/>
  <c r="S34" i="23"/>
  <c r="R34" i="23"/>
  <c r="Q34" i="23"/>
  <c r="K34" i="23"/>
  <c r="I34" i="23"/>
  <c r="X33" i="23"/>
  <c r="W33" i="23"/>
  <c r="V33" i="23"/>
  <c r="U33" i="23"/>
  <c r="T33" i="23"/>
  <c r="S33" i="23"/>
  <c r="R33" i="23"/>
  <c r="Q33" i="23"/>
  <c r="K33" i="23"/>
  <c r="I33" i="23"/>
  <c r="X32" i="23"/>
  <c r="W32" i="23"/>
  <c r="V32" i="23"/>
  <c r="U32" i="23"/>
  <c r="T32" i="23"/>
  <c r="S32" i="23"/>
  <c r="R32" i="23"/>
  <c r="Q32" i="23"/>
  <c r="K32" i="23"/>
  <c r="I32" i="23"/>
  <c r="X31" i="23"/>
  <c r="W31" i="23"/>
  <c r="V31" i="23"/>
  <c r="U31" i="23"/>
  <c r="T31" i="23"/>
  <c r="S31" i="23"/>
  <c r="R31" i="23"/>
  <c r="Q31" i="23"/>
  <c r="K31" i="23"/>
  <c r="I31" i="23"/>
  <c r="X30" i="23"/>
  <c r="W30" i="23"/>
  <c r="K30" i="23"/>
  <c r="I30" i="23"/>
  <c r="X29" i="23"/>
  <c r="W29" i="23"/>
  <c r="K29" i="23"/>
  <c r="I29" i="23"/>
  <c r="X28" i="23"/>
  <c r="W28" i="23"/>
  <c r="K28" i="23"/>
  <c r="I28" i="23"/>
  <c r="X27" i="23"/>
  <c r="W27" i="23"/>
  <c r="K27" i="23"/>
  <c r="I27" i="23"/>
  <c r="X26" i="23"/>
  <c r="W26" i="23"/>
  <c r="K26" i="23"/>
  <c r="I26" i="23"/>
  <c r="X25" i="23"/>
  <c r="W25" i="23"/>
  <c r="K25" i="23"/>
  <c r="I25" i="23"/>
  <c r="X24" i="23"/>
  <c r="W24" i="23"/>
  <c r="K24" i="23"/>
  <c r="I24" i="23"/>
  <c r="X23" i="23"/>
  <c r="W23" i="23"/>
  <c r="K23" i="23"/>
  <c r="I23" i="23"/>
  <c r="X22" i="23"/>
  <c r="W22" i="23"/>
  <c r="K22" i="23"/>
  <c r="I22" i="23"/>
  <c r="X21" i="23"/>
  <c r="W21" i="23"/>
  <c r="K21" i="23"/>
  <c r="I21" i="23"/>
  <c r="X20" i="23"/>
  <c r="W20" i="23"/>
  <c r="K20" i="23"/>
  <c r="I20" i="23"/>
  <c r="X19" i="23"/>
  <c r="W19" i="23"/>
  <c r="K19" i="23"/>
  <c r="I19" i="23"/>
  <c r="X18" i="23"/>
  <c r="W18" i="23"/>
  <c r="K18" i="23"/>
  <c r="I18" i="23"/>
  <c r="X17" i="23"/>
  <c r="W17" i="23"/>
  <c r="K17" i="23"/>
  <c r="I17" i="23"/>
  <c r="X16" i="23"/>
  <c r="W16" i="23"/>
  <c r="K16" i="23"/>
  <c r="I16" i="23"/>
  <c r="X15" i="23"/>
  <c r="W15" i="23"/>
  <c r="K15" i="23"/>
  <c r="I15" i="23"/>
  <c r="X14" i="23"/>
  <c r="W14" i="23"/>
  <c r="K14" i="23"/>
  <c r="I14" i="23"/>
  <c r="X13" i="23"/>
  <c r="W13" i="23"/>
  <c r="K13" i="23"/>
  <c r="I13" i="23"/>
  <c r="X12" i="23"/>
  <c r="W12" i="23"/>
  <c r="K12" i="23"/>
  <c r="I12" i="23"/>
  <c r="X11" i="23"/>
  <c r="W11" i="23"/>
  <c r="K11" i="23"/>
  <c r="I11" i="23"/>
  <c r="W10" i="23"/>
  <c r="X10" i="23" s="1"/>
  <c r="T10" i="23"/>
  <c r="T11" i="23" s="1"/>
  <c r="T12" i="23" s="1"/>
  <c r="T13" i="23" s="1"/>
  <c r="T14" i="23" s="1"/>
  <c r="T15" i="23" s="1"/>
  <c r="T16" i="23" s="1"/>
  <c r="T17" i="23" s="1"/>
  <c r="T18" i="23" s="1"/>
  <c r="T19" i="23" s="1"/>
  <c r="T20" i="23" s="1"/>
  <c r="T21" i="23" s="1"/>
  <c r="T22" i="23" s="1"/>
  <c r="T23" i="23" s="1"/>
  <c r="T24" i="23" s="1"/>
  <c r="T25" i="23" s="1"/>
  <c r="T26" i="23" s="1"/>
  <c r="T27" i="23" s="1"/>
  <c r="T28" i="23" s="1"/>
  <c r="T29" i="23" s="1"/>
  <c r="T30" i="23" s="1"/>
  <c r="S10" i="23"/>
  <c r="S11" i="23" s="1"/>
  <c r="S12" i="23" s="1"/>
  <c r="S13" i="23" s="1"/>
  <c r="S14" i="23" s="1"/>
  <c r="S15" i="23" s="1"/>
  <c r="S16" i="23" s="1"/>
  <c r="S17" i="23" s="1"/>
  <c r="S18" i="23" s="1"/>
  <c r="S19" i="23" s="1"/>
  <c r="S20" i="23" s="1"/>
  <c r="S21" i="23" s="1"/>
  <c r="S22" i="23" s="1"/>
  <c r="S23" i="23" s="1"/>
  <c r="S24" i="23" s="1"/>
  <c r="S25" i="23" s="1"/>
  <c r="S26" i="23" s="1"/>
  <c r="S27" i="23" s="1"/>
  <c r="S28" i="23" s="1"/>
  <c r="S29" i="23" s="1"/>
  <c r="S30" i="23" s="1"/>
  <c r="R10" i="23"/>
  <c r="R11" i="23" s="1"/>
  <c r="R12" i="23" s="1"/>
  <c r="R13" i="23" s="1"/>
  <c r="R14" i="23" s="1"/>
  <c r="R15" i="23" s="1"/>
  <c r="R16" i="23" s="1"/>
  <c r="R17" i="23" s="1"/>
  <c r="R18" i="23" s="1"/>
  <c r="R19" i="23" s="1"/>
  <c r="R20" i="23" s="1"/>
  <c r="R21" i="23" s="1"/>
  <c r="R22" i="23" s="1"/>
  <c r="R23" i="23" s="1"/>
  <c r="R24" i="23" s="1"/>
  <c r="R25" i="23" s="1"/>
  <c r="R26" i="23" s="1"/>
  <c r="R27" i="23" s="1"/>
  <c r="R28" i="23" s="1"/>
  <c r="R29" i="23" s="1"/>
  <c r="R30" i="23" s="1"/>
  <c r="Q10" i="23"/>
  <c r="Q11" i="23" s="1"/>
  <c r="K10" i="23"/>
  <c r="I10" i="23"/>
  <c r="U9" i="23"/>
  <c r="U10" i="23" s="1"/>
  <c r="W8" i="23"/>
  <c r="X8" i="23" s="1"/>
  <c r="K8" i="23"/>
  <c r="I8" i="23"/>
  <c r="AJ5" i="23"/>
  <c r="AH5" i="23"/>
  <c r="AI5" i="23" s="1"/>
  <c r="AJ4" i="23"/>
  <c r="AH4" i="23"/>
  <c r="AI4" i="23" s="1"/>
  <c r="AJ3" i="23"/>
  <c r="AH3" i="23"/>
  <c r="AI3" i="23" s="1"/>
  <c r="AJ2" i="23"/>
  <c r="AH2" i="23"/>
  <c r="X268" i="22"/>
  <c r="W268" i="22"/>
  <c r="V268" i="22"/>
  <c r="U268" i="22"/>
  <c r="T268" i="22"/>
  <c r="S268" i="22"/>
  <c r="R268" i="22"/>
  <c r="Q268" i="22"/>
  <c r="K268" i="22"/>
  <c r="I268" i="22"/>
  <c r="X267" i="22"/>
  <c r="W267" i="22"/>
  <c r="V267" i="22"/>
  <c r="U267" i="22"/>
  <c r="T267" i="22"/>
  <c r="S267" i="22"/>
  <c r="R267" i="22"/>
  <c r="Q267" i="22"/>
  <c r="K267" i="22"/>
  <c r="I267" i="22"/>
  <c r="X266" i="22"/>
  <c r="W266" i="22"/>
  <c r="V266" i="22"/>
  <c r="U266" i="22"/>
  <c r="T266" i="22"/>
  <c r="S266" i="22"/>
  <c r="R266" i="22"/>
  <c r="Q266" i="22"/>
  <c r="K266" i="22"/>
  <c r="I266" i="22"/>
  <c r="X265" i="22"/>
  <c r="W265" i="22"/>
  <c r="V265" i="22"/>
  <c r="U265" i="22"/>
  <c r="T265" i="22"/>
  <c r="S265" i="22"/>
  <c r="R265" i="22"/>
  <c r="Q265" i="22"/>
  <c r="K265" i="22"/>
  <c r="I265" i="22"/>
  <c r="X264" i="22"/>
  <c r="W264" i="22"/>
  <c r="V264" i="22"/>
  <c r="U264" i="22"/>
  <c r="T264" i="22"/>
  <c r="S264" i="22"/>
  <c r="R264" i="22"/>
  <c r="Q264" i="22"/>
  <c r="K264" i="22"/>
  <c r="I264" i="22"/>
  <c r="X263" i="22"/>
  <c r="W263" i="22"/>
  <c r="V263" i="22"/>
  <c r="U263" i="22"/>
  <c r="T263" i="22"/>
  <c r="S263" i="22"/>
  <c r="R263" i="22"/>
  <c r="Q263" i="22"/>
  <c r="K263" i="22"/>
  <c r="I263" i="22"/>
  <c r="X262" i="22"/>
  <c r="W262" i="22"/>
  <c r="V262" i="22"/>
  <c r="U262" i="22"/>
  <c r="T262" i="22"/>
  <c r="S262" i="22"/>
  <c r="R262" i="22"/>
  <c r="Q262" i="22"/>
  <c r="K262" i="22"/>
  <c r="I262" i="22"/>
  <c r="X261" i="22"/>
  <c r="W261" i="22"/>
  <c r="V261" i="22"/>
  <c r="U261" i="22"/>
  <c r="T261" i="22"/>
  <c r="S261" i="22"/>
  <c r="R261" i="22"/>
  <c r="Q261" i="22"/>
  <c r="K261" i="22"/>
  <c r="I261" i="22"/>
  <c r="X260" i="22"/>
  <c r="W260" i="22"/>
  <c r="V260" i="22"/>
  <c r="U260" i="22"/>
  <c r="T260" i="22"/>
  <c r="S260" i="22"/>
  <c r="R260" i="22"/>
  <c r="Q260" i="22"/>
  <c r="K260" i="22"/>
  <c r="I260" i="22"/>
  <c r="X259" i="22"/>
  <c r="W259" i="22"/>
  <c r="V259" i="22"/>
  <c r="U259" i="22"/>
  <c r="T259" i="22"/>
  <c r="S259" i="22"/>
  <c r="R259" i="22"/>
  <c r="Q259" i="22"/>
  <c r="K259" i="22"/>
  <c r="I259" i="22"/>
  <c r="X258" i="22"/>
  <c r="W258" i="22"/>
  <c r="V258" i="22"/>
  <c r="U258" i="22"/>
  <c r="T258" i="22"/>
  <c r="S258" i="22"/>
  <c r="R258" i="22"/>
  <c r="Q258" i="22"/>
  <c r="K258" i="22"/>
  <c r="I258" i="22"/>
  <c r="X257" i="22"/>
  <c r="W257" i="22"/>
  <c r="V257" i="22"/>
  <c r="U257" i="22"/>
  <c r="T257" i="22"/>
  <c r="S257" i="22"/>
  <c r="R257" i="22"/>
  <c r="Q257" i="22"/>
  <c r="K257" i="22"/>
  <c r="I257" i="22"/>
  <c r="X256" i="22"/>
  <c r="W256" i="22"/>
  <c r="V256" i="22"/>
  <c r="U256" i="22"/>
  <c r="T256" i="22"/>
  <c r="S256" i="22"/>
  <c r="R256" i="22"/>
  <c r="Q256" i="22"/>
  <c r="K256" i="22"/>
  <c r="I256" i="22"/>
  <c r="X255" i="22"/>
  <c r="W255" i="22"/>
  <c r="V255" i="22"/>
  <c r="U255" i="22"/>
  <c r="T255" i="22"/>
  <c r="S255" i="22"/>
  <c r="R255" i="22"/>
  <c r="Q255" i="22"/>
  <c r="K255" i="22"/>
  <c r="I255" i="22"/>
  <c r="X254" i="22"/>
  <c r="W254" i="22"/>
  <c r="V254" i="22"/>
  <c r="U254" i="22"/>
  <c r="T254" i="22"/>
  <c r="S254" i="22"/>
  <c r="R254" i="22"/>
  <c r="Q254" i="22"/>
  <c r="K254" i="22"/>
  <c r="I254" i="22"/>
  <c r="X253" i="22"/>
  <c r="W253" i="22"/>
  <c r="V253" i="22"/>
  <c r="U253" i="22"/>
  <c r="T253" i="22"/>
  <c r="S253" i="22"/>
  <c r="R253" i="22"/>
  <c r="Q253" i="22"/>
  <c r="K253" i="22"/>
  <c r="I253" i="22"/>
  <c r="X252" i="22"/>
  <c r="W252" i="22"/>
  <c r="V252" i="22"/>
  <c r="U252" i="22"/>
  <c r="T252" i="22"/>
  <c r="S252" i="22"/>
  <c r="R252" i="22"/>
  <c r="Q252" i="22"/>
  <c r="K252" i="22"/>
  <c r="I252" i="22"/>
  <c r="X251" i="22"/>
  <c r="W251" i="22"/>
  <c r="V251" i="22"/>
  <c r="U251" i="22"/>
  <c r="T251" i="22"/>
  <c r="S251" i="22"/>
  <c r="R251" i="22"/>
  <c r="Q251" i="22"/>
  <c r="K251" i="22"/>
  <c r="I251" i="22"/>
  <c r="X250" i="22"/>
  <c r="W250" i="22"/>
  <c r="V250" i="22"/>
  <c r="U250" i="22"/>
  <c r="T250" i="22"/>
  <c r="S250" i="22"/>
  <c r="R250" i="22"/>
  <c r="Q250" i="22"/>
  <c r="K250" i="22"/>
  <c r="I250" i="22"/>
  <c r="X249" i="22"/>
  <c r="W249" i="22"/>
  <c r="V249" i="22"/>
  <c r="U249" i="22"/>
  <c r="T249" i="22"/>
  <c r="S249" i="22"/>
  <c r="R249" i="22"/>
  <c r="Q249" i="22"/>
  <c r="K249" i="22"/>
  <c r="I249" i="22"/>
  <c r="X248" i="22"/>
  <c r="W248" i="22"/>
  <c r="V248" i="22"/>
  <c r="U248" i="22"/>
  <c r="T248" i="22"/>
  <c r="S248" i="22"/>
  <c r="R248" i="22"/>
  <c r="Q248" i="22"/>
  <c r="K248" i="22"/>
  <c r="I248" i="22"/>
  <c r="X247" i="22"/>
  <c r="W247" i="22"/>
  <c r="V247" i="22"/>
  <c r="U247" i="22"/>
  <c r="T247" i="22"/>
  <c r="S247" i="22"/>
  <c r="R247" i="22"/>
  <c r="Q247" i="22"/>
  <c r="K247" i="22"/>
  <c r="I247" i="22"/>
  <c r="X246" i="22"/>
  <c r="W246" i="22"/>
  <c r="V246" i="22"/>
  <c r="U246" i="22"/>
  <c r="T246" i="22"/>
  <c r="S246" i="22"/>
  <c r="R246" i="22"/>
  <c r="Q246" i="22"/>
  <c r="K246" i="22"/>
  <c r="I246" i="22"/>
  <c r="X245" i="22"/>
  <c r="W245" i="22"/>
  <c r="V245" i="22"/>
  <c r="U245" i="22"/>
  <c r="T245" i="22"/>
  <c r="S245" i="22"/>
  <c r="R245" i="22"/>
  <c r="Q245" i="22"/>
  <c r="K245" i="22"/>
  <c r="I245" i="22"/>
  <c r="X244" i="22"/>
  <c r="W244" i="22"/>
  <c r="V244" i="22"/>
  <c r="U244" i="22"/>
  <c r="T244" i="22"/>
  <c r="S244" i="22"/>
  <c r="R244" i="22"/>
  <c r="Q244" i="22"/>
  <c r="K244" i="22"/>
  <c r="I244" i="22"/>
  <c r="X243" i="22"/>
  <c r="W243" i="22"/>
  <c r="V243" i="22"/>
  <c r="U243" i="22"/>
  <c r="T243" i="22"/>
  <c r="S243" i="22"/>
  <c r="R243" i="22"/>
  <c r="Q243" i="22"/>
  <c r="K243" i="22"/>
  <c r="I243" i="22"/>
  <c r="X242" i="22"/>
  <c r="W242" i="22"/>
  <c r="V242" i="22"/>
  <c r="U242" i="22"/>
  <c r="T242" i="22"/>
  <c r="S242" i="22"/>
  <c r="R242" i="22"/>
  <c r="Q242" i="22"/>
  <c r="K242" i="22"/>
  <c r="I242" i="22"/>
  <c r="X241" i="22"/>
  <c r="W241" i="22"/>
  <c r="V241" i="22"/>
  <c r="U241" i="22"/>
  <c r="T241" i="22"/>
  <c r="S241" i="22"/>
  <c r="R241" i="22"/>
  <c r="Q241" i="22"/>
  <c r="K241" i="22"/>
  <c r="I241" i="22"/>
  <c r="X240" i="22"/>
  <c r="W240" i="22"/>
  <c r="V240" i="22"/>
  <c r="U240" i="22"/>
  <c r="T240" i="22"/>
  <c r="S240" i="22"/>
  <c r="R240" i="22"/>
  <c r="Q240" i="22"/>
  <c r="K240" i="22"/>
  <c r="I240" i="22"/>
  <c r="X239" i="22"/>
  <c r="W239" i="22"/>
  <c r="V239" i="22"/>
  <c r="U239" i="22"/>
  <c r="T239" i="22"/>
  <c r="S239" i="22"/>
  <c r="R239" i="22"/>
  <c r="Q239" i="22"/>
  <c r="K239" i="22"/>
  <c r="I239" i="22"/>
  <c r="X238" i="22"/>
  <c r="W238" i="22"/>
  <c r="V238" i="22"/>
  <c r="U238" i="22"/>
  <c r="T238" i="22"/>
  <c r="S238" i="22"/>
  <c r="R238" i="22"/>
  <c r="Q238" i="22"/>
  <c r="K238" i="22"/>
  <c r="I238" i="22"/>
  <c r="X237" i="22"/>
  <c r="W237" i="22"/>
  <c r="V237" i="22"/>
  <c r="U237" i="22"/>
  <c r="T237" i="22"/>
  <c r="S237" i="22"/>
  <c r="R237" i="22"/>
  <c r="Q237" i="22"/>
  <c r="K237" i="22"/>
  <c r="I237" i="22"/>
  <c r="X236" i="22"/>
  <c r="W236" i="22"/>
  <c r="V236" i="22"/>
  <c r="U236" i="22"/>
  <c r="T236" i="22"/>
  <c r="S236" i="22"/>
  <c r="R236" i="22"/>
  <c r="Q236" i="22"/>
  <c r="K236" i="22"/>
  <c r="I236" i="22"/>
  <c r="X235" i="22"/>
  <c r="W235" i="22"/>
  <c r="V235" i="22"/>
  <c r="U235" i="22"/>
  <c r="T235" i="22"/>
  <c r="S235" i="22"/>
  <c r="R235" i="22"/>
  <c r="Q235" i="22"/>
  <c r="K235" i="22"/>
  <c r="I235" i="22"/>
  <c r="X234" i="22"/>
  <c r="W234" i="22"/>
  <c r="V234" i="22"/>
  <c r="U234" i="22"/>
  <c r="T234" i="22"/>
  <c r="S234" i="22"/>
  <c r="R234" i="22"/>
  <c r="Q234" i="22"/>
  <c r="K234" i="22"/>
  <c r="I234" i="22"/>
  <c r="X233" i="22"/>
  <c r="W233" i="22"/>
  <c r="V233" i="22"/>
  <c r="U233" i="22"/>
  <c r="T233" i="22"/>
  <c r="S233" i="22"/>
  <c r="R233" i="22"/>
  <c r="Q233" i="22"/>
  <c r="K233" i="22"/>
  <c r="I233" i="22"/>
  <c r="X232" i="22"/>
  <c r="W232" i="22"/>
  <c r="V232" i="22"/>
  <c r="U232" i="22"/>
  <c r="T232" i="22"/>
  <c r="S232" i="22"/>
  <c r="R232" i="22"/>
  <c r="Q232" i="22"/>
  <c r="K232" i="22"/>
  <c r="I232" i="22"/>
  <c r="X231" i="22"/>
  <c r="W231" i="22"/>
  <c r="V231" i="22"/>
  <c r="U231" i="22"/>
  <c r="T231" i="22"/>
  <c r="S231" i="22"/>
  <c r="R231" i="22"/>
  <c r="Q231" i="22"/>
  <c r="K231" i="22"/>
  <c r="I231" i="22"/>
  <c r="X230" i="22"/>
  <c r="W230" i="22"/>
  <c r="V230" i="22"/>
  <c r="U230" i="22"/>
  <c r="T230" i="22"/>
  <c r="S230" i="22"/>
  <c r="R230" i="22"/>
  <c r="Q230" i="22"/>
  <c r="K230" i="22"/>
  <c r="I230" i="22"/>
  <c r="X229" i="22"/>
  <c r="W229" i="22"/>
  <c r="V229" i="22"/>
  <c r="U229" i="22"/>
  <c r="T229" i="22"/>
  <c r="S229" i="22"/>
  <c r="R229" i="22"/>
  <c r="Q229" i="22"/>
  <c r="K229" i="22"/>
  <c r="I229" i="22"/>
  <c r="X228" i="22"/>
  <c r="W228" i="22"/>
  <c r="V228" i="22"/>
  <c r="U228" i="22"/>
  <c r="T228" i="22"/>
  <c r="S228" i="22"/>
  <c r="R228" i="22"/>
  <c r="Q228" i="22"/>
  <c r="K228" i="22"/>
  <c r="I228" i="22"/>
  <c r="X227" i="22"/>
  <c r="W227" i="22"/>
  <c r="V227" i="22"/>
  <c r="U227" i="22"/>
  <c r="T227" i="22"/>
  <c r="S227" i="22"/>
  <c r="R227" i="22"/>
  <c r="Q227" i="22"/>
  <c r="K227" i="22"/>
  <c r="I227" i="22"/>
  <c r="X226" i="22"/>
  <c r="W226" i="22"/>
  <c r="V226" i="22"/>
  <c r="U226" i="22"/>
  <c r="T226" i="22"/>
  <c r="S226" i="22"/>
  <c r="R226" i="22"/>
  <c r="Q226" i="22"/>
  <c r="K226" i="22"/>
  <c r="I226" i="22"/>
  <c r="X225" i="22"/>
  <c r="W225" i="22"/>
  <c r="V225" i="22"/>
  <c r="U225" i="22"/>
  <c r="T225" i="22"/>
  <c r="S225" i="22"/>
  <c r="R225" i="22"/>
  <c r="Q225" i="22"/>
  <c r="K225" i="22"/>
  <c r="I225" i="22"/>
  <c r="X224" i="22"/>
  <c r="W224" i="22"/>
  <c r="V224" i="22"/>
  <c r="U224" i="22"/>
  <c r="T224" i="22"/>
  <c r="S224" i="22"/>
  <c r="R224" i="22"/>
  <c r="Q224" i="22"/>
  <c r="K224" i="22"/>
  <c r="I224" i="22"/>
  <c r="X223" i="22"/>
  <c r="W223" i="22"/>
  <c r="V223" i="22"/>
  <c r="U223" i="22"/>
  <c r="T223" i="22"/>
  <c r="S223" i="22"/>
  <c r="R223" i="22"/>
  <c r="Q223" i="22"/>
  <c r="K223" i="22"/>
  <c r="I223" i="22"/>
  <c r="X222" i="22"/>
  <c r="W222" i="22"/>
  <c r="V222" i="22"/>
  <c r="U222" i="22"/>
  <c r="T222" i="22"/>
  <c r="S222" i="22"/>
  <c r="R222" i="22"/>
  <c r="Q222" i="22"/>
  <c r="K222" i="22"/>
  <c r="I222" i="22"/>
  <c r="X221" i="22"/>
  <c r="W221" i="22"/>
  <c r="V221" i="22"/>
  <c r="U221" i="22"/>
  <c r="T221" i="22"/>
  <c r="S221" i="22"/>
  <c r="R221" i="22"/>
  <c r="Q221" i="22"/>
  <c r="K221" i="22"/>
  <c r="I221" i="22"/>
  <c r="X220" i="22"/>
  <c r="W220" i="22"/>
  <c r="V220" i="22"/>
  <c r="U220" i="22"/>
  <c r="T220" i="22"/>
  <c r="S220" i="22"/>
  <c r="R220" i="22"/>
  <c r="Q220" i="22"/>
  <c r="K220" i="22"/>
  <c r="I220" i="22"/>
  <c r="X219" i="22"/>
  <c r="W219" i="22"/>
  <c r="V219" i="22"/>
  <c r="U219" i="22"/>
  <c r="T219" i="22"/>
  <c r="S219" i="22"/>
  <c r="R219" i="22"/>
  <c r="Q219" i="22"/>
  <c r="K219" i="22"/>
  <c r="I219" i="22"/>
  <c r="X218" i="22"/>
  <c r="W218" i="22"/>
  <c r="V218" i="22"/>
  <c r="U218" i="22"/>
  <c r="T218" i="22"/>
  <c r="S218" i="22"/>
  <c r="R218" i="22"/>
  <c r="Q218" i="22"/>
  <c r="K218" i="22"/>
  <c r="I218" i="22"/>
  <c r="X217" i="22"/>
  <c r="W217" i="22"/>
  <c r="V217" i="22"/>
  <c r="U217" i="22"/>
  <c r="T217" i="22"/>
  <c r="S217" i="22"/>
  <c r="R217" i="22"/>
  <c r="Q217" i="22"/>
  <c r="K217" i="22"/>
  <c r="I217" i="22"/>
  <c r="X216" i="22"/>
  <c r="W216" i="22"/>
  <c r="V216" i="22"/>
  <c r="U216" i="22"/>
  <c r="T216" i="22"/>
  <c r="S216" i="22"/>
  <c r="R216" i="22"/>
  <c r="Q216" i="22"/>
  <c r="K216" i="22"/>
  <c r="I216" i="22"/>
  <c r="X215" i="22"/>
  <c r="W215" i="22"/>
  <c r="V215" i="22"/>
  <c r="U215" i="22"/>
  <c r="T215" i="22"/>
  <c r="S215" i="22"/>
  <c r="R215" i="22"/>
  <c r="Q215" i="22"/>
  <c r="K215" i="22"/>
  <c r="I215" i="22"/>
  <c r="X214" i="22"/>
  <c r="W214" i="22"/>
  <c r="V214" i="22"/>
  <c r="U214" i="22"/>
  <c r="T214" i="22"/>
  <c r="S214" i="22"/>
  <c r="R214" i="22"/>
  <c r="Q214" i="22"/>
  <c r="K214" i="22"/>
  <c r="I214" i="22"/>
  <c r="X213" i="22"/>
  <c r="W213" i="22"/>
  <c r="V213" i="22"/>
  <c r="U213" i="22"/>
  <c r="T213" i="22"/>
  <c r="S213" i="22"/>
  <c r="R213" i="22"/>
  <c r="Q213" i="22"/>
  <c r="K213" i="22"/>
  <c r="I213" i="22"/>
  <c r="X212" i="22"/>
  <c r="W212" i="22"/>
  <c r="V212" i="22"/>
  <c r="U212" i="22"/>
  <c r="T212" i="22"/>
  <c r="S212" i="22"/>
  <c r="R212" i="22"/>
  <c r="Q212" i="22"/>
  <c r="K212" i="22"/>
  <c r="I212" i="22"/>
  <c r="X211" i="22"/>
  <c r="W211" i="22"/>
  <c r="V211" i="22"/>
  <c r="U211" i="22"/>
  <c r="T211" i="22"/>
  <c r="S211" i="22"/>
  <c r="R211" i="22"/>
  <c r="Q211" i="22"/>
  <c r="K211" i="22"/>
  <c r="I211" i="22"/>
  <c r="X210" i="22"/>
  <c r="W210" i="22"/>
  <c r="V210" i="22"/>
  <c r="U210" i="22"/>
  <c r="T210" i="22"/>
  <c r="S210" i="22"/>
  <c r="R210" i="22"/>
  <c r="Q210" i="22"/>
  <c r="K210" i="22"/>
  <c r="I210" i="22"/>
  <c r="X209" i="22"/>
  <c r="W209" i="22"/>
  <c r="V209" i="22"/>
  <c r="U209" i="22"/>
  <c r="T209" i="22"/>
  <c r="S209" i="22"/>
  <c r="R209" i="22"/>
  <c r="Q209" i="22"/>
  <c r="K209" i="22"/>
  <c r="I209" i="22"/>
  <c r="X208" i="22"/>
  <c r="W208" i="22"/>
  <c r="V208" i="22"/>
  <c r="U208" i="22"/>
  <c r="T208" i="22"/>
  <c r="S208" i="22"/>
  <c r="R208" i="22"/>
  <c r="Q208" i="22"/>
  <c r="K208" i="22"/>
  <c r="I208" i="22"/>
  <c r="X207" i="22"/>
  <c r="W207" i="22"/>
  <c r="V207" i="22"/>
  <c r="U207" i="22"/>
  <c r="T207" i="22"/>
  <c r="S207" i="22"/>
  <c r="R207" i="22"/>
  <c r="Q207" i="22"/>
  <c r="K207" i="22"/>
  <c r="I207" i="22"/>
  <c r="X206" i="22"/>
  <c r="W206" i="22"/>
  <c r="V206" i="22"/>
  <c r="U206" i="22"/>
  <c r="T206" i="22"/>
  <c r="S206" i="22"/>
  <c r="R206" i="22"/>
  <c r="Q206" i="22"/>
  <c r="K206" i="22"/>
  <c r="I206" i="22"/>
  <c r="X205" i="22"/>
  <c r="W205" i="22"/>
  <c r="V205" i="22"/>
  <c r="U205" i="22"/>
  <c r="T205" i="22"/>
  <c r="S205" i="22"/>
  <c r="R205" i="22"/>
  <c r="Q205" i="22"/>
  <c r="K205" i="22"/>
  <c r="I205" i="22"/>
  <c r="X204" i="22"/>
  <c r="W204" i="22"/>
  <c r="V204" i="22"/>
  <c r="U204" i="22"/>
  <c r="T204" i="22"/>
  <c r="S204" i="22"/>
  <c r="R204" i="22"/>
  <c r="Q204" i="22"/>
  <c r="K204" i="22"/>
  <c r="I204" i="22"/>
  <c r="X203" i="22"/>
  <c r="W203" i="22"/>
  <c r="V203" i="22"/>
  <c r="U203" i="22"/>
  <c r="T203" i="22"/>
  <c r="S203" i="22"/>
  <c r="R203" i="22"/>
  <c r="Q203" i="22"/>
  <c r="K203" i="22"/>
  <c r="I203" i="22"/>
  <c r="X202" i="22"/>
  <c r="W202" i="22"/>
  <c r="V202" i="22"/>
  <c r="U202" i="22"/>
  <c r="T202" i="22"/>
  <c r="S202" i="22"/>
  <c r="R202" i="22"/>
  <c r="Q202" i="22"/>
  <c r="K202" i="22"/>
  <c r="I202" i="22"/>
  <c r="X201" i="22"/>
  <c r="W201" i="22"/>
  <c r="V201" i="22"/>
  <c r="U201" i="22"/>
  <c r="T201" i="22"/>
  <c r="S201" i="22"/>
  <c r="R201" i="22"/>
  <c r="Q201" i="22"/>
  <c r="K201" i="22"/>
  <c r="I201" i="22"/>
  <c r="X200" i="22"/>
  <c r="W200" i="22"/>
  <c r="V200" i="22"/>
  <c r="U200" i="22"/>
  <c r="T200" i="22"/>
  <c r="S200" i="22"/>
  <c r="R200" i="22"/>
  <c r="Q200" i="22"/>
  <c r="K200" i="22"/>
  <c r="I200" i="22"/>
  <c r="X199" i="22"/>
  <c r="W199" i="22"/>
  <c r="V199" i="22"/>
  <c r="U199" i="22"/>
  <c r="T199" i="22"/>
  <c r="S199" i="22"/>
  <c r="R199" i="22"/>
  <c r="Q199" i="22"/>
  <c r="K199" i="22"/>
  <c r="I199" i="22"/>
  <c r="X198" i="22"/>
  <c r="W198" i="22"/>
  <c r="V198" i="22"/>
  <c r="U198" i="22"/>
  <c r="T198" i="22"/>
  <c r="S198" i="22"/>
  <c r="R198" i="22"/>
  <c r="Q198" i="22"/>
  <c r="K198" i="22"/>
  <c r="I198" i="22"/>
  <c r="X197" i="22"/>
  <c r="W197" i="22"/>
  <c r="V197" i="22"/>
  <c r="U197" i="22"/>
  <c r="T197" i="22"/>
  <c r="S197" i="22"/>
  <c r="R197" i="22"/>
  <c r="Q197" i="22"/>
  <c r="K197" i="22"/>
  <c r="I197" i="22"/>
  <c r="X196" i="22"/>
  <c r="W196" i="22"/>
  <c r="V196" i="22"/>
  <c r="U196" i="22"/>
  <c r="T196" i="22"/>
  <c r="S196" i="22"/>
  <c r="R196" i="22"/>
  <c r="Q196" i="22"/>
  <c r="K196" i="22"/>
  <c r="I196" i="22"/>
  <c r="X195" i="22"/>
  <c r="W195" i="22"/>
  <c r="V195" i="22"/>
  <c r="U195" i="22"/>
  <c r="T195" i="22"/>
  <c r="S195" i="22"/>
  <c r="R195" i="22"/>
  <c r="Q195" i="22"/>
  <c r="K195" i="22"/>
  <c r="I195" i="22"/>
  <c r="X194" i="22"/>
  <c r="W194" i="22"/>
  <c r="V194" i="22"/>
  <c r="U194" i="22"/>
  <c r="T194" i="22"/>
  <c r="S194" i="22"/>
  <c r="R194" i="22"/>
  <c r="Q194" i="22"/>
  <c r="K194" i="22"/>
  <c r="I194" i="22"/>
  <c r="X193" i="22"/>
  <c r="W193" i="22"/>
  <c r="V193" i="22"/>
  <c r="U193" i="22"/>
  <c r="T193" i="22"/>
  <c r="S193" i="22"/>
  <c r="R193" i="22"/>
  <c r="Q193" i="22"/>
  <c r="K193" i="22"/>
  <c r="I193" i="22"/>
  <c r="X192" i="22"/>
  <c r="W192" i="22"/>
  <c r="V192" i="22"/>
  <c r="U192" i="22"/>
  <c r="T192" i="22"/>
  <c r="S192" i="22"/>
  <c r="R192" i="22"/>
  <c r="Q192" i="22"/>
  <c r="K192" i="22"/>
  <c r="I192" i="22"/>
  <c r="X191" i="22"/>
  <c r="W191" i="22"/>
  <c r="V191" i="22"/>
  <c r="U191" i="22"/>
  <c r="T191" i="22"/>
  <c r="S191" i="22"/>
  <c r="R191" i="22"/>
  <c r="Q191" i="22"/>
  <c r="K191" i="22"/>
  <c r="I191" i="22"/>
  <c r="X190" i="22"/>
  <c r="W190" i="22"/>
  <c r="V190" i="22"/>
  <c r="U190" i="22"/>
  <c r="T190" i="22"/>
  <c r="S190" i="22"/>
  <c r="R190" i="22"/>
  <c r="Q190" i="22"/>
  <c r="K190" i="22"/>
  <c r="I190" i="22"/>
  <c r="X189" i="22"/>
  <c r="W189" i="22"/>
  <c r="V189" i="22"/>
  <c r="U189" i="22"/>
  <c r="T189" i="22"/>
  <c r="S189" i="22"/>
  <c r="R189" i="22"/>
  <c r="Q189" i="22"/>
  <c r="K189" i="22"/>
  <c r="I189" i="22"/>
  <c r="X188" i="22"/>
  <c r="W188" i="22"/>
  <c r="V188" i="22"/>
  <c r="U188" i="22"/>
  <c r="T188" i="22"/>
  <c r="S188" i="22"/>
  <c r="R188" i="22"/>
  <c r="Q188" i="22"/>
  <c r="K188" i="22"/>
  <c r="I188" i="22"/>
  <c r="X187" i="22"/>
  <c r="W187" i="22"/>
  <c r="V187" i="22"/>
  <c r="U187" i="22"/>
  <c r="T187" i="22"/>
  <c r="S187" i="22"/>
  <c r="R187" i="22"/>
  <c r="Q187" i="22"/>
  <c r="K187" i="22"/>
  <c r="I187" i="22"/>
  <c r="X186" i="22"/>
  <c r="W186" i="22"/>
  <c r="V186" i="22"/>
  <c r="U186" i="22"/>
  <c r="T186" i="22"/>
  <c r="S186" i="22"/>
  <c r="R186" i="22"/>
  <c r="Q186" i="22"/>
  <c r="K186" i="22"/>
  <c r="I186" i="22"/>
  <c r="X185" i="22"/>
  <c r="W185" i="22"/>
  <c r="V185" i="22"/>
  <c r="U185" i="22"/>
  <c r="T185" i="22"/>
  <c r="S185" i="22"/>
  <c r="R185" i="22"/>
  <c r="Q185" i="22"/>
  <c r="K185" i="22"/>
  <c r="I185" i="22"/>
  <c r="X184" i="22"/>
  <c r="W184" i="22"/>
  <c r="V184" i="22"/>
  <c r="U184" i="22"/>
  <c r="T184" i="22"/>
  <c r="S184" i="22"/>
  <c r="R184" i="22"/>
  <c r="Q184" i="22"/>
  <c r="K184" i="22"/>
  <c r="I184" i="22"/>
  <c r="X183" i="22"/>
  <c r="W183" i="22"/>
  <c r="V183" i="22"/>
  <c r="U183" i="22"/>
  <c r="T183" i="22"/>
  <c r="S183" i="22"/>
  <c r="R183" i="22"/>
  <c r="Q183" i="22"/>
  <c r="K183" i="22"/>
  <c r="I183" i="22"/>
  <c r="X182" i="22"/>
  <c r="W182" i="22"/>
  <c r="V182" i="22"/>
  <c r="U182" i="22"/>
  <c r="T182" i="22"/>
  <c r="S182" i="22"/>
  <c r="R182" i="22"/>
  <c r="Q182" i="22"/>
  <c r="K182" i="22"/>
  <c r="I182" i="22"/>
  <c r="X181" i="22"/>
  <c r="W181" i="22"/>
  <c r="V181" i="22"/>
  <c r="U181" i="22"/>
  <c r="T181" i="22"/>
  <c r="S181" i="22"/>
  <c r="R181" i="22"/>
  <c r="Q181" i="22"/>
  <c r="K181" i="22"/>
  <c r="I181" i="22"/>
  <c r="X180" i="22"/>
  <c r="W180" i="22"/>
  <c r="V180" i="22"/>
  <c r="U180" i="22"/>
  <c r="T180" i="22"/>
  <c r="S180" i="22"/>
  <c r="R180" i="22"/>
  <c r="Q180" i="22"/>
  <c r="K180" i="22"/>
  <c r="I180" i="22"/>
  <c r="X179" i="22"/>
  <c r="W179" i="22"/>
  <c r="V179" i="22"/>
  <c r="U179" i="22"/>
  <c r="T179" i="22"/>
  <c r="S179" i="22"/>
  <c r="R179" i="22"/>
  <c r="Q179" i="22"/>
  <c r="K179" i="22"/>
  <c r="I179" i="22"/>
  <c r="X178" i="22"/>
  <c r="W178" i="22"/>
  <c r="V178" i="22"/>
  <c r="U178" i="22"/>
  <c r="T178" i="22"/>
  <c r="S178" i="22"/>
  <c r="R178" i="22"/>
  <c r="Q178" i="22"/>
  <c r="K178" i="22"/>
  <c r="I178" i="22"/>
  <c r="X177" i="22"/>
  <c r="W177" i="22"/>
  <c r="V177" i="22"/>
  <c r="U177" i="22"/>
  <c r="T177" i="22"/>
  <c r="S177" i="22"/>
  <c r="R177" i="22"/>
  <c r="Q177" i="22"/>
  <c r="K177" i="22"/>
  <c r="I177" i="22"/>
  <c r="X176" i="22"/>
  <c r="W176" i="22"/>
  <c r="V176" i="22"/>
  <c r="U176" i="22"/>
  <c r="T176" i="22"/>
  <c r="S176" i="22"/>
  <c r="R176" i="22"/>
  <c r="Q176" i="22"/>
  <c r="K176" i="22"/>
  <c r="I176" i="22"/>
  <c r="X175" i="22"/>
  <c r="W175" i="22"/>
  <c r="V175" i="22"/>
  <c r="U175" i="22"/>
  <c r="T175" i="22"/>
  <c r="S175" i="22"/>
  <c r="R175" i="22"/>
  <c r="Q175" i="22"/>
  <c r="K175" i="22"/>
  <c r="I175" i="22"/>
  <c r="X174" i="22"/>
  <c r="W174" i="22"/>
  <c r="V174" i="22"/>
  <c r="U174" i="22"/>
  <c r="T174" i="22"/>
  <c r="S174" i="22"/>
  <c r="R174" i="22"/>
  <c r="Q174" i="22"/>
  <c r="K174" i="22"/>
  <c r="I174" i="22"/>
  <c r="X173" i="22"/>
  <c r="W173" i="22"/>
  <c r="V173" i="22"/>
  <c r="U173" i="22"/>
  <c r="T173" i="22"/>
  <c r="S173" i="22"/>
  <c r="R173" i="22"/>
  <c r="Q173" i="22"/>
  <c r="K173" i="22"/>
  <c r="I173" i="22"/>
  <c r="X172" i="22"/>
  <c r="W172" i="22"/>
  <c r="V172" i="22"/>
  <c r="U172" i="22"/>
  <c r="T172" i="22"/>
  <c r="S172" i="22"/>
  <c r="R172" i="22"/>
  <c r="Q172" i="22"/>
  <c r="K172" i="22"/>
  <c r="I172" i="22"/>
  <c r="X171" i="22"/>
  <c r="W171" i="22"/>
  <c r="V171" i="22"/>
  <c r="U171" i="22"/>
  <c r="T171" i="22"/>
  <c r="S171" i="22"/>
  <c r="R171" i="22"/>
  <c r="Q171" i="22"/>
  <c r="K171" i="22"/>
  <c r="I171" i="22"/>
  <c r="X170" i="22"/>
  <c r="W170" i="22"/>
  <c r="V170" i="22"/>
  <c r="U170" i="22"/>
  <c r="T170" i="22"/>
  <c r="S170" i="22"/>
  <c r="R170" i="22"/>
  <c r="Q170" i="22"/>
  <c r="K170" i="22"/>
  <c r="I170" i="22"/>
  <c r="X169" i="22"/>
  <c r="W169" i="22"/>
  <c r="V169" i="22"/>
  <c r="U169" i="22"/>
  <c r="T169" i="22"/>
  <c r="S169" i="22"/>
  <c r="R169" i="22"/>
  <c r="Q169" i="22"/>
  <c r="K169" i="22"/>
  <c r="I169" i="22"/>
  <c r="X168" i="22"/>
  <c r="W168" i="22"/>
  <c r="V168" i="22"/>
  <c r="U168" i="22"/>
  <c r="T168" i="22"/>
  <c r="S168" i="22"/>
  <c r="R168" i="22"/>
  <c r="Q168" i="22"/>
  <c r="K168" i="22"/>
  <c r="I168" i="22"/>
  <c r="X167" i="22"/>
  <c r="W167" i="22"/>
  <c r="V167" i="22"/>
  <c r="U167" i="22"/>
  <c r="T167" i="22"/>
  <c r="S167" i="22"/>
  <c r="R167" i="22"/>
  <c r="Q167" i="22"/>
  <c r="K167" i="22"/>
  <c r="I167" i="22"/>
  <c r="X166" i="22"/>
  <c r="W166" i="22"/>
  <c r="V166" i="22"/>
  <c r="U166" i="22"/>
  <c r="T166" i="22"/>
  <c r="S166" i="22"/>
  <c r="R166" i="22"/>
  <c r="Q166" i="22"/>
  <c r="K166" i="22"/>
  <c r="I166" i="22"/>
  <c r="X165" i="22"/>
  <c r="W165" i="22"/>
  <c r="V165" i="22"/>
  <c r="U165" i="22"/>
  <c r="T165" i="22"/>
  <c r="S165" i="22"/>
  <c r="R165" i="22"/>
  <c r="Q165" i="22"/>
  <c r="K165" i="22"/>
  <c r="I165" i="22"/>
  <c r="X164" i="22"/>
  <c r="W164" i="22"/>
  <c r="V164" i="22"/>
  <c r="U164" i="22"/>
  <c r="T164" i="22"/>
  <c r="S164" i="22"/>
  <c r="R164" i="22"/>
  <c r="Q164" i="22"/>
  <c r="K164" i="22"/>
  <c r="I164" i="22"/>
  <c r="X163" i="22"/>
  <c r="W163" i="22"/>
  <c r="V163" i="22"/>
  <c r="U163" i="22"/>
  <c r="T163" i="22"/>
  <c r="S163" i="22"/>
  <c r="R163" i="22"/>
  <c r="Q163" i="22"/>
  <c r="K163" i="22"/>
  <c r="I163" i="22"/>
  <c r="X162" i="22"/>
  <c r="W162" i="22"/>
  <c r="V162" i="22"/>
  <c r="U162" i="22"/>
  <c r="T162" i="22"/>
  <c r="S162" i="22"/>
  <c r="R162" i="22"/>
  <c r="Q162" i="22"/>
  <c r="K162" i="22"/>
  <c r="I162" i="22"/>
  <c r="X161" i="22"/>
  <c r="W161" i="22"/>
  <c r="V161" i="22"/>
  <c r="U161" i="22"/>
  <c r="T161" i="22"/>
  <c r="S161" i="22"/>
  <c r="R161" i="22"/>
  <c r="Q161" i="22"/>
  <c r="K161" i="22"/>
  <c r="I161" i="22"/>
  <c r="X160" i="22"/>
  <c r="W160" i="22"/>
  <c r="V160" i="22"/>
  <c r="U160" i="22"/>
  <c r="T160" i="22"/>
  <c r="S160" i="22"/>
  <c r="R160" i="22"/>
  <c r="Q160" i="22"/>
  <c r="K160" i="22"/>
  <c r="I160" i="22"/>
  <c r="X159" i="22"/>
  <c r="W159" i="22"/>
  <c r="V159" i="22"/>
  <c r="U159" i="22"/>
  <c r="T159" i="22"/>
  <c r="S159" i="22"/>
  <c r="R159" i="22"/>
  <c r="Q159" i="22"/>
  <c r="K159" i="22"/>
  <c r="I159" i="22"/>
  <c r="X158" i="22"/>
  <c r="W158" i="22"/>
  <c r="V158" i="22"/>
  <c r="U158" i="22"/>
  <c r="T158" i="22"/>
  <c r="S158" i="22"/>
  <c r="R158" i="22"/>
  <c r="Q158" i="22"/>
  <c r="K158" i="22"/>
  <c r="I158" i="22"/>
  <c r="X157" i="22"/>
  <c r="W157" i="22"/>
  <c r="V157" i="22"/>
  <c r="U157" i="22"/>
  <c r="T157" i="22"/>
  <c r="S157" i="22"/>
  <c r="R157" i="22"/>
  <c r="Q157" i="22"/>
  <c r="K157" i="22"/>
  <c r="I157" i="22"/>
  <c r="X156" i="22"/>
  <c r="W156" i="22"/>
  <c r="V156" i="22"/>
  <c r="U156" i="22"/>
  <c r="T156" i="22"/>
  <c r="S156" i="22"/>
  <c r="R156" i="22"/>
  <c r="Q156" i="22"/>
  <c r="K156" i="22"/>
  <c r="I156" i="22"/>
  <c r="X155" i="22"/>
  <c r="W155" i="22"/>
  <c r="V155" i="22"/>
  <c r="U155" i="22"/>
  <c r="T155" i="22"/>
  <c r="S155" i="22"/>
  <c r="R155" i="22"/>
  <c r="Q155" i="22"/>
  <c r="K155" i="22"/>
  <c r="I155" i="22"/>
  <c r="X154" i="22"/>
  <c r="W154" i="22"/>
  <c r="V154" i="22"/>
  <c r="U154" i="22"/>
  <c r="T154" i="22"/>
  <c r="S154" i="22"/>
  <c r="R154" i="22"/>
  <c r="Q154" i="22"/>
  <c r="K154" i="22"/>
  <c r="I154" i="22"/>
  <c r="X153" i="22"/>
  <c r="W153" i="22"/>
  <c r="V153" i="22"/>
  <c r="U153" i="22"/>
  <c r="T153" i="22"/>
  <c r="S153" i="22"/>
  <c r="R153" i="22"/>
  <c r="Q153" i="22"/>
  <c r="K153" i="22"/>
  <c r="I153" i="22"/>
  <c r="X152" i="22"/>
  <c r="W152" i="22"/>
  <c r="V152" i="22"/>
  <c r="U152" i="22"/>
  <c r="T152" i="22"/>
  <c r="S152" i="22"/>
  <c r="R152" i="22"/>
  <c r="Q152" i="22"/>
  <c r="K152" i="22"/>
  <c r="I152" i="22"/>
  <c r="X151" i="22"/>
  <c r="W151" i="22"/>
  <c r="V151" i="22"/>
  <c r="U151" i="22"/>
  <c r="T151" i="22"/>
  <c r="S151" i="22"/>
  <c r="R151" i="22"/>
  <c r="Q151" i="22"/>
  <c r="K151" i="22"/>
  <c r="I151" i="22"/>
  <c r="X150" i="22"/>
  <c r="W150" i="22"/>
  <c r="V150" i="22"/>
  <c r="U150" i="22"/>
  <c r="T150" i="22"/>
  <c r="S150" i="22"/>
  <c r="R150" i="22"/>
  <c r="Q150" i="22"/>
  <c r="K150" i="22"/>
  <c r="I150" i="22"/>
  <c r="X149" i="22"/>
  <c r="W149" i="22"/>
  <c r="V149" i="22"/>
  <c r="U149" i="22"/>
  <c r="T149" i="22"/>
  <c r="S149" i="22"/>
  <c r="R149" i="22"/>
  <c r="Q149" i="22"/>
  <c r="K149" i="22"/>
  <c r="I149" i="22"/>
  <c r="X148" i="22"/>
  <c r="W148" i="22"/>
  <c r="V148" i="22"/>
  <c r="U148" i="22"/>
  <c r="T148" i="22"/>
  <c r="S148" i="22"/>
  <c r="R148" i="22"/>
  <c r="Q148" i="22"/>
  <c r="K148" i="22"/>
  <c r="I148" i="22"/>
  <c r="X147" i="22"/>
  <c r="W147" i="22"/>
  <c r="V147" i="22"/>
  <c r="U147" i="22"/>
  <c r="T147" i="22"/>
  <c r="S147" i="22"/>
  <c r="R147" i="22"/>
  <c r="Q147" i="22"/>
  <c r="K147" i="22"/>
  <c r="I147" i="22"/>
  <c r="X146" i="22"/>
  <c r="W146" i="22"/>
  <c r="V146" i="22"/>
  <c r="U146" i="22"/>
  <c r="T146" i="22"/>
  <c r="S146" i="22"/>
  <c r="R146" i="22"/>
  <c r="Q146" i="22"/>
  <c r="K146" i="22"/>
  <c r="I146" i="22"/>
  <c r="X145" i="22"/>
  <c r="W145" i="22"/>
  <c r="V145" i="22"/>
  <c r="U145" i="22"/>
  <c r="T145" i="22"/>
  <c r="S145" i="22"/>
  <c r="R145" i="22"/>
  <c r="Q145" i="22"/>
  <c r="K145" i="22"/>
  <c r="I145" i="22"/>
  <c r="X144" i="22"/>
  <c r="W144" i="22"/>
  <c r="V144" i="22"/>
  <c r="U144" i="22"/>
  <c r="T144" i="22"/>
  <c r="S144" i="22"/>
  <c r="R144" i="22"/>
  <c r="Q144" i="22"/>
  <c r="K144" i="22"/>
  <c r="I144" i="22"/>
  <c r="X143" i="22"/>
  <c r="W143" i="22"/>
  <c r="V143" i="22"/>
  <c r="U143" i="22"/>
  <c r="T143" i="22"/>
  <c r="S143" i="22"/>
  <c r="R143" i="22"/>
  <c r="Q143" i="22"/>
  <c r="K143" i="22"/>
  <c r="I143" i="22"/>
  <c r="X142" i="22"/>
  <c r="W142" i="22"/>
  <c r="V142" i="22"/>
  <c r="U142" i="22"/>
  <c r="T142" i="22"/>
  <c r="S142" i="22"/>
  <c r="R142" i="22"/>
  <c r="Q142" i="22"/>
  <c r="K142" i="22"/>
  <c r="I142" i="22"/>
  <c r="X141" i="22"/>
  <c r="W141" i="22"/>
  <c r="V141" i="22"/>
  <c r="U141" i="22"/>
  <c r="T141" i="22"/>
  <c r="S141" i="22"/>
  <c r="R141" i="22"/>
  <c r="Q141" i="22"/>
  <c r="K141" i="22"/>
  <c r="I141" i="22"/>
  <c r="X140" i="22"/>
  <c r="W140" i="22"/>
  <c r="V140" i="22"/>
  <c r="U140" i="22"/>
  <c r="T140" i="22"/>
  <c r="S140" i="22"/>
  <c r="R140" i="22"/>
  <c r="Q140" i="22"/>
  <c r="K140" i="22"/>
  <c r="I140" i="22"/>
  <c r="X139" i="22"/>
  <c r="W139" i="22"/>
  <c r="V139" i="22"/>
  <c r="U139" i="22"/>
  <c r="T139" i="22"/>
  <c r="S139" i="22"/>
  <c r="R139" i="22"/>
  <c r="Q139" i="22"/>
  <c r="K139" i="22"/>
  <c r="I139" i="22"/>
  <c r="X138" i="22"/>
  <c r="W138" i="22"/>
  <c r="V138" i="22"/>
  <c r="U138" i="22"/>
  <c r="T138" i="22"/>
  <c r="S138" i="22"/>
  <c r="R138" i="22"/>
  <c r="Q138" i="22"/>
  <c r="K138" i="22"/>
  <c r="I138" i="22"/>
  <c r="X137" i="22"/>
  <c r="W137" i="22"/>
  <c r="V137" i="22"/>
  <c r="U137" i="22"/>
  <c r="T137" i="22"/>
  <c r="S137" i="22"/>
  <c r="R137" i="22"/>
  <c r="Q137" i="22"/>
  <c r="K137" i="22"/>
  <c r="I137" i="22"/>
  <c r="X136" i="22"/>
  <c r="W136" i="22"/>
  <c r="V136" i="22"/>
  <c r="U136" i="22"/>
  <c r="T136" i="22"/>
  <c r="S136" i="22"/>
  <c r="R136" i="22"/>
  <c r="Q136" i="22"/>
  <c r="K136" i="22"/>
  <c r="I136" i="22"/>
  <c r="X135" i="22"/>
  <c r="W135" i="22"/>
  <c r="V135" i="22"/>
  <c r="U135" i="22"/>
  <c r="T135" i="22"/>
  <c r="S135" i="22"/>
  <c r="R135" i="22"/>
  <c r="Q135" i="22"/>
  <c r="K135" i="22"/>
  <c r="I135" i="22"/>
  <c r="X134" i="22"/>
  <c r="W134" i="22"/>
  <c r="V134" i="22"/>
  <c r="U134" i="22"/>
  <c r="T134" i="22"/>
  <c r="S134" i="22"/>
  <c r="R134" i="22"/>
  <c r="Q134" i="22"/>
  <c r="K134" i="22"/>
  <c r="I134" i="22"/>
  <c r="X133" i="22"/>
  <c r="W133" i="22"/>
  <c r="V133" i="22"/>
  <c r="U133" i="22"/>
  <c r="T133" i="22"/>
  <c r="S133" i="22"/>
  <c r="R133" i="22"/>
  <c r="Q133" i="22"/>
  <c r="K133" i="22"/>
  <c r="I133" i="22"/>
  <c r="X132" i="22"/>
  <c r="W132" i="22"/>
  <c r="V132" i="22"/>
  <c r="U132" i="22"/>
  <c r="T132" i="22"/>
  <c r="S132" i="22"/>
  <c r="R132" i="22"/>
  <c r="Q132" i="22"/>
  <c r="K132" i="22"/>
  <c r="I132" i="22"/>
  <c r="X131" i="22"/>
  <c r="W131" i="22"/>
  <c r="V131" i="22"/>
  <c r="U131" i="22"/>
  <c r="T131" i="22"/>
  <c r="S131" i="22"/>
  <c r="R131" i="22"/>
  <c r="Q131" i="22"/>
  <c r="K131" i="22"/>
  <c r="I131" i="22"/>
  <c r="X130" i="22"/>
  <c r="W130" i="22"/>
  <c r="V130" i="22"/>
  <c r="U130" i="22"/>
  <c r="T130" i="22"/>
  <c r="S130" i="22"/>
  <c r="R130" i="22"/>
  <c r="Q130" i="22"/>
  <c r="K130" i="22"/>
  <c r="I130" i="22"/>
  <c r="X129" i="22"/>
  <c r="W129" i="22"/>
  <c r="V129" i="22"/>
  <c r="U129" i="22"/>
  <c r="T129" i="22"/>
  <c r="S129" i="22"/>
  <c r="R129" i="22"/>
  <c r="Q129" i="22"/>
  <c r="K129" i="22"/>
  <c r="I129" i="22"/>
  <c r="X128" i="22"/>
  <c r="W128" i="22"/>
  <c r="V128" i="22"/>
  <c r="U128" i="22"/>
  <c r="T128" i="22"/>
  <c r="S128" i="22"/>
  <c r="R128" i="22"/>
  <c r="Q128" i="22"/>
  <c r="K128" i="22"/>
  <c r="I128" i="22"/>
  <c r="X127" i="22"/>
  <c r="W127" i="22"/>
  <c r="V127" i="22"/>
  <c r="U127" i="22"/>
  <c r="T127" i="22"/>
  <c r="S127" i="22"/>
  <c r="R127" i="22"/>
  <c r="Q127" i="22"/>
  <c r="K127" i="22"/>
  <c r="I127" i="22"/>
  <c r="X126" i="22"/>
  <c r="W126" i="22"/>
  <c r="V126" i="22"/>
  <c r="U126" i="22"/>
  <c r="T126" i="22"/>
  <c r="S126" i="22"/>
  <c r="R126" i="22"/>
  <c r="Q126" i="22"/>
  <c r="K126" i="22"/>
  <c r="I126" i="22"/>
  <c r="X125" i="22"/>
  <c r="W125" i="22"/>
  <c r="V125" i="22"/>
  <c r="U125" i="22"/>
  <c r="T125" i="22"/>
  <c r="S125" i="22"/>
  <c r="R125" i="22"/>
  <c r="Q125" i="22"/>
  <c r="K125" i="22"/>
  <c r="I125" i="22"/>
  <c r="X124" i="22"/>
  <c r="W124" i="22"/>
  <c r="V124" i="22"/>
  <c r="U124" i="22"/>
  <c r="T124" i="22"/>
  <c r="S124" i="22"/>
  <c r="R124" i="22"/>
  <c r="Q124" i="22"/>
  <c r="K124" i="22"/>
  <c r="I124" i="22"/>
  <c r="X123" i="22"/>
  <c r="W123" i="22"/>
  <c r="V123" i="22"/>
  <c r="U123" i="22"/>
  <c r="T123" i="22"/>
  <c r="S123" i="22"/>
  <c r="R123" i="22"/>
  <c r="Q123" i="22"/>
  <c r="K123" i="22"/>
  <c r="I123" i="22"/>
  <c r="X122" i="22"/>
  <c r="W122" i="22"/>
  <c r="V122" i="22"/>
  <c r="U122" i="22"/>
  <c r="T122" i="22"/>
  <c r="S122" i="22"/>
  <c r="R122" i="22"/>
  <c r="Q122" i="22"/>
  <c r="K122" i="22"/>
  <c r="I122" i="22"/>
  <c r="X121" i="22"/>
  <c r="W121" i="22"/>
  <c r="V121" i="22"/>
  <c r="U121" i="22"/>
  <c r="T121" i="22"/>
  <c r="S121" i="22"/>
  <c r="R121" i="22"/>
  <c r="Q121" i="22"/>
  <c r="K121" i="22"/>
  <c r="I121" i="22"/>
  <c r="X120" i="22"/>
  <c r="W120" i="22"/>
  <c r="V120" i="22"/>
  <c r="U120" i="22"/>
  <c r="T120" i="22"/>
  <c r="S120" i="22"/>
  <c r="R120" i="22"/>
  <c r="Q120" i="22"/>
  <c r="K120" i="22"/>
  <c r="I120" i="22"/>
  <c r="X119" i="22"/>
  <c r="W119" i="22"/>
  <c r="V119" i="22"/>
  <c r="U119" i="22"/>
  <c r="T119" i="22"/>
  <c r="S119" i="22"/>
  <c r="R119" i="22"/>
  <c r="Q119" i="22"/>
  <c r="K119" i="22"/>
  <c r="I119" i="22"/>
  <c r="X118" i="22"/>
  <c r="W118" i="22"/>
  <c r="V118" i="22"/>
  <c r="U118" i="22"/>
  <c r="T118" i="22"/>
  <c r="S118" i="22"/>
  <c r="R118" i="22"/>
  <c r="Q118" i="22"/>
  <c r="K118" i="22"/>
  <c r="I118" i="22"/>
  <c r="X117" i="22"/>
  <c r="W117" i="22"/>
  <c r="V117" i="22"/>
  <c r="U117" i="22"/>
  <c r="T117" i="22"/>
  <c r="S117" i="22"/>
  <c r="R117" i="22"/>
  <c r="Q117" i="22"/>
  <c r="K117" i="22"/>
  <c r="I117" i="22"/>
  <c r="X116" i="22"/>
  <c r="W116" i="22"/>
  <c r="V116" i="22"/>
  <c r="U116" i="22"/>
  <c r="T116" i="22"/>
  <c r="S116" i="22"/>
  <c r="R116" i="22"/>
  <c r="Q116" i="22"/>
  <c r="K116" i="22"/>
  <c r="I116" i="22"/>
  <c r="X115" i="22"/>
  <c r="W115" i="22"/>
  <c r="V115" i="22"/>
  <c r="U115" i="22"/>
  <c r="T115" i="22"/>
  <c r="S115" i="22"/>
  <c r="R115" i="22"/>
  <c r="Q115" i="22"/>
  <c r="K115" i="22"/>
  <c r="I115" i="22"/>
  <c r="X114" i="22"/>
  <c r="W114" i="22"/>
  <c r="V114" i="22"/>
  <c r="U114" i="22"/>
  <c r="T114" i="22"/>
  <c r="S114" i="22"/>
  <c r="R114" i="22"/>
  <c r="Q114" i="22"/>
  <c r="K114" i="22"/>
  <c r="I114" i="22"/>
  <c r="X113" i="22"/>
  <c r="W113" i="22"/>
  <c r="V113" i="22"/>
  <c r="U113" i="22"/>
  <c r="T113" i="22"/>
  <c r="S113" i="22"/>
  <c r="R113" i="22"/>
  <c r="Q113" i="22"/>
  <c r="K113" i="22"/>
  <c r="I113" i="22"/>
  <c r="X112" i="22"/>
  <c r="W112" i="22"/>
  <c r="V112" i="22"/>
  <c r="U112" i="22"/>
  <c r="T112" i="22"/>
  <c r="S112" i="22"/>
  <c r="R112" i="22"/>
  <c r="Q112" i="22"/>
  <c r="K112" i="22"/>
  <c r="I112" i="22"/>
  <c r="X111" i="22"/>
  <c r="W111" i="22"/>
  <c r="V111" i="22"/>
  <c r="U111" i="22"/>
  <c r="T111" i="22"/>
  <c r="S111" i="22"/>
  <c r="R111" i="22"/>
  <c r="Q111" i="22"/>
  <c r="K111" i="22"/>
  <c r="I111" i="22"/>
  <c r="X110" i="22"/>
  <c r="W110" i="22"/>
  <c r="V110" i="22"/>
  <c r="U110" i="22"/>
  <c r="T110" i="22"/>
  <c r="S110" i="22"/>
  <c r="R110" i="22"/>
  <c r="Q110" i="22"/>
  <c r="K110" i="22"/>
  <c r="I110" i="22"/>
  <c r="X109" i="22"/>
  <c r="W109" i="22"/>
  <c r="V109" i="22"/>
  <c r="U109" i="22"/>
  <c r="T109" i="22"/>
  <c r="S109" i="22"/>
  <c r="R109" i="22"/>
  <c r="Q109" i="22"/>
  <c r="K109" i="22"/>
  <c r="I109" i="22"/>
  <c r="X108" i="22"/>
  <c r="W108" i="22"/>
  <c r="V108" i="22"/>
  <c r="U108" i="22"/>
  <c r="T108" i="22"/>
  <c r="S108" i="22"/>
  <c r="R108" i="22"/>
  <c r="Q108" i="22"/>
  <c r="K108" i="22"/>
  <c r="I108" i="22"/>
  <c r="X107" i="22"/>
  <c r="W107" i="22"/>
  <c r="V107" i="22"/>
  <c r="U107" i="22"/>
  <c r="T107" i="22"/>
  <c r="S107" i="22"/>
  <c r="R107" i="22"/>
  <c r="Q107" i="22"/>
  <c r="K107" i="22"/>
  <c r="I107" i="22"/>
  <c r="X106" i="22"/>
  <c r="W106" i="22"/>
  <c r="V106" i="22"/>
  <c r="U106" i="22"/>
  <c r="T106" i="22"/>
  <c r="S106" i="22"/>
  <c r="R106" i="22"/>
  <c r="Q106" i="22"/>
  <c r="K106" i="22"/>
  <c r="I106" i="22"/>
  <c r="X105" i="22"/>
  <c r="W105" i="22"/>
  <c r="V105" i="22"/>
  <c r="U105" i="22"/>
  <c r="T105" i="22"/>
  <c r="S105" i="22"/>
  <c r="R105" i="22"/>
  <c r="Q105" i="22"/>
  <c r="K105" i="22"/>
  <c r="I105" i="22"/>
  <c r="X104" i="22"/>
  <c r="W104" i="22"/>
  <c r="V104" i="22"/>
  <c r="U104" i="22"/>
  <c r="T104" i="22"/>
  <c r="S104" i="22"/>
  <c r="R104" i="22"/>
  <c r="Q104" i="22"/>
  <c r="K104" i="22"/>
  <c r="I104" i="22"/>
  <c r="X103" i="22"/>
  <c r="W103" i="22"/>
  <c r="V103" i="22"/>
  <c r="U103" i="22"/>
  <c r="T103" i="22"/>
  <c r="S103" i="22"/>
  <c r="R103" i="22"/>
  <c r="Q103" i="22"/>
  <c r="K103" i="22"/>
  <c r="I103" i="22"/>
  <c r="X102" i="22"/>
  <c r="W102" i="22"/>
  <c r="V102" i="22"/>
  <c r="U102" i="22"/>
  <c r="T102" i="22"/>
  <c r="S102" i="22"/>
  <c r="R102" i="22"/>
  <c r="Q102" i="22"/>
  <c r="K102" i="22"/>
  <c r="I102" i="22"/>
  <c r="X101" i="22"/>
  <c r="W101" i="22"/>
  <c r="V101" i="22"/>
  <c r="U101" i="22"/>
  <c r="T101" i="22"/>
  <c r="S101" i="22"/>
  <c r="R101" i="22"/>
  <c r="Q101" i="22"/>
  <c r="K101" i="22"/>
  <c r="I101" i="22"/>
  <c r="X100" i="22"/>
  <c r="W100" i="22"/>
  <c r="V100" i="22"/>
  <c r="U100" i="22"/>
  <c r="T100" i="22"/>
  <c r="S100" i="22"/>
  <c r="R100" i="22"/>
  <c r="Q100" i="22"/>
  <c r="K100" i="22"/>
  <c r="I100" i="22"/>
  <c r="X99" i="22"/>
  <c r="W99" i="22"/>
  <c r="V99" i="22"/>
  <c r="U99" i="22"/>
  <c r="T99" i="22"/>
  <c r="S99" i="22"/>
  <c r="R99" i="22"/>
  <c r="Q99" i="22"/>
  <c r="K99" i="22"/>
  <c r="I99" i="22"/>
  <c r="X98" i="22"/>
  <c r="W98" i="22"/>
  <c r="V98" i="22"/>
  <c r="U98" i="22"/>
  <c r="T98" i="22"/>
  <c r="S98" i="22"/>
  <c r="R98" i="22"/>
  <c r="Q98" i="22"/>
  <c r="K98" i="22"/>
  <c r="I98" i="22"/>
  <c r="X97" i="22"/>
  <c r="W97" i="22"/>
  <c r="V97" i="22"/>
  <c r="U97" i="22"/>
  <c r="T97" i="22"/>
  <c r="S97" i="22"/>
  <c r="R97" i="22"/>
  <c r="Q97" i="22"/>
  <c r="K97" i="22"/>
  <c r="I97" i="22"/>
  <c r="X96" i="22"/>
  <c r="W96" i="22"/>
  <c r="V96" i="22"/>
  <c r="U96" i="22"/>
  <c r="T96" i="22"/>
  <c r="S96" i="22"/>
  <c r="R96" i="22"/>
  <c r="Q96" i="22"/>
  <c r="K96" i="22"/>
  <c r="I96" i="22"/>
  <c r="X95" i="22"/>
  <c r="W95" i="22"/>
  <c r="V95" i="22"/>
  <c r="U95" i="22"/>
  <c r="T95" i="22"/>
  <c r="S95" i="22"/>
  <c r="R95" i="22"/>
  <c r="Q95" i="22"/>
  <c r="K95" i="22"/>
  <c r="I95" i="22"/>
  <c r="X94" i="22"/>
  <c r="W94" i="22"/>
  <c r="V94" i="22"/>
  <c r="U94" i="22"/>
  <c r="T94" i="22"/>
  <c r="S94" i="22"/>
  <c r="R94" i="22"/>
  <c r="Q94" i="22"/>
  <c r="K94" i="22"/>
  <c r="I94" i="22"/>
  <c r="X93" i="22"/>
  <c r="W93" i="22"/>
  <c r="V93" i="22"/>
  <c r="U93" i="22"/>
  <c r="T93" i="22"/>
  <c r="S93" i="22"/>
  <c r="R93" i="22"/>
  <c r="Q93" i="22"/>
  <c r="K93" i="22"/>
  <c r="I93" i="22"/>
  <c r="X92" i="22"/>
  <c r="W92" i="22"/>
  <c r="V92" i="22"/>
  <c r="U92" i="22"/>
  <c r="T92" i="22"/>
  <c r="S92" i="22"/>
  <c r="R92" i="22"/>
  <c r="Q92" i="22"/>
  <c r="K92" i="22"/>
  <c r="I92" i="22"/>
  <c r="X91" i="22"/>
  <c r="W91" i="22"/>
  <c r="V91" i="22"/>
  <c r="U91" i="22"/>
  <c r="T91" i="22"/>
  <c r="S91" i="22"/>
  <c r="R91" i="22"/>
  <c r="Q91" i="22"/>
  <c r="K91" i="22"/>
  <c r="I91" i="22"/>
  <c r="X90" i="22"/>
  <c r="W90" i="22"/>
  <c r="V90" i="22"/>
  <c r="U90" i="22"/>
  <c r="T90" i="22"/>
  <c r="S90" i="22"/>
  <c r="R90" i="22"/>
  <c r="Q90" i="22"/>
  <c r="K90" i="22"/>
  <c r="I90" i="22"/>
  <c r="X89" i="22"/>
  <c r="W89" i="22"/>
  <c r="V89" i="22"/>
  <c r="U89" i="22"/>
  <c r="T89" i="22"/>
  <c r="S89" i="22"/>
  <c r="R89" i="22"/>
  <c r="Q89" i="22"/>
  <c r="K89" i="22"/>
  <c r="I89" i="22"/>
  <c r="X88" i="22"/>
  <c r="W88" i="22"/>
  <c r="V88" i="22"/>
  <c r="U88" i="22"/>
  <c r="T88" i="22"/>
  <c r="S88" i="22"/>
  <c r="R88" i="22"/>
  <c r="Q88" i="22"/>
  <c r="K88" i="22"/>
  <c r="I88" i="22"/>
  <c r="X87" i="22"/>
  <c r="W87" i="22"/>
  <c r="V87" i="22"/>
  <c r="U87" i="22"/>
  <c r="T87" i="22"/>
  <c r="S87" i="22"/>
  <c r="R87" i="22"/>
  <c r="Q87" i="22"/>
  <c r="K87" i="22"/>
  <c r="I87" i="22"/>
  <c r="X86" i="22"/>
  <c r="W86" i="22"/>
  <c r="V86" i="22"/>
  <c r="U86" i="22"/>
  <c r="T86" i="22"/>
  <c r="S86" i="22"/>
  <c r="R86" i="22"/>
  <c r="Q86" i="22"/>
  <c r="K86" i="22"/>
  <c r="I86" i="22"/>
  <c r="X85" i="22"/>
  <c r="W85" i="22"/>
  <c r="V85" i="22"/>
  <c r="U85" i="22"/>
  <c r="T85" i="22"/>
  <c r="S85" i="22"/>
  <c r="R85" i="22"/>
  <c r="Q85" i="22"/>
  <c r="K85" i="22"/>
  <c r="I85" i="22"/>
  <c r="X84" i="22"/>
  <c r="W84" i="22"/>
  <c r="V84" i="22"/>
  <c r="U84" i="22"/>
  <c r="T84" i="22"/>
  <c r="S84" i="22"/>
  <c r="R84" i="22"/>
  <c r="Q84" i="22"/>
  <c r="K84" i="22"/>
  <c r="I84" i="22"/>
  <c r="X83" i="22"/>
  <c r="W83" i="22"/>
  <c r="V83" i="22"/>
  <c r="U83" i="22"/>
  <c r="T83" i="22"/>
  <c r="S83" i="22"/>
  <c r="R83" i="22"/>
  <c r="Q83" i="22"/>
  <c r="K83" i="22"/>
  <c r="I83" i="22"/>
  <c r="X82" i="22"/>
  <c r="W82" i="22"/>
  <c r="V82" i="22"/>
  <c r="U82" i="22"/>
  <c r="T82" i="22"/>
  <c r="S82" i="22"/>
  <c r="R82" i="22"/>
  <c r="Q82" i="22"/>
  <c r="K82" i="22"/>
  <c r="I82" i="22"/>
  <c r="X81" i="22"/>
  <c r="W81" i="22"/>
  <c r="V81" i="22"/>
  <c r="U81" i="22"/>
  <c r="T81" i="22"/>
  <c r="S81" i="22"/>
  <c r="R81" i="22"/>
  <c r="Q81" i="22"/>
  <c r="K81" i="22"/>
  <c r="I81" i="22"/>
  <c r="X80" i="22"/>
  <c r="W80" i="22"/>
  <c r="V80" i="22"/>
  <c r="U80" i="22"/>
  <c r="T80" i="22"/>
  <c r="S80" i="22"/>
  <c r="R80" i="22"/>
  <c r="Q80" i="22"/>
  <c r="K80" i="22"/>
  <c r="I80" i="22"/>
  <c r="X79" i="22"/>
  <c r="W79" i="22"/>
  <c r="V79" i="22"/>
  <c r="U79" i="22"/>
  <c r="T79" i="22"/>
  <c r="S79" i="22"/>
  <c r="R79" i="22"/>
  <c r="Q79" i="22"/>
  <c r="K79" i="22"/>
  <c r="I79" i="22"/>
  <c r="X78" i="22"/>
  <c r="W78" i="22"/>
  <c r="V78" i="22"/>
  <c r="U78" i="22"/>
  <c r="T78" i="22"/>
  <c r="S78" i="22"/>
  <c r="R78" i="22"/>
  <c r="Q78" i="22"/>
  <c r="K78" i="22"/>
  <c r="I78" i="22"/>
  <c r="X77" i="22"/>
  <c r="W77" i="22"/>
  <c r="V77" i="22"/>
  <c r="U77" i="22"/>
  <c r="T77" i="22"/>
  <c r="S77" i="22"/>
  <c r="R77" i="22"/>
  <c r="Q77" i="22"/>
  <c r="K77" i="22"/>
  <c r="I77" i="22"/>
  <c r="X76" i="22"/>
  <c r="W76" i="22"/>
  <c r="V76" i="22"/>
  <c r="U76" i="22"/>
  <c r="T76" i="22"/>
  <c r="S76" i="22"/>
  <c r="R76" i="22"/>
  <c r="Q76" i="22"/>
  <c r="K76" i="22"/>
  <c r="I76" i="22"/>
  <c r="X75" i="22"/>
  <c r="W75" i="22"/>
  <c r="V75" i="22"/>
  <c r="U75" i="22"/>
  <c r="T75" i="22"/>
  <c r="S75" i="22"/>
  <c r="R75" i="22"/>
  <c r="Q75" i="22"/>
  <c r="K75" i="22"/>
  <c r="I75" i="22"/>
  <c r="X74" i="22"/>
  <c r="W74" i="22"/>
  <c r="V74" i="22"/>
  <c r="U74" i="22"/>
  <c r="T74" i="22"/>
  <c r="S74" i="22"/>
  <c r="R74" i="22"/>
  <c r="Q74" i="22"/>
  <c r="K74" i="22"/>
  <c r="I74" i="22"/>
  <c r="X73" i="22"/>
  <c r="W73" i="22"/>
  <c r="V73" i="22"/>
  <c r="U73" i="22"/>
  <c r="T73" i="22"/>
  <c r="S73" i="22"/>
  <c r="R73" i="22"/>
  <c r="Q73" i="22"/>
  <c r="K73" i="22"/>
  <c r="I73" i="22"/>
  <c r="X72" i="22"/>
  <c r="W72" i="22"/>
  <c r="V72" i="22"/>
  <c r="U72" i="22"/>
  <c r="T72" i="22"/>
  <c r="S72" i="22"/>
  <c r="R72" i="22"/>
  <c r="Q72" i="22"/>
  <c r="K72" i="22"/>
  <c r="I72" i="22"/>
  <c r="X71" i="22"/>
  <c r="W71" i="22"/>
  <c r="V71" i="22"/>
  <c r="U71" i="22"/>
  <c r="T71" i="22"/>
  <c r="S71" i="22"/>
  <c r="R71" i="22"/>
  <c r="Q71" i="22"/>
  <c r="K71" i="22"/>
  <c r="I71" i="22"/>
  <c r="X70" i="22"/>
  <c r="W70" i="22"/>
  <c r="V70" i="22"/>
  <c r="U70" i="22"/>
  <c r="T70" i="22"/>
  <c r="S70" i="22"/>
  <c r="R70" i="22"/>
  <c r="Q70" i="22"/>
  <c r="K70" i="22"/>
  <c r="I70" i="22"/>
  <c r="X69" i="22"/>
  <c r="W69" i="22"/>
  <c r="V69" i="22"/>
  <c r="U69" i="22"/>
  <c r="T69" i="22"/>
  <c r="S69" i="22"/>
  <c r="R69" i="22"/>
  <c r="Q69" i="22"/>
  <c r="K69" i="22"/>
  <c r="I69" i="22"/>
  <c r="X68" i="22"/>
  <c r="W68" i="22"/>
  <c r="V68" i="22"/>
  <c r="U68" i="22"/>
  <c r="T68" i="22"/>
  <c r="S68" i="22"/>
  <c r="R68" i="22"/>
  <c r="Q68" i="22"/>
  <c r="K68" i="22"/>
  <c r="I68" i="22"/>
  <c r="X67" i="22"/>
  <c r="W67" i="22"/>
  <c r="V67" i="22"/>
  <c r="U67" i="22"/>
  <c r="T67" i="22"/>
  <c r="S67" i="22"/>
  <c r="R67" i="22"/>
  <c r="Q67" i="22"/>
  <c r="K67" i="22"/>
  <c r="I67" i="22"/>
  <c r="X66" i="22"/>
  <c r="W66" i="22"/>
  <c r="V66" i="22"/>
  <c r="U66" i="22"/>
  <c r="T66" i="22"/>
  <c r="S66" i="22"/>
  <c r="R66" i="22"/>
  <c r="Q66" i="22"/>
  <c r="K66" i="22"/>
  <c r="I66" i="22"/>
  <c r="X65" i="22"/>
  <c r="W65" i="22"/>
  <c r="V65" i="22"/>
  <c r="U65" i="22"/>
  <c r="T65" i="22"/>
  <c r="S65" i="22"/>
  <c r="R65" i="22"/>
  <c r="Q65" i="22"/>
  <c r="K65" i="22"/>
  <c r="I65" i="22"/>
  <c r="X64" i="22"/>
  <c r="W64" i="22"/>
  <c r="V64" i="22"/>
  <c r="U64" i="22"/>
  <c r="T64" i="22"/>
  <c r="S64" i="22"/>
  <c r="R64" i="22"/>
  <c r="Q64" i="22"/>
  <c r="K64" i="22"/>
  <c r="I64" i="22"/>
  <c r="X63" i="22"/>
  <c r="W63" i="22"/>
  <c r="V63" i="22"/>
  <c r="U63" i="22"/>
  <c r="T63" i="22"/>
  <c r="S63" i="22"/>
  <c r="R63" i="22"/>
  <c r="Q63" i="22"/>
  <c r="K63" i="22"/>
  <c r="I63" i="22"/>
  <c r="X62" i="22"/>
  <c r="W62" i="22"/>
  <c r="V62" i="22"/>
  <c r="U62" i="22"/>
  <c r="T62" i="22"/>
  <c r="S62" i="22"/>
  <c r="R62" i="22"/>
  <c r="Q62" i="22"/>
  <c r="K62" i="22"/>
  <c r="I62" i="22"/>
  <c r="X61" i="22"/>
  <c r="W61" i="22"/>
  <c r="V61" i="22"/>
  <c r="U61" i="22"/>
  <c r="T61" i="22"/>
  <c r="S61" i="22"/>
  <c r="R61" i="22"/>
  <c r="Q61" i="22"/>
  <c r="K61" i="22"/>
  <c r="I61" i="22"/>
  <c r="X60" i="22"/>
  <c r="W60" i="22"/>
  <c r="V60" i="22"/>
  <c r="U60" i="22"/>
  <c r="T60" i="22"/>
  <c r="S60" i="22"/>
  <c r="R60" i="22"/>
  <c r="Q60" i="22"/>
  <c r="K60" i="22"/>
  <c r="I60" i="22"/>
  <c r="X59" i="22"/>
  <c r="W59" i="22"/>
  <c r="V59" i="22"/>
  <c r="U59" i="22"/>
  <c r="T59" i="22"/>
  <c r="S59" i="22"/>
  <c r="R59" i="22"/>
  <c r="Q59" i="22"/>
  <c r="K59" i="22"/>
  <c r="I59" i="22"/>
  <c r="X58" i="22"/>
  <c r="W58" i="22"/>
  <c r="V58" i="22"/>
  <c r="U58" i="22"/>
  <c r="T58" i="22"/>
  <c r="S58" i="22"/>
  <c r="R58" i="22"/>
  <c r="Q58" i="22"/>
  <c r="K58" i="22"/>
  <c r="I58" i="22"/>
  <c r="X57" i="22"/>
  <c r="W57" i="22"/>
  <c r="V57" i="22"/>
  <c r="U57" i="22"/>
  <c r="T57" i="22"/>
  <c r="S57" i="22"/>
  <c r="R57" i="22"/>
  <c r="Q57" i="22"/>
  <c r="K57" i="22"/>
  <c r="I57" i="22"/>
  <c r="X56" i="22"/>
  <c r="W56" i="22"/>
  <c r="V56" i="22"/>
  <c r="U56" i="22"/>
  <c r="T56" i="22"/>
  <c r="S56" i="22"/>
  <c r="R56" i="22"/>
  <c r="Q56" i="22"/>
  <c r="K56" i="22"/>
  <c r="I56" i="22"/>
  <c r="X55" i="22"/>
  <c r="W55" i="22"/>
  <c r="V55" i="22"/>
  <c r="U55" i="22"/>
  <c r="T55" i="22"/>
  <c r="S55" i="22"/>
  <c r="R55" i="22"/>
  <c r="Q55" i="22"/>
  <c r="K55" i="22"/>
  <c r="I55" i="22"/>
  <c r="X54" i="22"/>
  <c r="W54" i="22"/>
  <c r="V54" i="22"/>
  <c r="U54" i="22"/>
  <c r="T54" i="22"/>
  <c r="S54" i="22"/>
  <c r="R54" i="22"/>
  <c r="Q54" i="22"/>
  <c r="K54" i="22"/>
  <c r="I54" i="22"/>
  <c r="X53" i="22"/>
  <c r="W53" i="22"/>
  <c r="V53" i="22"/>
  <c r="U53" i="22"/>
  <c r="T53" i="22"/>
  <c r="S53" i="22"/>
  <c r="R53" i="22"/>
  <c r="Q53" i="22"/>
  <c r="K53" i="22"/>
  <c r="I53" i="22"/>
  <c r="X52" i="22"/>
  <c r="W52" i="22"/>
  <c r="V52" i="22"/>
  <c r="U52" i="22"/>
  <c r="T52" i="22"/>
  <c r="S52" i="22"/>
  <c r="R52" i="22"/>
  <c r="Q52" i="22"/>
  <c r="K52" i="22"/>
  <c r="I52" i="22"/>
  <c r="X51" i="22"/>
  <c r="W51" i="22"/>
  <c r="V51" i="22"/>
  <c r="U51" i="22"/>
  <c r="T51" i="22"/>
  <c r="S51" i="22"/>
  <c r="R51" i="22"/>
  <c r="Q51" i="22"/>
  <c r="K51" i="22"/>
  <c r="I51" i="22"/>
  <c r="X50" i="22"/>
  <c r="W50" i="22"/>
  <c r="V50" i="22"/>
  <c r="U50" i="22"/>
  <c r="T50" i="22"/>
  <c r="S50" i="22"/>
  <c r="R50" i="22"/>
  <c r="Q50" i="22"/>
  <c r="K50" i="22"/>
  <c r="I50" i="22"/>
  <c r="X49" i="22"/>
  <c r="W49" i="22"/>
  <c r="V49" i="22"/>
  <c r="U49" i="22"/>
  <c r="T49" i="22"/>
  <c r="S49" i="22"/>
  <c r="R49" i="22"/>
  <c r="Q49" i="22"/>
  <c r="K49" i="22"/>
  <c r="I49" i="22"/>
  <c r="X48" i="22"/>
  <c r="W48" i="22"/>
  <c r="V48" i="22"/>
  <c r="U48" i="22"/>
  <c r="T48" i="22"/>
  <c r="S48" i="22"/>
  <c r="R48" i="22"/>
  <c r="Q48" i="22"/>
  <c r="K48" i="22"/>
  <c r="I48" i="22"/>
  <c r="X47" i="22"/>
  <c r="W47" i="22"/>
  <c r="V47" i="22"/>
  <c r="U47" i="22"/>
  <c r="T47" i="22"/>
  <c r="S47" i="22"/>
  <c r="R47" i="22"/>
  <c r="Q47" i="22"/>
  <c r="K47" i="22"/>
  <c r="I47" i="22"/>
  <c r="X46" i="22"/>
  <c r="W46" i="22"/>
  <c r="V46" i="22"/>
  <c r="U46" i="22"/>
  <c r="T46" i="22"/>
  <c r="S46" i="22"/>
  <c r="R46" i="22"/>
  <c r="Q46" i="22"/>
  <c r="K46" i="22"/>
  <c r="I46" i="22"/>
  <c r="X45" i="22"/>
  <c r="W45" i="22"/>
  <c r="V45" i="22"/>
  <c r="U45" i="22"/>
  <c r="T45" i="22"/>
  <c r="S45" i="22"/>
  <c r="R45" i="22"/>
  <c r="Q45" i="22"/>
  <c r="K45" i="22"/>
  <c r="I45" i="22"/>
  <c r="X44" i="22"/>
  <c r="W44" i="22"/>
  <c r="V44" i="22"/>
  <c r="U44" i="22"/>
  <c r="T44" i="22"/>
  <c r="S44" i="22"/>
  <c r="R44" i="22"/>
  <c r="Q44" i="22"/>
  <c r="K44" i="22"/>
  <c r="I44" i="22"/>
  <c r="X43" i="22"/>
  <c r="W43" i="22"/>
  <c r="V43" i="22"/>
  <c r="U43" i="22"/>
  <c r="T43" i="22"/>
  <c r="S43" i="22"/>
  <c r="R43" i="22"/>
  <c r="Q43" i="22"/>
  <c r="K43" i="22"/>
  <c r="I43" i="22"/>
  <c r="X42" i="22"/>
  <c r="W42" i="22"/>
  <c r="V42" i="22"/>
  <c r="U42" i="22"/>
  <c r="T42" i="22"/>
  <c r="S42" i="22"/>
  <c r="R42" i="22"/>
  <c r="Q42" i="22"/>
  <c r="K42" i="22"/>
  <c r="I42" i="22"/>
  <c r="X41" i="22"/>
  <c r="W41" i="22"/>
  <c r="V41" i="22"/>
  <c r="U41" i="22"/>
  <c r="T41" i="22"/>
  <c r="S41" i="22"/>
  <c r="R41" i="22"/>
  <c r="Q41" i="22"/>
  <c r="K41" i="22"/>
  <c r="I41" i="22"/>
  <c r="X40" i="22"/>
  <c r="W40" i="22"/>
  <c r="V40" i="22"/>
  <c r="U40" i="22"/>
  <c r="T40" i="22"/>
  <c r="S40" i="22"/>
  <c r="R40" i="22"/>
  <c r="Q40" i="22"/>
  <c r="K40" i="22"/>
  <c r="I40" i="22"/>
  <c r="X39" i="22"/>
  <c r="W39" i="22"/>
  <c r="V39" i="22"/>
  <c r="U39" i="22"/>
  <c r="T39" i="22"/>
  <c r="S39" i="22"/>
  <c r="R39" i="22"/>
  <c r="Q39" i="22"/>
  <c r="K39" i="22"/>
  <c r="I39" i="22"/>
  <c r="X38" i="22"/>
  <c r="W38" i="22"/>
  <c r="V38" i="22"/>
  <c r="U38" i="22"/>
  <c r="T38" i="22"/>
  <c r="S38" i="22"/>
  <c r="R38" i="22"/>
  <c r="Q38" i="22"/>
  <c r="K38" i="22"/>
  <c r="I38" i="22"/>
  <c r="X37" i="22"/>
  <c r="W37" i="22"/>
  <c r="V37" i="22"/>
  <c r="U37" i="22"/>
  <c r="T37" i="22"/>
  <c r="S37" i="22"/>
  <c r="R37" i="22"/>
  <c r="Q37" i="22"/>
  <c r="K37" i="22"/>
  <c r="I37" i="22"/>
  <c r="X36" i="22"/>
  <c r="W36" i="22"/>
  <c r="V36" i="22"/>
  <c r="U36" i="22"/>
  <c r="T36" i="22"/>
  <c r="S36" i="22"/>
  <c r="R36" i="22"/>
  <c r="Q36" i="22"/>
  <c r="K36" i="22"/>
  <c r="I36" i="22"/>
  <c r="X35" i="22"/>
  <c r="W35" i="22"/>
  <c r="V35" i="22"/>
  <c r="U35" i="22"/>
  <c r="T35" i="22"/>
  <c r="S35" i="22"/>
  <c r="R35" i="22"/>
  <c r="Q35" i="22"/>
  <c r="K35" i="22"/>
  <c r="I35" i="22"/>
  <c r="X34" i="22"/>
  <c r="W34" i="22"/>
  <c r="V34" i="22"/>
  <c r="U34" i="22"/>
  <c r="T34" i="22"/>
  <c r="S34" i="22"/>
  <c r="R34" i="22"/>
  <c r="Q34" i="22"/>
  <c r="K34" i="22"/>
  <c r="I34" i="22"/>
  <c r="X33" i="22"/>
  <c r="W33" i="22"/>
  <c r="V33" i="22"/>
  <c r="U33" i="22"/>
  <c r="T33" i="22"/>
  <c r="S33" i="22"/>
  <c r="R33" i="22"/>
  <c r="Q33" i="22"/>
  <c r="K33" i="22"/>
  <c r="I33" i="22"/>
  <c r="X32" i="22"/>
  <c r="W32" i="22"/>
  <c r="V32" i="22"/>
  <c r="U32" i="22"/>
  <c r="T32" i="22"/>
  <c r="S32" i="22"/>
  <c r="R32" i="22"/>
  <c r="Q32" i="22"/>
  <c r="K32" i="22"/>
  <c r="I32" i="22"/>
  <c r="X31" i="22"/>
  <c r="W31" i="22"/>
  <c r="V31" i="22"/>
  <c r="U31" i="22"/>
  <c r="T31" i="22"/>
  <c r="S31" i="22"/>
  <c r="R31" i="22"/>
  <c r="Q31" i="22"/>
  <c r="K31" i="22"/>
  <c r="I31" i="22"/>
  <c r="X30" i="22"/>
  <c r="W30" i="22"/>
  <c r="V30" i="22"/>
  <c r="U30" i="22"/>
  <c r="T30" i="22"/>
  <c r="S30" i="22"/>
  <c r="R30" i="22"/>
  <c r="Q30" i="22"/>
  <c r="K30" i="22"/>
  <c r="I30" i="22"/>
  <c r="X29" i="22"/>
  <c r="W29" i="22"/>
  <c r="U29" i="22"/>
  <c r="T29" i="22"/>
  <c r="S29" i="22"/>
  <c r="R29" i="22"/>
  <c r="Q29" i="22"/>
  <c r="V29" i="22" s="1"/>
  <c r="K29" i="22"/>
  <c r="I29" i="22"/>
  <c r="X28" i="22"/>
  <c r="W28" i="22"/>
  <c r="V28" i="22"/>
  <c r="U28" i="22"/>
  <c r="T28" i="22"/>
  <c r="S28" i="22"/>
  <c r="R28" i="22"/>
  <c r="Q28" i="22"/>
  <c r="K28" i="22"/>
  <c r="I28" i="22"/>
  <c r="X27" i="22"/>
  <c r="W27" i="22"/>
  <c r="U27" i="22"/>
  <c r="T27" i="22"/>
  <c r="S27" i="22"/>
  <c r="R27" i="22"/>
  <c r="Q27" i="22"/>
  <c r="V27" i="22" s="1"/>
  <c r="K27" i="22"/>
  <c r="I27" i="22"/>
  <c r="X26" i="22"/>
  <c r="W26" i="22"/>
  <c r="U26" i="22"/>
  <c r="T26" i="22"/>
  <c r="S26" i="22"/>
  <c r="R26" i="22"/>
  <c r="Q26" i="22"/>
  <c r="V26" i="22" s="1"/>
  <c r="K26" i="22"/>
  <c r="I26" i="22"/>
  <c r="X25" i="22"/>
  <c r="W25" i="22"/>
  <c r="V25" i="22"/>
  <c r="U25" i="22"/>
  <c r="T25" i="22"/>
  <c r="S25" i="22"/>
  <c r="R25" i="22"/>
  <c r="Q25" i="22"/>
  <c r="K25" i="22"/>
  <c r="I25" i="22"/>
  <c r="X24" i="22"/>
  <c r="W24" i="22"/>
  <c r="V24" i="22"/>
  <c r="U24" i="22"/>
  <c r="T24" i="22"/>
  <c r="S24" i="22"/>
  <c r="R24" i="22"/>
  <c r="Q24" i="22"/>
  <c r="K24" i="22"/>
  <c r="I24" i="22"/>
  <c r="X23" i="22"/>
  <c r="W23" i="22"/>
  <c r="U23" i="22"/>
  <c r="T23" i="22"/>
  <c r="S23" i="22"/>
  <c r="R23" i="22"/>
  <c r="Q23" i="22"/>
  <c r="V23" i="22" s="1"/>
  <c r="K23" i="22"/>
  <c r="I23" i="22"/>
  <c r="X22" i="22"/>
  <c r="W22" i="22"/>
  <c r="K22" i="22"/>
  <c r="I22" i="22"/>
  <c r="X21" i="22"/>
  <c r="W21" i="22"/>
  <c r="K21" i="22"/>
  <c r="I21" i="22"/>
  <c r="X20" i="22"/>
  <c r="W20" i="22"/>
  <c r="K20" i="22"/>
  <c r="I20" i="22"/>
  <c r="X19" i="22"/>
  <c r="W19" i="22"/>
  <c r="K19" i="22"/>
  <c r="I19" i="22"/>
  <c r="X18" i="22"/>
  <c r="W18" i="22"/>
  <c r="K18" i="22"/>
  <c r="I18" i="22"/>
  <c r="X17" i="22"/>
  <c r="W17" i="22"/>
  <c r="K17" i="22"/>
  <c r="I17" i="22"/>
  <c r="X16" i="22"/>
  <c r="W16" i="22"/>
  <c r="K16" i="22"/>
  <c r="I16" i="22"/>
  <c r="W15" i="22"/>
  <c r="X15" i="22" s="1"/>
  <c r="K15" i="22"/>
  <c r="I15" i="22"/>
  <c r="X14" i="22"/>
  <c r="W14" i="22"/>
  <c r="K14" i="22"/>
  <c r="I14" i="22"/>
  <c r="W13" i="22"/>
  <c r="X13" i="22" s="1"/>
  <c r="K13" i="22"/>
  <c r="I13" i="22"/>
  <c r="X12" i="22"/>
  <c r="W12" i="22"/>
  <c r="K12" i="22"/>
  <c r="I12" i="22"/>
  <c r="W11" i="22"/>
  <c r="X11" i="22" s="1"/>
  <c r="R11" i="22"/>
  <c r="R12" i="22" s="1"/>
  <c r="R13" i="22" s="1"/>
  <c r="R14" i="22" s="1"/>
  <c r="R15" i="22" s="1"/>
  <c r="R16" i="22" s="1"/>
  <c r="R17" i="22" s="1"/>
  <c r="R18" i="22" s="1"/>
  <c r="R19" i="22" s="1"/>
  <c r="R20" i="22" s="1"/>
  <c r="R21" i="22" s="1"/>
  <c r="R22" i="22" s="1"/>
  <c r="K11" i="22"/>
  <c r="I11" i="22"/>
  <c r="X10" i="22"/>
  <c r="W10" i="22"/>
  <c r="T10" i="22"/>
  <c r="T11" i="22" s="1"/>
  <c r="T12" i="22" s="1"/>
  <c r="T13" i="22" s="1"/>
  <c r="T14" i="22" s="1"/>
  <c r="T15" i="22" s="1"/>
  <c r="T16" i="22" s="1"/>
  <c r="T17" i="22" s="1"/>
  <c r="T18" i="22" s="1"/>
  <c r="T19" i="22" s="1"/>
  <c r="T20" i="22" s="1"/>
  <c r="T21" i="22" s="1"/>
  <c r="T22" i="22" s="1"/>
  <c r="S10" i="22"/>
  <c r="S11" i="22" s="1"/>
  <c r="S12" i="22" s="1"/>
  <c r="S13" i="22" s="1"/>
  <c r="S14" i="22" s="1"/>
  <c r="S15" i="22" s="1"/>
  <c r="S16" i="22" s="1"/>
  <c r="S17" i="22" s="1"/>
  <c r="S18" i="22" s="1"/>
  <c r="S19" i="22" s="1"/>
  <c r="S20" i="22" s="1"/>
  <c r="S21" i="22" s="1"/>
  <c r="S22" i="22" s="1"/>
  <c r="R10" i="22"/>
  <c r="Q10" i="22"/>
  <c r="K10" i="22"/>
  <c r="I10" i="22"/>
  <c r="U9" i="22"/>
  <c r="U10" i="22" s="1"/>
  <c r="U11" i="22" s="1"/>
  <c r="U12" i="22" s="1"/>
  <c r="U13" i="22" s="1"/>
  <c r="U14" i="22" s="1"/>
  <c r="U15" i="22" s="1"/>
  <c r="U16" i="22" s="1"/>
  <c r="U17" i="22" s="1"/>
  <c r="U18" i="22" s="1"/>
  <c r="U19" i="22" s="1"/>
  <c r="U20" i="22" s="1"/>
  <c r="U21" i="22" s="1"/>
  <c r="U22" i="22" s="1"/>
  <c r="W8" i="22"/>
  <c r="X8" i="22" s="1"/>
  <c r="K8" i="22"/>
  <c r="I8" i="22"/>
  <c r="AJ5" i="22"/>
  <c r="AH5" i="22"/>
  <c r="AI5" i="22" s="1"/>
  <c r="AJ4" i="22"/>
  <c r="AH4" i="22"/>
  <c r="AI4" i="22" s="1"/>
  <c r="AK4" i="22" s="1"/>
  <c r="AJ3" i="22"/>
  <c r="AH3" i="22"/>
  <c r="AI3" i="22" s="1"/>
  <c r="AJ2" i="22"/>
  <c r="AH2" i="22"/>
  <c r="X268" i="21"/>
  <c r="W268" i="21"/>
  <c r="V268" i="21"/>
  <c r="U268" i="21"/>
  <c r="T268" i="21"/>
  <c r="S268" i="21"/>
  <c r="R268" i="21"/>
  <c r="Q268" i="21"/>
  <c r="K268" i="21"/>
  <c r="I268" i="21"/>
  <c r="X267" i="21"/>
  <c r="W267" i="21"/>
  <c r="V267" i="21"/>
  <c r="U267" i="21"/>
  <c r="T267" i="21"/>
  <c r="S267" i="21"/>
  <c r="R267" i="21"/>
  <c r="Q267" i="21"/>
  <c r="K267" i="21"/>
  <c r="I267" i="21"/>
  <c r="X266" i="21"/>
  <c r="W266" i="21"/>
  <c r="V266" i="21"/>
  <c r="U266" i="21"/>
  <c r="T266" i="21"/>
  <c r="S266" i="21"/>
  <c r="R266" i="21"/>
  <c r="Q266" i="21"/>
  <c r="K266" i="21"/>
  <c r="I266" i="21"/>
  <c r="X265" i="21"/>
  <c r="W265" i="21"/>
  <c r="V265" i="21"/>
  <c r="U265" i="21"/>
  <c r="T265" i="21"/>
  <c r="S265" i="21"/>
  <c r="R265" i="21"/>
  <c r="Q265" i="21"/>
  <c r="K265" i="21"/>
  <c r="I265" i="21"/>
  <c r="X264" i="21"/>
  <c r="W264" i="21"/>
  <c r="V264" i="21"/>
  <c r="U264" i="21"/>
  <c r="T264" i="21"/>
  <c r="S264" i="21"/>
  <c r="R264" i="21"/>
  <c r="Q264" i="21"/>
  <c r="K264" i="21"/>
  <c r="I264" i="21"/>
  <c r="X263" i="21"/>
  <c r="W263" i="21"/>
  <c r="V263" i="21"/>
  <c r="U263" i="21"/>
  <c r="T263" i="21"/>
  <c r="S263" i="21"/>
  <c r="R263" i="21"/>
  <c r="Q263" i="21"/>
  <c r="K263" i="21"/>
  <c r="I263" i="21"/>
  <c r="X262" i="21"/>
  <c r="W262" i="21"/>
  <c r="V262" i="21"/>
  <c r="U262" i="21"/>
  <c r="T262" i="21"/>
  <c r="S262" i="21"/>
  <c r="R262" i="21"/>
  <c r="Q262" i="21"/>
  <c r="K262" i="21"/>
  <c r="I262" i="21"/>
  <c r="X261" i="21"/>
  <c r="W261" i="21"/>
  <c r="V261" i="21"/>
  <c r="U261" i="21"/>
  <c r="T261" i="21"/>
  <c r="S261" i="21"/>
  <c r="R261" i="21"/>
  <c r="Q261" i="21"/>
  <c r="K261" i="21"/>
  <c r="I261" i="21"/>
  <c r="X260" i="21"/>
  <c r="W260" i="21"/>
  <c r="V260" i="21"/>
  <c r="U260" i="21"/>
  <c r="T260" i="21"/>
  <c r="S260" i="21"/>
  <c r="R260" i="21"/>
  <c r="Q260" i="21"/>
  <c r="K260" i="21"/>
  <c r="I260" i="21"/>
  <c r="X259" i="21"/>
  <c r="W259" i="21"/>
  <c r="V259" i="21"/>
  <c r="U259" i="21"/>
  <c r="T259" i="21"/>
  <c r="S259" i="21"/>
  <c r="R259" i="21"/>
  <c r="Q259" i="21"/>
  <c r="K259" i="21"/>
  <c r="I259" i="21"/>
  <c r="X258" i="21"/>
  <c r="W258" i="21"/>
  <c r="V258" i="21"/>
  <c r="U258" i="21"/>
  <c r="T258" i="21"/>
  <c r="S258" i="21"/>
  <c r="R258" i="21"/>
  <c r="Q258" i="21"/>
  <c r="K258" i="21"/>
  <c r="I258" i="21"/>
  <c r="X257" i="21"/>
  <c r="W257" i="21"/>
  <c r="V257" i="21"/>
  <c r="U257" i="21"/>
  <c r="T257" i="21"/>
  <c r="S257" i="21"/>
  <c r="R257" i="21"/>
  <c r="Q257" i="21"/>
  <c r="K257" i="21"/>
  <c r="I257" i="21"/>
  <c r="X256" i="21"/>
  <c r="W256" i="21"/>
  <c r="V256" i="21"/>
  <c r="U256" i="21"/>
  <c r="T256" i="21"/>
  <c r="S256" i="21"/>
  <c r="R256" i="21"/>
  <c r="Q256" i="21"/>
  <c r="K256" i="21"/>
  <c r="I256" i="21"/>
  <c r="X255" i="21"/>
  <c r="W255" i="21"/>
  <c r="V255" i="21"/>
  <c r="U255" i="21"/>
  <c r="T255" i="21"/>
  <c r="S255" i="21"/>
  <c r="R255" i="21"/>
  <c r="Q255" i="21"/>
  <c r="K255" i="21"/>
  <c r="I255" i="21"/>
  <c r="X254" i="21"/>
  <c r="W254" i="21"/>
  <c r="V254" i="21"/>
  <c r="U254" i="21"/>
  <c r="T254" i="21"/>
  <c r="S254" i="21"/>
  <c r="R254" i="21"/>
  <c r="Q254" i="21"/>
  <c r="K254" i="21"/>
  <c r="I254" i="21"/>
  <c r="X253" i="21"/>
  <c r="W253" i="21"/>
  <c r="V253" i="21"/>
  <c r="U253" i="21"/>
  <c r="T253" i="21"/>
  <c r="S253" i="21"/>
  <c r="R253" i="21"/>
  <c r="Q253" i="21"/>
  <c r="K253" i="21"/>
  <c r="I253" i="21"/>
  <c r="X252" i="21"/>
  <c r="W252" i="21"/>
  <c r="V252" i="21"/>
  <c r="U252" i="21"/>
  <c r="T252" i="21"/>
  <c r="S252" i="21"/>
  <c r="R252" i="21"/>
  <c r="Q252" i="21"/>
  <c r="K252" i="21"/>
  <c r="I252" i="21"/>
  <c r="X251" i="21"/>
  <c r="W251" i="21"/>
  <c r="V251" i="21"/>
  <c r="U251" i="21"/>
  <c r="T251" i="21"/>
  <c r="S251" i="21"/>
  <c r="R251" i="21"/>
  <c r="Q251" i="21"/>
  <c r="K251" i="21"/>
  <c r="I251" i="21"/>
  <c r="X250" i="21"/>
  <c r="W250" i="21"/>
  <c r="V250" i="21"/>
  <c r="U250" i="21"/>
  <c r="T250" i="21"/>
  <c r="S250" i="21"/>
  <c r="R250" i="21"/>
  <c r="Q250" i="21"/>
  <c r="K250" i="21"/>
  <c r="I250" i="21"/>
  <c r="X249" i="21"/>
  <c r="W249" i="21"/>
  <c r="V249" i="21"/>
  <c r="U249" i="21"/>
  <c r="T249" i="21"/>
  <c r="S249" i="21"/>
  <c r="R249" i="21"/>
  <c r="Q249" i="21"/>
  <c r="K249" i="21"/>
  <c r="I249" i="21"/>
  <c r="X248" i="21"/>
  <c r="W248" i="21"/>
  <c r="V248" i="21"/>
  <c r="U248" i="21"/>
  <c r="T248" i="21"/>
  <c r="S248" i="21"/>
  <c r="R248" i="21"/>
  <c r="Q248" i="21"/>
  <c r="K248" i="21"/>
  <c r="I248" i="21"/>
  <c r="X247" i="21"/>
  <c r="W247" i="21"/>
  <c r="V247" i="21"/>
  <c r="U247" i="21"/>
  <c r="T247" i="21"/>
  <c r="S247" i="21"/>
  <c r="R247" i="21"/>
  <c r="Q247" i="21"/>
  <c r="K247" i="21"/>
  <c r="I247" i="21"/>
  <c r="X246" i="21"/>
  <c r="W246" i="21"/>
  <c r="V246" i="21"/>
  <c r="U246" i="21"/>
  <c r="T246" i="21"/>
  <c r="S246" i="21"/>
  <c r="R246" i="21"/>
  <c r="Q246" i="21"/>
  <c r="K246" i="21"/>
  <c r="I246" i="21"/>
  <c r="X245" i="21"/>
  <c r="W245" i="21"/>
  <c r="V245" i="21"/>
  <c r="U245" i="21"/>
  <c r="T245" i="21"/>
  <c r="S245" i="21"/>
  <c r="R245" i="21"/>
  <c r="Q245" i="21"/>
  <c r="K245" i="21"/>
  <c r="I245" i="21"/>
  <c r="X244" i="21"/>
  <c r="W244" i="21"/>
  <c r="V244" i="21"/>
  <c r="U244" i="21"/>
  <c r="T244" i="21"/>
  <c r="S244" i="21"/>
  <c r="R244" i="21"/>
  <c r="Q244" i="21"/>
  <c r="K244" i="21"/>
  <c r="I244" i="21"/>
  <c r="X243" i="21"/>
  <c r="W243" i="21"/>
  <c r="V243" i="21"/>
  <c r="U243" i="21"/>
  <c r="T243" i="21"/>
  <c r="S243" i="21"/>
  <c r="R243" i="21"/>
  <c r="Q243" i="21"/>
  <c r="K243" i="21"/>
  <c r="I243" i="21"/>
  <c r="X242" i="21"/>
  <c r="W242" i="21"/>
  <c r="V242" i="21"/>
  <c r="U242" i="21"/>
  <c r="T242" i="21"/>
  <c r="S242" i="21"/>
  <c r="R242" i="21"/>
  <c r="Q242" i="21"/>
  <c r="K242" i="21"/>
  <c r="I242" i="21"/>
  <c r="X241" i="21"/>
  <c r="W241" i="21"/>
  <c r="V241" i="21"/>
  <c r="U241" i="21"/>
  <c r="T241" i="21"/>
  <c r="S241" i="21"/>
  <c r="R241" i="21"/>
  <c r="Q241" i="21"/>
  <c r="K241" i="21"/>
  <c r="I241" i="21"/>
  <c r="X240" i="21"/>
  <c r="W240" i="21"/>
  <c r="V240" i="21"/>
  <c r="U240" i="21"/>
  <c r="T240" i="21"/>
  <c r="S240" i="21"/>
  <c r="R240" i="21"/>
  <c r="Q240" i="21"/>
  <c r="K240" i="21"/>
  <c r="I240" i="21"/>
  <c r="X239" i="21"/>
  <c r="W239" i="21"/>
  <c r="V239" i="21"/>
  <c r="U239" i="21"/>
  <c r="T239" i="21"/>
  <c r="S239" i="21"/>
  <c r="R239" i="21"/>
  <c r="Q239" i="21"/>
  <c r="K239" i="21"/>
  <c r="I239" i="21"/>
  <c r="X238" i="21"/>
  <c r="W238" i="21"/>
  <c r="V238" i="21"/>
  <c r="U238" i="21"/>
  <c r="T238" i="21"/>
  <c r="S238" i="21"/>
  <c r="R238" i="21"/>
  <c r="Q238" i="21"/>
  <c r="K238" i="21"/>
  <c r="I238" i="21"/>
  <c r="X237" i="21"/>
  <c r="W237" i="21"/>
  <c r="V237" i="21"/>
  <c r="U237" i="21"/>
  <c r="T237" i="21"/>
  <c r="S237" i="21"/>
  <c r="R237" i="21"/>
  <c r="Q237" i="21"/>
  <c r="K237" i="21"/>
  <c r="I237" i="21"/>
  <c r="X236" i="21"/>
  <c r="W236" i="21"/>
  <c r="V236" i="21"/>
  <c r="U236" i="21"/>
  <c r="T236" i="21"/>
  <c r="S236" i="21"/>
  <c r="R236" i="21"/>
  <c r="Q236" i="21"/>
  <c r="K236" i="21"/>
  <c r="I236" i="21"/>
  <c r="X235" i="21"/>
  <c r="W235" i="21"/>
  <c r="V235" i="21"/>
  <c r="U235" i="21"/>
  <c r="T235" i="21"/>
  <c r="S235" i="21"/>
  <c r="R235" i="21"/>
  <c r="Q235" i="21"/>
  <c r="K235" i="21"/>
  <c r="I235" i="21"/>
  <c r="X234" i="21"/>
  <c r="W234" i="21"/>
  <c r="V234" i="21"/>
  <c r="U234" i="21"/>
  <c r="T234" i="21"/>
  <c r="S234" i="21"/>
  <c r="R234" i="21"/>
  <c r="Q234" i="21"/>
  <c r="K234" i="21"/>
  <c r="I234" i="21"/>
  <c r="X233" i="21"/>
  <c r="W233" i="21"/>
  <c r="V233" i="21"/>
  <c r="U233" i="21"/>
  <c r="T233" i="21"/>
  <c r="S233" i="21"/>
  <c r="R233" i="21"/>
  <c r="Q233" i="21"/>
  <c r="K233" i="21"/>
  <c r="I233" i="21"/>
  <c r="X232" i="21"/>
  <c r="W232" i="21"/>
  <c r="V232" i="21"/>
  <c r="U232" i="21"/>
  <c r="T232" i="21"/>
  <c r="S232" i="21"/>
  <c r="R232" i="21"/>
  <c r="Q232" i="21"/>
  <c r="K232" i="21"/>
  <c r="I232" i="21"/>
  <c r="X231" i="21"/>
  <c r="W231" i="21"/>
  <c r="V231" i="21"/>
  <c r="U231" i="21"/>
  <c r="T231" i="21"/>
  <c r="S231" i="21"/>
  <c r="R231" i="21"/>
  <c r="Q231" i="21"/>
  <c r="K231" i="21"/>
  <c r="I231" i="21"/>
  <c r="X230" i="21"/>
  <c r="W230" i="21"/>
  <c r="V230" i="21"/>
  <c r="U230" i="21"/>
  <c r="T230" i="21"/>
  <c r="S230" i="21"/>
  <c r="R230" i="21"/>
  <c r="Q230" i="21"/>
  <c r="K230" i="21"/>
  <c r="I230" i="21"/>
  <c r="X229" i="21"/>
  <c r="W229" i="21"/>
  <c r="V229" i="21"/>
  <c r="U229" i="21"/>
  <c r="T229" i="21"/>
  <c r="S229" i="21"/>
  <c r="R229" i="21"/>
  <c r="Q229" i="21"/>
  <c r="K229" i="21"/>
  <c r="I229" i="21"/>
  <c r="X228" i="21"/>
  <c r="W228" i="21"/>
  <c r="V228" i="21"/>
  <c r="U228" i="21"/>
  <c r="T228" i="21"/>
  <c r="S228" i="21"/>
  <c r="R228" i="21"/>
  <c r="Q228" i="21"/>
  <c r="K228" i="21"/>
  <c r="I228" i="21"/>
  <c r="X227" i="21"/>
  <c r="W227" i="21"/>
  <c r="V227" i="21"/>
  <c r="U227" i="21"/>
  <c r="T227" i="21"/>
  <c r="S227" i="21"/>
  <c r="R227" i="21"/>
  <c r="Q227" i="21"/>
  <c r="K227" i="21"/>
  <c r="I227" i="21"/>
  <c r="X226" i="21"/>
  <c r="W226" i="21"/>
  <c r="V226" i="21"/>
  <c r="U226" i="21"/>
  <c r="T226" i="21"/>
  <c r="S226" i="21"/>
  <c r="R226" i="21"/>
  <c r="Q226" i="21"/>
  <c r="K226" i="21"/>
  <c r="I226" i="21"/>
  <c r="X225" i="21"/>
  <c r="W225" i="21"/>
  <c r="V225" i="21"/>
  <c r="U225" i="21"/>
  <c r="T225" i="21"/>
  <c r="S225" i="21"/>
  <c r="R225" i="21"/>
  <c r="Q225" i="21"/>
  <c r="K225" i="21"/>
  <c r="I225" i="21"/>
  <c r="X224" i="21"/>
  <c r="W224" i="21"/>
  <c r="V224" i="21"/>
  <c r="U224" i="21"/>
  <c r="T224" i="21"/>
  <c r="S224" i="21"/>
  <c r="R224" i="21"/>
  <c r="Q224" i="21"/>
  <c r="K224" i="21"/>
  <c r="I224" i="21"/>
  <c r="X223" i="21"/>
  <c r="W223" i="21"/>
  <c r="V223" i="21"/>
  <c r="U223" i="21"/>
  <c r="T223" i="21"/>
  <c r="S223" i="21"/>
  <c r="R223" i="21"/>
  <c r="Q223" i="21"/>
  <c r="K223" i="21"/>
  <c r="I223" i="21"/>
  <c r="X222" i="21"/>
  <c r="W222" i="21"/>
  <c r="V222" i="21"/>
  <c r="U222" i="21"/>
  <c r="T222" i="21"/>
  <c r="S222" i="21"/>
  <c r="R222" i="21"/>
  <c r="Q222" i="21"/>
  <c r="K222" i="21"/>
  <c r="I222" i="21"/>
  <c r="X221" i="21"/>
  <c r="W221" i="21"/>
  <c r="V221" i="21"/>
  <c r="U221" i="21"/>
  <c r="T221" i="21"/>
  <c r="S221" i="21"/>
  <c r="R221" i="21"/>
  <c r="Q221" i="21"/>
  <c r="K221" i="21"/>
  <c r="I221" i="21"/>
  <c r="X220" i="21"/>
  <c r="W220" i="21"/>
  <c r="V220" i="21"/>
  <c r="U220" i="21"/>
  <c r="T220" i="21"/>
  <c r="S220" i="21"/>
  <c r="R220" i="21"/>
  <c r="Q220" i="21"/>
  <c r="K220" i="21"/>
  <c r="I220" i="21"/>
  <c r="X219" i="21"/>
  <c r="W219" i="21"/>
  <c r="V219" i="21"/>
  <c r="U219" i="21"/>
  <c r="T219" i="21"/>
  <c r="S219" i="21"/>
  <c r="R219" i="21"/>
  <c r="Q219" i="21"/>
  <c r="K219" i="21"/>
  <c r="I219" i="21"/>
  <c r="X218" i="21"/>
  <c r="W218" i="21"/>
  <c r="V218" i="21"/>
  <c r="U218" i="21"/>
  <c r="T218" i="21"/>
  <c r="S218" i="21"/>
  <c r="R218" i="21"/>
  <c r="Q218" i="21"/>
  <c r="K218" i="21"/>
  <c r="I218" i="21"/>
  <c r="X217" i="21"/>
  <c r="W217" i="21"/>
  <c r="V217" i="21"/>
  <c r="U217" i="21"/>
  <c r="T217" i="21"/>
  <c r="S217" i="21"/>
  <c r="R217" i="21"/>
  <c r="Q217" i="21"/>
  <c r="K217" i="21"/>
  <c r="I217" i="21"/>
  <c r="X216" i="21"/>
  <c r="W216" i="21"/>
  <c r="V216" i="21"/>
  <c r="U216" i="21"/>
  <c r="T216" i="21"/>
  <c r="S216" i="21"/>
  <c r="R216" i="21"/>
  <c r="Q216" i="21"/>
  <c r="K216" i="21"/>
  <c r="I216" i="21"/>
  <c r="X215" i="21"/>
  <c r="W215" i="21"/>
  <c r="V215" i="21"/>
  <c r="U215" i="21"/>
  <c r="T215" i="21"/>
  <c r="S215" i="21"/>
  <c r="R215" i="21"/>
  <c r="Q215" i="21"/>
  <c r="K215" i="21"/>
  <c r="I215" i="21"/>
  <c r="X214" i="21"/>
  <c r="W214" i="21"/>
  <c r="V214" i="21"/>
  <c r="U214" i="21"/>
  <c r="T214" i="21"/>
  <c r="S214" i="21"/>
  <c r="R214" i="21"/>
  <c r="Q214" i="21"/>
  <c r="K214" i="21"/>
  <c r="I214" i="21"/>
  <c r="X213" i="21"/>
  <c r="W213" i="21"/>
  <c r="V213" i="21"/>
  <c r="U213" i="21"/>
  <c r="T213" i="21"/>
  <c r="S213" i="21"/>
  <c r="R213" i="21"/>
  <c r="Q213" i="21"/>
  <c r="K213" i="21"/>
  <c r="I213" i="21"/>
  <c r="X212" i="21"/>
  <c r="W212" i="21"/>
  <c r="V212" i="21"/>
  <c r="U212" i="21"/>
  <c r="T212" i="21"/>
  <c r="S212" i="21"/>
  <c r="R212" i="21"/>
  <c r="Q212" i="21"/>
  <c r="K212" i="21"/>
  <c r="I212" i="21"/>
  <c r="X211" i="21"/>
  <c r="W211" i="21"/>
  <c r="V211" i="21"/>
  <c r="U211" i="21"/>
  <c r="T211" i="21"/>
  <c r="S211" i="21"/>
  <c r="R211" i="21"/>
  <c r="Q211" i="21"/>
  <c r="K211" i="21"/>
  <c r="I211" i="21"/>
  <c r="X210" i="21"/>
  <c r="W210" i="21"/>
  <c r="V210" i="21"/>
  <c r="U210" i="21"/>
  <c r="T210" i="21"/>
  <c r="S210" i="21"/>
  <c r="R210" i="21"/>
  <c r="Q210" i="21"/>
  <c r="K210" i="21"/>
  <c r="I210" i="21"/>
  <c r="X209" i="21"/>
  <c r="W209" i="21"/>
  <c r="V209" i="21"/>
  <c r="U209" i="21"/>
  <c r="T209" i="21"/>
  <c r="S209" i="21"/>
  <c r="R209" i="21"/>
  <c r="Q209" i="21"/>
  <c r="K209" i="21"/>
  <c r="I209" i="21"/>
  <c r="X208" i="21"/>
  <c r="W208" i="21"/>
  <c r="V208" i="21"/>
  <c r="U208" i="21"/>
  <c r="T208" i="21"/>
  <c r="S208" i="21"/>
  <c r="R208" i="21"/>
  <c r="Q208" i="21"/>
  <c r="K208" i="21"/>
  <c r="I208" i="21"/>
  <c r="X207" i="21"/>
  <c r="W207" i="21"/>
  <c r="V207" i="21"/>
  <c r="U207" i="21"/>
  <c r="T207" i="21"/>
  <c r="S207" i="21"/>
  <c r="R207" i="21"/>
  <c r="Q207" i="21"/>
  <c r="K207" i="21"/>
  <c r="I207" i="21"/>
  <c r="X206" i="21"/>
  <c r="W206" i="21"/>
  <c r="V206" i="21"/>
  <c r="U206" i="21"/>
  <c r="T206" i="21"/>
  <c r="S206" i="21"/>
  <c r="R206" i="21"/>
  <c r="Q206" i="21"/>
  <c r="K206" i="21"/>
  <c r="I206" i="21"/>
  <c r="X205" i="21"/>
  <c r="W205" i="21"/>
  <c r="V205" i="21"/>
  <c r="U205" i="21"/>
  <c r="T205" i="21"/>
  <c r="S205" i="21"/>
  <c r="R205" i="21"/>
  <c r="Q205" i="21"/>
  <c r="K205" i="21"/>
  <c r="I205" i="21"/>
  <c r="X204" i="21"/>
  <c r="W204" i="21"/>
  <c r="V204" i="21"/>
  <c r="U204" i="21"/>
  <c r="T204" i="21"/>
  <c r="S204" i="21"/>
  <c r="R204" i="21"/>
  <c r="Q204" i="21"/>
  <c r="K204" i="21"/>
  <c r="I204" i="21"/>
  <c r="X203" i="21"/>
  <c r="W203" i="21"/>
  <c r="V203" i="21"/>
  <c r="U203" i="21"/>
  <c r="T203" i="21"/>
  <c r="S203" i="21"/>
  <c r="R203" i="21"/>
  <c r="Q203" i="21"/>
  <c r="K203" i="21"/>
  <c r="I203" i="21"/>
  <c r="X202" i="21"/>
  <c r="W202" i="21"/>
  <c r="V202" i="21"/>
  <c r="U202" i="21"/>
  <c r="T202" i="21"/>
  <c r="S202" i="21"/>
  <c r="R202" i="21"/>
  <c r="Q202" i="21"/>
  <c r="K202" i="21"/>
  <c r="I202" i="21"/>
  <c r="X201" i="21"/>
  <c r="W201" i="21"/>
  <c r="V201" i="21"/>
  <c r="U201" i="21"/>
  <c r="T201" i="21"/>
  <c r="S201" i="21"/>
  <c r="R201" i="21"/>
  <c r="Q201" i="21"/>
  <c r="K201" i="21"/>
  <c r="I201" i="21"/>
  <c r="X200" i="21"/>
  <c r="W200" i="21"/>
  <c r="V200" i="21"/>
  <c r="U200" i="21"/>
  <c r="T200" i="21"/>
  <c r="S200" i="21"/>
  <c r="R200" i="21"/>
  <c r="Q200" i="21"/>
  <c r="K200" i="21"/>
  <c r="I200" i="21"/>
  <c r="X199" i="21"/>
  <c r="W199" i="21"/>
  <c r="V199" i="21"/>
  <c r="U199" i="21"/>
  <c r="T199" i="21"/>
  <c r="S199" i="21"/>
  <c r="R199" i="21"/>
  <c r="Q199" i="21"/>
  <c r="K199" i="21"/>
  <c r="I199" i="21"/>
  <c r="X198" i="21"/>
  <c r="W198" i="21"/>
  <c r="V198" i="21"/>
  <c r="U198" i="21"/>
  <c r="T198" i="21"/>
  <c r="S198" i="21"/>
  <c r="R198" i="21"/>
  <c r="Q198" i="21"/>
  <c r="K198" i="21"/>
  <c r="I198" i="21"/>
  <c r="X197" i="21"/>
  <c r="W197" i="21"/>
  <c r="V197" i="21"/>
  <c r="U197" i="21"/>
  <c r="T197" i="21"/>
  <c r="S197" i="21"/>
  <c r="R197" i="21"/>
  <c r="Q197" i="21"/>
  <c r="K197" i="21"/>
  <c r="I197" i="21"/>
  <c r="X196" i="21"/>
  <c r="W196" i="21"/>
  <c r="V196" i="21"/>
  <c r="U196" i="21"/>
  <c r="T196" i="21"/>
  <c r="S196" i="21"/>
  <c r="R196" i="21"/>
  <c r="Q196" i="21"/>
  <c r="K196" i="21"/>
  <c r="I196" i="21"/>
  <c r="X195" i="21"/>
  <c r="W195" i="21"/>
  <c r="V195" i="21"/>
  <c r="U195" i="21"/>
  <c r="T195" i="21"/>
  <c r="S195" i="21"/>
  <c r="R195" i="21"/>
  <c r="Q195" i="21"/>
  <c r="K195" i="21"/>
  <c r="I195" i="21"/>
  <c r="X194" i="21"/>
  <c r="W194" i="21"/>
  <c r="V194" i="21"/>
  <c r="U194" i="21"/>
  <c r="T194" i="21"/>
  <c r="S194" i="21"/>
  <c r="R194" i="21"/>
  <c r="Q194" i="21"/>
  <c r="K194" i="21"/>
  <c r="I194" i="21"/>
  <c r="X193" i="21"/>
  <c r="W193" i="21"/>
  <c r="V193" i="21"/>
  <c r="U193" i="21"/>
  <c r="T193" i="21"/>
  <c r="S193" i="21"/>
  <c r="R193" i="21"/>
  <c r="Q193" i="21"/>
  <c r="K193" i="21"/>
  <c r="I193" i="21"/>
  <c r="X192" i="21"/>
  <c r="W192" i="21"/>
  <c r="V192" i="21"/>
  <c r="U192" i="21"/>
  <c r="T192" i="21"/>
  <c r="S192" i="21"/>
  <c r="R192" i="21"/>
  <c r="Q192" i="21"/>
  <c r="K192" i="21"/>
  <c r="I192" i="21"/>
  <c r="X191" i="21"/>
  <c r="W191" i="21"/>
  <c r="V191" i="21"/>
  <c r="U191" i="21"/>
  <c r="T191" i="21"/>
  <c r="S191" i="21"/>
  <c r="R191" i="21"/>
  <c r="Q191" i="21"/>
  <c r="K191" i="21"/>
  <c r="I191" i="21"/>
  <c r="X190" i="21"/>
  <c r="W190" i="21"/>
  <c r="V190" i="21"/>
  <c r="U190" i="21"/>
  <c r="T190" i="21"/>
  <c r="S190" i="21"/>
  <c r="R190" i="21"/>
  <c r="Q190" i="21"/>
  <c r="K190" i="21"/>
  <c r="I190" i="21"/>
  <c r="X189" i="21"/>
  <c r="W189" i="21"/>
  <c r="V189" i="21"/>
  <c r="U189" i="21"/>
  <c r="T189" i="21"/>
  <c r="S189" i="21"/>
  <c r="R189" i="21"/>
  <c r="Q189" i="21"/>
  <c r="K189" i="21"/>
  <c r="I189" i="21"/>
  <c r="X188" i="21"/>
  <c r="W188" i="21"/>
  <c r="V188" i="21"/>
  <c r="U188" i="21"/>
  <c r="T188" i="21"/>
  <c r="S188" i="21"/>
  <c r="R188" i="21"/>
  <c r="Q188" i="21"/>
  <c r="K188" i="21"/>
  <c r="I188" i="21"/>
  <c r="X187" i="21"/>
  <c r="W187" i="21"/>
  <c r="V187" i="21"/>
  <c r="U187" i="21"/>
  <c r="T187" i="21"/>
  <c r="S187" i="21"/>
  <c r="R187" i="21"/>
  <c r="Q187" i="21"/>
  <c r="K187" i="21"/>
  <c r="I187" i="21"/>
  <c r="X186" i="21"/>
  <c r="W186" i="21"/>
  <c r="V186" i="21"/>
  <c r="U186" i="21"/>
  <c r="T186" i="21"/>
  <c r="S186" i="21"/>
  <c r="R186" i="21"/>
  <c r="Q186" i="21"/>
  <c r="K186" i="21"/>
  <c r="I186" i="21"/>
  <c r="X185" i="21"/>
  <c r="W185" i="21"/>
  <c r="V185" i="21"/>
  <c r="U185" i="21"/>
  <c r="T185" i="21"/>
  <c r="S185" i="21"/>
  <c r="R185" i="21"/>
  <c r="Q185" i="21"/>
  <c r="K185" i="21"/>
  <c r="I185" i="21"/>
  <c r="X184" i="21"/>
  <c r="W184" i="21"/>
  <c r="V184" i="21"/>
  <c r="U184" i="21"/>
  <c r="T184" i="21"/>
  <c r="S184" i="21"/>
  <c r="R184" i="21"/>
  <c r="Q184" i="21"/>
  <c r="K184" i="21"/>
  <c r="I184" i="21"/>
  <c r="X183" i="21"/>
  <c r="W183" i="21"/>
  <c r="V183" i="21"/>
  <c r="U183" i="21"/>
  <c r="T183" i="21"/>
  <c r="S183" i="21"/>
  <c r="R183" i="21"/>
  <c r="Q183" i="21"/>
  <c r="K183" i="21"/>
  <c r="I183" i="21"/>
  <c r="X182" i="21"/>
  <c r="W182" i="21"/>
  <c r="V182" i="21"/>
  <c r="U182" i="21"/>
  <c r="T182" i="21"/>
  <c r="S182" i="21"/>
  <c r="R182" i="21"/>
  <c r="Q182" i="21"/>
  <c r="K182" i="21"/>
  <c r="I182" i="21"/>
  <c r="X181" i="21"/>
  <c r="W181" i="21"/>
  <c r="V181" i="21"/>
  <c r="U181" i="21"/>
  <c r="T181" i="21"/>
  <c r="S181" i="21"/>
  <c r="R181" i="21"/>
  <c r="Q181" i="21"/>
  <c r="K181" i="21"/>
  <c r="I181" i="21"/>
  <c r="X180" i="21"/>
  <c r="W180" i="21"/>
  <c r="V180" i="21"/>
  <c r="U180" i="21"/>
  <c r="T180" i="21"/>
  <c r="S180" i="21"/>
  <c r="R180" i="21"/>
  <c r="Q180" i="21"/>
  <c r="K180" i="21"/>
  <c r="I180" i="21"/>
  <c r="X179" i="21"/>
  <c r="W179" i="21"/>
  <c r="V179" i="21"/>
  <c r="U179" i="21"/>
  <c r="T179" i="21"/>
  <c r="S179" i="21"/>
  <c r="R179" i="21"/>
  <c r="Q179" i="21"/>
  <c r="K179" i="21"/>
  <c r="I179" i="21"/>
  <c r="X178" i="21"/>
  <c r="W178" i="21"/>
  <c r="V178" i="21"/>
  <c r="U178" i="21"/>
  <c r="T178" i="21"/>
  <c r="S178" i="21"/>
  <c r="R178" i="21"/>
  <c r="Q178" i="21"/>
  <c r="K178" i="21"/>
  <c r="I178" i="21"/>
  <c r="X177" i="21"/>
  <c r="W177" i="21"/>
  <c r="V177" i="21"/>
  <c r="U177" i="21"/>
  <c r="T177" i="21"/>
  <c r="S177" i="21"/>
  <c r="R177" i="21"/>
  <c r="Q177" i="21"/>
  <c r="K177" i="21"/>
  <c r="I177" i="21"/>
  <c r="X176" i="21"/>
  <c r="W176" i="21"/>
  <c r="V176" i="21"/>
  <c r="U176" i="21"/>
  <c r="T176" i="21"/>
  <c r="S176" i="21"/>
  <c r="R176" i="21"/>
  <c r="Q176" i="21"/>
  <c r="K176" i="21"/>
  <c r="I176" i="21"/>
  <c r="X175" i="21"/>
  <c r="W175" i="21"/>
  <c r="V175" i="21"/>
  <c r="U175" i="21"/>
  <c r="T175" i="21"/>
  <c r="S175" i="21"/>
  <c r="R175" i="21"/>
  <c r="Q175" i="21"/>
  <c r="K175" i="21"/>
  <c r="I175" i="21"/>
  <c r="X174" i="21"/>
  <c r="W174" i="21"/>
  <c r="V174" i="21"/>
  <c r="U174" i="21"/>
  <c r="T174" i="21"/>
  <c r="S174" i="21"/>
  <c r="R174" i="21"/>
  <c r="Q174" i="21"/>
  <c r="K174" i="21"/>
  <c r="I174" i="21"/>
  <c r="X173" i="21"/>
  <c r="W173" i="21"/>
  <c r="V173" i="21"/>
  <c r="U173" i="21"/>
  <c r="T173" i="21"/>
  <c r="S173" i="21"/>
  <c r="R173" i="21"/>
  <c r="Q173" i="21"/>
  <c r="K173" i="21"/>
  <c r="I173" i="21"/>
  <c r="X172" i="21"/>
  <c r="W172" i="21"/>
  <c r="V172" i="21"/>
  <c r="U172" i="21"/>
  <c r="T172" i="21"/>
  <c r="S172" i="21"/>
  <c r="R172" i="21"/>
  <c r="Q172" i="21"/>
  <c r="K172" i="21"/>
  <c r="I172" i="21"/>
  <c r="X171" i="21"/>
  <c r="W171" i="21"/>
  <c r="V171" i="21"/>
  <c r="U171" i="21"/>
  <c r="T171" i="21"/>
  <c r="S171" i="21"/>
  <c r="R171" i="21"/>
  <c r="Q171" i="21"/>
  <c r="K171" i="21"/>
  <c r="I171" i="21"/>
  <c r="X170" i="21"/>
  <c r="W170" i="21"/>
  <c r="V170" i="21"/>
  <c r="U170" i="21"/>
  <c r="T170" i="21"/>
  <c r="S170" i="21"/>
  <c r="R170" i="21"/>
  <c r="Q170" i="21"/>
  <c r="K170" i="21"/>
  <c r="I170" i="21"/>
  <c r="X169" i="21"/>
  <c r="W169" i="21"/>
  <c r="V169" i="21"/>
  <c r="U169" i="21"/>
  <c r="T169" i="21"/>
  <c r="S169" i="21"/>
  <c r="R169" i="21"/>
  <c r="Q169" i="21"/>
  <c r="K169" i="21"/>
  <c r="I169" i="21"/>
  <c r="X168" i="21"/>
  <c r="W168" i="21"/>
  <c r="V168" i="21"/>
  <c r="U168" i="21"/>
  <c r="T168" i="21"/>
  <c r="S168" i="21"/>
  <c r="R168" i="21"/>
  <c r="Q168" i="21"/>
  <c r="K168" i="21"/>
  <c r="I168" i="21"/>
  <c r="X167" i="21"/>
  <c r="W167" i="21"/>
  <c r="V167" i="21"/>
  <c r="U167" i="21"/>
  <c r="T167" i="21"/>
  <c r="S167" i="21"/>
  <c r="R167" i="21"/>
  <c r="Q167" i="21"/>
  <c r="K167" i="21"/>
  <c r="I167" i="21"/>
  <c r="X166" i="21"/>
  <c r="W166" i="21"/>
  <c r="V166" i="21"/>
  <c r="U166" i="21"/>
  <c r="T166" i="21"/>
  <c r="S166" i="21"/>
  <c r="R166" i="21"/>
  <c r="Q166" i="21"/>
  <c r="K166" i="21"/>
  <c r="I166" i="21"/>
  <c r="X165" i="21"/>
  <c r="W165" i="21"/>
  <c r="V165" i="21"/>
  <c r="U165" i="21"/>
  <c r="T165" i="21"/>
  <c r="S165" i="21"/>
  <c r="R165" i="21"/>
  <c r="Q165" i="21"/>
  <c r="K165" i="21"/>
  <c r="I165" i="21"/>
  <c r="X164" i="21"/>
  <c r="W164" i="21"/>
  <c r="V164" i="21"/>
  <c r="U164" i="21"/>
  <c r="T164" i="21"/>
  <c r="S164" i="21"/>
  <c r="R164" i="21"/>
  <c r="Q164" i="21"/>
  <c r="K164" i="21"/>
  <c r="I164" i="21"/>
  <c r="X163" i="21"/>
  <c r="W163" i="21"/>
  <c r="V163" i="21"/>
  <c r="U163" i="21"/>
  <c r="T163" i="21"/>
  <c r="S163" i="21"/>
  <c r="R163" i="21"/>
  <c r="Q163" i="21"/>
  <c r="K163" i="21"/>
  <c r="I163" i="21"/>
  <c r="X162" i="21"/>
  <c r="W162" i="21"/>
  <c r="V162" i="21"/>
  <c r="U162" i="21"/>
  <c r="T162" i="21"/>
  <c r="S162" i="21"/>
  <c r="R162" i="21"/>
  <c r="Q162" i="21"/>
  <c r="K162" i="21"/>
  <c r="I162" i="21"/>
  <c r="X161" i="21"/>
  <c r="W161" i="21"/>
  <c r="V161" i="21"/>
  <c r="U161" i="21"/>
  <c r="T161" i="21"/>
  <c r="S161" i="21"/>
  <c r="R161" i="21"/>
  <c r="Q161" i="21"/>
  <c r="K161" i="21"/>
  <c r="I161" i="21"/>
  <c r="X160" i="21"/>
  <c r="W160" i="21"/>
  <c r="V160" i="21"/>
  <c r="U160" i="21"/>
  <c r="T160" i="21"/>
  <c r="S160" i="21"/>
  <c r="R160" i="21"/>
  <c r="Q160" i="21"/>
  <c r="K160" i="21"/>
  <c r="I160" i="21"/>
  <c r="X159" i="21"/>
  <c r="W159" i="21"/>
  <c r="V159" i="21"/>
  <c r="U159" i="21"/>
  <c r="T159" i="21"/>
  <c r="S159" i="21"/>
  <c r="R159" i="21"/>
  <c r="Q159" i="21"/>
  <c r="K159" i="21"/>
  <c r="I159" i="21"/>
  <c r="X158" i="21"/>
  <c r="W158" i="21"/>
  <c r="V158" i="21"/>
  <c r="U158" i="21"/>
  <c r="T158" i="21"/>
  <c r="S158" i="21"/>
  <c r="R158" i="21"/>
  <c r="Q158" i="21"/>
  <c r="K158" i="21"/>
  <c r="I158" i="21"/>
  <c r="X157" i="21"/>
  <c r="W157" i="21"/>
  <c r="V157" i="21"/>
  <c r="U157" i="21"/>
  <c r="T157" i="21"/>
  <c r="S157" i="21"/>
  <c r="R157" i="21"/>
  <c r="Q157" i="21"/>
  <c r="K157" i="21"/>
  <c r="I157" i="21"/>
  <c r="X156" i="21"/>
  <c r="W156" i="21"/>
  <c r="V156" i="21"/>
  <c r="U156" i="21"/>
  <c r="T156" i="21"/>
  <c r="S156" i="21"/>
  <c r="R156" i="21"/>
  <c r="Q156" i="21"/>
  <c r="K156" i="21"/>
  <c r="I156" i="21"/>
  <c r="X155" i="21"/>
  <c r="W155" i="21"/>
  <c r="V155" i="21"/>
  <c r="U155" i="21"/>
  <c r="T155" i="21"/>
  <c r="S155" i="21"/>
  <c r="R155" i="21"/>
  <c r="Q155" i="21"/>
  <c r="K155" i="21"/>
  <c r="I155" i="21"/>
  <c r="X154" i="21"/>
  <c r="W154" i="21"/>
  <c r="V154" i="21"/>
  <c r="U154" i="21"/>
  <c r="T154" i="21"/>
  <c r="S154" i="21"/>
  <c r="R154" i="21"/>
  <c r="Q154" i="21"/>
  <c r="K154" i="21"/>
  <c r="I154" i="21"/>
  <c r="X153" i="21"/>
  <c r="W153" i="21"/>
  <c r="V153" i="21"/>
  <c r="U153" i="21"/>
  <c r="T153" i="21"/>
  <c r="S153" i="21"/>
  <c r="R153" i="21"/>
  <c r="Q153" i="21"/>
  <c r="K153" i="21"/>
  <c r="I153" i="21"/>
  <c r="X152" i="21"/>
  <c r="W152" i="21"/>
  <c r="V152" i="21"/>
  <c r="U152" i="21"/>
  <c r="T152" i="21"/>
  <c r="S152" i="21"/>
  <c r="R152" i="21"/>
  <c r="Q152" i="21"/>
  <c r="K152" i="21"/>
  <c r="I152" i="21"/>
  <c r="X151" i="21"/>
  <c r="W151" i="21"/>
  <c r="V151" i="21"/>
  <c r="U151" i="21"/>
  <c r="T151" i="21"/>
  <c r="S151" i="21"/>
  <c r="R151" i="21"/>
  <c r="Q151" i="21"/>
  <c r="K151" i="21"/>
  <c r="I151" i="21"/>
  <c r="X150" i="21"/>
  <c r="W150" i="21"/>
  <c r="V150" i="21"/>
  <c r="U150" i="21"/>
  <c r="T150" i="21"/>
  <c r="S150" i="21"/>
  <c r="R150" i="21"/>
  <c r="Q150" i="21"/>
  <c r="K150" i="21"/>
  <c r="I150" i="21"/>
  <c r="X149" i="21"/>
  <c r="W149" i="21"/>
  <c r="V149" i="21"/>
  <c r="U149" i="21"/>
  <c r="T149" i="21"/>
  <c r="S149" i="21"/>
  <c r="R149" i="21"/>
  <c r="Q149" i="21"/>
  <c r="K149" i="21"/>
  <c r="I149" i="21"/>
  <c r="X148" i="21"/>
  <c r="W148" i="21"/>
  <c r="V148" i="21"/>
  <c r="U148" i="21"/>
  <c r="T148" i="21"/>
  <c r="S148" i="21"/>
  <c r="R148" i="21"/>
  <c r="Q148" i="21"/>
  <c r="K148" i="21"/>
  <c r="I148" i="21"/>
  <c r="X147" i="21"/>
  <c r="W147" i="21"/>
  <c r="V147" i="21"/>
  <c r="U147" i="21"/>
  <c r="T147" i="21"/>
  <c r="S147" i="21"/>
  <c r="R147" i="21"/>
  <c r="Q147" i="21"/>
  <c r="K147" i="21"/>
  <c r="I147" i="21"/>
  <c r="X146" i="21"/>
  <c r="W146" i="21"/>
  <c r="V146" i="21"/>
  <c r="U146" i="21"/>
  <c r="T146" i="21"/>
  <c r="S146" i="21"/>
  <c r="R146" i="21"/>
  <c r="Q146" i="21"/>
  <c r="K146" i="21"/>
  <c r="I146" i="21"/>
  <c r="X145" i="21"/>
  <c r="W145" i="21"/>
  <c r="V145" i="21"/>
  <c r="U145" i="21"/>
  <c r="T145" i="21"/>
  <c r="S145" i="21"/>
  <c r="R145" i="21"/>
  <c r="Q145" i="21"/>
  <c r="K145" i="21"/>
  <c r="I145" i="21"/>
  <c r="X144" i="21"/>
  <c r="W144" i="21"/>
  <c r="V144" i="21"/>
  <c r="U144" i="21"/>
  <c r="T144" i="21"/>
  <c r="S144" i="21"/>
  <c r="R144" i="21"/>
  <c r="Q144" i="21"/>
  <c r="K144" i="21"/>
  <c r="I144" i="21"/>
  <c r="X143" i="21"/>
  <c r="W143" i="21"/>
  <c r="V143" i="21"/>
  <c r="U143" i="21"/>
  <c r="T143" i="21"/>
  <c r="S143" i="21"/>
  <c r="R143" i="21"/>
  <c r="Q143" i="21"/>
  <c r="K143" i="21"/>
  <c r="I143" i="21"/>
  <c r="X142" i="21"/>
  <c r="W142" i="21"/>
  <c r="V142" i="21"/>
  <c r="U142" i="21"/>
  <c r="T142" i="21"/>
  <c r="S142" i="21"/>
  <c r="R142" i="21"/>
  <c r="Q142" i="21"/>
  <c r="K142" i="21"/>
  <c r="I142" i="21"/>
  <c r="X141" i="21"/>
  <c r="W141" i="21"/>
  <c r="V141" i="21"/>
  <c r="U141" i="21"/>
  <c r="T141" i="21"/>
  <c r="S141" i="21"/>
  <c r="R141" i="21"/>
  <c r="Q141" i="21"/>
  <c r="K141" i="21"/>
  <c r="I141" i="21"/>
  <c r="X140" i="21"/>
  <c r="W140" i="21"/>
  <c r="V140" i="21"/>
  <c r="U140" i="21"/>
  <c r="T140" i="21"/>
  <c r="S140" i="21"/>
  <c r="R140" i="21"/>
  <c r="Q140" i="21"/>
  <c r="K140" i="21"/>
  <c r="I140" i="21"/>
  <c r="X139" i="21"/>
  <c r="W139" i="21"/>
  <c r="V139" i="21"/>
  <c r="U139" i="21"/>
  <c r="T139" i="21"/>
  <c r="S139" i="21"/>
  <c r="R139" i="21"/>
  <c r="Q139" i="21"/>
  <c r="K139" i="21"/>
  <c r="I139" i="21"/>
  <c r="X138" i="21"/>
  <c r="W138" i="21"/>
  <c r="V138" i="21"/>
  <c r="U138" i="21"/>
  <c r="T138" i="21"/>
  <c r="S138" i="21"/>
  <c r="R138" i="21"/>
  <c r="Q138" i="21"/>
  <c r="K138" i="21"/>
  <c r="I138" i="21"/>
  <c r="X137" i="21"/>
  <c r="W137" i="21"/>
  <c r="V137" i="21"/>
  <c r="U137" i="21"/>
  <c r="T137" i="21"/>
  <c r="S137" i="21"/>
  <c r="R137" i="21"/>
  <c r="Q137" i="21"/>
  <c r="K137" i="21"/>
  <c r="I137" i="21"/>
  <c r="X136" i="21"/>
  <c r="W136" i="21"/>
  <c r="V136" i="21"/>
  <c r="U136" i="21"/>
  <c r="T136" i="21"/>
  <c r="S136" i="21"/>
  <c r="R136" i="21"/>
  <c r="Q136" i="21"/>
  <c r="K136" i="21"/>
  <c r="I136" i="21"/>
  <c r="X135" i="21"/>
  <c r="W135" i="21"/>
  <c r="V135" i="21"/>
  <c r="U135" i="21"/>
  <c r="T135" i="21"/>
  <c r="S135" i="21"/>
  <c r="R135" i="21"/>
  <c r="Q135" i="21"/>
  <c r="K135" i="21"/>
  <c r="I135" i="21"/>
  <c r="X134" i="21"/>
  <c r="W134" i="21"/>
  <c r="V134" i="21"/>
  <c r="U134" i="21"/>
  <c r="T134" i="21"/>
  <c r="S134" i="21"/>
  <c r="R134" i="21"/>
  <c r="Q134" i="21"/>
  <c r="K134" i="21"/>
  <c r="I134" i="21"/>
  <c r="X133" i="21"/>
  <c r="W133" i="21"/>
  <c r="V133" i="21"/>
  <c r="U133" i="21"/>
  <c r="T133" i="21"/>
  <c r="S133" i="21"/>
  <c r="R133" i="21"/>
  <c r="Q133" i="21"/>
  <c r="K133" i="21"/>
  <c r="I133" i="21"/>
  <c r="X132" i="21"/>
  <c r="W132" i="21"/>
  <c r="V132" i="21"/>
  <c r="U132" i="21"/>
  <c r="T132" i="21"/>
  <c r="S132" i="21"/>
  <c r="R132" i="21"/>
  <c r="Q132" i="21"/>
  <c r="K132" i="21"/>
  <c r="I132" i="21"/>
  <c r="X131" i="21"/>
  <c r="W131" i="21"/>
  <c r="V131" i="21"/>
  <c r="U131" i="21"/>
  <c r="T131" i="21"/>
  <c r="S131" i="21"/>
  <c r="R131" i="21"/>
  <c r="Q131" i="21"/>
  <c r="K131" i="21"/>
  <c r="I131" i="21"/>
  <c r="X130" i="21"/>
  <c r="W130" i="21"/>
  <c r="V130" i="21"/>
  <c r="U130" i="21"/>
  <c r="T130" i="21"/>
  <c r="S130" i="21"/>
  <c r="R130" i="21"/>
  <c r="Q130" i="21"/>
  <c r="K130" i="21"/>
  <c r="I130" i="21"/>
  <c r="X129" i="21"/>
  <c r="W129" i="21"/>
  <c r="V129" i="21"/>
  <c r="U129" i="21"/>
  <c r="T129" i="21"/>
  <c r="S129" i="21"/>
  <c r="R129" i="21"/>
  <c r="Q129" i="21"/>
  <c r="K129" i="21"/>
  <c r="I129" i="21"/>
  <c r="X128" i="21"/>
  <c r="W128" i="21"/>
  <c r="V128" i="21"/>
  <c r="U128" i="21"/>
  <c r="T128" i="21"/>
  <c r="S128" i="21"/>
  <c r="R128" i="21"/>
  <c r="Q128" i="21"/>
  <c r="K128" i="21"/>
  <c r="I128" i="21"/>
  <c r="X127" i="21"/>
  <c r="W127" i="21"/>
  <c r="V127" i="21"/>
  <c r="U127" i="21"/>
  <c r="T127" i="21"/>
  <c r="S127" i="21"/>
  <c r="R127" i="21"/>
  <c r="Q127" i="21"/>
  <c r="K127" i="21"/>
  <c r="I127" i="21"/>
  <c r="X126" i="21"/>
  <c r="W126" i="21"/>
  <c r="V126" i="21"/>
  <c r="U126" i="21"/>
  <c r="T126" i="21"/>
  <c r="S126" i="21"/>
  <c r="R126" i="21"/>
  <c r="Q126" i="21"/>
  <c r="K126" i="21"/>
  <c r="I126" i="21"/>
  <c r="X125" i="21"/>
  <c r="W125" i="21"/>
  <c r="V125" i="21"/>
  <c r="U125" i="21"/>
  <c r="T125" i="21"/>
  <c r="S125" i="21"/>
  <c r="R125" i="21"/>
  <c r="Q125" i="21"/>
  <c r="K125" i="21"/>
  <c r="I125" i="21"/>
  <c r="X124" i="21"/>
  <c r="W124" i="21"/>
  <c r="V124" i="21"/>
  <c r="U124" i="21"/>
  <c r="T124" i="21"/>
  <c r="S124" i="21"/>
  <c r="R124" i="21"/>
  <c r="Q124" i="21"/>
  <c r="K124" i="21"/>
  <c r="I124" i="21"/>
  <c r="X123" i="21"/>
  <c r="W123" i="21"/>
  <c r="V123" i="21"/>
  <c r="U123" i="21"/>
  <c r="T123" i="21"/>
  <c r="S123" i="21"/>
  <c r="R123" i="21"/>
  <c r="Q123" i="21"/>
  <c r="K123" i="21"/>
  <c r="I123" i="21"/>
  <c r="X122" i="21"/>
  <c r="W122" i="21"/>
  <c r="V122" i="21"/>
  <c r="U122" i="21"/>
  <c r="T122" i="21"/>
  <c r="S122" i="21"/>
  <c r="R122" i="21"/>
  <c r="Q122" i="21"/>
  <c r="K122" i="21"/>
  <c r="I122" i="21"/>
  <c r="X121" i="21"/>
  <c r="W121" i="21"/>
  <c r="V121" i="21"/>
  <c r="U121" i="21"/>
  <c r="T121" i="21"/>
  <c r="S121" i="21"/>
  <c r="R121" i="21"/>
  <c r="Q121" i="21"/>
  <c r="K121" i="21"/>
  <c r="I121" i="21"/>
  <c r="X120" i="21"/>
  <c r="W120" i="21"/>
  <c r="V120" i="21"/>
  <c r="U120" i="21"/>
  <c r="T120" i="21"/>
  <c r="S120" i="21"/>
  <c r="R120" i="21"/>
  <c r="Q120" i="21"/>
  <c r="K120" i="21"/>
  <c r="I120" i="21"/>
  <c r="X119" i="21"/>
  <c r="W119" i="21"/>
  <c r="V119" i="21"/>
  <c r="U119" i="21"/>
  <c r="T119" i="21"/>
  <c r="S119" i="21"/>
  <c r="R119" i="21"/>
  <c r="Q119" i="21"/>
  <c r="K119" i="21"/>
  <c r="I119" i="21"/>
  <c r="X118" i="21"/>
  <c r="W118" i="21"/>
  <c r="V118" i="21"/>
  <c r="U118" i="21"/>
  <c r="T118" i="21"/>
  <c r="S118" i="21"/>
  <c r="R118" i="21"/>
  <c r="Q118" i="21"/>
  <c r="K118" i="21"/>
  <c r="I118" i="21"/>
  <c r="X117" i="21"/>
  <c r="W117" i="21"/>
  <c r="V117" i="21"/>
  <c r="U117" i="21"/>
  <c r="T117" i="21"/>
  <c r="S117" i="21"/>
  <c r="R117" i="21"/>
  <c r="Q117" i="21"/>
  <c r="K117" i="21"/>
  <c r="I117" i="21"/>
  <c r="X116" i="21"/>
  <c r="W116" i="21"/>
  <c r="V116" i="21"/>
  <c r="U116" i="21"/>
  <c r="T116" i="21"/>
  <c r="S116" i="21"/>
  <c r="R116" i="21"/>
  <c r="Q116" i="21"/>
  <c r="K116" i="21"/>
  <c r="I116" i="21"/>
  <c r="X115" i="21"/>
  <c r="W115" i="21"/>
  <c r="V115" i="21"/>
  <c r="U115" i="21"/>
  <c r="T115" i="21"/>
  <c r="S115" i="21"/>
  <c r="R115" i="21"/>
  <c r="Q115" i="21"/>
  <c r="K115" i="21"/>
  <c r="I115" i="21"/>
  <c r="X114" i="21"/>
  <c r="W114" i="21"/>
  <c r="V114" i="21"/>
  <c r="U114" i="21"/>
  <c r="T114" i="21"/>
  <c r="S114" i="21"/>
  <c r="R114" i="21"/>
  <c r="Q114" i="21"/>
  <c r="K114" i="21"/>
  <c r="I114" i="21"/>
  <c r="X113" i="21"/>
  <c r="W113" i="21"/>
  <c r="V113" i="21"/>
  <c r="U113" i="21"/>
  <c r="T113" i="21"/>
  <c r="S113" i="21"/>
  <c r="R113" i="21"/>
  <c r="Q113" i="21"/>
  <c r="K113" i="21"/>
  <c r="I113" i="21"/>
  <c r="X112" i="21"/>
  <c r="W112" i="21"/>
  <c r="V112" i="21"/>
  <c r="U112" i="21"/>
  <c r="T112" i="21"/>
  <c r="S112" i="21"/>
  <c r="R112" i="21"/>
  <c r="Q112" i="21"/>
  <c r="K112" i="21"/>
  <c r="I112" i="21"/>
  <c r="X111" i="21"/>
  <c r="W111" i="21"/>
  <c r="V111" i="21"/>
  <c r="U111" i="21"/>
  <c r="T111" i="21"/>
  <c r="S111" i="21"/>
  <c r="R111" i="21"/>
  <c r="Q111" i="21"/>
  <c r="K111" i="21"/>
  <c r="I111" i="21"/>
  <c r="X110" i="21"/>
  <c r="W110" i="21"/>
  <c r="V110" i="21"/>
  <c r="U110" i="21"/>
  <c r="T110" i="21"/>
  <c r="S110" i="21"/>
  <c r="R110" i="21"/>
  <c r="Q110" i="21"/>
  <c r="K110" i="21"/>
  <c r="I110" i="21"/>
  <c r="X109" i="21"/>
  <c r="W109" i="21"/>
  <c r="V109" i="21"/>
  <c r="U109" i="21"/>
  <c r="T109" i="21"/>
  <c r="S109" i="21"/>
  <c r="R109" i="21"/>
  <c r="Q109" i="21"/>
  <c r="K109" i="21"/>
  <c r="I109" i="21"/>
  <c r="X108" i="21"/>
  <c r="W108" i="21"/>
  <c r="V108" i="21"/>
  <c r="U108" i="21"/>
  <c r="T108" i="21"/>
  <c r="S108" i="21"/>
  <c r="R108" i="21"/>
  <c r="Q108" i="21"/>
  <c r="K108" i="21"/>
  <c r="I108" i="21"/>
  <c r="X107" i="21"/>
  <c r="W107" i="21"/>
  <c r="V107" i="21"/>
  <c r="U107" i="21"/>
  <c r="T107" i="21"/>
  <c r="S107" i="21"/>
  <c r="R107" i="21"/>
  <c r="Q107" i="21"/>
  <c r="K107" i="21"/>
  <c r="I107" i="21"/>
  <c r="X106" i="21"/>
  <c r="W106" i="21"/>
  <c r="V106" i="21"/>
  <c r="U106" i="21"/>
  <c r="T106" i="21"/>
  <c r="S106" i="21"/>
  <c r="R106" i="21"/>
  <c r="Q106" i="21"/>
  <c r="K106" i="21"/>
  <c r="I106" i="21"/>
  <c r="X105" i="21"/>
  <c r="W105" i="21"/>
  <c r="V105" i="21"/>
  <c r="U105" i="21"/>
  <c r="T105" i="21"/>
  <c r="S105" i="21"/>
  <c r="R105" i="21"/>
  <c r="Q105" i="21"/>
  <c r="K105" i="21"/>
  <c r="I105" i="21"/>
  <c r="X104" i="21"/>
  <c r="W104" i="21"/>
  <c r="V104" i="21"/>
  <c r="U104" i="21"/>
  <c r="T104" i="21"/>
  <c r="S104" i="21"/>
  <c r="R104" i="21"/>
  <c r="Q104" i="21"/>
  <c r="K104" i="21"/>
  <c r="I104" i="21"/>
  <c r="X103" i="21"/>
  <c r="W103" i="21"/>
  <c r="V103" i="21"/>
  <c r="U103" i="21"/>
  <c r="T103" i="21"/>
  <c r="S103" i="21"/>
  <c r="R103" i="21"/>
  <c r="Q103" i="21"/>
  <c r="K103" i="21"/>
  <c r="I103" i="21"/>
  <c r="X102" i="21"/>
  <c r="W102" i="21"/>
  <c r="V102" i="21"/>
  <c r="U102" i="21"/>
  <c r="T102" i="21"/>
  <c r="S102" i="21"/>
  <c r="R102" i="21"/>
  <c r="Q102" i="21"/>
  <c r="K102" i="21"/>
  <c r="I102" i="21"/>
  <c r="X101" i="21"/>
  <c r="W101" i="21"/>
  <c r="V101" i="21"/>
  <c r="U101" i="21"/>
  <c r="T101" i="21"/>
  <c r="S101" i="21"/>
  <c r="R101" i="21"/>
  <c r="Q101" i="21"/>
  <c r="K101" i="21"/>
  <c r="I101" i="21"/>
  <c r="X100" i="21"/>
  <c r="W100" i="21"/>
  <c r="V100" i="21"/>
  <c r="U100" i="21"/>
  <c r="T100" i="21"/>
  <c r="S100" i="21"/>
  <c r="R100" i="21"/>
  <c r="Q100" i="21"/>
  <c r="K100" i="21"/>
  <c r="I100" i="21"/>
  <c r="X99" i="21"/>
  <c r="W99" i="21"/>
  <c r="V99" i="21"/>
  <c r="U99" i="21"/>
  <c r="T99" i="21"/>
  <c r="S99" i="21"/>
  <c r="R99" i="21"/>
  <c r="Q99" i="21"/>
  <c r="K99" i="21"/>
  <c r="I99" i="21"/>
  <c r="X98" i="21"/>
  <c r="W98" i="21"/>
  <c r="V98" i="21"/>
  <c r="U98" i="21"/>
  <c r="T98" i="21"/>
  <c r="S98" i="21"/>
  <c r="R98" i="21"/>
  <c r="Q98" i="21"/>
  <c r="K98" i="21"/>
  <c r="I98" i="21"/>
  <c r="X97" i="21"/>
  <c r="W97" i="21"/>
  <c r="V97" i="21"/>
  <c r="U97" i="21"/>
  <c r="T97" i="21"/>
  <c r="S97" i="21"/>
  <c r="R97" i="21"/>
  <c r="Q97" i="21"/>
  <c r="K97" i="21"/>
  <c r="I97" i="21"/>
  <c r="X96" i="21"/>
  <c r="W96" i="21"/>
  <c r="V96" i="21"/>
  <c r="U96" i="21"/>
  <c r="T96" i="21"/>
  <c r="S96" i="21"/>
  <c r="R96" i="21"/>
  <c r="Q96" i="21"/>
  <c r="K96" i="21"/>
  <c r="I96" i="21"/>
  <c r="X95" i="21"/>
  <c r="W95" i="21"/>
  <c r="V95" i="21"/>
  <c r="U95" i="21"/>
  <c r="T95" i="21"/>
  <c r="S95" i="21"/>
  <c r="R95" i="21"/>
  <c r="Q95" i="21"/>
  <c r="K95" i="21"/>
  <c r="I95" i="21"/>
  <c r="X94" i="21"/>
  <c r="W94" i="21"/>
  <c r="V94" i="21"/>
  <c r="U94" i="21"/>
  <c r="T94" i="21"/>
  <c r="S94" i="21"/>
  <c r="R94" i="21"/>
  <c r="Q94" i="21"/>
  <c r="K94" i="21"/>
  <c r="I94" i="21"/>
  <c r="X93" i="21"/>
  <c r="W93" i="21"/>
  <c r="V93" i="21"/>
  <c r="U93" i="21"/>
  <c r="T93" i="21"/>
  <c r="S93" i="21"/>
  <c r="R93" i="21"/>
  <c r="Q93" i="21"/>
  <c r="K93" i="21"/>
  <c r="I93" i="21"/>
  <c r="X92" i="21"/>
  <c r="W92" i="21"/>
  <c r="V92" i="21"/>
  <c r="U92" i="21"/>
  <c r="T92" i="21"/>
  <c r="S92" i="21"/>
  <c r="R92" i="21"/>
  <c r="Q92" i="21"/>
  <c r="K92" i="21"/>
  <c r="I92" i="21"/>
  <c r="X91" i="21"/>
  <c r="W91" i="21"/>
  <c r="V91" i="21"/>
  <c r="U91" i="21"/>
  <c r="T91" i="21"/>
  <c r="S91" i="21"/>
  <c r="R91" i="21"/>
  <c r="Q91" i="21"/>
  <c r="K91" i="21"/>
  <c r="I91" i="21"/>
  <c r="X90" i="21"/>
  <c r="W90" i="21"/>
  <c r="V90" i="21"/>
  <c r="U90" i="21"/>
  <c r="T90" i="21"/>
  <c r="S90" i="21"/>
  <c r="R90" i="21"/>
  <c r="Q90" i="21"/>
  <c r="K90" i="21"/>
  <c r="I90" i="21"/>
  <c r="X89" i="21"/>
  <c r="W89" i="21"/>
  <c r="V89" i="21"/>
  <c r="U89" i="21"/>
  <c r="T89" i="21"/>
  <c r="S89" i="21"/>
  <c r="R89" i="21"/>
  <c r="Q89" i="21"/>
  <c r="K89" i="21"/>
  <c r="I89" i="21"/>
  <c r="X88" i="21"/>
  <c r="W88" i="21"/>
  <c r="V88" i="21"/>
  <c r="U88" i="21"/>
  <c r="T88" i="21"/>
  <c r="S88" i="21"/>
  <c r="R88" i="21"/>
  <c r="Q88" i="21"/>
  <c r="K88" i="21"/>
  <c r="I88" i="21"/>
  <c r="X87" i="21"/>
  <c r="W87" i="21"/>
  <c r="V87" i="21"/>
  <c r="U87" i="21"/>
  <c r="T87" i="21"/>
  <c r="S87" i="21"/>
  <c r="R87" i="21"/>
  <c r="Q87" i="21"/>
  <c r="K87" i="21"/>
  <c r="I87" i="21"/>
  <c r="X86" i="21"/>
  <c r="W86" i="21"/>
  <c r="V86" i="21"/>
  <c r="U86" i="21"/>
  <c r="T86" i="21"/>
  <c r="S86" i="21"/>
  <c r="R86" i="21"/>
  <c r="Q86" i="21"/>
  <c r="K86" i="21"/>
  <c r="I86" i="21"/>
  <c r="X85" i="21"/>
  <c r="W85" i="21"/>
  <c r="V85" i="21"/>
  <c r="U85" i="21"/>
  <c r="T85" i="21"/>
  <c r="S85" i="21"/>
  <c r="R85" i="21"/>
  <c r="Q85" i="21"/>
  <c r="K85" i="21"/>
  <c r="I85" i="21"/>
  <c r="X84" i="21"/>
  <c r="W84" i="21"/>
  <c r="V84" i="21"/>
  <c r="U84" i="21"/>
  <c r="T84" i="21"/>
  <c r="S84" i="21"/>
  <c r="R84" i="21"/>
  <c r="Q84" i="21"/>
  <c r="K84" i="21"/>
  <c r="I84" i="21"/>
  <c r="X83" i="21"/>
  <c r="W83" i="21"/>
  <c r="V83" i="21"/>
  <c r="U83" i="21"/>
  <c r="T83" i="21"/>
  <c r="S83" i="21"/>
  <c r="R83" i="21"/>
  <c r="Q83" i="21"/>
  <c r="K83" i="21"/>
  <c r="I83" i="21"/>
  <c r="X82" i="21"/>
  <c r="W82" i="21"/>
  <c r="V82" i="21"/>
  <c r="U82" i="21"/>
  <c r="T82" i="21"/>
  <c r="S82" i="21"/>
  <c r="R82" i="21"/>
  <c r="Q82" i="21"/>
  <c r="K82" i="21"/>
  <c r="I82" i="21"/>
  <c r="X81" i="21"/>
  <c r="W81" i="21"/>
  <c r="V81" i="21"/>
  <c r="U81" i="21"/>
  <c r="T81" i="21"/>
  <c r="S81" i="21"/>
  <c r="R81" i="21"/>
  <c r="Q81" i="21"/>
  <c r="K81" i="21"/>
  <c r="I81" i="21"/>
  <c r="X80" i="21"/>
  <c r="W80" i="21"/>
  <c r="V80" i="21"/>
  <c r="U80" i="21"/>
  <c r="T80" i="21"/>
  <c r="S80" i="21"/>
  <c r="R80" i="21"/>
  <c r="Q80" i="21"/>
  <c r="K80" i="21"/>
  <c r="I80" i="21"/>
  <c r="X79" i="21"/>
  <c r="W79" i="21"/>
  <c r="V79" i="21"/>
  <c r="U79" i="21"/>
  <c r="T79" i="21"/>
  <c r="S79" i="21"/>
  <c r="R79" i="21"/>
  <c r="Q79" i="21"/>
  <c r="K79" i="21"/>
  <c r="I79" i="21"/>
  <c r="X78" i="21"/>
  <c r="W78" i="21"/>
  <c r="V78" i="21"/>
  <c r="U78" i="21"/>
  <c r="T78" i="21"/>
  <c r="S78" i="21"/>
  <c r="R78" i="21"/>
  <c r="Q78" i="21"/>
  <c r="K78" i="21"/>
  <c r="I78" i="21"/>
  <c r="X77" i="21"/>
  <c r="W77" i="21"/>
  <c r="V77" i="21"/>
  <c r="U77" i="21"/>
  <c r="T77" i="21"/>
  <c r="S77" i="21"/>
  <c r="R77" i="21"/>
  <c r="Q77" i="21"/>
  <c r="K77" i="21"/>
  <c r="I77" i="21"/>
  <c r="X76" i="21"/>
  <c r="W76" i="21"/>
  <c r="V76" i="21"/>
  <c r="U76" i="21"/>
  <c r="T76" i="21"/>
  <c r="S76" i="21"/>
  <c r="R76" i="21"/>
  <c r="Q76" i="21"/>
  <c r="K76" i="21"/>
  <c r="I76" i="21"/>
  <c r="X75" i="21"/>
  <c r="W75" i="21"/>
  <c r="V75" i="21"/>
  <c r="U75" i="21"/>
  <c r="T75" i="21"/>
  <c r="S75" i="21"/>
  <c r="R75" i="21"/>
  <c r="Q75" i="21"/>
  <c r="K75" i="21"/>
  <c r="I75" i="21"/>
  <c r="X74" i="21"/>
  <c r="W74" i="21"/>
  <c r="V74" i="21"/>
  <c r="U74" i="21"/>
  <c r="T74" i="21"/>
  <c r="S74" i="21"/>
  <c r="R74" i="21"/>
  <c r="Q74" i="21"/>
  <c r="K74" i="21"/>
  <c r="I74" i="21"/>
  <c r="X73" i="21"/>
  <c r="W73" i="21"/>
  <c r="V73" i="21"/>
  <c r="U73" i="21"/>
  <c r="T73" i="21"/>
  <c r="S73" i="21"/>
  <c r="R73" i="21"/>
  <c r="Q73" i="21"/>
  <c r="K73" i="21"/>
  <c r="I73" i="21"/>
  <c r="X72" i="21"/>
  <c r="W72" i="21"/>
  <c r="V72" i="21"/>
  <c r="U72" i="21"/>
  <c r="T72" i="21"/>
  <c r="S72" i="21"/>
  <c r="R72" i="21"/>
  <c r="Q72" i="21"/>
  <c r="K72" i="21"/>
  <c r="I72" i="21"/>
  <c r="X71" i="21"/>
  <c r="W71" i="21"/>
  <c r="V71" i="21"/>
  <c r="U71" i="21"/>
  <c r="T71" i="21"/>
  <c r="S71" i="21"/>
  <c r="R71" i="21"/>
  <c r="Q71" i="21"/>
  <c r="K71" i="21"/>
  <c r="I71" i="21"/>
  <c r="X70" i="21"/>
  <c r="W70" i="21"/>
  <c r="V70" i="21"/>
  <c r="U70" i="21"/>
  <c r="T70" i="21"/>
  <c r="S70" i="21"/>
  <c r="R70" i="21"/>
  <c r="Q70" i="21"/>
  <c r="K70" i="21"/>
  <c r="I70" i="21"/>
  <c r="X69" i="21"/>
  <c r="W69" i="21"/>
  <c r="V69" i="21"/>
  <c r="U69" i="21"/>
  <c r="T69" i="21"/>
  <c r="S69" i="21"/>
  <c r="R69" i="21"/>
  <c r="Q69" i="21"/>
  <c r="K69" i="21"/>
  <c r="I69" i="21"/>
  <c r="X68" i="21"/>
  <c r="W68" i="21"/>
  <c r="V68" i="21"/>
  <c r="U68" i="21"/>
  <c r="T68" i="21"/>
  <c r="S68" i="21"/>
  <c r="R68" i="21"/>
  <c r="Q68" i="21"/>
  <c r="K68" i="21"/>
  <c r="I68" i="21"/>
  <c r="X67" i="21"/>
  <c r="W67" i="21"/>
  <c r="V67" i="21"/>
  <c r="U67" i="21"/>
  <c r="T67" i="21"/>
  <c r="S67" i="21"/>
  <c r="R67" i="21"/>
  <c r="Q67" i="21"/>
  <c r="K67" i="21"/>
  <c r="I67" i="21"/>
  <c r="X66" i="21"/>
  <c r="W66" i="21"/>
  <c r="V66" i="21"/>
  <c r="U66" i="21"/>
  <c r="T66" i="21"/>
  <c r="S66" i="21"/>
  <c r="R66" i="21"/>
  <c r="Q66" i="21"/>
  <c r="K66" i="21"/>
  <c r="I66" i="21"/>
  <c r="X65" i="21"/>
  <c r="W65" i="21"/>
  <c r="V65" i="21"/>
  <c r="U65" i="21"/>
  <c r="T65" i="21"/>
  <c r="S65" i="21"/>
  <c r="R65" i="21"/>
  <c r="Q65" i="21"/>
  <c r="K65" i="21"/>
  <c r="I65" i="21"/>
  <c r="X64" i="21"/>
  <c r="W64" i="21"/>
  <c r="V64" i="21"/>
  <c r="U64" i="21"/>
  <c r="T64" i="21"/>
  <c r="S64" i="21"/>
  <c r="R64" i="21"/>
  <c r="Q64" i="21"/>
  <c r="K64" i="21"/>
  <c r="I64" i="21"/>
  <c r="X63" i="21"/>
  <c r="W63" i="21"/>
  <c r="V63" i="21"/>
  <c r="U63" i="21"/>
  <c r="T63" i="21"/>
  <c r="S63" i="21"/>
  <c r="R63" i="21"/>
  <c r="Q63" i="21"/>
  <c r="K63" i="21"/>
  <c r="I63" i="21"/>
  <c r="X62" i="21"/>
  <c r="W62" i="21"/>
  <c r="V62" i="21"/>
  <c r="U62" i="21"/>
  <c r="T62" i="21"/>
  <c r="S62" i="21"/>
  <c r="R62" i="21"/>
  <c r="Q62" i="21"/>
  <c r="K62" i="21"/>
  <c r="I62" i="21"/>
  <c r="X61" i="21"/>
  <c r="W61" i="21"/>
  <c r="V61" i="21"/>
  <c r="U61" i="21"/>
  <c r="T61" i="21"/>
  <c r="S61" i="21"/>
  <c r="R61" i="21"/>
  <c r="Q61" i="21"/>
  <c r="K61" i="21"/>
  <c r="I61" i="21"/>
  <c r="X60" i="21"/>
  <c r="W60" i="21"/>
  <c r="V60" i="21"/>
  <c r="U60" i="21"/>
  <c r="T60" i="21"/>
  <c r="S60" i="21"/>
  <c r="R60" i="21"/>
  <c r="Q60" i="21"/>
  <c r="K60" i="21"/>
  <c r="I60" i="21"/>
  <c r="X59" i="21"/>
  <c r="W59" i="21"/>
  <c r="V59" i="21"/>
  <c r="U59" i="21"/>
  <c r="T59" i="21"/>
  <c r="S59" i="21"/>
  <c r="R59" i="21"/>
  <c r="Q59" i="21"/>
  <c r="K59" i="21"/>
  <c r="I59" i="21"/>
  <c r="X58" i="21"/>
  <c r="W58" i="21"/>
  <c r="V58" i="21"/>
  <c r="U58" i="21"/>
  <c r="T58" i="21"/>
  <c r="S58" i="21"/>
  <c r="R58" i="21"/>
  <c r="Q58" i="21"/>
  <c r="K58" i="21"/>
  <c r="I58" i="21"/>
  <c r="X57" i="21"/>
  <c r="W57" i="21"/>
  <c r="V57" i="21"/>
  <c r="U57" i="21"/>
  <c r="T57" i="21"/>
  <c r="S57" i="21"/>
  <c r="R57" i="21"/>
  <c r="Q57" i="21"/>
  <c r="K57" i="21"/>
  <c r="I57" i="21"/>
  <c r="X56" i="21"/>
  <c r="W56" i="21"/>
  <c r="V56" i="21"/>
  <c r="U56" i="21"/>
  <c r="T56" i="21"/>
  <c r="S56" i="21"/>
  <c r="R56" i="21"/>
  <c r="Q56" i="21"/>
  <c r="K56" i="21"/>
  <c r="I56" i="21"/>
  <c r="X55" i="21"/>
  <c r="W55" i="21"/>
  <c r="V55" i="21"/>
  <c r="U55" i="21"/>
  <c r="T55" i="21"/>
  <c r="S55" i="21"/>
  <c r="R55" i="21"/>
  <c r="Q55" i="21"/>
  <c r="K55" i="21"/>
  <c r="I55" i="21"/>
  <c r="X54" i="21"/>
  <c r="W54" i="21"/>
  <c r="V54" i="21"/>
  <c r="U54" i="21"/>
  <c r="T54" i="21"/>
  <c r="S54" i="21"/>
  <c r="R54" i="21"/>
  <c r="Q54" i="21"/>
  <c r="K54" i="21"/>
  <c r="I54" i="21"/>
  <c r="X53" i="21"/>
  <c r="W53" i="21"/>
  <c r="V53" i="21"/>
  <c r="U53" i="21"/>
  <c r="T53" i="21"/>
  <c r="S53" i="21"/>
  <c r="R53" i="21"/>
  <c r="Q53" i="21"/>
  <c r="K53" i="21"/>
  <c r="I53" i="21"/>
  <c r="X52" i="21"/>
  <c r="W52" i="21"/>
  <c r="V52" i="21"/>
  <c r="U52" i="21"/>
  <c r="T52" i="21"/>
  <c r="S52" i="21"/>
  <c r="R52" i="21"/>
  <c r="Q52" i="21"/>
  <c r="K52" i="21"/>
  <c r="I52" i="21"/>
  <c r="X51" i="21"/>
  <c r="W51" i="21"/>
  <c r="V51" i="21"/>
  <c r="U51" i="21"/>
  <c r="T51" i="21"/>
  <c r="S51" i="21"/>
  <c r="R51" i="21"/>
  <c r="Q51" i="21"/>
  <c r="K51" i="21"/>
  <c r="I51" i="21"/>
  <c r="X50" i="21"/>
  <c r="W50" i="21"/>
  <c r="V50" i="21"/>
  <c r="U50" i="21"/>
  <c r="T50" i="21"/>
  <c r="S50" i="21"/>
  <c r="R50" i="21"/>
  <c r="Q50" i="21"/>
  <c r="K50" i="21"/>
  <c r="I50" i="21"/>
  <c r="X49" i="21"/>
  <c r="W49" i="21"/>
  <c r="V49" i="21"/>
  <c r="U49" i="21"/>
  <c r="T49" i="21"/>
  <c r="S49" i="21"/>
  <c r="R49" i="21"/>
  <c r="Q49" i="21"/>
  <c r="K49" i="21"/>
  <c r="I49" i="21"/>
  <c r="X48" i="21"/>
  <c r="W48" i="21"/>
  <c r="V48" i="21"/>
  <c r="U48" i="21"/>
  <c r="T48" i="21"/>
  <c r="S48" i="21"/>
  <c r="R48" i="21"/>
  <c r="Q48" i="21"/>
  <c r="K48" i="21"/>
  <c r="I48" i="21"/>
  <c r="X47" i="21"/>
  <c r="W47" i="21"/>
  <c r="V47" i="21"/>
  <c r="U47" i="21"/>
  <c r="T47" i="21"/>
  <c r="S47" i="21"/>
  <c r="R47" i="21"/>
  <c r="Q47" i="21"/>
  <c r="K47" i="21"/>
  <c r="I47" i="21"/>
  <c r="X46" i="21"/>
  <c r="W46" i="21"/>
  <c r="V46" i="21"/>
  <c r="U46" i="21"/>
  <c r="T46" i="21"/>
  <c r="S46" i="21"/>
  <c r="R46" i="21"/>
  <c r="Q46" i="21"/>
  <c r="K46" i="21"/>
  <c r="I46" i="21"/>
  <c r="X45" i="21"/>
  <c r="W45" i="21"/>
  <c r="V45" i="21"/>
  <c r="U45" i="21"/>
  <c r="T45" i="21"/>
  <c r="S45" i="21"/>
  <c r="R45" i="21"/>
  <c r="Q45" i="21"/>
  <c r="K45" i="21"/>
  <c r="I45" i="21"/>
  <c r="X44" i="21"/>
  <c r="W44" i="21"/>
  <c r="V44" i="21"/>
  <c r="U44" i="21"/>
  <c r="T44" i="21"/>
  <c r="S44" i="21"/>
  <c r="R44" i="21"/>
  <c r="Q44" i="21"/>
  <c r="K44" i="21"/>
  <c r="I44" i="21"/>
  <c r="X43" i="21"/>
  <c r="W43" i="21"/>
  <c r="V43" i="21"/>
  <c r="U43" i="21"/>
  <c r="T43" i="21"/>
  <c r="S43" i="21"/>
  <c r="R43" i="21"/>
  <c r="Q43" i="21"/>
  <c r="K43" i="21"/>
  <c r="I43" i="21"/>
  <c r="X42" i="21"/>
  <c r="W42" i="21"/>
  <c r="V42" i="21"/>
  <c r="U42" i="21"/>
  <c r="T42" i="21"/>
  <c r="S42" i="21"/>
  <c r="R42" i="21"/>
  <c r="Q42" i="21"/>
  <c r="K42" i="21"/>
  <c r="I42" i="21"/>
  <c r="X41" i="21"/>
  <c r="W41" i="21"/>
  <c r="V41" i="21"/>
  <c r="U41" i="21"/>
  <c r="T41" i="21"/>
  <c r="S41" i="21"/>
  <c r="R41" i="21"/>
  <c r="Q41" i="21"/>
  <c r="K41" i="21"/>
  <c r="I41" i="21"/>
  <c r="X40" i="21"/>
  <c r="W40" i="21"/>
  <c r="V40" i="21"/>
  <c r="U40" i="21"/>
  <c r="T40" i="21"/>
  <c r="S40" i="21"/>
  <c r="R40" i="21"/>
  <c r="Q40" i="21"/>
  <c r="K40" i="21"/>
  <c r="I40" i="21"/>
  <c r="X39" i="21"/>
  <c r="W39" i="21"/>
  <c r="V39" i="21"/>
  <c r="U39" i="21"/>
  <c r="T39" i="21"/>
  <c r="S39" i="21"/>
  <c r="R39" i="21"/>
  <c r="Q39" i="21"/>
  <c r="K39" i="21"/>
  <c r="I39" i="21"/>
  <c r="X38" i="21"/>
  <c r="W38" i="21"/>
  <c r="V38" i="21"/>
  <c r="U38" i="21"/>
  <c r="T38" i="21"/>
  <c r="S38" i="21"/>
  <c r="R38" i="21"/>
  <c r="Q38" i="21"/>
  <c r="K38" i="21"/>
  <c r="I38" i="21"/>
  <c r="X37" i="21"/>
  <c r="W37" i="21"/>
  <c r="V37" i="21"/>
  <c r="U37" i="21"/>
  <c r="T37" i="21"/>
  <c r="S37" i="21"/>
  <c r="R37" i="21"/>
  <c r="Q37" i="21"/>
  <c r="K37" i="21"/>
  <c r="I37" i="21"/>
  <c r="X36" i="21"/>
  <c r="W36" i="21"/>
  <c r="V36" i="21"/>
  <c r="U36" i="21"/>
  <c r="T36" i="21"/>
  <c r="S36" i="21"/>
  <c r="R36" i="21"/>
  <c r="Q36" i="21"/>
  <c r="K36" i="21"/>
  <c r="I36" i="21"/>
  <c r="X35" i="21"/>
  <c r="W35" i="21"/>
  <c r="V35" i="21"/>
  <c r="U35" i="21"/>
  <c r="T35" i="21"/>
  <c r="S35" i="21"/>
  <c r="R35" i="21"/>
  <c r="Q35" i="21"/>
  <c r="K35" i="21"/>
  <c r="I35" i="21"/>
  <c r="X34" i="21"/>
  <c r="W34" i="21"/>
  <c r="V34" i="21"/>
  <c r="U34" i="21"/>
  <c r="T34" i="21"/>
  <c r="S34" i="21"/>
  <c r="R34" i="21"/>
  <c r="Q34" i="21"/>
  <c r="K34" i="21"/>
  <c r="I34" i="21"/>
  <c r="X33" i="21"/>
  <c r="W33" i="21"/>
  <c r="V33" i="21"/>
  <c r="U33" i="21"/>
  <c r="T33" i="21"/>
  <c r="S33" i="21"/>
  <c r="R33" i="21"/>
  <c r="Q33" i="21"/>
  <c r="K33" i="21"/>
  <c r="I33" i="21"/>
  <c r="X32" i="21"/>
  <c r="W32" i="21"/>
  <c r="V32" i="21"/>
  <c r="U32" i="21"/>
  <c r="T32" i="21"/>
  <c r="S32" i="21"/>
  <c r="R32" i="21"/>
  <c r="Q32" i="21"/>
  <c r="K32" i="21"/>
  <c r="I32" i="21"/>
  <c r="X31" i="21"/>
  <c r="W31" i="21"/>
  <c r="V31" i="21"/>
  <c r="U31" i="21"/>
  <c r="T31" i="21"/>
  <c r="S31" i="21"/>
  <c r="R31" i="21"/>
  <c r="Q31" i="21"/>
  <c r="K31" i="21"/>
  <c r="I31" i="21"/>
  <c r="X30" i="21"/>
  <c r="W30" i="21"/>
  <c r="V30" i="21"/>
  <c r="U30" i="21"/>
  <c r="T30" i="21"/>
  <c r="S30" i="21"/>
  <c r="R30" i="21"/>
  <c r="Q30" i="21"/>
  <c r="K30" i="21"/>
  <c r="I30" i="21"/>
  <c r="X29" i="21"/>
  <c r="W29" i="21"/>
  <c r="V29" i="21"/>
  <c r="U29" i="21"/>
  <c r="T29" i="21"/>
  <c r="S29" i="21"/>
  <c r="R29" i="21"/>
  <c r="Q29" i="21"/>
  <c r="K29" i="21"/>
  <c r="I29" i="21"/>
  <c r="X28" i="21"/>
  <c r="W28" i="21"/>
  <c r="V28" i="21"/>
  <c r="U28" i="21"/>
  <c r="T28" i="21"/>
  <c r="S28" i="21"/>
  <c r="R28" i="21"/>
  <c r="Q28" i="21"/>
  <c r="K28" i="21"/>
  <c r="I28" i="21"/>
  <c r="X27" i="21"/>
  <c r="W27" i="21"/>
  <c r="V27" i="21"/>
  <c r="U27" i="21"/>
  <c r="T27" i="21"/>
  <c r="S27" i="21"/>
  <c r="R27" i="21"/>
  <c r="Q27" i="21"/>
  <c r="K27" i="21"/>
  <c r="I27" i="21"/>
  <c r="X26" i="21"/>
  <c r="W26" i="21"/>
  <c r="V26" i="21"/>
  <c r="U26" i="21"/>
  <c r="T26" i="21"/>
  <c r="S26" i="21"/>
  <c r="R26" i="21"/>
  <c r="Q26" i="21"/>
  <c r="K26" i="21"/>
  <c r="I26" i="21"/>
  <c r="X25" i="21"/>
  <c r="W25" i="21"/>
  <c r="V25" i="21"/>
  <c r="U25" i="21"/>
  <c r="T25" i="21"/>
  <c r="S25" i="21"/>
  <c r="R25" i="21"/>
  <c r="Q25" i="21"/>
  <c r="K25" i="21"/>
  <c r="I25" i="21"/>
  <c r="X24" i="21"/>
  <c r="W24" i="21"/>
  <c r="V24" i="21"/>
  <c r="U24" i="21"/>
  <c r="T24" i="21"/>
  <c r="S24" i="21"/>
  <c r="R24" i="21"/>
  <c r="Q24" i="21"/>
  <c r="K24" i="21"/>
  <c r="I24" i="21"/>
  <c r="X23" i="21"/>
  <c r="W23" i="21"/>
  <c r="V23" i="21"/>
  <c r="U23" i="21"/>
  <c r="T23" i="21"/>
  <c r="S23" i="21"/>
  <c r="R23" i="21"/>
  <c r="Q23" i="21"/>
  <c r="K23" i="21"/>
  <c r="I23" i="21"/>
  <c r="X22" i="21"/>
  <c r="W22" i="21"/>
  <c r="K22" i="21"/>
  <c r="I22" i="21"/>
  <c r="X21" i="21"/>
  <c r="W21" i="21"/>
  <c r="K21" i="21"/>
  <c r="I21" i="21"/>
  <c r="X20" i="21"/>
  <c r="W20" i="21"/>
  <c r="K20" i="21"/>
  <c r="I20" i="21"/>
  <c r="X19" i="21"/>
  <c r="W19" i="21"/>
  <c r="K19" i="21"/>
  <c r="I19" i="21"/>
  <c r="X18" i="21"/>
  <c r="W18" i="21"/>
  <c r="K18" i="21"/>
  <c r="I18" i="21"/>
  <c r="X17" i="21"/>
  <c r="W17" i="21"/>
  <c r="K17" i="21"/>
  <c r="I17" i="21"/>
  <c r="X16" i="21"/>
  <c r="W16" i="21"/>
  <c r="K16" i="21"/>
  <c r="I16" i="21"/>
  <c r="W15" i="21"/>
  <c r="X15" i="21" s="1"/>
  <c r="K15" i="21"/>
  <c r="I15" i="21"/>
  <c r="X14" i="21"/>
  <c r="W14" i="21"/>
  <c r="K14" i="21"/>
  <c r="I14" i="21"/>
  <c r="W13" i="21"/>
  <c r="X13" i="21" s="1"/>
  <c r="K13" i="21"/>
  <c r="I13" i="21"/>
  <c r="X12" i="21"/>
  <c r="W12" i="21"/>
  <c r="K12" i="21"/>
  <c r="I12" i="21"/>
  <c r="W11" i="21"/>
  <c r="X11" i="21" s="1"/>
  <c r="R11" i="21"/>
  <c r="R12" i="21" s="1"/>
  <c r="R13" i="21" s="1"/>
  <c r="R14" i="21" s="1"/>
  <c r="R15" i="21" s="1"/>
  <c r="R16" i="21" s="1"/>
  <c r="R17" i="21" s="1"/>
  <c r="R18" i="21" s="1"/>
  <c r="R19" i="21" s="1"/>
  <c r="R20" i="21" s="1"/>
  <c r="R21" i="21" s="1"/>
  <c r="R22" i="21" s="1"/>
  <c r="K11" i="21"/>
  <c r="I11" i="21"/>
  <c r="X10" i="21"/>
  <c r="W10" i="21"/>
  <c r="T10" i="21"/>
  <c r="T11" i="21" s="1"/>
  <c r="T12" i="21" s="1"/>
  <c r="T13" i="21" s="1"/>
  <c r="T14" i="21" s="1"/>
  <c r="T15" i="21" s="1"/>
  <c r="T16" i="21" s="1"/>
  <c r="T17" i="21" s="1"/>
  <c r="T18" i="21" s="1"/>
  <c r="T19" i="21" s="1"/>
  <c r="T20" i="21" s="1"/>
  <c r="T21" i="21" s="1"/>
  <c r="T22" i="21" s="1"/>
  <c r="S10" i="21"/>
  <c r="S11" i="21" s="1"/>
  <c r="S12" i="21" s="1"/>
  <c r="S13" i="21" s="1"/>
  <c r="S14" i="21" s="1"/>
  <c r="S15" i="21" s="1"/>
  <c r="S16" i="21" s="1"/>
  <c r="S17" i="21" s="1"/>
  <c r="S18" i="21" s="1"/>
  <c r="S19" i="21" s="1"/>
  <c r="S20" i="21" s="1"/>
  <c r="S21" i="21" s="1"/>
  <c r="S22" i="21" s="1"/>
  <c r="R10" i="21"/>
  <c r="Q10" i="21"/>
  <c r="K10" i="21"/>
  <c r="I10" i="21"/>
  <c r="U9" i="21"/>
  <c r="X8" i="21"/>
  <c r="W8" i="21"/>
  <c r="K8" i="21"/>
  <c r="I8" i="21"/>
  <c r="X268" i="20"/>
  <c r="W268" i="20"/>
  <c r="V268" i="20"/>
  <c r="U268" i="20"/>
  <c r="T268" i="20"/>
  <c r="S268" i="20"/>
  <c r="R268" i="20"/>
  <c r="Q268" i="20"/>
  <c r="K268" i="20"/>
  <c r="I268" i="20"/>
  <c r="X267" i="20"/>
  <c r="W267" i="20"/>
  <c r="V267" i="20"/>
  <c r="U267" i="20"/>
  <c r="T267" i="20"/>
  <c r="S267" i="20"/>
  <c r="R267" i="20"/>
  <c r="Q267" i="20"/>
  <c r="K267" i="20"/>
  <c r="I267" i="20"/>
  <c r="X266" i="20"/>
  <c r="W266" i="20"/>
  <c r="V266" i="20"/>
  <c r="U266" i="20"/>
  <c r="T266" i="20"/>
  <c r="S266" i="20"/>
  <c r="R266" i="20"/>
  <c r="Q266" i="20"/>
  <c r="K266" i="20"/>
  <c r="I266" i="20"/>
  <c r="X265" i="20"/>
  <c r="W265" i="20"/>
  <c r="V265" i="20"/>
  <c r="U265" i="20"/>
  <c r="T265" i="20"/>
  <c r="S265" i="20"/>
  <c r="R265" i="20"/>
  <c r="Q265" i="20"/>
  <c r="K265" i="20"/>
  <c r="I265" i="20"/>
  <c r="X264" i="20"/>
  <c r="W264" i="20"/>
  <c r="V264" i="20"/>
  <c r="U264" i="20"/>
  <c r="T264" i="20"/>
  <c r="S264" i="20"/>
  <c r="R264" i="20"/>
  <c r="Q264" i="20"/>
  <c r="K264" i="20"/>
  <c r="I264" i="20"/>
  <c r="X263" i="20"/>
  <c r="W263" i="20"/>
  <c r="V263" i="20"/>
  <c r="U263" i="20"/>
  <c r="T263" i="20"/>
  <c r="S263" i="20"/>
  <c r="R263" i="20"/>
  <c r="Q263" i="20"/>
  <c r="K263" i="20"/>
  <c r="I263" i="20"/>
  <c r="X262" i="20"/>
  <c r="W262" i="20"/>
  <c r="V262" i="20"/>
  <c r="U262" i="20"/>
  <c r="T262" i="20"/>
  <c r="S262" i="20"/>
  <c r="R262" i="20"/>
  <c r="Q262" i="20"/>
  <c r="K262" i="20"/>
  <c r="I262" i="20"/>
  <c r="X261" i="20"/>
  <c r="W261" i="20"/>
  <c r="V261" i="20"/>
  <c r="U261" i="20"/>
  <c r="T261" i="20"/>
  <c r="S261" i="20"/>
  <c r="R261" i="20"/>
  <c r="Q261" i="20"/>
  <c r="K261" i="20"/>
  <c r="I261" i="20"/>
  <c r="X260" i="20"/>
  <c r="W260" i="20"/>
  <c r="V260" i="20"/>
  <c r="U260" i="20"/>
  <c r="T260" i="20"/>
  <c r="S260" i="20"/>
  <c r="R260" i="20"/>
  <c r="Q260" i="20"/>
  <c r="K260" i="20"/>
  <c r="I260" i="20"/>
  <c r="X259" i="20"/>
  <c r="W259" i="20"/>
  <c r="V259" i="20"/>
  <c r="U259" i="20"/>
  <c r="T259" i="20"/>
  <c r="S259" i="20"/>
  <c r="R259" i="20"/>
  <c r="Q259" i="20"/>
  <c r="K259" i="20"/>
  <c r="I259" i="20"/>
  <c r="X258" i="20"/>
  <c r="W258" i="20"/>
  <c r="V258" i="20"/>
  <c r="U258" i="20"/>
  <c r="T258" i="20"/>
  <c r="S258" i="20"/>
  <c r="R258" i="20"/>
  <c r="Q258" i="20"/>
  <c r="K258" i="20"/>
  <c r="I258" i="20"/>
  <c r="X257" i="20"/>
  <c r="W257" i="20"/>
  <c r="V257" i="20"/>
  <c r="U257" i="20"/>
  <c r="T257" i="20"/>
  <c r="S257" i="20"/>
  <c r="R257" i="20"/>
  <c r="Q257" i="20"/>
  <c r="K257" i="20"/>
  <c r="I257" i="20"/>
  <c r="X256" i="20"/>
  <c r="W256" i="20"/>
  <c r="V256" i="20"/>
  <c r="U256" i="20"/>
  <c r="T256" i="20"/>
  <c r="S256" i="20"/>
  <c r="R256" i="20"/>
  <c r="Q256" i="20"/>
  <c r="K256" i="20"/>
  <c r="I256" i="20"/>
  <c r="X255" i="20"/>
  <c r="W255" i="20"/>
  <c r="V255" i="20"/>
  <c r="U255" i="20"/>
  <c r="T255" i="20"/>
  <c r="S255" i="20"/>
  <c r="R255" i="20"/>
  <c r="Q255" i="20"/>
  <c r="K255" i="20"/>
  <c r="I255" i="20"/>
  <c r="X254" i="20"/>
  <c r="W254" i="20"/>
  <c r="V254" i="20"/>
  <c r="U254" i="20"/>
  <c r="T254" i="20"/>
  <c r="S254" i="20"/>
  <c r="R254" i="20"/>
  <c r="Q254" i="20"/>
  <c r="K254" i="20"/>
  <c r="I254" i="20"/>
  <c r="X253" i="20"/>
  <c r="W253" i="20"/>
  <c r="V253" i="20"/>
  <c r="U253" i="20"/>
  <c r="T253" i="20"/>
  <c r="S253" i="20"/>
  <c r="R253" i="20"/>
  <c r="Q253" i="20"/>
  <c r="K253" i="20"/>
  <c r="I253" i="20"/>
  <c r="X252" i="20"/>
  <c r="W252" i="20"/>
  <c r="V252" i="20"/>
  <c r="U252" i="20"/>
  <c r="T252" i="20"/>
  <c r="S252" i="20"/>
  <c r="R252" i="20"/>
  <c r="Q252" i="20"/>
  <c r="K252" i="20"/>
  <c r="I252" i="20"/>
  <c r="X251" i="20"/>
  <c r="W251" i="20"/>
  <c r="V251" i="20"/>
  <c r="U251" i="20"/>
  <c r="T251" i="20"/>
  <c r="S251" i="20"/>
  <c r="R251" i="20"/>
  <c r="Q251" i="20"/>
  <c r="K251" i="20"/>
  <c r="I251" i="20"/>
  <c r="X250" i="20"/>
  <c r="W250" i="20"/>
  <c r="V250" i="20"/>
  <c r="U250" i="20"/>
  <c r="T250" i="20"/>
  <c r="S250" i="20"/>
  <c r="R250" i="20"/>
  <c r="Q250" i="20"/>
  <c r="K250" i="20"/>
  <c r="I250" i="20"/>
  <c r="X249" i="20"/>
  <c r="W249" i="20"/>
  <c r="V249" i="20"/>
  <c r="U249" i="20"/>
  <c r="T249" i="20"/>
  <c r="S249" i="20"/>
  <c r="R249" i="20"/>
  <c r="Q249" i="20"/>
  <c r="K249" i="20"/>
  <c r="I249" i="20"/>
  <c r="X248" i="20"/>
  <c r="W248" i="20"/>
  <c r="V248" i="20"/>
  <c r="U248" i="20"/>
  <c r="T248" i="20"/>
  <c r="S248" i="20"/>
  <c r="R248" i="20"/>
  <c r="Q248" i="20"/>
  <c r="K248" i="20"/>
  <c r="I248" i="20"/>
  <c r="X247" i="20"/>
  <c r="W247" i="20"/>
  <c r="V247" i="20"/>
  <c r="U247" i="20"/>
  <c r="T247" i="20"/>
  <c r="S247" i="20"/>
  <c r="R247" i="20"/>
  <c r="Q247" i="20"/>
  <c r="K247" i="20"/>
  <c r="I247" i="20"/>
  <c r="X246" i="20"/>
  <c r="W246" i="20"/>
  <c r="V246" i="20"/>
  <c r="U246" i="20"/>
  <c r="T246" i="20"/>
  <c r="S246" i="20"/>
  <c r="R246" i="20"/>
  <c r="Q246" i="20"/>
  <c r="K246" i="20"/>
  <c r="I246" i="20"/>
  <c r="X245" i="20"/>
  <c r="W245" i="20"/>
  <c r="V245" i="20"/>
  <c r="U245" i="20"/>
  <c r="T245" i="20"/>
  <c r="S245" i="20"/>
  <c r="R245" i="20"/>
  <c r="Q245" i="20"/>
  <c r="K245" i="20"/>
  <c r="I245" i="20"/>
  <c r="X244" i="20"/>
  <c r="W244" i="20"/>
  <c r="V244" i="20"/>
  <c r="U244" i="20"/>
  <c r="T244" i="20"/>
  <c r="S244" i="20"/>
  <c r="R244" i="20"/>
  <c r="Q244" i="20"/>
  <c r="K244" i="20"/>
  <c r="I244" i="20"/>
  <c r="X243" i="20"/>
  <c r="W243" i="20"/>
  <c r="V243" i="20"/>
  <c r="U243" i="20"/>
  <c r="T243" i="20"/>
  <c r="S243" i="20"/>
  <c r="R243" i="20"/>
  <c r="Q243" i="20"/>
  <c r="K243" i="20"/>
  <c r="I243" i="20"/>
  <c r="X242" i="20"/>
  <c r="W242" i="20"/>
  <c r="V242" i="20"/>
  <c r="U242" i="20"/>
  <c r="T242" i="20"/>
  <c r="S242" i="20"/>
  <c r="R242" i="20"/>
  <c r="Q242" i="20"/>
  <c r="K242" i="20"/>
  <c r="I242" i="20"/>
  <c r="X241" i="20"/>
  <c r="W241" i="20"/>
  <c r="V241" i="20"/>
  <c r="U241" i="20"/>
  <c r="T241" i="20"/>
  <c r="S241" i="20"/>
  <c r="R241" i="20"/>
  <c r="Q241" i="20"/>
  <c r="K241" i="20"/>
  <c r="I241" i="20"/>
  <c r="X240" i="20"/>
  <c r="W240" i="20"/>
  <c r="V240" i="20"/>
  <c r="U240" i="20"/>
  <c r="T240" i="20"/>
  <c r="S240" i="20"/>
  <c r="R240" i="20"/>
  <c r="Q240" i="20"/>
  <c r="K240" i="20"/>
  <c r="I240" i="20"/>
  <c r="X239" i="20"/>
  <c r="W239" i="20"/>
  <c r="V239" i="20"/>
  <c r="U239" i="20"/>
  <c r="T239" i="20"/>
  <c r="S239" i="20"/>
  <c r="R239" i="20"/>
  <c r="Q239" i="20"/>
  <c r="K239" i="20"/>
  <c r="I239" i="20"/>
  <c r="X238" i="20"/>
  <c r="W238" i="20"/>
  <c r="V238" i="20"/>
  <c r="U238" i="20"/>
  <c r="T238" i="20"/>
  <c r="S238" i="20"/>
  <c r="R238" i="20"/>
  <c r="Q238" i="20"/>
  <c r="K238" i="20"/>
  <c r="I238" i="20"/>
  <c r="X237" i="20"/>
  <c r="W237" i="20"/>
  <c r="V237" i="20"/>
  <c r="U237" i="20"/>
  <c r="T237" i="20"/>
  <c r="S237" i="20"/>
  <c r="R237" i="20"/>
  <c r="Q237" i="20"/>
  <c r="K237" i="20"/>
  <c r="I237" i="20"/>
  <c r="X236" i="20"/>
  <c r="W236" i="20"/>
  <c r="V236" i="20"/>
  <c r="U236" i="20"/>
  <c r="T236" i="20"/>
  <c r="S236" i="20"/>
  <c r="R236" i="20"/>
  <c r="Q236" i="20"/>
  <c r="K236" i="20"/>
  <c r="I236" i="20"/>
  <c r="X235" i="20"/>
  <c r="W235" i="20"/>
  <c r="V235" i="20"/>
  <c r="U235" i="20"/>
  <c r="T235" i="20"/>
  <c r="S235" i="20"/>
  <c r="R235" i="20"/>
  <c r="Q235" i="20"/>
  <c r="K235" i="20"/>
  <c r="I235" i="20"/>
  <c r="X234" i="20"/>
  <c r="W234" i="20"/>
  <c r="V234" i="20"/>
  <c r="U234" i="20"/>
  <c r="T234" i="20"/>
  <c r="S234" i="20"/>
  <c r="R234" i="20"/>
  <c r="Q234" i="20"/>
  <c r="K234" i="20"/>
  <c r="I234" i="20"/>
  <c r="X233" i="20"/>
  <c r="W233" i="20"/>
  <c r="V233" i="20"/>
  <c r="U233" i="20"/>
  <c r="T233" i="20"/>
  <c r="S233" i="20"/>
  <c r="R233" i="20"/>
  <c r="Q233" i="20"/>
  <c r="K233" i="20"/>
  <c r="I233" i="20"/>
  <c r="X232" i="20"/>
  <c r="W232" i="20"/>
  <c r="V232" i="20"/>
  <c r="U232" i="20"/>
  <c r="T232" i="20"/>
  <c r="S232" i="20"/>
  <c r="R232" i="20"/>
  <c r="Q232" i="20"/>
  <c r="K232" i="20"/>
  <c r="I232" i="20"/>
  <c r="X231" i="20"/>
  <c r="W231" i="20"/>
  <c r="V231" i="20"/>
  <c r="U231" i="20"/>
  <c r="T231" i="20"/>
  <c r="S231" i="20"/>
  <c r="R231" i="20"/>
  <c r="Q231" i="20"/>
  <c r="K231" i="20"/>
  <c r="I231" i="20"/>
  <c r="X230" i="20"/>
  <c r="W230" i="20"/>
  <c r="V230" i="20"/>
  <c r="U230" i="20"/>
  <c r="T230" i="20"/>
  <c r="S230" i="20"/>
  <c r="R230" i="20"/>
  <c r="Q230" i="20"/>
  <c r="K230" i="20"/>
  <c r="I230" i="20"/>
  <c r="X229" i="20"/>
  <c r="W229" i="20"/>
  <c r="V229" i="20"/>
  <c r="U229" i="20"/>
  <c r="T229" i="20"/>
  <c r="S229" i="20"/>
  <c r="R229" i="20"/>
  <c r="Q229" i="20"/>
  <c r="K229" i="20"/>
  <c r="I229" i="20"/>
  <c r="X228" i="20"/>
  <c r="W228" i="20"/>
  <c r="V228" i="20"/>
  <c r="U228" i="20"/>
  <c r="T228" i="20"/>
  <c r="S228" i="20"/>
  <c r="R228" i="20"/>
  <c r="Q228" i="20"/>
  <c r="K228" i="20"/>
  <c r="I228" i="20"/>
  <c r="X227" i="20"/>
  <c r="W227" i="20"/>
  <c r="V227" i="20"/>
  <c r="U227" i="20"/>
  <c r="T227" i="20"/>
  <c r="S227" i="20"/>
  <c r="R227" i="20"/>
  <c r="Q227" i="20"/>
  <c r="K227" i="20"/>
  <c r="I227" i="20"/>
  <c r="X226" i="20"/>
  <c r="W226" i="20"/>
  <c r="V226" i="20"/>
  <c r="U226" i="20"/>
  <c r="T226" i="20"/>
  <c r="S226" i="20"/>
  <c r="R226" i="20"/>
  <c r="Q226" i="20"/>
  <c r="K226" i="20"/>
  <c r="I226" i="20"/>
  <c r="X225" i="20"/>
  <c r="W225" i="20"/>
  <c r="V225" i="20"/>
  <c r="U225" i="20"/>
  <c r="T225" i="20"/>
  <c r="S225" i="20"/>
  <c r="R225" i="20"/>
  <c r="Q225" i="20"/>
  <c r="K225" i="20"/>
  <c r="I225" i="20"/>
  <c r="X224" i="20"/>
  <c r="W224" i="20"/>
  <c r="V224" i="20"/>
  <c r="U224" i="20"/>
  <c r="T224" i="20"/>
  <c r="S224" i="20"/>
  <c r="R224" i="20"/>
  <c r="Q224" i="20"/>
  <c r="K224" i="20"/>
  <c r="I224" i="20"/>
  <c r="X223" i="20"/>
  <c r="W223" i="20"/>
  <c r="V223" i="20"/>
  <c r="U223" i="20"/>
  <c r="T223" i="20"/>
  <c r="S223" i="20"/>
  <c r="R223" i="20"/>
  <c r="Q223" i="20"/>
  <c r="K223" i="20"/>
  <c r="I223" i="20"/>
  <c r="X222" i="20"/>
  <c r="W222" i="20"/>
  <c r="V222" i="20"/>
  <c r="U222" i="20"/>
  <c r="T222" i="20"/>
  <c r="S222" i="20"/>
  <c r="R222" i="20"/>
  <c r="Q222" i="20"/>
  <c r="K222" i="20"/>
  <c r="I222" i="20"/>
  <c r="X221" i="20"/>
  <c r="W221" i="20"/>
  <c r="V221" i="20"/>
  <c r="U221" i="20"/>
  <c r="T221" i="20"/>
  <c r="S221" i="20"/>
  <c r="R221" i="20"/>
  <c r="Q221" i="20"/>
  <c r="K221" i="20"/>
  <c r="I221" i="20"/>
  <c r="X220" i="20"/>
  <c r="W220" i="20"/>
  <c r="V220" i="20"/>
  <c r="U220" i="20"/>
  <c r="T220" i="20"/>
  <c r="S220" i="20"/>
  <c r="R220" i="20"/>
  <c r="Q220" i="20"/>
  <c r="K220" i="20"/>
  <c r="I220" i="20"/>
  <c r="X219" i="20"/>
  <c r="W219" i="20"/>
  <c r="V219" i="20"/>
  <c r="U219" i="20"/>
  <c r="T219" i="20"/>
  <c r="S219" i="20"/>
  <c r="R219" i="20"/>
  <c r="Q219" i="20"/>
  <c r="K219" i="20"/>
  <c r="I219" i="20"/>
  <c r="X218" i="20"/>
  <c r="W218" i="20"/>
  <c r="V218" i="20"/>
  <c r="U218" i="20"/>
  <c r="T218" i="20"/>
  <c r="S218" i="20"/>
  <c r="R218" i="20"/>
  <c r="Q218" i="20"/>
  <c r="K218" i="20"/>
  <c r="I218" i="20"/>
  <c r="X217" i="20"/>
  <c r="W217" i="20"/>
  <c r="V217" i="20"/>
  <c r="U217" i="20"/>
  <c r="T217" i="20"/>
  <c r="S217" i="20"/>
  <c r="R217" i="20"/>
  <c r="Q217" i="20"/>
  <c r="K217" i="20"/>
  <c r="I217" i="20"/>
  <c r="X216" i="20"/>
  <c r="W216" i="20"/>
  <c r="V216" i="20"/>
  <c r="U216" i="20"/>
  <c r="T216" i="20"/>
  <c r="S216" i="20"/>
  <c r="R216" i="20"/>
  <c r="Q216" i="20"/>
  <c r="K216" i="20"/>
  <c r="I216" i="20"/>
  <c r="X215" i="20"/>
  <c r="W215" i="20"/>
  <c r="V215" i="20"/>
  <c r="U215" i="20"/>
  <c r="T215" i="20"/>
  <c r="S215" i="20"/>
  <c r="R215" i="20"/>
  <c r="Q215" i="20"/>
  <c r="K215" i="20"/>
  <c r="I215" i="20"/>
  <c r="X214" i="20"/>
  <c r="W214" i="20"/>
  <c r="V214" i="20"/>
  <c r="U214" i="20"/>
  <c r="T214" i="20"/>
  <c r="S214" i="20"/>
  <c r="R214" i="20"/>
  <c r="Q214" i="20"/>
  <c r="K214" i="20"/>
  <c r="I214" i="20"/>
  <c r="X213" i="20"/>
  <c r="W213" i="20"/>
  <c r="V213" i="20"/>
  <c r="U213" i="20"/>
  <c r="T213" i="20"/>
  <c r="S213" i="20"/>
  <c r="R213" i="20"/>
  <c r="Q213" i="20"/>
  <c r="K213" i="20"/>
  <c r="I213" i="20"/>
  <c r="X212" i="20"/>
  <c r="W212" i="20"/>
  <c r="V212" i="20"/>
  <c r="U212" i="20"/>
  <c r="T212" i="20"/>
  <c r="S212" i="20"/>
  <c r="R212" i="20"/>
  <c r="Q212" i="20"/>
  <c r="K212" i="20"/>
  <c r="I212" i="20"/>
  <c r="X211" i="20"/>
  <c r="W211" i="20"/>
  <c r="V211" i="20"/>
  <c r="U211" i="20"/>
  <c r="T211" i="20"/>
  <c r="S211" i="20"/>
  <c r="R211" i="20"/>
  <c r="Q211" i="20"/>
  <c r="K211" i="20"/>
  <c r="I211" i="20"/>
  <c r="X210" i="20"/>
  <c r="W210" i="20"/>
  <c r="V210" i="20"/>
  <c r="U210" i="20"/>
  <c r="T210" i="20"/>
  <c r="S210" i="20"/>
  <c r="R210" i="20"/>
  <c r="Q210" i="20"/>
  <c r="K210" i="20"/>
  <c r="I210" i="20"/>
  <c r="X209" i="20"/>
  <c r="W209" i="20"/>
  <c r="V209" i="20"/>
  <c r="U209" i="20"/>
  <c r="T209" i="20"/>
  <c r="S209" i="20"/>
  <c r="R209" i="20"/>
  <c r="Q209" i="20"/>
  <c r="K209" i="20"/>
  <c r="I209" i="20"/>
  <c r="X208" i="20"/>
  <c r="W208" i="20"/>
  <c r="V208" i="20"/>
  <c r="U208" i="20"/>
  <c r="T208" i="20"/>
  <c r="S208" i="20"/>
  <c r="R208" i="20"/>
  <c r="Q208" i="20"/>
  <c r="K208" i="20"/>
  <c r="I208" i="20"/>
  <c r="X207" i="20"/>
  <c r="W207" i="20"/>
  <c r="V207" i="20"/>
  <c r="U207" i="20"/>
  <c r="T207" i="20"/>
  <c r="S207" i="20"/>
  <c r="R207" i="20"/>
  <c r="Q207" i="20"/>
  <c r="K207" i="20"/>
  <c r="I207" i="20"/>
  <c r="X206" i="20"/>
  <c r="W206" i="20"/>
  <c r="V206" i="20"/>
  <c r="U206" i="20"/>
  <c r="T206" i="20"/>
  <c r="S206" i="20"/>
  <c r="R206" i="20"/>
  <c r="Q206" i="20"/>
  <c r="K206" i="20"/>
  <c r="I206" i="20"/>
  <c r="X205" i="20"/>
  <c r="W205" i="20"/>
  <c r="V205" i="20"/>
  <c r="U205" i="20"/>
  <c r="T205" i="20"/>
  <c r="S205" i="20"/>
  <c r="R205" i="20"/>
  <c r="Q205" i="20"/>
  <c r="K205" i="20"/>
  <c r="I205" i="20"/>
  <c r="X204" i="20"/>
  <c r="W204" i="20"/>
  <c r="V204" i="20"/>
  <c r="U204" i="20"/>
  <c r="T204" i="20"/>
  <c r="S204" i="20"/>
  <c r="R204" i="20"/>
  <c r="Q204" i="20"/>
  <c r="K204" i="20"/>
  <c r="I204" i="20"/>
  <c r="X203" i="20"/>
  <c r="W203" i="20"/>
  <c r="V203" i="20"/>
  <c r="U203" i="20"/>
  <c r="T203" i="20"/>
  <c r="S203" i="20"/>
  <c r="R203" i="20"/>
  <c r="Q203" i="20"/>
  <c r="K203" i="20"/>
  <c r="I203" i="20"/>
  <c r="X202" i="20"/>
  <c r="W202" i="20"/>
  <c r="V202" i="20"/>
  <c r="U202" i="20"/>
  <c r="T202" i="20"/>
  <c r="S202" i="20"/>
  <c r="R202" i="20"/>
  <c r="Q202" i="20"/>
  <c r="K202" i="20"/>
  <c r="I202" i="20"/>
  <c r="X201" i="20"/>
  <c r="W201" i="20"/>
  <c r="V201" i="20"/>
  <c r="U201" i="20"/>
  <c r="T201" i="20"/>
  <c r="S201" i="20"/>
  <c r="R201" i="20"/>
  <c r="Q201" i="20"/>
  <c r="K201" i="20"/>
  <c r="I201" i="20"/>
  <c r="X200" i="20"/>
  <c r="W200" i="20"/>
  <c r="V200" i="20"/>
  <c r="U200" i="20"/>
  <c r="T200" i="20"/>
  <c r="S200" i="20"/>
  <c r="R200" i="20"/>
  <c r="Q200" i="20"/>
  <c r="K200" i="20"/>
  <c r="I200" i="20"/>
  <c r="X199" i="20"/>
  <c r="W199" i="20"/>
  <c r="V199" i="20"/>
  <c r="U199" i="20"/>
  <c r="T199" i="20"/>
  <c r="S199" i="20"/>
  <c r="R199" i="20"/>
  <c r="Q199" i="20"/>
  <c r="K199" i="20"/>
  <c r="I199" i="20"/>
  <c r="X198" i="20"/>
  <c r="W198" i="20"/>
  <c r="V198" i="20"/>
  <c r="U198" i="20"/>
  <c r="T198" i="20"/>
  <c r="S198" i="20"/>
  <c r="R198" i="20"/>
  <c r="Q198" i="20"/>
  <c r="K198" i="20"/>
  <c r="I198" i="20"/>
  <c r="X197" i="20"/>
  <c r="W197" i="20"/>
  <c r="V197" i="20"/>
  <c r="U197" i="20"/>
  <c r="T197" i="20"/>
  <c r="S197" i="20"/>
  <c r="R197" i="20"/>
  <c r="Q197" i="20"/>
  <c r="K197" i="20"/>
  <c r="I197" i="20"/>
  <c r="X196" i="20"/>
  <c r="W196" i="20"/>
  <c r="V196" i="20"/>
  <c r="U196" i="20"/>
  <c r="T196" i="20"/>
  <c r="S196" i="20"/>
  <c r="R196" i="20"/>
  <c r="Q196" i="20"/>
  <c r="K196" i="20"/>
  <c r="I196" i="20"/>
  <c r="X195" i="20"/>
  <c r="W195" i="20"/>
  <c r="V195" i="20"/>
  <c r="U195" i="20"/>
  <c r="T195" i="20"/>
  <c r="S195" i="20"/>
  <c r="R195" i="20"/>
  <c r="Q195" i="20"/>
  <c r="K195" i="20"/>
  <c r="I195" i="20"/>
  <c r="X194" i="20"/>
  <c r="W194" i="20"/>
  <c r="V194" i="20"/>
  <c r="U194" i="20"/>
  <c r="T194" i="20"/>
  <c r="S194" i="20"/>
  <c r="R194" i="20"/>
  <c r="Q194" i="20"/>
  <c r="K194" i="20"/>
  <c r="I194" i="20"/>
  <c r="X193" i="20"/>
  <c r="W193" i="20"/>
  <c r="V193" i="20"/>
  <c r="U193" i="20"/>
  <c r="T193" i="20"/>
  <c r="S193" i="20"/>
  <c r="R193" i="20"/>
  <c r="Q193" i="20"/>
  <c r="K193" i="20"/>
  <c r="I193" i="20"/>
  <c r="X192" i="20"/>
  <c r="W192" i="20"/>
  <c r="V192" i="20"/>
  <c r="U192" i="20"/>
  <c r="T192" i="20"/>
  <c r="S192" i="20"/>
  <c r="R192" i="20"/>
  <c r="Q192" i="20"/>
  <c r="K192" i="20"/>
  <c r="I192" i="20"/>
  <c r="X191" i="20"/>
  <c r="W191" i="20"/>
  <c r="V191" i="20"/>
  <c r="U191" i="20"/>
  <c r="T191" i="20"/>
  <c r="S191" i="20"/>
  <c r="R191" i="20"/>
  <c r="Q191" i="20"/>
  <c r="K191" i="20"/>
  <c r="I191" i="20"/>
  <c r="X190" i="20"/>
  <c r="W190" i="20"/>
  <c r="V190" i="20"/>
  <c r="U190" i="20"/>
  <c r="T190" i="20"/>
  <c r="S190" i="20"/>
  <c r="R190" i="20"/>
  <c r="Q190" i="20"/>
  <c r="K190" i="20"/>
  <c r="I190" i="20"/>
  <c r="X189" i="20"/>
  <c r="W189" i="20"/>
  <c r="V189" i="20"/>
  <c r="U189" i="20"/>
  <c r="T189" i="20"/>
  <c r="S189" i="20"/>
  <c r="R189" i="20"/>
  <c r="Q189" i="20"/>
  <c r="K189" i="20"/>
  <c r="I189" i="20"/>
  <c r="X188" i="20"/>
  <c r="W188" i="20"/>
  <c r="V188" i="20"/>
  <c r="U188" i="20"/>
  <c r="T188" i="20"/>
  <c r="S188" i="20"/>
  <c r="R188" i="20"/>
  <c r="Q188" i="20"/>
  <c r="K188" i="20"/>
  <c r="I188" i="20"/>
  <c r="X187" i="20"/>
  <c r="W187" i="20"/>
  <c r="V187" i="20"/>
  <c r="U187" i="20"/>
  <c r="T187" i="20"/>
  <c r="S187" i="20"/>
  <c r="R187" i="20"/>
  <c r="Q187" i="20"/>
  <c r="K187" i="20"/>
  <c r="I187" i="20"/>
  <c r="X186" i="20"/>
  <c r="W186" i="20"/>
  <c r="V186" i="20"/>
  <c r="U186" i="20"/>
  <c r="T186" i="20"/>
  <c r="S186" i="20"/>
  <c r="R186" i="20"/>
  <c r="Q186" i="20"/>
  <c r="K186" i="20"/>
  <c r="I186" i="20"/>
  <c r="X185" i="20"/>
  <c r="W185" i="20"/>
  <c r="V185" i="20"/>
  <c r="U185" i="20"/>
  <c r="T185" i="20"/>
  <c r="S185" i="20"/>
  <c r="R185" i="20"/>
  <c r="Q185" i="20"/>
  <c r="K185" i="20"/>
  <c r="I185" i="20"/>
  <c r="X184" i="20"/>
  <c r="W184" i="20"/>
  <c r="V184" i="20"/>
  <c r="U184" i="20"/>
  <c r="T184" i="20"/>
  <c r="S184" i="20"/>
  <c r="R184" i="20"/>
  <c r="Q184" i="20"/>
  <c r="K184" i="20"/>
  <c r="I184" i="20"/>
  <c r="X183" i="20"/>
  <c r="W183" i="20"/>
  <c r="V183" i="20"/>
  <c r="U183" i="20"/>
  <c r="T183" i="20"/>
  <c r="S183" i="20"/>
  <c r="R183" i="20"/>
  <c r="Q183" i="20"/>
  <c r="K183" i="20"/>
  <c r="I183" i="20"/>
  <c r="X182" i="20"/>
  <c r="W182" i="20"/>
  <c r="V182" i="20"/>
  <c r="U182" i="20"/>
  <c r="T182" i="20"/>
  <c r="S182" i="20"/>
  <c r="R182" i="20"/>
  <c r="Q182" i="20"/>
  <c r="K182" i="20"/>
  <c r="I182" i="20"/>
  <c r="X181" i="20"/>
  <c r="W181" i="20"/>
  <c r="V181" i="20"/>
  <c r="U181" i="20"/>
  <c r="T181" i="20"/>
  <c r="S181" i="20"/>
  <c r="R181" i="20"/>
  <c r="Q181" i="20"/>
  <c r="K181" i="20"/>
  <c r="I181" i="20"/>
  <c r="X180" i="20"/>
  <c r="W180" i="20"/>
  <c r="V180" i="20"/>
  <c r="U180" i="20"/>
  <c r="T180" i="20"/>
  <c r="S180" i="20"/>
  <c r="R180" i="20"/>
  <c r="Q180" i="20"/>
  <c r="K180" i="20"/>
  <c r="I180" i="20"/>
  <c r="X179" i="20"/>
  <c r="W179" i="20"/>
  <c r="V179" i="20"/>
  <c r="U179" i="20"/>
  <c r="T179" i="20"/>
  <c r="S179" i="20"/>
  <c r="R179" i="20"/>
  <c r="Q179" i="20"/>
  <c r="K179" i="20"/>
  <c r="I179" i="20"/>
  <c r="X178" i="20"/>
  <c r="W178" i="20"/>
  <c r="V178" i="20"/>
  <c r="U178" i="20"/>
  <c r="T178" i="20"/>
  <c r="S178" i="20"/>
  <c r="R178" i="20"/>
  <c r="Q178" i="20"/>
  <c r="K178" i="20"/>
  <c r="I178" i="20"/>
  <c r="X177" i="20"/>
  <c r="W177" i="20"/>
  <c r="V177" i="20"/>
  <c r="U177" i="20"/>
  <c r="T177" i="20"/>
  <c r="S177" i="20"/>
  <c r="R177" i="20"/>
  <c r="Q177" i="20"/>
  <c r="K177" i="20"/>
  <c r="I177" i="20"/>
  <c r="X176" i="20"/>
  <c r="W176" i="20"/>
  <c r="V176" i="20"/>
  <c r="U176" i="20"/>
  <c r="T176" i="20"/>
  <c r="S176" i="20"/>
  <c r="R176" i="20"/>
  <c r="Q176" i="20"/>
  <c r="K176" i="20"/>
  <c r="I176" i="20"/>
  <c r="X175" i="20"/>
  <c r="W175" i="20"/>
  <c r="V175" i="20"/>
  <c r="U175" i="20"/>
  <c r="T175" i="20"/>
  <c r="S175" i="20"/>
  <c r="R175" i="20"/>
  <c r="Q175" i="20"/>
  <c r="K175" i="20"/>
  <c r="I175" i="20"/>
  <c r="X174" i="20"/>
  <c r="W174" i="20"/>
  <c r="V174" i="20"/>
  <c r="U174" i="20"/>
  <c r="T174" i="20"/>
  <c r="S174" i="20"/>
  <c r="R174" i="20"/>
  <c r="Q174" i="20"/>
  <c r="K174" i="20"/>
  <c r="I174" i="20"/>
  <c r="X173" i="20"/>
  <c r="W173" i="20"/>
  <c r="V173" i="20"/>
  <c r="U173" i="20"/>
  <c r="T173" i="20"/>
  <c r="S173" i="20"/>
  <c r="R173" i="20"/>
  <c r="Q173" i="20"/>
  <c r="K173" i="20"/>
  <c r="I173" i="20"/>
  <c r="X172" i="20"/>
  <c r="W172" i="20"/>
  <c r="V172" i="20"/>
  <c r="U172" i="20"/>
  <c r="T172" i="20"/>
  <c r="S172" i="20"/>
  <c r="R172" i="20"/>
  <c r="Q172" i="20"/>
  <c r="K172" i="20"/>
  <c r="I172" i="20"/>
  <c r="X171" i="20"/>
  <c r="W171" i="20"/>
  <c r="V171" i="20"/>
  <c r="U171" i="20"/>
  <c r="T171" i="20"/>
  <c r="S171" i="20"/>
  <c r="R171" i="20"/>
  <c r="Q171" i="20"/>
  <c r="K171" i="20"/>
  <c r="I171" i="20"/>
  <c r="X170" i="20"/>
  <c r="W170" i="20"/>
  <c r="V170" i="20"/>
  <c r="U170" i="20"/>
  <c r="T170" i="20"/>
  <c r="S170" i="20"/>
  <c r="R170" i="20"/>
  <c r="Q170" i="20"/>
  <c r="K170" i="20"/>
  <c r="I170" i="20"/>
  <c r="X169" i="20"/>
  <c r="W169" i="20"/>
  <c r="V169" i="20"/>
  <c r="U169" i="20"/>
  <c r="T169" i="20"/>
  <c r="S169" i="20"/>
  <c r="R169" i="20"/>
  <c r="Q169" i="20"/>
  <c r="K169" i="20"/>
  <c r="I169" i="20"/>
  <c r="X168" i="20"/>
  <c r="W168" i="20"/>
  <c r="V168" i="20"/>
  <c r="U168" i="20"/>
  <c r="T168" i="20"/>
  <c r="S168" i="20"/>
  <c r="R168" i="20"/>
  <c r="Q168" i="20"/>
  <c r="K168" i="20"/>
  <c r="I168" i="20"/>
  <c r="X167" i="20"/>
  <c r="W167" i="20"/>
  <c r="V167" i="20"/>
  <c r="U167" i="20"/>
  <c r="T167" i="20"/>
  <c r="S167" i="20"/>
  <c r="R167" i="20"/>
  <c r="Q167" i="20"/>
  <c r="K167" i="20"/>
  <c r="I167" i="20"/>
  <c r="X166" i="20"/>
  <c r="W166" i="20"/>
  <c r="V166" i="20"/>
  <c r="U166" i="20"/>
  <c r="T166" i="20"/>
  <c r="S166" i="20"/>
  <c r="R166" i="20"/>
  <c r="Q166" i="20"/>
  <c r="K166" i="20"/>
  <c r="I166" i="20"/>
  <c r="X165" i="20"/>
  <c r="W165" i="20"/>
  <c r="V165" i="20"/>
  <c r="U165" i="20"/>
  <c r="T165" i="20"/>
  <c r="S165" i="20"/>
  <c r="R165" i="20"/>
  <c r="Q165" i="20"/>
  <c r="K165" i="20"/>
  <c r="I165" i="20"/>
  <c r="X164" i="20"/>
  <c r="W164" i="20"/>
  <c r="V164" i="20"/>
  <c r="U164" i="20"/>
  <c r="T164" i="20"/>
  <c r="S164" i="20"/>
  <c r="R164" i="20"/>
  <c r="Q164" i="20"/>
  <c r="K164" i="20"/>
  <c r="I164" i="20"/>
  <c r="X163" i="20"/>
  <c r="W163" i="20"/>
  <c r="V163" i="20"/>
  <c r="U163" i="20"/>
  <c r="T163" i="20"/>
  <c r="S163" i="20"/>
  <c r="R163" i="20"/>
  <c r="Q163" i="20"/>
  <c r="K163" i="20"/>
  <c r="I163" i="20"/>
  <c r="X162" i="20"/>
  <c r="W162" i="20"/>
  <c r="V162" i="20"/>
  <c r="U162" i="20"/>
  <c r="T162" i="20"/>
  <c r="S162" i="20"/>
  <c r="R162" i="20"/>
  <c r="Q162" i="20"/>
  <c r="K162" i="20"/>
  <c r="I162" i="20"/>
  <c r="X161" i="20"/>
  <c r="W161" i="20"/>
  <c r="V161" i="20"/>
  <c r="U161" i="20"/>
  <c r="T161" i="20"/>
  <c r="S161" i="20"/>
  <c r="R161" i="20"/>
  <c r="Q161" i="20"/>
  <c r="K161" i="20"/>
  <c r="I161" i="20"/>
  <c r="X160" i="20"/>
  <c r="W160" i="20"/>
  <c r="V160" i="20"/>
  <c r="U160" i="20"/>
  <c r="T160" i="20"/>
  <c r="S160" i="20"/>
  <c r="R160" i="20"/>
  <c r="Q160" i="20"/>
  <c r="K160" i="20"/>
  <c r="I160" i="20"/>
  <c r="X159" i="20"/>
  <c r="W159" i="20"/>
  <c r="V159" i="20"/>
  <c r="U159" i="20"/>
  <c r="T159" i="20"/>
  <c r="S159" i="20"/>
  <c r="R159" i="20"/>
  <c r="Q159" i="20"/>
  <c r="K159" i="20"/>
  <c r="I159" i="20"/>
  <c r="X158" i="20"/>
  <c r="W158" i="20"/>
  <c r="V158" i="20"/>
  <c r="U158" i="20"/>
  <c r="T158" i="20"/>
  <c r="S158" i="20"/>
  <c r="R158" i="20"/>
  <c r="Q158" i="20"/>
  <c r="K158" i="20"/>
  <c r="I158" i="20"/>
  <c r="X157" i="20"/>
  <c r="W157" i="20"/>
  <c r="V157" i="20"/>
  <c r="U157" i="20"/>
  <c r="T157" i="20"/>
  <c r="S157" i="20"/>
  <c r="R157" i="20"/>
  <c r="Q157" i="20"/>
  <c r="K157" i="20"/>
  <c r="I157" i="20"/>
  <c r="X156" i="20"/>
  <c r="W156" i="20"/>
  <c r="V156" i="20"/>
  <c r="U156" i="20"/>
  <c r="T156" i="20"/>
  <c r="S156" i="20"/>
  <c r="R156" i="20"/>
  <c r="Q156" i="20"/>
  <c r="K156" i="20"/>
  <c r="I156" i="20"/>
  <c r="X155" i="20"/>
  <c r="W155" i="20"/>
  <c r="V155" i="20"/>
  <c r="U155" i="20"/>
  <c r="T155" i="20"/>
  <c r="S155" i="20"/>
  <c r="R155" i="20"/>
  <c r="Q155" i="20"/>
  <c r="K155" i="20"/>
  <c r="I155" i="20"/>
  <c r="X154" i="20"/>
  <c r="W154" i="20"/>
  <c r="V154" i="20"/>
  <c r="U154" i="20"/>
  <c r="T154" i="20"/>
  <c r="S154" i="20"/>
  <c r="R154" i="20"/>
  <c r="Q154" i="20"/>
  <c r="K154" i="20"/>
  <c r="I154" i="20"/>
  <c r="X153" i="20"/>
  <c r="W153" i="20"/>
  <c r="V153" i="20"/>
  <c r="U153" i="20"/>
  <c r="T153" i="20"/>
  <c r="S153" i="20"/>
  <c r="R153" i="20"/>
  <c r="Q153" i="20"/>
  <c r="K153" i="20"/>
  <c r="I153" i="20"/>
  <c r="X152" i="20"/>
  <c r="W152" i="20"/>
  <c r="V152" i="20"/>
  <c r="U152" i="20"/>
  <c r="T152" i="20"/>
  <c r="S152" i="20"/>
  <c r="R152" i="20"/>
  <c r="Q152" i="20"/>
  <c r="K152" i="20"/>
  <c r="I152" i="20"/>
  <c r="X151" i="20"/>
  <c r="W151" i="20"/>
  <c r="V151" i="20"/>
  <c r="U151" i="20"/>
  <c r="T151" i="20"/>
  <c r="S151" i="20"/>
  <c r="R151" i="20"/>
  <c r="Q151" i="20"/>
  <c r="K151" i="20"/>
  <c r="I151" i="20"/>
  <c r="X150" i="20"/>
  <c r="W150" i="20"/>
  <c r="V150" i="20"/>
  <c r="U150" i="20"/>
  <c r="T150" i="20"/>
  <c r="S150" i="20"/>
  <c r="R150" i="20"/>
  <c r="Q150" i="20"/>
  <c r="K150" i="20"/>
  <c r="I150" i="20"/>
  <c r="X149" i="20"/>
  <c r="W149" i="20"/>
  <c r="V149" i="20"/>
  <c r="U149" i="20"/>
  <c r="T149" i="20"/>
  <c r="S149" i="20"/>
  <c r="R149" i="20"/>
  <c r="Q149" i="20"/>
  <c r="K149" i="20"/>
  <c r="I149" i="20"/>
  <c r="X148" i="20"/>
  <c r="W148" i="20"/>
  <c r="V148" i="20"/>
  <c r="U148" i="20"/>
  <c r="T148" i="20"/>
  <c r="S148" i="20"/>
  <c r="R148" i="20"/>
  <c r="Q148" i="20"/>
  <c r="K148" i="20"/>
  <c r="I148" i="20"/>
  <c r="X147" i="20"/>
  <c r="W147" i="20"/>
  <c r="V147" i="20"/>
  <c r="U147" i="20"/>
  <c r="T147" i="20"/>
  <c r="S147" i="20"/>
  <c r="R147" i="20"/>
  <c r="Q147" i="20"/>
  <c r="K147" i="20"/>
  <c r="I147" i="20"/>
  <c r="X146" i="20"/>
  <c r="W146" i="20"/>
  <c r="V146" i="20"/>
  <c r="U146" i="20"/>
  <c r="T146" i="20"/>
  <c r="S146" i="20"/>
  <c r="R146" i="20"/>
  <c r="Q146" i="20"/>
  <c r="K146" i="20"/>
  <c r="I146" i="20"/>
  <c r="X145" i="20"/>
  <c r="W145" i="20"/>
  <c r="V145" i="20"/>
  <c r="U145" i="20"/>
  <c r="T145" i="20"/>
  <c r="S145" i="20"/>
  <c r="R145" i="20"/>
  <c r="Q145" i="20"/>
  <c r="K145" i="20"/>
  <c r="I145" i="20"/>
  <c r="X144" i="20"/>
  <c r="W144" i="20"/>
  <c r="V144" i="20"/>
  <c r="U144" i="20"/>
  <c r="T144" i="20"/>
  <c r="S144" i="20"/>
  <c r="R144" i="20"/>
  <c r="Q144" i="20"/>
  <c r="K144" i="20"/>
  <c r="I144" i="20"/>
  <c r="X143" i="20"/>
  <c r="W143" i="20"/>
  <c r="V143" i="20"/>
  <c r="U143" i="20"/>
  <c r="T143" i="20"/>
  <c r="S143" i="20"/>
  <c r="R143" i="20"/>
  <c r="Q143" i="20"/>
  <c r="K143" i="20"/>
  <c r="I143" i="20"/>
  <c r="X142" i="20"/>
  <c r="W142" i="20"/>
  <c r="V142" i="20"/>
  <c r="U142" i="20"/>
  <c r="T142" i="20"/>
  <c r="S142" i="20"/>
  <c r="R142" i="20"/>
  <c r="Q142" i="20"/>
  <c r="K142" i="20"/>
  <c r="I142" i="20"/>
  <c r="X141" i="20"/>
  <c r="W141" i="20"/>
  <c r="V141" i="20"/>
  <c r="U141" i="20"/>
  <c r="T141" i="20"/>
  <c r="S141" i="20"/>
  <c r="R141" i="20"/>
  <c r="Q141" i="20"/>
  <c r="K141" i="20"/>
  <c r="I141" i="20"/>
  <c r="X140" i="20"/>
  <c r="W140" i="20"/>
  <c r="V140" i="20"/>
  <c r="U140" i="20"/>
  <c r="T140" i="20"/>
  <c r="S140" i="20"/>
  <c r="R140" i="20"/>
  <c r="Q140" i="20"/>
  <c r="K140" i="20"/>
  <c r="I140" i="20"/>
  <c r="X139" i="20"/>
  <c r="W139" i="20"/>
  <c r="V139" i="20"/>
  <c r="U139" i="20"/>
  <c r="T139" i="20"/>
  <c r="S139" i="20"/>
  <c r="R139" i="20"/>
  <c r="Q139" i="20"/>
  <c r="K139" i="20"/>
  <c r="I139" i="20"/>
  <c r="X138" i="20"/>
  <c r="W138" i="20"/>
  <c r="V138" i="20"/>
  <c r="U138" i="20"/>
  <c r="T138" i="20"/>
  <c r="S138" i="20"/>
  <c r="R138" i="20"/>
  <c r="Q138" i="20"/>
  <c r="K138" i="20"/>
  <c r="I138" i="20"/>
  <c r="X137" i="20"/>
  <c r="W137" i="20"/>
  <c r="V137" i="20"/>
  <c r="U137" i="20"/>
  <c r="T137" i="20"/>
  <c r="S137" i="20"/>
  <c r="R137" i="20"/>
  <c r="Q137" i="20"/>
  <c r="K137" i="20"/>
  <c r="I137" i="20"/>
  <c r="X136" i="20"/>
  <c r="W136" i="20"/>
  <c r="V136" i="20"/>
  <c r="U136" i="20"/>
  <c r="T136" i="20"/>
  <c r="S136" i="20"/>
  <c r="R136" i="20"/>
  <c r="Q136" i="20"/>
  <c r="K136" i="20"/>
  <c r="I136" i="20"/>
  <c r="X135" i="20"/>
  <c r="W135" i="20"/>
  <c r="V135" i="20"/>
  <c r="U135" i="20"/>
  <c r="T135" i="20"/>
  <c r="S135" i="20"/>
  <c r="R135" i="20"/>
  <c r="Q135" i="20"/>
  <c r="K135" i="20"/>
  <c r="I135" i="20"/>
  <c r="X134" i="20"/>
  <c r="W134" i="20"/>
  <c r="V134" i="20"/>
  <c r="U134" i="20"/>
  <c r="T134" i="20"/>
  <c r="S134" i="20"/>
  <c r="R134" i="20"/>
  <c r="Q134" i="20"/>
  <c r="K134" i="20"/>
  <c r="I134" i="20"/>
  <c r="X133" i="20"/>
  <c r="W133" i="20"/>
  <c r="V133" i="20"/>
  <c r="U133" i="20"/>
  <c r="T133" i="20"/>
  <c r="S133" i="20"/>
  <c r="R133" i="20"/>
  <c r="Q133" i="20"/>
  <c r="K133" i="20"/>
  <c r="I133" i="20"/>
  <c r="X132" i="20"/>
  <c r="W132" i="20"/>
  <c r="V132" i="20"/>
  <c r="U132" i="20"/>
  <c r="T132" i="20"/>
  <c r="S132" i="20"/>
  <c r="R132" i="20"/>
  <c r="Q132" i="20"/>
  <c r="K132" i="20"/>
  <c r="I132" i="20"/>
  <c r="X131" i="20"/>
  <c r="W131" i="20"/>
  <c r="V131" i="20"/>
  <c r="U131" i="20"/>
  <c r="T131" i="20"/>
  <c r="S131" i="20"/>
  <c r="R131" i="20"/>
  <c r="Q131" i="20"/>
  <c r="K131" i="20"/>
  <c r="I131" i="20"/>
  <c r="X130" i="20"/>
  <c r="W130" i="20"/>
  <c r="V130" i="20"/>
  <c r="U130" i="20"/>
  <c r="T130" i="20"/>
  <c r="S130" i="20"/>
  <c r="R130" i="20"/>
  <c r="Q130" i="20"/>
  <c r="K130" i="20"/>
  <c r="I130" i="20"/>
  <c r="X129" i="20"/>
  <c r="W129" i="20"/>
  <c r="V129" i="20"/>
  <c r="U129" i="20"/>
  <c r="T129" i="20"/>
  <c r="S129" i="20"/>
  <c r="R129" i="20"/>
  <c r="Q129" i="20"/>
  <c r="K129" i="20"/>
  <c r="I129" i="20"/>
  <c r="X128" i="20"/>
  <c r="W128" i="20"/>
  <c r="V128" i="20"/>
  <c r="U128" i="20"/>
  <c r="T128" i="20"/>
  <c r="S128" i="20"/>
  <c r="R128" i="20"/>
  <c r="Q128" i="20"/>
  <c r="K128" i="20"/>
  <c r="I128" i="20"/>
  <c r="X127" i="20"/>
  <c r="W127" i="20"/>
  <c r="V127" i="20"/>
  <c r="U127" i="20"/>
  <c r="T127" i="20"/>
  <c r="S127" i="20"/>
  <c r="R127" i="20"/>
  <c r="Q127" i="20"/>
  <c r="K127" i="20"/>
  <c r="I127" i="20"/>
  <c r="X126" i="20"/>
  <c r="W126" i="20"/>
  <c r="V126" i="20"/>
  <c r="U126" i="20"/>
  <c r="T126" i="20"/>
  <c r="S126" i="20"/>
  <c r="R126" i="20"/>
  <c r="Q126" i="20"/>
  <c r="K126" i="20"/>
  <c r="I126" i="20"/>
  <c r="X125" i="20"/>
  <c r="W125" i="20"/>
  <c r="V125" i="20"/>
  <c r="U125" i="20"/>
  <c r="T125" i="20"/>
  <c r="S125" i="20"/>
  <c r="R125" i="20"/>
  <c r="Q125" i="20"/>
  <c r="K125" i="20"/>
  <c r="I125" i="20"/>
  <c r="X124" i="20"/>
  <c r="W124" i="20"/>
  <c r="V124" i="20"/>
  <c r="U124" i="20"/>
  <c r="T124" i="20"/>
  <c r="S124" i="20"/>
  <c r="R124" i="20"/>
  <c r="Q124" i="20"/>
  <c r="K124" i="20"/>
  <c r="I124" i="20"/>
  <c r="X123" i="20"/>
  <c r="W123" i="20"/>
  <c r="V123" i="20"/>
  <c r="U123" i="20"/>
  <c r="T123" i="20"/>
  <c r="S123" i="20"/>
  <c r="R123" i="20"/>
  <c r="Q123" i="20"/>
  <c r="K123" i="20"/>
  <c r="I123" i="20"/>
  <c r="X122" i="20"/>
  <c r="W122" i="20"/>
  <c r="V122" i="20"/>
  <c r="U122" i="20"/>
  <c r="T122" i="20"/>
  <c r="S122" i="20"/>
  <c r="R122" i="20"/>
  <c r="Q122" i="20"/>
  <c r="K122" i="20"/>
  <c r="I122" i="20"/>
  <c r="X121" i="20"/>
  <c r="W121" i="20"/>
  <c r="V121" i="20"/>
  <c r="U121" i="20"/>
  <c r="T121" i="20"/>
  <c r="S121" i="20"/>
  <c r="R121" i="20"/>
  <c r="Q121" i="20"/>
  <c r="K121" i="20"/>
  <c r="I121" i="20"/>
  <c r="X120" i="20"/>
  <c r="W120" i="20"/>
  <c r="V120" i="20"/>
  <c r="U120" i="20"/>
  <c r="T120" i="20"/>
  <c r="S120" i="20"/>
  <c r="R120" i="20"/>
  <c r="Q120" i="20"/>
  <c r="K120" i="20"/>
  <c r="I120" i="20"/>
  <c r="X119" i="20"/>
  <c r="W119" i="20"/>
  <c r="V119" i="20"/>
  <c r="U119" i="20"/>
  <c r="T119" i="20"/>
  <c r="S119" i="20"/>
  <c r="R119" i="20"/>
  <c r="Q119" i="20"/>
  <c r="K119" i="20"/>
  <c r="I119" i="20"/>
  <c r="X118" i="20"/>
  <c r="W118" i="20"/>
  <c r="V118" i="20"/>
  <c r="U118" i="20"/>
  <c r="T118" i="20"/>
  <c r="S118" i="20"/>
  <c r="R118" i="20"/>
  <c r="Q118" i="20"/>
  <c r="K118" i="20"/>
  <c r="I118" i="20"/>
  <c r="X117" i="20"/>
  <c r="W117" i="20"/>
  <c r="V117" i="20"/>
  <c r="U117" i="20"/>
  <c r="T117" i="20"/>
  <c r="S117" i="20"/>
  <c r="R117" i="20"/>
  <c r="Q117" i="20"/>
  <c r="K117" i="20"/>
  <c r="I117" i="20"/>
  <c r="X116" i="20"/>
  <c r="W116" i="20"/>
  <c r="V116" i="20"/>
  <c r="U116" i="20"/>
  <c r="T116" i="20"/>
  <c r="S116" i="20"/>
  <c r="R116" i="20"/>
  <c r="Q116" i="20"/>
  <c r="K116" i="20"/>
  <c r="I116" i="20"/>
  <c r="X115" i="20"/>
  <c r="W115" i="20"/>
  <c r="V115" i="20"/>
  <c r="U115" i="20"/>
  <c r="T115" i="20"/>
  <c r="S115" i="20"/>
  <c r="R115" i="20"/>
  <c r="Q115" i="20"/>
  <c r="K115" i="20"/>
  <c r="I115" i="20"/>
  <c r="X114" i="20"/>
  <c r="W114" i="20"/>
  <c r="V114" i="20"/>
  <c r="U114" i="20"/>
  <c r="T114" i="20"/>
  <c r="S114" i="20"/>
  <c r="R114" i="20"/>
  <c r="Q114" i="20"/>
  <c r="K114" i="20"/>
  <c r="I114" i="20"/>
  <c r="X113" i="20"/>
  <c r="W113" i="20"/>
  <c r="V113" i="20"/>
  <c r="U113" i="20"/>
  <c r="T113" i="20"/>
  <c r="S113" i="20"/>
  <c r="R113" i="20"/>
  <c r="Q113" i="20"/>
  <c r="K113" i="20"/>
  <c r="I113" i="20"/>
  <c r="X112" i="20"/>
  <c r="W112" i="20"/>
  <c r="V112" i="20"/>
  <c r="U112" i="20"/>
  <c r="T112" i="20"/>
  <c r="S112" i="20"/>
  <c r="R112" i="20"/>
  <c r="Q112" i="20"/>
  <c r="K112" i="20"/>
  <c r="I112" i="20"/>
  <c r="X111" i="20"/>
  <c r="W111" i="20"/>
  <c r="V111" i="20"/>
  <c r="U111" i="20"/>
  <c r="T111" i="20"/>
  <c r="S111" i="20"/>
  <c r="R111" i="20"/>
  <c r="Q111" i="20"/>
  <c r="K111" i="20"/>
  <c r="I111" i="20"/>
  <c r="X110" i="20"/>
  <c r="W110" i="20"/>
  <c r="V110" i="20"/>
  <c r="U110" i="20"/>
  <c r="T110" i="20"/>
  <c r="S110" i="20"/>
  <c r="R110" i="20"/>
  <c r="Q110" i="20"/>
  <c r="K110" i="20"/>
  <c r="I110" i="20"/>
  <c r="X109" i="20"/>
  <c r="W109" i="20"/>
  <c r="V109" i="20"/>
  <c r="U109" i="20"/>
  <c r="T109" i="20"/>
  <c r="S109" i="20"/>
  <c r="R109" i="20"/>
  <c r="Q109" i="20"/>
  <c r="K109" i="20"/>
  <c r="I109" i="20"/>
  <c r="X108" i="20"/>
  <c r="W108" i="20"/>
  <c r="V108" i="20"/>
  <c r="U108" i="20"/>
  <c r="T108" i="20"/>
  <c r="S108" i="20"/>
  <c r="R108" i="20"/>
  <c r="Q108" i="20"/>
  <c r="K108" i="20"/>
  <c r="I108" i="20"/>
  <c r="X107" i="20"/>
  <c r="W107" i="20"/>
  <c r="V107" i="20"/>
  <c r="U107" i="20"/>
  <c r="T107" i="20"/>
  <c r="S107" i="20"/>
  <c r="R107" i="20"/>
  <c r="Q107" i="20"/>
  <c r="K107" i="20"/>
  <c r="I107" i="20"/>
  <c r="X106" i="20"/>
  <c r="W106" i="20"/>
  <c r="V106" i="20"/>
  <c r="U106" i="20"/>
  <c r="T106" i="20"/>
  <c r="S106" i="20"/>
  <c r="R106" i="20"/>
  <c r="Q106" i="20"/>
  <c r="K106" i="20"/>
  <c r="I106" i="20"/>
  <c r="X105" i="20"/>
  <c r="W105" i="20"/>
  <c r="V105" i="20"/>
  <c r="U105" i="20"/>
  <c r="T105" i="20"/>
  <c r="S105" i="20"/>
  <c r="R105" i="20"/>
  <c r="Q105" i="20"/>
  <c r="K105" i="20"/>
  <c r="I105" i="20"/>
  <c r="X104" i="20"/>
  <c r="W104" i="20"/>
  <c r="V104" i="20"/>
  <c r="U104" i="20"/>
  <c r="T104" i="20"/>
  <c r="S104" i="20"/>
  <c r="R104" i="20"/>
  <c r="Q104" i="20"/>
  <c r="K104" i="20"/>
  <c r="I104" i="20"/>
  <c r="X103" i="20"/>
  <c r="W103" i="20"/>
  <c r="V103" i="20"/>
  <c r="U103" i="20"/>
  <c r="T103" i="20"/>
  <c r="S103" i="20"/>
  <c r="R103" i="20"/>
  <c r="Q103" i="20"/>
  <c r="K103" i="20"/>
  <c r="I103" i="20"/>
  <c r="X102" i="20"/>
  <c r="W102" i="20"/>
  <c r="V102" i="20"/>
  <c r="U102" i="20"/>
  <c r="T102" i="20"/>
  <c r="S102" i="20"/>
  <c r="R102" i="20"/>
  <c r="Q102" i="20"/>
  <c r="K102" i="20"/>
  <c r="I102" i="20"/>
  <c r="X101" i="20"/>
  <c r="W101" i="20"/>
  <c r="V101" i="20"/>
  <c r="U101" i="20"/>
  <c r="T101" i="20"/>
  <c r="S101" i="20"/>
  <c r="R101" i="20"/>
  <c r="Q101" i="20"/>
  <c r="K101" i="20"/>
  <c r="I101" i="20"/>
  <c r="X100" i="20"/>
  <c r="W100" i="20"/>
  <c r="V100" i="20"/>
  <c r="U100" i="20"/>
  <c r="T100" i="20"/>
  <c r="S100" i="20"/>
  <c r="R100" i="20"/>
  <c r="Q100" i="20"/>
  <c r="K100" i="20"/>
  <c r="I100" i="20"/>
  <c r="X99" i="20"/>
  <c r="W99" i="20"/>
  <c r="V99" i="20"/>
  <c r="U99" i="20"/>
  <c r="T99" i="20"/>
  <c r="S99" i="20"/>
  <c r="R99" i="20"/>
  <c r="Q99" i="20"/>
  <c r="K99" i="20"/>
  <c r="I99" i="20"/>
  <c r="X98" i="20"/>
  <c r="W98" i="20"/>
  <c r="V98" i="20"/>
  <c r="U98" i="20"/>
  <c r="T98" i="20"/>
  <c r="S98" i="20"/>
  <c r="R98" i="20"/>
  <c r="Q98" i="20"/>
  <c r="K98" i="20"/>
  <c r="I98" i="20"/>
  <c r="X97" i="20"/>
  <c r="W97" i="20"/>
  <c r="V97" i="20"/>
  <c r="U97" i="20"/>
  <c r="T97" i="20"/>
  <c r="S97" i="20"/>
  <c r="R97" i="20"/>
  <c r="Q97" i="20"/>
  <c r="K97" i="20"/>
  <c r="I97" i="20"/>
  <c r="X96" i="20"/>
  <c r="W96" i="20"/>
  <c r="V96" i="20"/>
  <c r="U96" i="20"/>
  <c r="T96" i="20"/>
  <c r="S96" i="20"/>
  <c r="R96" i="20"/>
  <c r="Q96" i="20"/>
  <c r="K96" i="20"/>
  <c r="I96" i="20"/>
  <c r="X95" i="20"/>
  <c r="W95" i="20"/>
  <c r="V95" i="20"/>
  <c r="U95" i="20"/>
  <c r="T95" i="20"/>
  <c r="S95" i="20"/>
  <c r="R95" i="20"/>
  <c r="Q95" i="20"/>
  <c r="K95" i="20"/>
  <c r="I95" i="20"/>
  <c r="X94" i="20"/>
  <c r="W94" i="20"/>
  <c r="V94" i="20"/>
  <c r="U94" i="20"/>
  <c r="T94" i="20"/>
  <c r="S94" i="20"/>
  <c r="R94" i="20"/>
  <c r="Q94" i="20"/>
  <c r="K94" i="20"/>
  <c r="I94" i="20"/>
  <c r="X93" i="20"/>
  <c r="W93" i="20"/>
  <c r="V93" i="20"/>
  <c r="U93" i="20"/>
  <c r="T93" i="20"/>
  <c r="S93" i="20"/>
  <c r="R93" i="20"/>
  <c r="Q93" i="20"/>
  <c r="K93" i="20"/>
  <c r="I93" i="20"/>
  <c r="X92" i="20"/>
  <c r="W92" i="20"/>
  <c r="V92" i="20"/>
  <c r="U92" i="20"/>
  <c r="T92" i="20"/>
  <c r="S92" i="20"/>
  <c r="R92" i="20"/>
  <c r="Q92" i="20"/>
  <c r="K92" i="20"/>
  <c r="I92" i="20"/>
  <c r="X91" i="20"/>
  <c r="W91" i="20"/>
  <c r="V91" i="20"/>
  <c r="U91" i="20"/>
  <c r="T91" i="20"/>
  <c r="S91" i="20"/>
  <c r="R91" i="20"/>
  <c r="Q91" i="20"/>
  <c r="K91" i="20"/>
  <c r="I91" i="20"/>
  <c r="X90" i="20"/>
  <c r="W90" i="20"/>
  <c r="V90" i="20"/>
  <c r="U90" i="20"/>
  <c r="T90" i="20"/>
  <c r="S90" i="20"/>
  <c r="R90" i="20"/>
  <c r="Q90" i="20"/>
  <c r="K90" i="20"/>
  <c r="I90" i="20"/>
  <c r="X89" i="20"/>
  <c r="W89" i="20"/>
  <c r="V89" i="20"/>
  <c r="U89" i="20"/>
  <c r="T89" i="20"/>
  <c r="S89" i="20"/>
  <c r="R89" i="20"/>
  <c r="Q89" i="20"/>
  <c r="K89" i="20"/>
  <c r="I89" i="20"/>
  <c r="X88" i="20"/>
  <c r="W88" i="20"/>
  <c r="V88" i="20"/>
  <c r="U88" i="20"/>
  <c r="T88" i="20"/>
  <c r="S88" i="20"/>
  <c r="R88" i="20"/>
  <c r="Q88" i="20"/>
  <c r="K88" i="20"/>
  <c r="I88" i="20"/>
  <c r="X87" i="20"/>
  <c r="W87" i="20"/>
  <c r="V87" i="20"/>
  <c r="U87" i="20"/>
  <c r="T87" i="20"/>
  <c r="S87" i="20"/>
  <c r="R87" i="20"/>
  <c r="Q87" i="20"/>
  <c r="K87" i="20"/>
  <c r="I87" i="20"/>
  <c r="X86" i="20"/>
  <c r="W86" i="20"/>
  <c r="V86" i="20"/>
  <c r="U86" i="20"/>
  <c r="T86" i="20"/>
  <c r="S86" i="20"/>
  <c r="R86" i="20"/>
  <c r="Q86" i="20"/>
  <c r="K86" i="20"/>
  <c r="I86" i="20"/>
  <c r="X85" i="20"/>
  <c r="W85" i="20"/>
  <c r="V85" i="20"/>
  <c r="U85" i="20"/>
  <c r="T85" i="20"/>
  <c r="S85" i="20"/>
  <c r="R85" i="20"/>
  <c r="Q85" i="20"/>
  <c r="K85" i="20"/>
  <c r="I85" i="20"/>
  <c r="X84" i="20"/>
  <c r="W84" i="20"/>
  <c r="V84" i="20"/>
  <c r="U84" i="20"/>
  <c r="T84" i="20"/>
  <c r="S84" i="20"/>
  <c r="R84" i="20"/>
  <c r="Q84" i="20"/>
  <c r="K84" i="20"/>
  <c r="I84" i="20"/>
  <c r="X83" i="20"/>
  <c r="W83" i="20"/>
  <c r="V83" i="20"/>
  <c r="U83" i="20"/>
  <c r="T83" i="20"/>
  <c r="S83" i="20"/>
  <c r="R83" i="20"/>
  <c r="Q83" i="20"/>
  <c r="K83" i="20"/>
  <c r="I83" i="20"/>
  <c r="X82" i="20"/>
  <c r="W82" i="20"/>
  <c r="V82" i="20"/>
  <c r="U82" i="20"/>
  <c r="T82" i="20"/>
  <c r="S82" i="20"/>
  <c r="R82" i="20"/>
  <c r="Q82" i="20"/>
  <c r="K82" i="20"/>
  <c r="I82" i="20"/>
  <c r="X81" i="20"/>
  <c r="W81" i="20"/>
  <c r="V81" i="20"/>
  <c r="U81" i="20"/>
  <c r="T81" i="20"/>
  <c r="S81" i="20"/>
  <c r="R81" i="20"/>
  <c r="Q81" i="20"/>
  <c r="K81" i="20"/>
  <c r="I81" i="20"/>
  <c r="X80" i="20"/>
  <c r="W80" i="20"/>
  <c r="V80" i="20"/>
  <c r="U80" i="20"/>
  <c r="T80" i="20"/>
  <c r="S80" i="20"/>
  <c r="R80" i="20"/>
  <c r="Q80" i="20"/>
  <c r="K80" i="20"/>
  <c r="I80" i="20"/>
  <c r="X79" i="20"/>
  <c r="W79" i="20"/>
  <c r="V79" i="20"/>
  <c r="U79" i="20"/>
  <c r="T79" i="20"/>
  <c r="S79" i="20"/>
  <c r="R79" i="20"/>
  <c r="Q79" i="20"/>
  <c r="K79" i="20"/>
  <c r="I79" i="20"/>
  <c r="X78" i="20"/>
  <c r="W78" i="20"/>
  <c r="V78" i="20"/>
  <c r="U78" i="20"/>
  <c r="T78" i="20"/>
  <c r="S78" i="20"/>
  <c r="R78" i="20"/>
  <c r="Q78" i="20"/>
  <c r="K78" i="20"/>
  <c r="I78" i="20"/>
  <c r="X77" i="20"/>
  <c r="W77" i="20"/>
  <c r="V77" i="20"/>
  <c r="U77" i="20"/>
  <c r="T77" i="20"/>
  <c r="S77" i="20"/>
  <c r="R77" i="20"/>
  <c r="Q77" i="20"/>
  <c r="K77" i="20"/>
  <c r="I77" i="20"/>
  <c r="X76" i="20"/>
  <c r="W76" i="20"/>
  <c r="V76" i="20"/>
  <c r="U76" i="20"/>
  <c r="T76" i="20"/>
  <c r="S76" i="20"/>
  <c r="R76" i="20"/>
  <c r="Q76" i="20"/>
  <c r="K76" i="20"/>
  <c r="I76" i="20"/>
  <c r="X75" i="20"/>
  <c r="W75" i="20"/>
  <c r="V75" i="20"/>
  <c r="U75" i="20"/>
  <c r="T75" i="20"/>
  <c r="S75" i="20"/>
  <c r="R75" i="20"/>
  <c r="Q75" i="20"/>
  <c r="K75" i="20"/>
  <c r="I75" i="20"/>
  <c r="X74" i="20"/>
  <c r="W74" i="20"/>
  <c r="V74" i="20"/>
  <c r="U74" i="20"/>
  <c r="T74" i="20"/>
  <c r="S74" i="20"/>
  <c r="R74" i="20"/>
  <c r="Q74" i="20"/>
  <c r="K74" i="20"/>
  <c r="I74" i="20"/>
  <c r="X73" i="20"/>
  <c r="W73" i="20"/>
  <c r="V73" i="20"/>
  <c r="U73" i="20"/>
  <c r="T73" i="20"/>
  <c r="S73" i="20"/>
  <c r="R73" i="20"/>
  <c r="Q73" i="20"/>
  <c r="K73" i="20"/>
  <c r="I73" i="20"/>
  <c r="X72" i="20"/>
  <c r="W72" i="20"/>
  <c r="V72" i="20"/>
  <c r="U72" i="20"/>
  <c r="T72" i="20"/>
  <c r="S72" i="20"/>
  <c r="R72" i="20"/>
  <c r="Q72" i="20"/>
  <c r="K72" i="20"/>
  <c r="I72" i="20"/>
  <c r="X71" i="20"/>
  <c r="W71" i="20"/>
  <c r="V71" i="20"/>
  <c r="U71" i="20"/>
  <c r="T71" i="20"/>
  <c r="S71" i="20"/>
  <c r="R71" i="20"/>
  <c r="Q71" i="20"/>
  <c r="K71" i="20"/>
  <c r="I71" i="20"/>
  <c r="X70" i="20"/>
  <c r="W70" i="20"/>
  <c r="V70" i="20"/>
  <c r="U70" i="20"/>
  <c r="T70" i="20"/>
  <c r="S70" i="20"/>
  <c r="R70" i="20"/>
  <c r="Q70" i="20"/>
  <c r="K70" i="20"/>
  <c r="I70" i="20"/>
  <c r="X69" i="20"/>
  <c r="W69" i="20"/>
  <c r="V69" i="20"/>
  <c r="U69" i="20"/>
  <c r="T69" i="20"/>
  <c r="S69" i="20"/>
  <c r="R69" i="20"/>
  <c r="Q69" i="20"/>
  <c r="K69" i="20"/>
  <c r="I69" i="20"/>
  <c r="X68" i="20"/>
  <c r="W68" i="20"/>
  <c r="V68" i="20"/>
  <c r="U68" i="20"/>
  <c r="T68" i="20"/>
  <c r="S68" i="20"/>
  <c r="R68" i="20"/>
  <c r="Q68" i="20"/>
  <c r="K68" i="20"/>
  <c r="I68" i="20"/>
  <c r="X67" i="20"/>
  <c r="W67" i="20"/>
  <c r="V67" i="20"/>
  <c r="U67" i="20"/>
  <c r="T67" i="20"/>
  <c r="S67" i="20"/>
  <c r="R67" i="20"/>
  <c r="Q67" i="20"/>
  <c r="K67" i="20"/>
  <c r="I67" i="20"/>
  <c r="X66" i="20"/>
  <c r="W66" i="20"/>
  <c r="V66" i="20"/>
  <c r="U66" i="20"/>
  <c r="T66" i="20"/>
  <c r="S66" i="20"/>
  <c r="R66" i="20"/>
  <c r="Q66" i="20"/>
  <c r="K66" i="20"/>
  <c r="I66" i="20"/>
  <c r="X65" i="20"/>
  <c r="W65" i="20"/>
  <c r="V65" i="20"/>
  <c r="U65" i="20"/>
  <c r="T65" i="20"/>
  <c r="S65" i="20"/>
  <c r="R65" i="20"/>
  <c r="Q65" i="20"/>
  <c r="K65" i="20"/>
  <c r="I65" i="20"/>
  <c r="X64" i="20"/>
  <c r="W64" i="20"/>
  <c r="V64" i="20"/>
  <c r="U64" i="20"/>
  <c r="T64" i="20"/>
  <c r="S64" i="20"/>
  <c r="R64" i="20"/>
  <c r="Q64" i="20"/>
  <c r="K64" i="20"/>
  <c r="I64" i="20"/>
  <c r="X63" i="20"/>
  <c r="W63" i="20"/>
  <c r="V63" i="20"/>
  <c r="U63" i="20"/>
  <c r="T63" i="20"/>
  <c r="S63" i="20"/>
  <c r="R63" i="20"/>
  <c r="Q63" i="20"/>
  <c r="K63" i="20"/>
  <c r="I63" i="20"/>
  <c r="X62" i="20"/>
  <c r="W62" i="20"/>
  <c r="V62" i="20"/>
  <c r="U62" i="20"/>
  <c r="T62" i="20"/>
  <c r="S62" i="20"/>
  <c r="R62" i="20"/>
  <c r="Q62" i="20"/>
  <c r="K62" i="20"/>
  <c r="I62" i="20"/>
  <c r="X61" i="20"/>
  <c r="W61" i="20"/>
  <c r="V61" i="20"/>
  <c r="U61" i="20"/>
  <c r="T61" i="20"/>
  <c r="S61" i="20"/>
  <c r="R61" i="20"/>
  <c r="Q61" i="20"/>
  <c r="K61" i="20"/>
  <c r="I61" i="20"/>
  <c r="X60" i="20"/>
  <c r="W60" i="20"/>
  <c r="V60" i="20"/>
  <c r="U60" i="20"/>
  <c r="T60" i="20"/>
  <c r="S60" i="20"/>
  <c r="R60" i="20"/>
  <c r="Q60" i="20"/>
  <c r="K60" i="20"/>
  <c r="I60" i="20"/>
  <c r="X59" i="20"/>
  <c r="W59" i="20"/>
  <c r="V59" i="20"/>
  <c r="U59" i="20"/>
  <c r="T59" i="20"/>
  <c r="S59" i="20"/>
  <c r="R59" i="20"/>
  <c r="Q59" i="20"/>
  <c r="K59" i="20"/>
  <c r="I59" i="20"/>
  <c r="X58" i="20"/>
  <c r="W58" i="20"/>
  <c r="V58" i="20"/>
  <c r="U58" i="20"/>
  <c r="T58" i="20"/>
  <c r="S58" i="20"/>
  <c r="R58" i="20"/>
  <c r="Q58" i="20"/>
  <c r="K58" i="20"/>
  <c r="I58" i="20"/>
  <c r="X57" i="20"/>
  <c r="W57" i="20"/>
  <c r="V57" i="20"/>
  <c r="U57" i="20"/>
  <c r="T57" i="20"/>
  <c r="S57" i="20"/>
  <c r="R57" i="20"/>
  <c r="Q57" i="20"/>
  <c r="K57" i="20"/>
  <c r="I57" i="20"/>
  <c r="X56" i="20"/>
  <c r="W56" i="20"/>
  <c r="V56" i="20"/>
  <c r="U56" i="20"/>
  <c r="T56" i="20"/>
  <c r="S56" i="20"/>
  <c r="R56" i="20"/>
  <c r="Q56" i="20"/>
  <c r="K56" i="20"/>
  <c r="I56" i="20"/>
  <c r="X55" i="20"/>
  <c r="W55" i="20"/>
  <c r="V55" i="20"/>
  <c r="U55" i="20"/>
  <c r="T55" i="20"/>
  <c r="S55" i="20"/>
  <c r="R55" i="20"/>
  <c r="Q55" i="20"/>
  <c r="K55" i="20"/>
  <c r="I55" i="20"/>
  <c r="X54" i="20"/>
  <c r="W54" i="20"/>
  <c r="V54" i="20"/>
  <c r="U54" i="20"/>
  <c r="T54" i="20"/>
  <c r="S54" i="20"/>
  <c r="R54" i="20"/>
  <c r="Q54" i="20"/>
  <c r="K54" i="20"/>
  <c r="I54" i="20"/>
  <c r="X53" i="20"/>
  <c r="W53" i="20"/>
  <c r="V53" i="20"/>
  <c r="U53" i="20"/>
  <c r="T53" i="20"/>
  <c r="S53" i="20"/>
  <c r="R53" i="20"/>
  <c r="Q53" i="20"/>
  <c r="K53" i="20"/>
  <c r="I53" i="20"/>
  <c r="X52" i="20"/>
  <c r="W52" i="20"/>
  <c r="V52" i="20"/>
  <c r="U52" i="20"/>
  <c r="T52" i="20"/>
  <c r="S52" i="20"/>
  <c r="R52" i="20"/>
  <c r="Q52" i="20"/>
  <c r="K52" i="20"/>
  <c r="I52" i="20"/>
  <c r="X51" i="20"/>
  <c r="W51" i="20"/>
  <c r="V51" i="20"/>
  <c r="U51" i="20"/>
  <c r="T51" i="20"/>
  <c r="S51" i="20"/>
  <c r="R51" i="20"/>
  <c r="Q51" i="20"/>
  <c r="K51" i="20"/>
  <c r="I51" i="20"/>
  <c r="X50" i="20"/>
  <c r="W50" i="20"/>
  <c r="V50" i="20"/>
  <c r="U50" i="20"/>
  <c r="T50" i="20"/>
  <c r="S50" i="20"/>
  <c r="R50" i="20"/>
  <c r="Q50" i="20"/>
  <c r="K50" i="20"/>
  <c r="I50" i="20"/>
  <c r="X49" i="20"/>
  <c r="W49" i="20"/>
  <c r="V49" i="20"/>
  <c r="U49" i="20"/>
  <c r="T49" i="20"/>
  <c r="S49" i="20"/>
  <c r="R49" i="20"/>
  <c r="Q49" i="20"/>
  <c r="K49" i="20"/>
  <c r="I49" i="20"/>
  <c r="X48" i="20"/>
  <c r="W48" i="20"/>
  <c r="V48" i="20"/>
  <c r="U48" i="20"/>
  <c r="T48" i="20"/>
  <c r="S48" i="20"/>
  <c r="R48" i="20"/>
  <c r="Q48" i="20"/>
  <c r="K48" i="20"/>
  <c r="I48" i="20"/>
  <c r="X47" i="20"/>
  <c r="W47" i="20"/>
  <c r="V47" i="20"/>
  <c r="U47" i="20"/>
  <c r="T47" i="20"/>
  <c r="S47" i="20"/>
  <c r="R47" i="20"/>
  <c r="Q47" i="20"/>
  <c r="K47" i="20"/>
  <c r="I47" i="20"/>
  <c r="X46" i="20"/>
  <c r="W46" i="20"/>
  <c r="V46" i="20"/>
  <c r="U46" i="20"/>
  <c r="T46" i="20"/>
  <c r="S46" i="20"/>
  <c r="R46" i="20"/>
  <c r="Q46" i="20"/>
  <c r="K46" i="20"/>
  <c r="I46" i="20"/>
  <c r="X45" i="20"/>
  <c r="W45" i="20"/>
  <c r="V45" i="20"/>
  <c r="U45" i="20"/>
  <c r="T45" i="20"/>
  <c r="S45" i="20"/>
  <c r="R45" i="20"/>
  <c r="Q45" i="20"/>
  <c r="K45" i="20"/>
  <c r="I45" i="20"/>
  <c r="X44" i="20"/>
  <c r="W44" i="20"/>
  <c r="V44" i="20"/>
  <c r="U44" i="20"/>
  <c r="T44" i="20"/>
  <c r="S44" i="20"/>
  <c r="R44" i="20"/>
  <c r="Q44" i="20"/>
  <c r="K44" i="20"/>
  <c r="I44" i="20"/>
  <c r="X43" i="20"/>
  <c r="W43" i="20"/>
  <c r="V43" i="20"/>
  <c r="U43" i="20"/>
  <c r="T43" i="20"/>
  <c r="S43" i="20"/>
  <c r="R43" i="20"/>
  <c r="Q43" i="20"/>
  <c r="K43" i="20"/>
  <c r="I43" i="20"/>
  <c r="X42" i="20"/>
  <c r="W42" i="20"/>
  <c r="V42" i="20"/>
  <c r="U42" i="20"/>
  <c r="T42" i="20"/>
  <c r="S42" i="20"/>
  <c r="R42" i="20"/>
  <c r="Q42" i="20"/>
  <c r="K42" i="20"/>
  <c r="I42" i="20"/>
  <c r="X41" i="20"/>
  <c r="W41" i="20"/>
  <c r="V41" i="20"/>
  <c r="U41" i="20"/>
  <c r="T41" i="20"/>
  <c r="S41" i="20"/>
  <c r="R41" i="20"/>
  <c r="Q41" i="20"/>
  <c r="K41" i="20"/>
  <c r="I41" i="20"/>
  <c r="X40" i="20"/>
  <c r="W40" i="20"/>
  <c r="V40" i="20"/>
  <c r="U40" i="20"/>
  <c r="T40" i="20"/>
  <c r="S40" i="20"/>
  <c r="R40" i="20"/>
  <c r="Q40" i="20"/>
  <c r="K40" i="20"/>
  <c r="I40" i="20"/>
  <c r="X39" i="20"/>
  <c r="W39" i="20"/>
  <c r="V39" i="20"/>
  <c r="U39" i="20"/>
  <c r="T39" i="20"/>
  <c r="S39" i="20"/>
  <c r="R39" i="20"/>
  <c r="Q39" i="20"/>
  <c r="K39" i="20"/>
  <c r="I39" i="20"/>
  <c r="X38" i="20"/>
  <c r="W38" i="20"/>
  <c r="V38" i="20"/>
  <c r="U38" i="20"/>
  <c r="T38" i="20"/>
  <c r="S38" i="20"/>
  <c r="R38" i="20"/>
  <c r="Q38" i="20"/>
  <c r="K38" i="20"/>
  <c r="I38" i="20"/>
  <c r="X37" i="20"/>
  <c r="W37" i="20"/>
  <c r="V37" i="20"/>
  <c r="U37" i="20"/>
  <c r="T37" i="20"/>
  <c r="S37" i="20"/>
  <c r="R37" i="20"/>
  <c r="Q37" i="20"/>
  <c r="K37" i="20"/>
  <c r="I37" i="20"/>
  <c r="X36" i="20"/>
  <c r="W36" i="20"/>
  <c r="V36" i="20"/>
  <c r="U36" i="20"/>
  <c r="T36" i="20"/>
  <c r="S36" i="20"/>
  <c r="R36" i="20"/>
  <c r="Q36" i="20"/>
  <c r="K36" i="20"/>
  <c r="I36" i="20"/>
  <c r="X35" i="20"/>
  <c r="W35" i="20"/>
  <c r="V35" i="20"/>
  <c r="U35" i="20"/>
  <c r="T35" i="20"/>
  <c r="S35" i="20"/>
  <c r="R35" i="20"/>
  <c r="Q35" i="20"/>
  <c r="K35" i="20"/>
  <c r="I35" i="20"/>
  <c r="X34" i="20"/>
  <c r="W34" i="20"/>
  <c r="V34" i="20"/>
  <c r="U34" i="20"/>
  <c r="T34" i="20"/>
  <c r="S34" i="20"/>
  <c r="R34" i="20"/>
  <c r="Q34" i="20"/>
  <c r="K34" i="20"/>
  <c r="I34" i="20"/>
  <c r="X33" i="20"/>
  <c r="W33" i="20"/>
  <c r="V33" i="20"/>
  <c r="U33" i="20"/>
  <c r="T33" i="20"/>
  <c r="S33" i="20"/>
  <c r="R33" i="20"/>
  <c r="Q33" i="20"/>
  <c r="K33" i="20"/>
  <c r="I33" i="20"/>
  <c r="X32" i="20"/>
  <c r="W32" i="20"/>
  <c r="V32" i="20"/>
  <c r="U32" i="20"/>
  <c r="T32" i="20"/>
  <c r="S32" i="20"/>
  <c r="R32" i="20"/>
  <c r="Q32" i="20"/>
  <c r="K32" i="20"/>
  <c r="I32" i="20"/>
  <c r="X31" i="20"/>
  <c r="W31" i="20"/>
  <c r="V31" i="20"/>
  <c r="U31" i="20"/>
  <c r="T31" i="20"/>
  <c r="S31" i="20"/>
  <c r="R31" i="20"/>
  <c r="Q31" i="20"/>
  <c r="K31" i="20"/>
  <c r="I31" i="20"/>
  <c r="X30" i="20"/>
  <c r="W30" i="20"/>
  <c r="V30" i="20"/>
  <c r="U30" i="20"/>
  <c r="T30" i="20"/>
  <c r="S30" i="20"/>
  <c r="R30" i="20"/>
  <c r="Q30" i="20"/>
  <c r="K30" i="20"/>
  <c r="I30" i="20"/>
  <c r="X29" i="20"/>
  <c r="W29" i="20"/>
  <c r="V29" i="20"/>
  <c r="U29" i="20"/>
  <c r="T29" i="20"/>
  <c r="S29" i="20"/>
  <c r="R29" i="20"/>
  <c r="Q29" i="20"/>
  <c r="K29" i="20"/>
  <c r="I29" i="20"/>
  <c r="X28" i="20"/>
  <c r="W28" i="20"/>
  <c r="V28" i="20"/>
  <c r="U28" i="20"/>
  <c r="T28" i="20"/>
  <c r="S28" i="20"/>
  <c r="R28" i="20"/>
  <c r="Q28" i="20"/>
  <c r="K28" i="20"/>
  <c r="I28" i="20"/>
  <c r="X27" i="20"/>
  <c r="W27" i="20"/>
  <c r="V27" i="20"/>
  <c r="U27" i="20"/>
  <c r="T27" i="20"/>
  <c r="S27" i="20"/>
  <c r="R27" i="20"/>
  <c r="Q27" i="20"/>
  <c r="K27" i="20"/>
  <c r="I27" i="20"/>
  <c r="X26" i="20"/>
  <c r="W26" i="20"/>
  <c r="V26" i="20"/>
  <c r="U26" i="20"/>
  <c r="T26" i="20"/>
  <c r="S26" i="20"/>
  <c r="R26" i="20"/>
  <c r="Q26" i="20"/>
  <c r="K26" i="20"/>
  <c r="I26" i="20"/>
  <c r="X25" i="20"/>
  <c r="W25" i="20"/>
  <c r="V25" i="20"/>
  <c r="U25" i="20"/>
  <c r="T25" i="20"/>
  <c r="S25" i="20"/>
  <c r="R25" i="20"/>
  <c r="Q25" i="20"/>
  <c r="K25" i="20"/>
  <c r="I25" i="20"/>
  <c r="X24" i="20"/>
  <c r="W24" i="20"/>
  <c r="V24" i="20"/>
  <c r="U24" i="20"/>
  <c r="T24" i="20"/>
  <c r="S24" i="20"/>
  <c r="R24" i="20"/>
  <c r="Q24" i="20"/>
  <c r="K24" i="20"/>
  <c r="I24" i="20"/>
  <c r="X23" i="20"/>
  <c r="W23" i="20"/>
  <c r="V23" i="20"/>
  <c r="U23" i="20"/>
  <c r="T23" i="20"/>
  <c r="S23" i="20"/>
  <c r="R23" i="20"/>
  <c r="Q23" i="20"/>
  <c r="K23" i="20"/>
  <c r="I23" i="20"/>
  <c r="X22" i="20"/>
  <c r="W22" i="20"/>
  <c r="K22" i="20"/>
  <c r="I22" i="20"/>
  <c r="X21" i="20"/>
  <c r="W21" i="20"/>
  <c r="K21" i="20"/>
  <c r="I21" i="20"/>
  <c r="X20" i="20"/>
  <c r="W20" i="20"/>
  <c r="K20" i="20"/>
  <c r="I20" i="20"/>
  <c r="X19" i="20"/>
  <c r="W19" i="20"/>
  <c r="K19" i="20"/>
  <c r="I19" i="20"/>
  <c r="X18" i="20"/>
  <c r="W18" i="20"/>
  <c r="K18" i="20"/>
  <c r="I18" i="20"/>
  <c r="X17" i="20"/>
  <c r="W17" i="20"/>
  <c r="K17" i="20"/>
  <c r="I17" i="20"/>
  <c r="X16" i="20"/>
  <c r="W16" i="20"/>
  <c r="K16" i="20"/>
  <c r="I16" i="20"/>
  <c r="X15" i="20"/>
  <c r="W15" i="20"/>
  <c r="K15" i="20"/>
  <c r="I15" i="20"/>
  <c r="X14" i="20"/>
  <c r="W14" i="20"/>
  <c r="K14" i="20"/>
  <c r="I14" i="20"/>
  <c r="X13" i="20"/>
  <c r="W13" i="20"/>
  <c r="K13" i="20"/>
  <c r="I13" i="20"/>
  <c r="W12" i="20"/>
  <c r="X12" i="20" s="1"/>
  <c r="K12" i="20"/>
  <c r="I12" i="20"/>
  <c r="W11" i="20"/>
  <c r="X11" i="20" s="1"/>
  <c r="R11" i="20"/>
  <c r="R12" i="20" s="1"/>
  <c r="R13" i="20" s="1"/>
  <c r="R14" i="20" s="1"/>
  <c r="R15" i="20" s="1"/>
  <c r="R16" i="20" s="1"/>
  <c r="R17" i="20" s="1"/>
  <c r="R18" i="20" s="1"/>
  <c r="R19" i="20" s="1"/>
  <c r="R20" i="20" s="1"/>
  <c r="R21" i="20" s="1"/>
  <c r="R22" i="20" s="1"/>
  <c r="K11" i="20"/>
  <c r="I11" i="20"/>
  <c r="W10" i="20"/>
  <c r="X10" i="20" s="1"/>
  <c r="T10" i="20"/>
  <c r="T11" i="20" s="1"/>
  <c r="T12" i="20" s="1"/>
  <c r="T13" i="20" s="1"/>
  <c r="T14" i="20" s="1"/>
  <c r="T15" i="20" s="1"/>
  <c r="T16" i="20" s="1"/>
  <c r="T17" i="20" s="1"/>
  <c r="T18" i="20" s="1"/>
  <c r="T19" i="20" s="1"/>
  <c r="T20" i="20" s="1"/>
  <c r="T21" i="20" s="1"/>
  <c r="T22" i="20" s="1"/>
  <c r="S10" i="20"/>
  <c r="S11" i="20" s="1"/>
  <c r="S12" i="20" s="1"/>
  <c r="S13" i="20" s="1"/>
  <c r="S14" i="20" s="1"/>
  <c r="S15" i="20" s="1"/>
  <c r="S16" i="20" s="1"/>
  <c r="S17" i="20" s="1"/>
  <c r="S18" i="20" s="1"/>
  <c r="S19" i="20" s="1"/>
  <c r="S20" i="20" s="1"/>
  <c r="S21" i="20" s="1"/>
  <c r="S22" i="20" s="1"/>
  <c r="R10" i="20"/>
  <c r="Q10" i="20"/>
  <c r="K10" i="20"/>
  <c r="I10" i="20"/>
  <c r="U9" i="20"/>
  <c r="W8" i="20"/>
  <c r="X8" i="20" s="1"/>
  <c r="K8" i="20"/>
  <c r="I8" i="20"/>
  <c r="X268" i="19"/>
  <c r="W268" i="19"/>
  <c r="V268" i="19"/>
  <c r="U268" i="19"/>
  <c r="T268" i="19"/>
  <c r="S268" i="19"/>
  <c r="R268" i="19"/>
  <c r="Q268" i="19"/>
  <c r="K268" i="19"/>
  <c r="I268" i="19"/>
  <c r="X267" i="19"/>
  <c r="W267" i="19"/>
  <c r="V267" i="19"/>
  <c r="U267" i="19"/>
  <c r="T267" i="19"/>
  <c r="S267" i="19"/>
  <c r="R267" i="19"/>
  <c r="Q267" i="19"/>
  <c r="K267" i="19"/>
  <c r="I267" i="19"/>
  <c r="X266" i="19"/>
  <c r="W266" i="19"/>
  <c r="V266" i="19"/>
  <c r="U266" i="19"/>
  <c r="T266" i="19"/>
  <c r="S266" i="19"/>
  <c r="R266" i="19"/>
  <c r="Q266" i="19"/>
  <c r="K266" i="19"/>
  <c r="I266" i="19"/>
  <c r="X265" i="19"/>
  <c r="W265" i="19"/>
  <c r="V265" i="19"/>
  <c r="U265" i="19"/>
  <c r="T265" i="19"/>
  <c r="S265" i="19"/>
  <c r="R265" i="19"/>
  <c r="Q265" i="19"/>
  <c r="K265" i="19"/>
  <c r="I265" i="19"/>
  <c r="X264" i="19"/>
  <c r="W264" i="19"/>
  <c r="V264" i="19"/>
  <c r="U264" i="19"/>
  <c r="T264" i="19"/>
  <c r="S264" i="19"/>
  <c r="R264" i="19"/>
  <c r="Q264" i="19"/>
  <c r="K264" i="19"/>
  <c r="I264" i="19"/>
  <c r="X263" i="19"/>
  <c r="W263" i="19"/>
  <c r="V263" i="19"/>
  <c r="U263" i="19"/>
  <c r="T263" i="19"/>
  <c r="S263" i="19"/>
  <c r="R263" i="19"/>
  <c r="Q263" i="19"/>
  <c r="K263" i="19"/>
  <c r="I263" i="19"/>
  <c r="X262" i="19"/>
  <c r="W262" i="19"/>
  <c r="V262" i="19"/>
  <c r="U262" i="19"/>
  <c r="T262" i="19"/>
  <c r="S262" i="19"/>
  <c r="R262" i="19"/>
  <c r="Q262" i="19"/>
  <c r="K262" i="19"/>
  <c r="I262" i="19"/>
  <c r="X261" i="19"/>
  <c r="W261" i="19"/>
  <c r="V261" i="19"/>
  <c r="U261" i="19"/>
  <c r="T261" i="19"/>
  <c r="S261" i="19"/>
  <c r="R261" i="19"/>
  <c r="Q261" i="19"/>
  <c r="K261" i="19"/>
  <c r="I261" i="19"/>
  <c r="X260" i="19"/>
  <c r="W260" i="19"/>
  <c r="V260" i="19"/>
  <c r="U260" i="19"/>
  <c r="T260" i="19"/>
  <c r="S260" i="19"/>
  <c r="R260" i="19"/>
  <c r="Q260" i="19"/>
  <c r="K260" i="19"/>
  <c r="I260" i="19"/>
  <c r="X259" i="19"/>
  <c r="W259" i="19"/>
  <c r="V259" i="19"/>
  <c r="U259" i="19"/>
  <c r="T259" i="19"/>
  <c r="S259" i="19"/>
  <c r="R259" i="19"/>
  <c r="Q259" i="19"/>
  <c r="K259" i="19"/>
  <c r="I259" i="19"/>
  <c r="X258" i="19"/>
  <c r="W258" i="19"/>
  <c r="V258" i="19"/>
  <c r="U258" i="19"/>
  <c r="T258" i="19"/>
  <c r="S258" i="19"/>
  <c r="R258" i="19"/>
  <c r="Q258" i="19"/>
  <c r="K258" i="19"/>
  <c r="I258" i="19"/>
  <c r="X257" i="19"/>
  <c r="W257" i="19"/>
  <c r="V257" i="19"/>
  <c r="U257" i="19"/>
  <c r="T257" i="19"/>
  <c r="S257" i="19"/>
  <c r="R257" i="19"/>
  <c r="Q257" i="19"/>
  <c r="K257" i="19"/>
  <c r="I257" i="19"/>
  <c r="X256" i="19"/>
  <c r="W256" i="19"/>
  <c r="V256" i="19"/>
  <c r="U256" i="19"/>
  <c r="T256" i="19"/>
  <c r="S256" i="19"/>
  <c r="R256" i="19"/>
  <c r="Q256" i="19"/>
  <c r="K256" i="19"/>
  <c r="I256" i="19"/>
  <c r="X255" i="19"/>
  <c r="W255" i="19"/>
  <c r="V255" i="19"/>
  <c r="U255" i="19"/>
  <c r="T255" i="19"/>
  <c r="S255" i="19"/>
  <c r="R255" i="19"/>
  <c r="Q255" i="19"/>
  <c r="K255" i="19"/>
  <c r="I255" i="19"/>
  <c r="X254" i="19"/>
  <c r="W254" i="19"/>
  <c r="V254" i="19"/>
  <c r="U254" i="19"/>
  <c r="T254" i="19"/>
  <c r="S254" i="19"/>
  <c r="R254" i="19"/>
  <c r="Q254" i="19"/>
  <c r="K254" i="19"/>
  <c r="I254" i="19"/>
  <c r="X253" i="19"/>
  <c r="W253" i="19"/>
  <c r="V253" i="19"/>
  <c r="U253" i="19"/>
  <c r="T253" i="19"/>
  <c r="S253" i="19"/>
  <c r="R253" i="19"/>
  <c r="Q253" i="19"/>
  <c r="K253" i="19"/>
  <c r="I253" i="19"/>
  <c r="X252" i="19"/>
  <c r="W252" i="19"/>
  <c r="V252" i="19"/>
  <c r="U252" i="19"/>
  <c r="T252" i="19"/>
  <c r="S252" i="19"/>
  <c r="R252" i="19"/>
  <c r="Q252" i="19"/>
  <c r="K252" i="19"/>
  <c r="I252" i="19"/>
  <c r="X251" i="19"/>
  <c r="W251" i="19"/>
  <c r="V251" i="19"/>
  <c r="U251" i="19"/>
  <c r="T251" i="19"/>
  <c r="S251" i="19"/>
  <c r="R251" i="19"/>
  <c r="Q251" i="19"/>
  <c r="K251" i="19"/>
  <c r="I251" i="19"/>
  <c r="X250" i="19"/>
  <c r="W250" i="19"/>
  <c r="V250" i="19"/>
  <c r="U250" i="19"/>
  <c r="T250" i="19"/>
  <c r="S250" i="19"/>
  <c r="R250" i="19"/>
  <c r="Q250" i="19"/>
  <c r="K250" i="19"/>
  <c r="I250" i="19"/>
  <c r="X249" i="19"/>
  <c r="W249" i="19"/>
  <c r="V249" i="19"/>
  <c r="U249" i="19"/>
  <c r="T249" i="19"/>
  <c r="S249" i="19"/>
  <c r="R249" i="19"/>
  <c r="Q249" i="19"/>
  <c r="K249" i="19"/>
  <c r="I249" i="19"/>
  <c r="X248" i="19"/>
  <c r="W248" i="19"/>
  <c r="V248" i="19"/>
  <c r="U248" i="19"/>
  <c r="T248" i="19"/>
  <c r="S248" i="19"/>
  <c r="R248" i="19"/>
  <c r="Q248" i="19"/>
  <c r="K248" i="19"/>
  <c r="I248" i="19"/>
  <c r="X247" i="19"/>
  <c r="W247" i="19"/>
  <c r="V247" i="19"/>
  <c r="U247" i="19"/>
  <c r="T247" i="19"/>
  <c r="S247" i="19"/>
  <c r="R247" i="19"/>
  <c r="Q247" i="19"/>
  <c r="K247" i="19"/>
  <c r="I247" i="19"/>
  <c r="X246" i="19"/>
  <c r="W246" i="19"/>
  <c r="V246" i="19"/>
  <c r="U246" i="19"/>
  <c r="T246" i="19"/>
  <c r="S246" i="19"/>
  <c r="R246" i="19"/>
  <c r="Q246" i="19"/>
  <c r="K246" i="19"/>
  <c r="I246" i="19"/>
  <c r="X245" i="19"/>
  <c r="W245" i="19"/>
  <c r="V245" i="19"/>
  <c r="U245" i="19"/>
  <c r="T245" i="19"/>
  <c r="S245" i="19"/>
  <c r="R245" i="19"/>
  <c r="Q245" i="19"/>
  <c r="K245" i="19"/>
  <c r="I245" i="19"/>
  <c r="X244" i="19"/>
  <c r="W244" i="19"/>
  <c r="V244" i="19"/>
  <c r="U244" i="19"/>
  <c r="T244" i="19"/>
  <c r="S244" i="19"/>
  <c r="R244" i="19"/>
  <c r="Q244" i="19"/>
  <c r="K244" i="19"/>
  <c r="I244" i="19"/>
  <c r="X243" i="19"/>
  <c r="W243" i="19"/>
  <c r="V243" i="19"/>
  <c r="U243" i="19"/>
  <c r="T243" i="19"/>
  <c r="S243" i="19"/>
  <c r="R243" i="19"/>
  <c r="Q243" i="19"/>
  <c r="K243" i="19"/>
  <c r="I243" i="19"/>
  <c r="X242" i="19"/>
  <c r="W242" i="19"/>
  <c r="V242" i="19"/>
  <c r="U242" i="19"/>
  <c r="T242" i="19"/>
  <c r="S242" i="19"/>
  <c r="R242" i="19"/>
  <c r="Q242" i="19"/>
  <c r="K242" i="19"/>
  <c r="I242" i="19"/>
  <c r="X241" i="19"/>
  <c r="W241" i="19"/>
  <c r="V241" i="19"/>
  <c r="U241" i="19"/>
  <c r="T241" i="19"/>
  <c r="S241" i="19"/>
  <c r="R241" i="19"/>
  <c r="Q241" i="19"/>
  <c r="K241" i="19"/>
  <c r="I241" i="19"/>
  <c r="X240" i="19"/>
  <c r="W240" i="19"/>
  <c r="V240" i="19"/>
  <c r="U240" i="19"/>
  <c r="T240" i="19"/>
  <c r="S240" i="19"/>
  <c r="R240" i="19"/>
  <c r="Q240" i="19"/>
  <c r="K240" i="19"/>
  <c r="I240" i="19"/>
  <c r="X239" i="19"/>
  <c r="W239" i="19"/>
  <c r="V239" i="19"/>
  <c r="U239" i="19"/>
  <c r="T239" i="19"/>
  <c r="S239" i="19"/>
  <c r="R239" i="19"/>
  <c r="Q239" i="19"/>
  <c r="K239" i="19"/>
  <c r="I239" i="19"/>
  <c r="X238" i="19"/>
  <c r="W238" i="19"/>
  <c r="V238" i="19"/>
  <c r="U238" i="19"/>
  <c r="T238" i="19"/>
  <c r="S238" i="19"/>
  <c r="R238" i="19"/>
  <c r="Q238" i="19"/>
  <c r="K238" i="19"/>
  <c r="I238" i="19"/>
  <c r="X237" i="19"/>
  <c r="W237" i="19"/>
  <c r="V237" i="19"/>
  <c r="U237" i="19"/>
  <c r="T237" i="19"/>
  <c r="S237" i="19"/>
  <c r="R237" i="19"/>
  <c r="Q237" i="19"/>
  <c r="K237" i="19"/>
  <c r="I237" i="19"/>
  <c r="X236" i="19"/>
  <c r="W236" i="19"/>
  <c r="V236" i="19"/>
  <c r="U236" i="19"/>
  <c r="T236" i="19"/>
  <c r="S236" i="19"/>
  <c r="R236" i="19"/>
  <c r="Q236" i="19"/>
  <c r="K236" i="19"/>
  <c r="I236" i="19"/>
  <c r="X235" i="19"/>
  <c r="W235" i="19"/>
  <c r="V235" i="19"/>
  <c r="U235" i="19"/>
  <c r="T235" i="19"/>
  <c r="S235" i="19"/>
  <c r="R235" i="19"/>
  <c r="Q235" i="19"/>
  <c r="K235" i="19"/>
  <c r="I235" i="19"/>
  <c r="X234" i="19"/>
  <c r="W234" i="19"/>
  <c r="V234" i="19"/>
  <c r="U234" i="19"/>
  <c r="T234" i="19"/>
  <c r="S234" i="19"/>
  <c r="R234" i="19"/>
  <c r="Q234" i="19"/>
  <c r="K234" i="19"/>
  <c r="I234" i="19"/>
  <c r="X233" i="19"/>
  <c r="W233" i="19"/>
  <c r="V233" i="19"/>
  <c r="U233" i="19"/>
  <c r="T233" i="19"/>
  <c r="S233" i="19"/>
  <c r="R233" i="19"/>
  <c r="Q233" i="19"/>
  <c r="K233" i="19"/>
  <c r="I233" i="19"/>
  <c r="X232" i="19"/>
  <c r="W232" i="19"/>
  <c r="V232" i="19"/>
  <c r="U232" i="19"/>
  <c r="T232" i="19"/>
  <c r="S232" i="19"/>
  <c r="R232" i="19"/>
  <c r="Q232" i="19"/>
  <c r="K232" i="19"/>
  <c r="I232" i="19"/>
  <c r="X231" i="19"/>
  <c r="W231" i="19"/>
  <c r="V231" i="19"/>
  <c r="U231" i="19"/>
  <c r="T231" i="19"/>
  <c r="S231" i="19"/>
  <c r="R231" i="19"/>
  <c r="Q231" i="19"/>
  <c r="K231" i="19"/>
  <c r="I231" i="19"/>
  <c r="X230" i="19"/>
  <c r="W230" i="19"/>
  <c r="V230" i="19"/>
  <c r="U230" i="19"/>
  <c r="T230" i="19"/>
  <c r="S230" i="19"/>
  <c r="R230" i="19"/>
  <c r="Q230" i="19"/>
  <c r="K230" i="19"/>
  <c r="I230" i="19"/>
  <c r="X229" i="19"/>
  <c r="W229" i="19"/>
  <c r="V229" i="19"/>
  <c r="U229" i="19"/>
  <c r="T229" i="19"/>
  <c r="S229" i="19"/>
  <c r="R229" i="19"/>
  <c r="Q229" i="19"/>
  <c r="K229" i="19"/>
  <c r="I229" i="19"/>
  <c r="X228" i="19"/>
  <c r="W228" i="19"/>
  <c r="V228" i="19"/>
  <c r="U228" i="19"/>
  <c r="T228" i="19"/>
  <c r="S228" i="19"/>
  <c r="R228" i="19"/>
  <c r="Q228" i="19"/>
  <c r="K228" i="19"/>
  <c r="I228" i="19"/>
  <c r="X227" i="19"/>
  <c r="W227" i="19"/>
  <c r="V227" i="19"/>
  <c r="U227" i="19"/>
  <c r="T227" i="19"/>
  <c r="S227" i="19"/>
  <c r="R227" i="19"/>
  <c r="Q227" i="19"/>
  <c r="K227" i="19"/>
  <c r="I227" i="19"/>
  <c r="X226" i="19"/>
  <c r="W226" i="19"/>
  <c r="V226" i="19"/>
  <c r="U226" i="19"/>
  <c r="T226" i="19"/>
  <c r="S226" i="19"/>
  <c r="R226" i="19"/>
  <c r="Q226" i="19"/>
  <c r="K226" i="19"/>
  <c r="I226" i="19"/>
  <c r="X225" i="19"/>
  <c r="W225" i="19"/>
  <c r="V225" i="19"/>
  <c r="U225" i="19"/>
  <c r="T225" i="19"/>
  <c r="S225" i="19"/>
  <c r="R225" i="19"/>
  <c r="Q225" i="19"/>
  <c r="K225" i="19"/>
  <c r="I225" i="19"/>
  <c r="X224" i="19"/>
  <c r="W224" i="19"/>
  <c r="V224" i="19"/>
  <c r="U224" i="19"/>
  <c r="T224" i="19"/>
  <c r="S224" i="19"/>
  <c r="R224" i="19"/>
  <c r="Q224" i="19"/>
  <c r="K224" i="19"/>
  <c r="I224" i="19"/>
  <c r="X223" i="19"/>
  <c r="W223" i="19"/>
  <c r="V223" i="19"/>
  <c r="U223" i="19"/>
  <c r="T223" i="19"/>
  <c r="S223" i="19"/>
  <c r="R223" i="19"/>
  <c r="Q223" i="19"/>
  <c r="K223" i="19"/>
  <c r="I223" i="19"/>
  <c r="X222" i="19"/>
  <c r="W222" i="19"/>
  <c r="V222" i="19"/>
  <c r="U222" i="19"/>
  <c r="T222" i="19"/>
  <c r="S222" i="19"/>
  <c r="R222" i="19"/>
  <c r="Q222" i="19"/>
  <c r="K222" i="19"/>
  <c r="I222" i="19"/>
  <c r="X221" i="19"/>
  <c r="W221" i="19"/>
  <c r="V221" i="19"/>
  <c r="U221" i="19"/>
  <c r="T221" i="19"/>
  <c r="S221" i="19"/>
  <c r="R221" i="19"/>
  <c r="Q221" i="19"/>
  <c r="K221" i="19"/>
  <c r="I221" i="19"/>
  <c r="X220" i="19"/>
  <c r="W220" i="19"/>
  <c r="V220" i="19"/>
  <c r="U220" i="19"/>
  <c r="T220" i="19"/>
  <c r="S220" i="19"/>
  <c r="R220" i="19"/>
  <c r="Q220" i="19"/>
  <c r="K220" i="19"/>
  <c r="I220" i="19"/>
  <c r="X219" i="19"/>
  <c r="W219" i="19"/>
  <c r="V219" i="19"/>
  <c r="U219" i="19"/>
  <c r="T219" i="19"/>
  <c r="S219" i="19"/>
  <c r="R219" i="19"/>
  <c r="Q219" i="19"/>
  <c r="K219" i="19"/>
  <c r="I219" i="19"/>
  <c r="X218" i="19"/>
  <c r="W218" i="19"/>
  <c r="V218" i="19"/>
  <c r="U218" i="19"/>
  <c r="T218" i="19"/>
  <c r="S218" i="19"/>
  <c r="R218" i="19"/>
  <c r="Q218" i="19"/>
  <c r="K218" i="19"/>
  <c r="I218" i="19"/>
  <c r="X217" i="19"/>
  <c r="W217" i="19"/>
  <c r="V217" i="19"/>
  <c r="U217" i="19"/>
  <c r="T217" i="19"/>
  <c r="S217" i="19"/>
  <c r="R217" i="19"/>
  <c r="Q217" i="19"/>
  <c r="K217" i="19"/>
  <c r="I217" i="19"/>
  <c r="X216" i="19"/>
  <c r="W216" i="19"/>
  <c r="V216" i="19"/>
  <c r="U216" i="19"/>
  <c r="T216" i="19"/>
  <c r="S216" i="19"/>
  <c r="R216" i="19"/>
  <c r="Q216" i="19"/>
  <c r="K216" i="19"/>
  <c r="I216" i="19"/>
  <c r="X215" i="19"/>
  <c r="W215" i="19"/>
  <c r="V215" i="19"/>
  <c r="U215" i="19"/>
  <c r="T215" i="19"/>
  <c r="S215" i="19"/>
  <c r="R215" i="19"/>
  <c r="Q215" i="19"/>
  <c r="K215" i="19"/>
  <c r="I215" i="19"/>
  <c r="X214" i="19"/>
  <c r="W214" i="19"/>
  <c r="V214" i="19"/>
  <c r="U214" i="19"/>
  <c r="T214" i="19"/>
  <c r="S214" i="19"/>
  <c r="R214" i="19"/>
  <c r="Q214" i="19"/>
  <c r="K214" i="19"/>
  <c r="I214" i="19"/>
  <c r="X213" i="19"/>
  <c r="W213" i="19"/>
  <c r="V213" i="19"/>
  <c r="U213" i="19"/>
  <c r="T213" i="19"/>
  <c r="S213" i="19"/>
  <c r="R213" i="19"/>
  <c r="Q213" i="19"/>
  <c r="K213" i="19"/>
  <c r="I213" i="19"/>
  <c r="X212" i="19"/>
  <c r="W212" i="19"/>
  <c r="V212" i="19"/>
  <c r="U212" i="19"/>
  <c r="T212" i="19"/>
  <c r="S212" i="19"/>
  <c r="R212" i="19"/>
  <c r="Q212" i="19"/>
  <c r="K212" i="19"/>
  <c r="I212" i="19"/>
  <c r="X211" i="19"/>
  <c r="W211" i="19"/>
  <c r="V211" i="19"/>
  <c r="U211" i="19"/>
  <c r="T211" i="19"/>
  <c r="S211" i="19"/>
  <c r="R211" i="19"/>
  <c r="Q211" i="19"/>
  <c r="K211" i="19"/>
  <c r="I211" i="19"/>
  <c r="X210" i="19"/>
  <c r="W210" i="19"/>
  <c r="V210" i="19"/>
  <c r="U210" i="19"/>
  <c r="T210" i="19"/>
  <c r="S210" i="19"/>
  <c r="R210" i="19"/>
  <c r="Q210" i="19"/>
  <c r="K210" i="19"/>
  <c r="I210" i="19"/>
  <c r="X209" i="19"/>
  <c r="W209" i="19"/>
  <c r="V209" i="19"/>
  <c r="U209" i="19"/>
  <c r="T209" i="19"/>
  <c r="S209" i="19"/>
  <c r="R209" i="19"/>
  <c r="Q209" i="19"/>
  <c r="K209" i="19"/>
  <c r="I209" i="19"/>
  <c r="X208" i="19"/>
  <c r="W208" i="19"/>
  <c r="V208" i="19"/>
  <c r="U208" i="19"/>
  <c r="T208" i="19"/>
  <c r="S208" i="19"/>
  <c r="R208" i="19"/>
  <c r="Q208" i="19"/>
  <c r="K208" i="19"/>
  <c r="I208" i="19"/>
  <c r="X207" i="19"/>
  <c r="W207" i="19"/>
  <c r="V207" i="19"/>
  <c r="U207" i="19"/>
  <c r="T207" i="19"/>
  <c r="S207" i="19"/>
  <c r="R207" i="19"/>
  <c r="Q207" i="19"/>
  <c r="K207" i="19"/>
  <c r="I207" i="19"/>
  <c r="X206" i="19"/>
  <c r="W206" i="19"/>
  <c r="V206" i="19"/>
  <c r="U206" i="19"/>
  <c r="T206" i="19"/>
  <c r="S206" i="19"/>
  <c r="R206" i="19"/>
  <c r="Q206" i="19"/>
  <c r="K206" i="19"/>
  <c r="I206" i="19"/>
  <c r="X205" i="19"/>
  <c r="W205" i="19"/>
  <c r="V205" i="19"/>
  <c r="U205" i="19"/>
  <c r="T205" i="19"/>
  <c r="S205" i="19"/>
  <c r="R205" i="19"/>
  <c r="Q205" i="19"/>
  <c r="K205" i="19"/>
  <c r="I205" i="19"/>
  <c r="X204" i="19"/>
  <c r="W204" i="19"/>
  <c r="V204" i="19"/>
  <c r="U204" i="19"/>
  <c r="T204" i="19"/>
  <c r="S204" i="19"/>
  <c r="R204" i="19"/>
  <c r="Q204" i="19"/>
  <c r="K204" i="19"/>
  <c r="I204" i="19"/>
  <c r="X203" i="19"/>
  <c r="W203" i="19"/>
  <c r="V203" i="19"/>
  <c r="U203" i="19"/>
  <c r="T203" i="19"/>
  <c r="S203" i="19"/>
  <c r="R203" i="19"/>
  <c r="Q203" i="19"/>
  <c r="K203" i="19"/>
  <c r="I203" i="19"/>
  <c r="X202" i="19"/>
  <c r="W202" i="19"/>
  <c r="V202" i="19"/>
  <c r="U202" i="19"/>
  <c r="T202" i="19"/>
  <c r="S202" i="19"/>
  <c r="R202" i="19"/>
  <c r="Q202" i="19"/>
  <c r="K202" i="19"/>
  <c r="I202" i="19"/>
  <c r="X201" i="19"/>
  <c r="W201" i="19"/>
  <c r="V201" i="19"/>
  <c r="U201" i="19"/>
  <c r="T201" i="19"/>
  <c r="S201" i="19"/>
  <c r="R201" i="19"/>
  <c r="Q201" i="19"/>
  <c r="K201" i="19"/>
  <c r="I201" i="19"/>
  <c r="X200" i="19"/>
  <c r="W200" i="19"/>
  <c r="V200" i="19"/>
  <c r="U200" i="19"/>
  <c r="T200" i="19"/>
  <c r="S200" i="19"/>
  <c r="R200" i="19"/>
  <c r="Q200" i="19"/>
  <c r="K200" i="19"/>
  <c r="I200" i="19"/>
  <c r="X199" i="19"/>
  <c r="W199" i="19"/>
  <c r="V199" i="19"/>
  <c r="U199" i="19"/>
  <c r="T199" i="19"/>
  <c r="S199" i="19"/>
  <c r="R199" i="19"/>
  <c r="Q199" i="19"/>
  <c r="K199" i="19"/>
  <c r="I199" i="19"/>
  <c r="X198" i="19"/>
  <c r="W198" i="19"/>
  <c r="V198" i="19"/>
  <c r="U198" i="19"/>
  <c r="T198" i="19"/>
  <c r="S198" i="19"/>
  <c r="R198" i="19"/>
  <c r="Q198" i="19"/>
  <c r="K198" i="19"/>
  <c r="I198" i="19"/>
  <c r="X197" i="19"/>
  <c r="W197" i="19"/>
  <c r="V197" i="19"/>
  <c r="U197" i="19"/>
  <c r="T197" i="19"/>
  <c r="S197" i="19"/>
  <c r="R197" i="19"/>
  <c r="Q197" i="19"/>
  <c r="K197" i="19"/>
  <c r="I197" i="19"/>
  <c r="X196" i="19"/>
  <c r="W196" i="19"/>
  <c r="V196" i="19"/>
  <c r="U196" i="19"/>
  <c r="T196" i="19"/>
  <c r="S196" i="19"/>
  <c r="R196" i="19"/>
  <c r="Q196" i="19"/>
  <c r="K196" i="19"/>
  <c r="I196" i="19"/>
  <c r="X195" i="19"/>
  <c r="W195" i="19"/>
  <c r="V195" i="19"/>
  <c r="U195" i="19"/>
  <c r="T195" i="19"/>
  <c r="S195" i="19"/>
  <c r="R195" i="19"/>
  <c r="Q195" i="19"/>
  <c r="K195" i="19"/>
  <c r="I195" i="19"/>
  <c r="X194" i="19"/>
  <c r="W194" i="19"/>
  <c r="V194" i="19"/>
  <c r="U194" i="19"/>
  <c r="T194" i="19"/>
  <c r="S194" i="19"/>
  <c r="R194" i="19"/>
  <c r="Q194" i="19"/>
  <c r="K194" i="19"/>
  <c r="I194" i="19"/>
  <c r="X193" i="19"/>
  <c r="W193" i="19"/>
  <c r="V193" i="19"/>
  <c r="U193" i="19"/>
  <c r="T193" i="19"/>
  <c r="S193" i="19"/>
  <c r="R193" i="19"/>
  <c r="Q193" i="19"/>
  <c r="K193" i="19"/>
  <c r="I193" i="19"/>
  <c r="X192" i="19"/>
  <c r="W192" i="19"/>
  <c r="V192" i="19"/>
  <c r="U192" i="19"/>
  <c r="T192" i="19"/>
  <c r="S192" i="19"/>
  <c r="R192" i="19"/>
  <c r="Q192" i="19"/>
  <c r="K192" i="19"/>
  <c r="I192" i="19"/>
  <c r="X191" i="19"/>
  <c r="W191" i="19"/>
  <c r="V191" i="19"/>
  <c r="U191" i="19"/>
  <c r="T191" i="19"/>
  <c r="S191" i="19"/>
  <c r="R191" i="19"/>
  <c r="Q191" i="19"/>
  <c r="K191" i="19"/>
  <c r="I191" i="19"/>
  <c r="X190" i="19"/>
  <c r="W190" i="19"/>
  <c r="V190" i="19"/>
  <c r="U190" i="19"/>
  <c r="T190" i="19"/>
  <c r="S190" i="19"/>
  <c r="R190" i="19"/>
  <c r="Q190" i="19"/>
  <c r="K190" i="19"/>
  <c r="I190" i="19"/>
  <c r="X189" i="19"/>
  <c r="W189" i="19"/>
  <c r="V189" i="19"/>
  <c r="U189" i="19"/>
  <c r="T189" i="19"/>
  <c r="S189" i="19"/>
  <c r="R189" i="19"/>
  <c r="Q189" i="19"/>
  <c r="K189" i="19"/>
  <c r="I189" i="19"/>
  <c r="X188" i="19"/>
  <c r="W188" i="19"/>
  <c r="V188" i="19"/>
  <c r="U188" i="19"/>
  <c r="T188" i="19"/>
  <c r="S188" i="19"/>
  <c r="R188" i="19"/>
  <c r="Q188" i="19"/>
  <c r="K188" i="19"/>
  <c r="I188" i="19"/>
  <c r="X187" i="19"/>
  <c r="W187" i="19"/>
  <c r="V187" i="19"/>
  <c r="U187" i="19"/>
  <c r="T187" i="19"/>
  <c r="S187" i="19"/>
  <c r="R187" i="19"/>
  <c r="Q187" i="19"/>
  <c r="K187" i="19"/>
  <c r="I187" i="19"/>
  <c r="X186" i="19"/>
  <c r="W186" i="19"/>
  <c r="V186" i="19"/>
  <c r="U186" i="19"/>
  <c r="T186" i="19"/>
  <c r="S186" i="19"/>
  <c r="R186" i="19"/>
  <c r="Q186" i="19"/>
  <c r="K186" i="19"/>
  <c r="I186" i="19"/>
  <c r="X185" i="19"/>
  <c r="W185" i="19"/>
  <c r="V185" i="19"/>
  <c r="U185" i="19"/>
  <c r="T185" i="19"/>
  <c r="S185" i="19"/>
  <c r="R185" i="19"/>
  <c r="Q185" i="19"/>
  <c r="K185" i="19"/>
  <c r="I185" i="19"/>
  <c r="X184" i="19"/>
  <c r="W184" i="19"/>
  <c r="V184" i="19"/>
  <c r="U184" i="19"/>
  <c r="T184" i="19"/>
  <c r="S184" i="19"/>
  <c r="R184" i="19"/>
  <c r="Q184" i="19"/>
  <c r="K184" i="19"/>
  <c r="I184" i="19"/>
  <c r="X183" i="19"/>
  <c r="W183" i="19"/>
  <c r="V183" i="19"/>
  <c r="U183" i="19"/>
  <c r="T183" i="19"/>
  <c r="S183" i="19"/>
  <c r="R183" i="19"/>
  <c r="Q183" i="19"/>
  <c r="K183" i="19"/>
  <c r="I183" i="19"/>
  <c r="X182" i="19"/>
  <c r="W182" i="19"/>
  <c r="V182" i="19"/>
  <c r="U182" i="19"/>
  <c r="T182" i="19"/>
  <c r="S182" i="19"/>
  <c r="R182" i="19"/>
  <c r="Q182" i="19"/>
  <c r="K182" i="19"/>
  <c r="I182" i="19"/>
  <c r="X181" i="19"/>
  <c r="W181" i="19"/>
  <c r="V181" i="19"/>
  <c r="U181" i="19"/>
  <c r="T181" i="19"/>
  <c r="S181" i="19"/>
  <c r="R181" i="19"/>
  <c r="Q181" i="19"/>
  <c r="K181" i="19"/>
  <c r="I181" i="19"/>
  <c r="X180" i="19"/>
  <c r="W180" i="19"/>
  <c r="V180" i="19"/>
  <c r="U180" i="19"/>
  <c r="T180" i="19"/>
  <c r="S180" i="19"/>
  <c r="R180" i="19"/>
  <c r="Q180" i="19"/>
  <c r="K180" i="19"/>
  <c r="I180" i="19"/>
  <c r="X179" i="19"/>
  <c r="W179" i="19"/>
  <c r="V179" i="19"/>
  <c r="U179" i="19"/>
  <c r="T179" i="19"/>
  <c r="S179" i="19"/>
  <c r="R179" i="19"/>
  <c r="Q179" i="19"/>
  <c r="K179" i="19"/>
  <c r="I179" i="19"/>
  <c r="X178" i="19"/>
  <c r="W178" i="19"/>
  <c r="V178" i="19"/>
  <c r="U178" i="19"/>
  <c r="T178" i="19"/>
  <c r="S178" i="19"/>
  <c r="R178" i="19"/>
  <c r="Q178" i="19"/>
  <c r="K178" i="19"/>
  <c r="I178" i="19"/>
  <c r="X177" i="19"/>
  <c r="W177" i="19"/>
  <c r="V177" i="19"/>
  <c r="U177" i="19"/>
  <c r="T177" i="19"/>
  <c r="S177" i="19"/>
  <c r="R177" i="19"/>
  <c r="Q177" i="19"/>
  <c r="K177" i="19"/>
  <c r="I177" i="19"/>
  <c r="X176" i="19"/>
  <c r="W176" i="19"/>
  <c r="V176" i="19"/>
  <c r="U176" i="19"/>
  <c r="T176" i="19"/>
  <c r="S176" i="19"/>
  <c r="R176" i="19"/>
  <c r="Q176" i="19"/>
  <c r="K176" i="19"/>
  <c r="I176" i="19"/>
  <c r="X175" i="19"/>
  <c r="W175" i="19"/>
  <c r="V175" i="19"/>
  <c r="U175" i="19"/>
  <c r="T175" i="19"/>
  <c r="S175" i="19"/>
  <c r="R175" i="19"/>
  <c r="Q175" i="19"/>
  <c r="K175" i="19"/>
  <c r="I175" i="19"/>
  <c r="X174" i="19"/>
  <c r="W174" i="19"/>
  <c r="V174" i="19"/>
  <c r="U174" i="19"/>
  <c r="T174" i="19"/>
  <c r="S174" i="19"/>
  <c r="R174" i="19"/>
  <c r="Q174" i="19"/>
  <c r="K174" i="19"/>
  <c r="I174" i="19"/>
  <c r="X173" i="19"/>
  <c r="W173" i="19"/>
  <c r="V173" i="19"/>
  <c r="U173" i="19"/>
  <c r="T173" i="19"/>
  <c r="S173" i="19"/>
  <c r="R173" i="19"/>
  <c r="Q173" i="19"/>
  <c r="K173" i="19"/>
  <c r="I173" i="19"/>
  <c r="X172" i="19"/>
  <c r="W172" i="19"/>
  <c r="V172" i="19"/>
  <c r="U172" i="19"/>
  <c r="T172" i="19"/>
  <c r="S172" i="19"/>
  <c r="R172" i="19"/>
  <c r="Q172" i="19"/>
  <c r="K172" i="19"/>
  <c r="I172" i="19"/>
  <c r="X171" i="19"/>
  <c r="W171" i="19"/>
  <c r="V171" i="19"/>
  <c r="U171" i="19"/>
  <c r="T171" i="19"/>
  <c r="S171" i="19"/>
  <c r="R171" i="19"/>
  <c r="Q171" i="19"/>
  <c r="K171" i="19"/>
  <c r="I171" i="19"/>
  <c r="X170" i="19"/>
  <c r="W170" i="19"/>
  <c r="V170" i="19"/>
  <c r="U170" i="19"/>
  <c r="T170" i="19"/>
  <c r="S170" i="19"/>
  <c r="R170" i="19"/>
  <c r="Q170" i="19"/>
  <c r="K170" i="19"/>
  <c r="I170" i="19"/>
  <c r="X169" i="19"/>
  <c r="W169" i="19"/>
  <c r="V169" i="19"/>
  <c r="U169" i="19"/>
  <c r="T169" i="19"/>
  <c r="S169" i="19"/>
  <c r="R169" i="19"/>
  <c r="Q169" i="19"/>
  <c r="K169" i="19"/>
  <c r="I169" i="19"/>
  <c r="X168" i="19"/>
  <c r="W168" i="19"/>
  <c r="V168" i="19"/>
  <c r="U168" i="19"/>
  <c r="T168" i="19"/>
  <c r="S168" i="19"/>
  <c r="R168" i="19"/>
  <c r="Q168" i="19"/>
  <c r="K168" i="19"/>
  <c r="I168" i="19"/>
  <c r="X167" i="19"/>
  <c r="W167" i="19"/>
  <c r="V167" i="19"/>
  <c r="U167" i="19"/>
  <c r="T167" i="19"/>
  <c r="S167" i="19"/>
  <c r="R167" i="19"/>
  <c r="Q167" i="19"/>
  <c r="K167" i="19"/>
  <c r="I167" i="19"/>
  <c r="X166" i="19"/>
  <c r="W166" i="19"/>
  <c r="V166" i="19"/>
  <c r="U166" i="19"/>
  <c r="T166" i="19"/>
  <c r="S166" i="19"/>
  <c r="R166" i="19"/>
  <c r="Q166" i="19"/>
  <c r="K166" i="19"/>
  <c r="I166" i="19"/>
  <c r="X165" i="19"/>
  <c r="W165" i="19"/>
  <c r="V165" i="19"/>
  <c r="U165" i="19"/>
  <c r="T165" i="19"/>
  <c r="S165" i="19"/>
  <c r="R165" i="19"/>
  <c r="Q165" i="19"/>
  <c r="K165" i="19"/>
  <c r="I165" i="19"/>
  <c r="X164" i="19"/>
  <c r="W164" i="19"/>
  <c r="V164" i="19"/>
  <c r="U164" i="19"/>
  <c r="T164" i="19"/>
  <c r="S164" i="19"/>
  <c r="R164" i="19"/>
  <c r="Q164" i="19"/>
  <c r="K164" i="19"/>
  <c r="I164" i="19"/>
  <c r="X163" i="19"/>
  <c r="W163" i="19"/>
  <c r="V163" i="19"/>
  <c r="U163" i="19"/>
  <c r="T163" i="19"/>
  <c r="S163" i="19"/>
  <c r="R163" i="19"/>
  <c r="Q163" i="19"/>
  <c r="K163" i="19"/>
  <c r="I163" i="19"/>
  <c r="X162" i="19"/>
  <c r="W162" i="19"/>
  <c r="V162" i="19"/>
  <c r="U162" i="19"/>
  <c r="T162" i="19"/>
  <c r="S162" i="19"/>
  <c r="R162" i="19"/>
  <c r="Q162" i="19"/>
  <c r="K162" i="19"/>
  <c r="I162" i="19"/>
  <c r="X161" i="19"/>
  <c r="W161" i="19"/>
  <c r="V161" i="19"/>
  <c r="U161" i="19"/>
  <c r="T161" i="19"/>
  <c r="S161" i="19"/>
  <c r="R161" i="19"/>
  <c r="Q161" i="19"/>
  <c r="K161" i="19"/>
  <c r="I161" i="19"/>
  <c r="X160" i="19"/>
  <c r="W160" i="19"/>
  <c r="V160" i="19"/>
  <c r="U160" i="19"/>
  <c r="T160" i="19"/>
  <c r="S160" i="19"/>
  <c r="R160" i="19"/>
  <c r="Q160" i="19"/>
  <c r="K160" i="19"/>
  <c r="I160" i="19"/>
  <c r="X159" i="19"/>
  <c r="W159" i="19"/>
  <c r="V159" i="19"/>
  <c r="U159" i="19"/>
  <c r="T159" i="19"/>
  <c r="S159" i="19"/>
  <c r="R159" i="19"/>
  <c r="Q159" i="19"/>
  <c r="K159" i="19"/>
  <c r="I159" i="19"/>
  <c r="X158" i="19"/>
  <c r="W158" i="19"/>
  <c r="V158" i="19"/>
  <c r="U158" i="19"/>
  <c r="T158" i="19"/>
  <c r="S158" i="19"/>
  <c r="R158" i="19"/>
  <c r="Q158" i="19"/>
  <c r="K158" i="19"/>
  <c r="I158" i="19"/>
  <c r="X157" i="19"/>
  <c r="W157" i="19"/>
  <c r="V157" i="19"/>
  <c r="U157" i="19"/>
  <c r="T157" i="19"/>
  <c r="S157" i="19"/>
  <c r="R157" i="19"/>
  <c r="Q157" i="19"/>
  <c r="K157" i="19"/>
  <c r="I157" i="19"/>
  <c r="X156" i="19"/>
  <c r="W156" i="19"/>
  <c r="V156" i="19"/>
  <c r="U156" i="19"/>
  <c r="T156" i="19"/>
  <c r="S156" i="19"/>
  <c r="R156" i="19"/>
  <c r="Q156" i="19"/>
  <c r="K156" i="19"/>
  <c r="I156" i="19"/>
  <c r="X155" i="19"/>
  <c r="W155" i="19"/>
  <c r="V155" i="19"/>
  <c r="U155" i="19"/>
  <c r="T155" i="19"/>
  <c r="S155" i="19"/>
  <c r="R155" i="19"/>
  <c r="Q155" i="19"/>
  <c r="K155" i="19"/>
  <c r="I155" i="19"/>
  <c r="X154" i="19"/>
  <c r="W154" i="19"/>
  <c r="V154" i="19"/>
  <c r="U154" i="19"/>
  <c r="T154" i="19"/>
  <c r="S154" i="19"/>
  <c r="R154" i="19"/>
  <c r="Q154" i="19"/>
  <c r="K154" i="19"/>
  <c r="I154" i="19"/>
  <c r="X153" i="19"/>
  <c r="W153" i="19"/>
  <c r="V153" i="19"/>
  <c r="U153" i="19"/>
  <c r="T153" i="19"/>
  <c r="S153" i="19"/>
  <c r="R153" i="19"/>
  <c r="Q153" i="19"/>
  <c r="K153" i="19"/>
  <c r="I153" i="19"/>
  <c r="X152" i="19"/>
  <c r="W152" i="19"/>
  <c r="V152" i="19"/>
  <c r="U152" i="19"/>
  <c r="T152" i="19"/>
  <c r="S152" i="19"/>
  <c r="R152" i="19"/>
  <c r="Q152" i="19"/>
  <c r="K152" i="19"/>
  <c r="I152" i="19"/>
  <c r="X151" i="19"/>
  <c r="W151" i="19"/>
  <c r="V151" i="19"/>
  <c r="U151" i="19"/>
  <c r="T151" i="19"/>
  <c r="S151" i="19"/>
  <c r="R151" i="19"/>
  <c r="Q151" i="19"/>
  <c r="K151" i="19"/>
  <c r="I151" i="19"/>
  <c r="X150" i="19"/>
  <c r="W150" i="19"/>
  <c r="V150" i="19"/>
  <c r="U150" i="19"/>
  <c r="T150" i="19"/>
  <c r="S150" i="19"/>
  <c r="R150" i="19"/>
  <c r="Q150" i="19"/>
  <c r="K150" i="19"/>
  <c r="I150" i="19"/>
  <c r="X149" i="19"/>
  <c r="W149" i="19"/>
  <c r="V149" i="19"/>
  <c r="U149" i="19"/>
  <c r="T149" i="19"/>
  <c r="S149" i="19"/>
  <c r="R149" i="19"/>
  <c r="Q149" i="19"/>
  <c r="K149" i="19"/>
  <c r="I149" i="19"/>
  <c r="X148" i="19"/>
  <c r="W148" i="19"/>
  <c r="V148" i="19"/>
  <c r="U148" i="19"/>
  <c r="T148" i="19"/>
  <c r="S148" i="19"/>
  <c r="R148" i="19"/>
  <c r="Q148" i="19"/>
  <c r="K148" i="19"/>
  <c r="I148" i="19"/>
  <c r="X147" i="19"/>
  <c r="W147" i="19"/>
  <c r="V147" i="19"/>
  <c r="U147" i="19"/>
  <c r="T147" i="19"/>
  <c r="S147" i="19"/>
  <c r="R147" i="19"/>
  <c r="Q147" i="19"/>
  <c r="K147" i="19"/>
  <c r="I147" i="19"/>
  <c r="X146" i="19"/>
  <c r="W146" i="19"/>
  <c r="V146" i="19"/>
  <c r="U146" i="19"/>
  <c r="T146" i="19"/>
  <c r="S146" i="19"/>
  <c r="R146" i="19"/>
  <c r="Q146" i="19"/>
  <c r="K146" i="19"/>
  <c r="I146" i="19"/>
  <c r="X145" i="19"/>
  <c r="W145" i="19"/>
  <c r="V145" i="19"/>
  <c r="U145" i="19"/>
  <c r="T145" i="19"/>
  <c r="S145" i="19"/>
  <c r="R145" i="19"/>
  <c r="Q145" i="19"/>
  <c r="K145" i="19"/>
  <c r="I145" i="19"/>
  <c r="X144" i="19"/>
  <c r="W144" i="19"/>
  <c r="V144" i="19"/>
  <c r="U144" i="19"/>
  <c r="T144" i="19"/>
  <c r="S144" i="19"/>
  <c r="R144" i="19"/>
  <c r="Q144" i="19"/>
  <c r="K144" i="19"/>
  <c r="I144" i="19"/>
  <c r="X143" i="19"/>
  <c r="W143" i="19"/>
  <c r="V143" i="19"/>
  <c r="U143" i="19"/>
  <c r="T143" i="19"/>
  <c r="S143" i="19"/>
  <c r="R143" i="19"/>
  <c r="Q143" i="19"/>
  <c r="K143" i="19"/>
  <c r="I143" i="19"/>
  <c r="X142" i="19"/>
  <c r="W142" i="19"/>
  <c r="V142" i="19"/>
  <c r="U142" i="19"/>
  <c r="T142" i="19"/>
  <c r="S142" i="19"/>
  <c r="R142" i="19"/>
  <c r="Q142" i="19"/>
  <c r="K142" i="19"/>
  <c r="I142" i="19"/>
  <c r="X141" i="19"/>
  <c r="W141" i="19"/>
  <c r="V141" i="19"/>
  <c r="U141" i="19"/>
  <c r="T141" i="19"/>
  <c r="S141" i="19"/>
  <c r="R141" i="19"/>
  <c r="Q141" i="19"/>
  <c r="K141" i="19"/>
  <c r="I141" i="19"/>
  <c r="X140" i="19"/>
  <c r="W140" i="19"/>
  <c r="V140" i="19"/>
  <c r="U140" i="19"/>
  <c r="T140" i="19"/>
  <c r="S140" i="19"/>
  <c r="R140" i="19"/>
  <c r="Q140" i="19"/>
  <c r="K140" i="19"/>
  <c r="I140" i="19"/>
  <c r="X139" i="19"/>
  <c r="W139" i="19"/>
  <c r="V139" i="19"/>
  <c r="U139" i="19"/>
  <c r="T139" i="19"/>
  <c r="S139" i="19"/>
  <c r="R139" i="19"/>
  <c r="Q139" i="19"/>
  <c r="K139" i="19"/>
  <c r="I139" i="19"/>
  <c r="X138" i="19"/>
  <c r="W138" i="19"/>
  <c r="V138" i="19"/>
  <c r="U138" i="19"/>
  <c r="T138" i="19"/>
  <c r="S138" i="19"/>
  <c r="R138" i="19"/>
  <c r="Q138" i="19"/>
  <c r="K138" i="19"/>
  <c r="I138" i="19"/>
  <c r="X137" i="19"/>
  <c r="W137" i="19"/>
  <c r="V137" i="19"/>
  <c r="U137" i="19"/>
  <c r="T137" i="19"/>
  <c r="S137" i="19"/>
  <c r="R137" i="19"/>
  <c r="Q137" i="19"/>
  <c r="K137" i="19"/>
  <c r="I137" i="19"/>
  <c r="X136" i="19"/>
  <c r="W136" i="19"/>
  <c r="V136" i="19"/>
  <c r="U136" i="19"/>
  <c r="T136" i="19"/>
  <c r="S136" i="19"/>
  <c r="R136" i="19"/>
  <c r="Q136" i="19"/>
  <c r="K136" i="19"/>
  <c r="I136" i="19"/>
  <c r="X135" i="19"/>
  <c r="W135" i="19"/>
  <c r="V135" i="19"/>
  <c r="U135" i="19"/>
  <c r="T135" i="19"/>
  <c r="S135" i="19"/>
  <c r="R135" i="19"/>
  <c r="Q135" i="19"/>
  <c r="K135" i="19"/>
  <c r="I135" i="19"/>
  <c r="X134" i="19"/>
  <c r="W134" i="19"/>
  <c r="V134" i="19"/>
  <c r="U134" i="19"/>
  <c r="T134" i="19"/>
  <c r="S134" i="19"/>
  <c r="R134" i="19"/>
  <c r="Q134" i="19"/>
  <c r="K134" i="19"/>
  <c r="I134" i="19"/>
  <c r="X133" i="19"/>
  <c r="W133" i="19"/>
  <c r="V133" i="19"/>
  <c r="U133" i="19"/>
  <c r="T133" i="19"/>
  <c r="S133" i="19"/>
  <c r="R133" i="19"/>
  <c r="Q133" i="19"/>
  <c r="K133" i="19"/>
  <c r="I133" i="19"/>
  <c r="X132" i="19"/>
  <c r="W132" i="19"/>
  <c r="V132" i="19"/>
  <c r="U132" i="19"/>
  <c r="T132" i="19"/>
  <c r="S132" i="19"/>
  <c r="R132" i="19"/>
  <c r="Q132" i="19"/>
  <c r="K132" i="19"/>
  <c r="I132" i="19"/>
  <c r="X131" i="19"/>
  <c r="W131" i="19"/>
  <c r="V131" i="19"/>
  <c r="U131" i="19"/>
  <c r="T131" i="19"/>
  <c r="S131" i="19"/>
  <c r="R131" i="19"/>
  <c r="Q131" i="19"/>
  <c r="K131" i="19"/>
  <c r="I131" i="19"/>
  <c r="X130" i="19"/>
  <c r="W130" i="19"/>
  <c r="V130" i="19"/>
  <c r="U130" i="19"/>
  <c r="T130" i="19"/>
  <c r="S130" i="19"/>
  <c r="R130" i="19"/>
  <c r="Q130" i="19"/>
  <c r="K130" i="19"/>
  <c r="I130" i="19"/>
  <c r="X129" i="19"/>
  <c r="W129" i="19"/>
  <c r="V129" i="19"/>
  <c r="U129" i="19"/>
  <c r="T129" i="19"/>
  <c r="S129" i="19"/>
  <c r="R129" i="19"/>
  <c r="Q129" i="19"/>
  <c r="K129" i="19"/>
  <c r="I129" i="19"/>
  <c r="X128" i="19"/>
  <c r="W128" i="19"/>
  <c r="V128" i="19"/>
  <c r="U128" i="19"/>
  <c r="T128" i="19"/>
  <c r="S128" i="19"/>
  <c r="R128" i="19"/>
  <c r="Q128" i="19"/>
  <c r="K128" i="19"/>
  <c r="I128" i="19"/>
  <c r="X127" i="19"/>
  <c r="W127" i="19"/>
  <c r="V127" i="19"/>
  <c r="U127" i="19"/>
  <c r="T127" i="19"/>
  <c r="S127" i="19"/>
  <c r="R127" i="19"/>
  <c r="Q127" i="19"/>
  <c r="K127" i="19"/>
  <c r="I127" i="19"/>
  <c r="X126" i="19"/>
  <c r="W126" i="19"/>
  <c r="V126" i="19"/>
  <c r="U126" i="19"/>
  <c r="T126" i="19"/>
  <c r="S126" i="19"/>
  <c r="R126" i="19"/>
  <c r="Q126" i="19"/>
  <c r="K126" i="19"/>
  <c r="I126" i="19"/>
  <c r="X125" i="19"/>
  <c r="W125" i="19"/>
  <c r="V125" i="19"/>
  <c r="U125" i="19"/>
  <c r="T125" i="19"/>
  <c r="S125" i="19"/>
  <c r="R125" i="19"/>
  <c r="Q125" i="19"/>
  <c r="K125" i="19"/>
  <c r="I125" i="19"/>
  <c r="X124" i="19"/>
  <c r="W124" i="19"/>
  <c r="V124" i="19"/>
  <c r="U124" i="19"/>
  <c r="T124" i="19"/>
  <c r="S124" i="19"/>
  <c r="R124" i="19"/>
  <c r="Q124" i="19"/>
  <c r="K124" i="19"/>
  <c r="I124" i="19"/>
  <c r="X123" i="19"/>
  <c r="W123" i="19"/>
  <c r="V123" i="19"/>
  <c r="U123" i="19"/>
  <c r="T123" i="19"/>
  <c r="S123" i="19"/>
  <c r="R123" i="19"/>
  <c r="Q123" i="19"/>
  <c r="K123" i="19"/>
  <c r="I123" i="19"/>
  <c r="X122" i="19"/>
  <c r="W122" i="19"/>
  <c r="V122" i="19"/>
  <c r="U122" i="19"/>
  <c r="T122" i="19"/>
  <c r="S122" i="19"/>
  <c r="R122" i="19"/>
  <c r="Q122" i="19"/>
  <c r="K122" i="19"/>
  <c r="I122" i="19"/>
  <c r="X121" i="19"/>
  <c r="W121" i="19"/>
  <c r="V121" i="19"/>
  <c r="U121" i="19"/>
  <c r="T121" i="19"/>
  <c r="S121" i="19"/>
  <c r="R121" i="19"/>
  <c r="Q121" i="19"/>
  <c r="K121" i="19"/>
  <c r="I121" i="19"/>
  <c r="X120" i="19"/>
  <c r="W120" i="19"/>
  <c r="V120" i="19"/>
  <c r="U120" i="19"/>
  <c r="T120" i="19"/>
  <c r="S120" i="19"/>
  <c r="R120" i="19"/>
  <c r="Q120" i="19"/>
  <c r="K120" i="19"/>
  <c r="I120" i="19"/>
  <c r="X119" i="19"/>
  <c r="W119" i="19"/>
  <c r="V119" i="19"/>
  <c r="U119" i="19"/>
  <c r="T119" i="19"/>
  <c r="S119" i="19"/>
  <c r="R119" i="19"/>
  <c r="Q119" i="19"/>
  <c r="K119" i="19"/>
  <c r="I119" i="19"/>
  <c r="X118" i="19"/>
  <c r="W118" i="19"/>
  <c r="V118" i="19"/>
  <c r="U118" i="19"/>
  <c r="T118" i="19"/>
  <c r="S118" i="19"/>
  <c r="R118" i="19"/>
  <c r="Q118" i="19"/>
  <c r="K118" i="19"/>
  <c r="I118" i="19"/>
  <c r="X117" i="19"/>
  <c r="W117" i="19"/>
  <c r="V117" i="19"/>
  <c r="U117" i="19"/>
  <c r="T117" i="19"/>
  <c r="S117" i="19"/>
  <c r="R117" i="19"/>
  <c r="Q117" i="19"/>
  <c r="K117" i="19"/>
  <c r="I117" i="19"/>
  <c r="X116" i="19"/>
  <c r="W116" i="19"/>
  <c r="V116" i="19"/>
  <c r="U116" i="19"/>
  <c r="T116" i="19"/>
  <c r="S116" i="19"/>
  <c r="R116" i="19"/>
  <c r="Q116" i="19"/>
  <c r="K116" i="19"/>
  <c r="I116" i="19"/>
  <c r="X115" i="19"/>
  <c r="W115" i="19"/>
  <c r="V115" i="19"/>
  <c r="U115" i="19"/>
  <c r="T115" i="19"/>
  <c r="S115" i="19"/>
  <c r="R115" i="19"/>
  <c r="Q115" i="19"/>
  <c r="K115" i="19"/>
  <c r="I115" i="19"/>
  <c r="X114" i="19"/>
  <c r="W114" i="19"/>
  <c r="V114" i="19"/>
  <c r="U114" i="19"/>
  <c r="T114" i="19"/>
  <c r="S114" i="19"/>
  <c r="R114" i="19"/>
  <c r="Q114" i="19"/>
  <c r="K114" i="19"/>
  <c r="I114" i="19"/>
  <c r="X113" i="19"/>
  <c r="W113" i="19"/>
  <c r="V113" i="19"/>
  <c r="U113" i="19"/>
  <c r="T113" i="19"/>
  <c r="S113" i="19"/>
  <c r="R113" i="19"/>
  <c r="Q113" i="19"/>
  <c r="K113" i="19"/>
  <c r="I113" i="19"/>
  <c r="X112" i="19"/>
  <c r="W112" i="19"/>
  <c r="V112" i="19"/>
  <c r="U112" i="19"/>
  <c r="T112" i="19"/>
  <c r="S112" i="19"/>
  <c r="R112" i="19"/>
  <c r="Q112" i="19"/>
  <c r="K112" i="19"/>
  <c r="I112" i="19"/>
  <c r="X111" i="19"/>
  <c r="W111" i="19"/>
  <c r="V111" i="19"/>
  <c r="U111" i="19"/>
  <c r="T111" i="19"/>
  <c r="S111" i="19"/>
  <c r="R111" i="19"/>
  <c r="Q111" i="19"/>
  <c r="K111" i="19"/>
  <c r="I111" i="19"/>
  <c r="X110" i="19"/>
  <c r="W110" i="19"/>
  <c r="V110" i="19"/>
  <c r="U110" i="19"/>
  <c r="T110" i="19"/>
  <c r="S110" i="19"/>
  <c r="R110" i="19"/>
  <c r="Q110" i="19"/>
  <c r="K110" i="19"/>
  <c r="I110" i="19"/>
  <c r="X109" i="19"/>
  <c r="W109" i="19"/>
  <c r="V109" i="19"/>
  <c r="U109" i="19"/>
  <c r="T109" i="19"/>
  <c r="S109" i="19"/>
  <c r="R109" i="19"/>
  <c r="Q109" i="19"/>
  <c r="K109" i="19"/>
  <c r="I109" i="19"/>
  <c r="X108" i="19"/>
  <c r="W108" i="19"/>
  <c r="V108" i="19"/>
  <c r="U108" i="19"/>
  <c r="T108" i="19"/>
  <c r="S108" i="19"/>
  <c r="R108" i="19"/>
  <c r="Q108" i="19"/>
  <c r="K108" i="19"/>
  <c r="I108" i="19"/>
  <c r="X107" i="19"/>
  <c r="W107" i="19"/>
  <c r="V107" i="19"/>
  <c r="U107" i="19"/>
  <c r="T107" i="19"/>
  <c r="S107" i="19"/>
  <c r="R107" i="19"/>
  <c r="Q107" i="19"/>
  <c r="K107" i="19"/>
  <c r="I107" i="19"/>
  <c r="X106" i="19"/>
  <c r="W106" i="19"/>
  <c r="V106" i="19"/>
  <c r="U106" i="19"/>
  <c r="T106" i="19"/>
  <c r="S106" i="19"/>
  <c r="R106" i="19"/>
  <c r="Q106" i="19"/>
  <c r="K106" i="19"/>
  <c r="I106" i="19"/>
  <c r="X105" i="19"/>
  <c r="W105" i="19"/>
  <c r="V105" i="19"/>
  <c r="U105" i="19"/>
  <c r="T105" i="19"/>
  <c r="S105" i="19"/>
  <c r="R105" i="19"/>
  <c r="Q105" i="19"/>
  <c r="K105" i="19"/>
  <c r="I105" i="19"/>
  <c r="X104" i="19"/>
  <c r="W104" i="19"/>
  <c r="V104" i="19"/>
  <c r="U104" i="19"/>
  <c r="T104" i="19"/>
  <c r="S104" i="19"/>
  <c r="R104" i="19"/>
  <c r="Q104" i="19"/>
  <c r="K104" i="19"/>
  <c r="I104" i="19"/>
  <c r="X103" i="19"/>
  <c r="W103" i="19"/>
  <c r="V103" i="19"/>
  <c r="U103" i="19"/>
  <c r="T103" i="19"/>
  <c r="S103" i="19"/>
  <c r="R103" i="19"/>
  <c r="Q103" i="19"/>
  <c r="K103" i="19"/>
  <c r="I103" i="19"/>
  <c r="X102" i="19"/>
  <c r="W102" i="19"/>
  <c r="V102" i="19"/>
  <c r="U102" i="19"/>
  <c r="T102" i="19"/>
  <c r="S102" i="19"/>
  <c r="R102" i="19"/>
  <c r="Q102" i="19"/>
  <c r="K102" i="19"/>
  <c r="I102" i="19"/>
  <c r="X101" i="19"/>
  <c r="W101" i="19"/>
  <c r="V101" i="19"/>
  <c r="U101" i="19"/>
  <c r="T101" i="19"/>
  <c r="S101" i="19"/>
  <c r="R101" i="19"/>
  <c r="Q101" i="19"/>
  <c r="K101" i="19"/>
  <c r="I101" i="19"/>
  <c r="X100" i="19"/>
  <c r="W100" i="19"/>
  <c r="V100" i="19"/>
  <c r="U100" i="19"/>
  <c r="T100" i="19"/>
  <c r="S100" i="19"/>
  <c r="R100" i="19"/>
  <c r="Q100" i="19"/>
  <c r="K100" i="19"/>
  <c r="I100" i="19"/>
  <c r="X99" i="19"/>
  <c r="W99" i="19"/>
  <c r="V99" i="19"/>
  <c r="U99" i="19"/>
  <c r="T99" i="19"/>
  <c r="S99" i="19"/>
  <c r="R99" i="19"/>
  <c r="Q99" i="19"/>
  <c r="K99" i="19"/>
  <c r="I99" i="19"/>
  <c r="X98" i="19"/>
  <c r="W98" i="19"/>
  <c r="V98" i="19"/>
  <c r="U98" i="19"/>
  <c r="T98" i="19"/>
  <c r="S98" i="19"/>
  <c r="R98" i="19"/>
  <c r="Q98" i="19"/>
  <c r="K98" i="19"/>
  <c r="I98" i="19"/>
  <c r="X97" i="19"/>
  <c r="W97" i="19"/>
  <c r="V97" i="19"/>
  <c r="U97" i="19"/>
  <c r="T97" i="19"/>
  <c r="S97" i="19"/>
  <c r="R97" i="19"/>
  <c r="Q97" i="19"/>
  <c r="K97" i="19"/>
  <c r="I97" i="19"/>
  <c r="X96" i="19"/>
  <c r="W96" i="19"/>
  <c r="V96" i="19"/>
  <c r="U96" i="19"/>
  <c r="T96" i="19"/>
  <c r="S96" i="19"/>
  <c r="R96" i="19"/>
  <c r="Q96" i="19"/>
  <c r="K96" i="19"/>
  <c r="I96" i="19"/>
  <c r="X95" i="19"/>
  <c r="W95" i="19"/>
  <c r="V95" i="19"/>
  <c r="U95" i="19"/>
  <c r="T95" i="19"/>
  <c r="S95" i="19"/>
  <c r="R95" i="19"/>
  <c r="Q95" i="19"/>
  <c r="K95" i="19"/>
  <c r="I95" i="19"/>
  <c r="X94" i="19"/>
  <c r="W94" i="19"/>
  <c r="V94" i="19"/>
  <c r="U94" i="19"/>
  <c r="T94" i="19"/>
  <c r="S94" i="19"/>
  <c r="R94" i="19"/>
  <c r="Q94" i="19"/>
  <c r="K94" i="19"/>
  <c r="I94" i="19"/>
  <c r="X93" i="19"/>
  <c r="W93" i="19"/>
  <c r="V93" i="19"/>
  <c r="U93" i="19"/>
  <c r="T93" i="19"/>
  <c r="S93" i="19"/>
  <c r="R93" i="19"/>
  <c r="Q93" i="19"/>
  <c r="K93" i="19"/>
  <c r="I93" i="19"/>
  <c r="X92" i="19"/>
  <c r="W92" i="19"/>
  <c r="V92" i="19"/>
  <c r="U92" i="19"/>
  <c r="T92" i="19"/>
  <c r="S92" i="19"/>
  <c r="R92" i="19"/>
  <c r="Q92" i="19"/>
  <c r="K92" i="19"/>
  <c r="I92" i="19"/>
  <c r="X91" i="19"/>
  <c r="W91" i="19"/>
  <c r="V91" i="19"/>
  <c r="U91" i="19"/>
  <c r="T91" i="19"/>
  <c r="S91" i="19"/>
  <c r="R91" i="19"/>
  <c r="Q91" i="19"/>
  <c r="K91" i="19"/>
  <c r="I91" i="19"/>
  <c r="X90" i="19"/>
  <c r="W90" i="19"/>
  <c r="V90" i="19"/>
  <c r="U90" i="19"/>
  <c r="T90" i="19"/>
  <c r="S90" i="19"/>
  <c r="R90" i="19"/>
  <c r="Q90" i="19"/>
  <c r="K90" i="19"/>
  <c r="I90" i="19"/>
  <c r="X89" i="19"/>
  <c r="W89" i="19"/>
  <c r="V89" i="19"/>
  <c r="U89" i="19"/>
  <c r="T89" i="19"/>
  <c r="S89" i="19"/>
  <c r="R89" i="19"/>
  <c r="Q89" i="19"/>
  <c r="K89" i="19"/>
  <c r="I89" i="19"/>
  <c r="X88" i="19"/>
  <c r="W88" i="19"/>
  <c r="V88" i="19"/>
  <c r="U88" i="19"/>
  <c r="T88" i="19"/>
  <c r="S88" i="19"/>
  <c r="R88" i="19"/>
  <c r="Q88" i="19"/>
  <c r="K88" i="19"/>
  <c r="I88" i="19"/>
  <c r="X87" i="19"/>
  <c r="W87" i="19"/>
  <c r="V87" i="19"/>
  <c r="U87" i="19"/>
  <c r="T87" i="19"/>
  <c r="S87" i="19"/>
  <c r="R87" i="19"/>
  <c r="Q87" i="19"/>
  <c r="K87" i="19"/>
  <c r="I87" i="19"/>
  <c r="X86" i="19"/>
  <c r="W86" i="19"/>
  <c r="V86" i="19"/>
  <c r="U86" i="19"/>
  <c r="T86" i="19"/>
  <c r="S86" i="19"/>
  <c r="R86" i="19"/>
  <c r="Q86" i="19"/>
  <c r="K86" i="19"/>
  <c r="I86" i="19"/>
  <c r="X85" i="19"/>
  <c r="W85" i="19"/>
  <c r="V85" i="19"/>
  <c r="U85" i="19"/>
  <c r="T85" i="19"/>
  <c r="S85" i="19"/>
  <c r="R85" i="19"/>
  <c r="Q85" i="19"/>
  <c r="K85" i="19"/>
  <c r="I85" i="19"/>
  <c r="X84" i="19"/>
  <c r="W84" i="19"/>
  <c r="V84" i="19"/>
  <c r="U84" i="19"/>
  <c r="T84" i="19"/>
  <c r="S84" i="19"/>
  <c r="R84" i="19"/>
  <c r="Q84" i="19"/>
  <c r="K84" i="19"/>
  <c r="I84" i="19"/>
  <c r="X83" i="19"/>
  <c r="W83" i="19"/>
  <c r="V83" i="19"/>
  <c r="U83" i="19"/>
  <c r="T83" i="19"/>
  <c r="S83" i="19"/>
  <c r="R83" i="19"/>
  <c r="Q83" i="19"/>
  <c r="K83" i="19"/>
  <c r="I83" i="19"/>
  <c r="X82" i="19"/>
  <c r="W82" i="19"/>
  <c r="V82" i="19"/>
  <c r="U82" i="19"/>
  <c r="T82" i="19"/>
  <c r="S82" i="19"/>
  <c r="R82" i="19"/>
  <c r="Q82" i="19"/>
  <c r="K82" i="19"/>
  <c r="I82" i="19"/>
  <c r="X81" i="19"/>
  <c r="W81" i="19"/>
  <c r="V81" i="19"/>
  <c r="U81" i="19"/>
  <c r="T81" i="19"/>
  <c r="S81" i="19"/>
  <c r="R81" i="19"/>
  <c r="Q81" i="19"/>
  <c r="K81" i="19"/>
  <c r="I81" i="19"/>
  <c r="X80" i="19"/>
  <c r="W80" i="19"/>
  <c r="V80" i="19"/>
  <c r="U80" i="19"/>
  <c r="T80" i="19"/>
  <c r="S80" i="19"/>
  <c r="R80" i="19"/>
  <c r="Q80" i="19"/>
  <c r="K80" i="19"/>
  <c r="I80" i="19"/>
  <c r="X79" i="19"/>
  <c r="W79" i="19"/>
  <c r="V79" i="19"/>
  <c r="U79" i="19"/>
  <c r="T79" i="19"/>
  <c r="S79" i="19"/>
  <c r="R79" i="19"/>
  <c r="Q79" i="19"/>
  <c r="K79" i="19"/>
  <c r="I79" i="19"/>
  <c r="X78" i="19"/>
  <c r="W78" i="19"/>
  <c r="V78" i="19"/>
  <c r="U78" i="19"/>
  <c r="T78" i="19"/>
  <c r="S78" i="19"/>
  <c r="R78" i="19"/>
  <c r="Q78" i="19"/>
  <c r="K78" i="19"/>
  <c r="I78" i="19"/>
  <c r="X77" i="19"/>
  <c r="W77" i="19"/>
  <c r="V77" i="19"/>
  <c r="U77" i="19"/>
  <c r="T77" i="19"/>
  <c r="S77" i="19"/>
  <c r="R77" i="19"/>
  <c r="Q77" i="19"/>
  <c r="K77" i="19"/>
  <c r="I77" i="19"/>
  <c r="X76" i="19"/>
  <c r="W76" i="19"/>
  <c r="V76" i="19"/>
  <c r="U76" i="19"/>
  <c r="T76" i="19"/>
  <c r="S76" i="19"/>
  <c r="R76" i="19"/>
  <c r="Q76" i="19"/>
  <c r="K76" i="19"/>
  <c r="I76" i="19"/>
  <c r="X75" i="19"/>
  <c r="W75" i="19"/>
  <c r="V75" i="19"/>
  <c r="U75" i="19"/>
  <c r="T75" i="19"/>
  <c r="S75" i="19"/>
  <c r="R75" i="19"/>
  <c r="Q75" i="19"/>
  <c r="K75" i="19"/>
  <c r="I75" i="19"/>
  <c r="X74" i="19"/>
  <c r="W74" i="19"/>
  <c r="V74" i="19"/>
  <c r="U74" i="19"/>
  <c r="T74" i="19"/>
  <c r="S74" i="19"/>
  <c r="R74" i="19"/>
  <c r="Q74" i="19"/>
  <c r="K74" i="19"/>
  <c r="I74" i="19"/>
  <c r="X73" i="19"/>
  <c r="W73" i="19"/>
  <c r="V73" i="19"/>
  <c r="U73" i="19"/>
  <c r="T73" i="19"/>
  <c r="S73" i="19"/>
  <c r="R73" i="19"/>
  <c r="Q73" i="19"/>
  <c r="K73" i="19"/>
  <c r="I73" i="19"/>
  <c r="X72" i="19"/>
  <c r="W72" i="19"/>
  <c r="V72" i="19"/>
  <c r="U72" i="19"/>
  <c r="T72" i="19"/>
  <c r="S72" i="19"/>
  <c r="R72" i="19"/>
  <c r="Q72" i="19"/>
  <c r="K72" i="19"/>
  <c r="I72" i="19"/>
  <c r="X71" i="19"/>
  <c r="W71" i="19"/>
  <c r="V71" i="19"/>
  <c r="U71" i="19"/>
  <c r="T71" i="19"/>
  <c r="S71" i="19"/>
  <c r="R71" i="19"/>
  <c r="Q71" i="19"/>
  <c r="K71" i="19"/>
  <c r="I71" i="19"/>
  <c r="X70" i="19"/>
  <c r="W70" i="19"/>
  <c r="V70" i="19"/>
  <c r="U70" i="19"/>
  <c r="T70" i="19"/>
  <c r="S70" i="19"/>
  <c r="R70" i="19"/>
  <c r="Q70" i="19"/>
  <c r="K70" i="19"/>
  <c r="I70" i="19"/>
  <c r="X69" i="19"/>
  <c r="W69" i="19"/>
  <c r="V69" i="19"/>
  <c r="U69" i="19"/>
  <c r="T69" i="19"/>
  <c r="S69" i="19"/>
  <c r="R69" i="19"/>
  <c r="Q69" i="19"/>
  <c r="K69" i="19"/>
  <c r="I69" i="19"/>
  <c r="X68" i="19"/>
  <c r="W68" i="19"/>
  <c r="V68" i="19"/>
  <c r="U68" i="19"/>
  <c r="T68" i="19"/>
  <c r="S68" i="19"/>
  <c r="R68" i="19"/>
  <c r="Q68" i="19"/>
  <c r="K68" i="19"/>
  <c r="I68" i="19"/>
  <c r="X67" i="19"/>
  <c r="W67" i="19"/>
  <c r="V67" i="19"/>
  <c r="U67" i="19"/>
  <c r="T67" i="19"/>
  <c r="S67" i="19"/>
  <c r="R67" i="19"/>
  <c r="Q67" i="19"/>
  <c r="K67" i="19"/>
  <c r="I67" i="19"/>
  <c r="X66" i="19"/>
  <c r="W66" i="19"/>
  <c r="V66" i="19"/>
  <c r="U66" i="19"/>
  <c r="T66" i="19"/>
  <c r="S66" i="19"/>
  <c r="R66" i="19"/>
  <c r="Q66" i="19"/>
  <c r="K66" i="19"/>
  <c r="I66" i="19"/>
  <c r="X65" i="19"/>
  <c r="W65" i="19"/>
  <c r="V65" i="19"/>
  <c r="U65" i="19"/>
  <c r="T65" i="19"/>
  <c r="S65" i="19"/>
  <c r="R65" i="19"/>
  <c r="Q65" i="19"/>
  <c r="K65" i="19"/>
  <c r="I65" i="19"/>
  <c r="X64" i="19"/>
  <c r="W64" i="19"/>
  <c r="V64" i="19"/>
  <c r="U64" i="19"/>
  <c r="T64" i="19"/>
  <c r="S64" i="19"/>
  <c r="R64" i="19"/>
  <c r="Q64" i="19"/>
  <c r="K64" i="19"/>
  <c r="I64" i="19"/>
  <c r="X63" i="19"/>
  <c r="W63" i="19"/>
  <c r="V63" i="19"/>
  <c r="U63" i="19"/>
  <c r="T63" i="19"/>
  <c r="S63" i="19"/>
  <c r="R63" i="19"/>
  <c r="Q63" i="19"/>
  <c r="K63" i="19"/>
  <c r="I63" i="19"/>
  <c r="X62" i="19"/>
  <c r="W62" i="19"/>
  <c r="V62" i="19"/>
  <c r="U62" i="19"/>
  <c r="T62" i="19"/>
  <c r="S62" i="19"/>
  <c r="R62" i="19"/>
  <c r="Q62" i="19"/>
  <c r="K62" i="19"/>
  <c r="I62" i="19"/>
  <c r="X61" i="19"/>
  <c r="W61" i="19"/>
  <c r="V61" i="19"/>
  <c r="U61" i="19"/>
  <c r="T61" i="19"/>
  <c r="S61" i="19"/>
  <c r="R61" i="19"/>
  <c r="Q61" i="19"/>
  <c r="K61" i="19"/>
  <c r="I61" i="19"/>
  <c r="X60" i="19"/>
  <c r="W60" i="19"/>
  <c r="V60" i="19"/>
  <c r="U60" i="19"/>
  <c r="T60" i="19"/>
  <c r="S60" i="19"/>
  <c r="R60" i="19"/>
  <c r="Q60" i="19"/>
  <c r="K60" i="19"/>
  <c r="I60" i="19"/>
  <c r="X59" i="19"/>
  <c r="W59" i="19"/>
  <c r="V59" i="19"/>
  <c r="U59" i="19"/>
  <c r="T59" i="19"/>
  <c r="S59" i="19"/>
  <c r="R59" i="19"/>
  <c r="Q59" i="19"/>
  <c r="K59" i="19"/>
  <c r="I59" i="19"/>
  <c r="X58" i="19"/>
  <c r="W58" i="19"/>
  <c r="V58" i="19"/>
  <c r="U58" i="19"/>
  <c r="T58" i="19"/>
  <c r="S58" i="19"/>
  <c r="R58" i="19"/>
  <c r="Q58" i="19"/>
  <c r="K58" i="19"/>
  <c r="I58" i="19"/>
  <c r="X57" i="19"/>
  <c r="W57" i="19"/>
  <c r="V57" i="19"/>
  <c r="U57" i="19"/>
  <c r="T57" i="19"/>
  <c r="S57" i="19"/>
  <c r="R57" i="19"/>
  <c r="Q57" i="19"/>
  <c r="K57" i="19"/>
  <c r="I57" i="19"/>
  <c r="X56" i="19"/>
  <c r="W56" i="19"/>
  <c r="V56" i="19"/>
  <c r="U56" i="19"/>
  <c r="T56" i="19"/>
  <c r="S56" i="19"/>
  <c r="R56" i="19"/>
  <c r="Q56" i="19"/>
  <c r="K56" i="19"/>
  <c r="I56" i="19"/>
  <c r="X55" i="19"/>
  <c r="W55" i="19"/>
  <c r="V55" i="19"/>
  <c r="U55" i="19"/>
  <c r="T55" i="19"/>
  <c r="S55" i="19"/>
  <c r="R55" i="19"/>
  <c r="Q55" i="19"/>
  <c r="K55" i="19"/>
  <c r="I55" i="19"/>
  <c r="X54" i="19"/>
  <c r="W54" i="19"/>
  <c r="V54" i="19"/>
  <c r="U54" i="19"/>
  <c r="T54" i="19"/>
  <c r="S54" i="19"/>
  <c r="R54" i="19"/>
  <c r="Q54" i="19"/>
  <c r="K54" i="19"/>
  <c r="I54" i="19"/>
  <c r="X53" i="19"/>
  <c r="W53" i="19"/>
  <c r="V53" i="19"/>
  <c r="U53" i="19"/>
  <c r="T53" i="19"/>
  <c r="S53" i="19"/>
  <c r="R53" i="19"/>
  <c r="Q53" i="19"/>
  <c r="K53" i="19"/>
  <c r="I53" i="19"/>
  <c r="X52" i="19"/>
  <c r="W52" i="19"/>
  <c r="V52" i="19"/>
  <c r="U52" i="19"/>
  <c r="T52" i="19"/>
  <c r="S52" i="19"/>
  <c r="R52" i="19"/>
  <c r="Q52" i="19"/>
  <c r="K52" i="19"/>
  <c r="I52" i="19"/>
  <c r="X51" i="19"/>
  <c r="W51" i="19"/>
  <c r="V51" i="19"/>
  <c r="U51" i="19"/>
  <c r="T51" i="19"/>
  <c r="S51" i="19"/>
  <c r="R51" i="19"/>
  <c r="Q51" i="19"/>
  <c r="K51" i="19"/>
  <c r="I51" i="19"/>
  <c r="X50" i="19"/>
  <c r="W50" i="19"/>
  <c r="V50" i="19"/>
  <c r="U50" i="19"/>
  <c r="T50" i="19"/>
  <c r="S50" i="19"/>
  <c r="R50" i="19"/>
  <c r="Q50" i="19"/>
  <c r="K50" i="19"/>
  <c r="I50" i="19"/>
  <c r="X49" i="19"/>
  <c r="W49" i="19"/>
  <c r="V49" i="19"/>
  <c r="U49" i="19"/>
  <c r="T49" i="19"/>
  <c r="S49" i="19"/>
  <c r="R49" i="19"/>
  <c r="Q49" i="19"/>
  <c r="K49" i="19"/>
  <c r="I49" i="19"/>
  <c r="X48" i="19"/>
  <c r="W48" i="19"/>
  <c r="V48" i="19"/>
  <c r="U48" i="19"/>
  <c r="T48" i="19"/>
  <c r="S48" i="19"/>
  <c r="R48" i="19"/>
  <c r="Q48" i="19"/>
  <c r="K48" i="19"/>
  <c r="I48" i="19"/>
  <c r="X47" i="19"/>
  <c r="W47" i="19"/>
  <c r="V47" i="19"/>
  <c r="U47" i="19"/>
  <c r="T47" i="19"/>
  <c r="S47" i="19"/>
  <c r="R47" i="19"/>
  <c r="Q47" i="19"/>
  <c r="K47" i="19"/>
  <c r="I47" i="19"/>
  <c r="X46" i="19"/>
  <c r="W46" i="19"/>
  <c r="V46" i="19"/>
  <c r="U46" i="19"/>
  <c r="T46" i="19"/>
  <c r="S46" i="19"/>
  <c r="R46" i="19"/>
  <c r="Q46" i="19"/>
  <c r="K46" i="19"/>
  <c r="I46" i="19"/>
  <c r="X45" i="19"/>
  <c r="W45" i="19"/>
  <c r="V45" i="19"/>
  <c r="U45" i="19"/>
  <c r="T45" i="19"/>
  <c r="S45" i="19"/>
  <c r="R45" i="19"/>
  <c r="Q45" i="19"/>
  <c r="K45" i="19"/>
  <c r="I45" i="19"/>
  <c r="X44" i="19"/>
  <c r="W44" i="19"/>
  <c r="V44" i="19"/>
  <c r="U44" i="19"/>
  <c r="T44" i="19"/>
  <c r="S44" i="19"/>
  <c r="R44" i="19"/>
  <c r="Q44" i="19"/>
  <c r="K44" i="19"/>
  <c r="I44" i="19"/>
  <c r="X43" i="19"/>
  <c r="W43" i="19"/>
  <c r="V43" i="19"/>
  <c r="U43" i="19"/>
  <c r="T43" i="19"/>
  <c r="S43" i="19"/>
  <c r="R43" i="19"/>
  <c r="Q43" i="19"/>
  <c r="K43" i="19"/>
  <c r="I43" i="19"/>
  <c r="X42" i="19"/>
  <c r="W42" i="19"/>
  <c r="V42" i="19"/>
  <c r="U42" i="19"/>
  <c r="T42" i="19"/>
  <c r="S42" i="19"/>
  <c r="R42" i="19"/>
  <c r="Q42" i="19"/>
  <c r="K42" i="19"/>
  <c r="I42" i="19"/>
  <c r="X41" i="19"/>
  <c r="W41" i="19"/>
  <c r="V41" i="19"/>
  <c r="U41" i="19"/>
  <c r="T41" i="19"/>
  <c r="S41" i="19"/>
  <c r="R41" i="19"/>
  <c r="Q41" i="19"/>
  <c r="K41" i="19"/>
  <c r="I41" i="19"/>
  <c r="X40" i="19"/>
  <c r="W40" i="19"/>
  <c r="V40" i="19"/>
  <c r="U40" i="19"/>
  <c r="T40" i="19"/>
  <c r="S40" i="19"/>
  <c r="R40" i="19"/>
  <c r="Q40" i="19"/>
  <c r="K40" i="19"/>
  <c r="I40" i="19"/>
  <c r="X39" i="19"/>
  <c r="W39" i="19"/>
  <c r="V39" i="19"/>
  <c r="U39" i="19"/>
  <c r="T39" i="19"/>
  <c r="S39" i="19"/>
  <c r="R39" i="19"/>
  <c r="Q39" i="19"/>
  <c r="K39" i="19"/>
  <c r="I39" i="19"/>
  <c r="X38" i="19"/>
  <c r="W38" i="19"/>
  <c r="V38" i="19"/>
  <c r="U38" i="19"/>
  <c r="T38" i="19"/>
  <c r="S38" i="19"/>
  <c r="R38" i="19"/>
  <c r="Q38" i="19"/>
  <c r="K38" i="19"/>
  <c r="I38" i="19"/>
  <c r="X37" i="19"/>
  <c r="W37" i="19"/>
  <c r="V37" i="19"/>
  <c r="U37" i="19"/>
  <c r="T37" i="19"/>
  <c r="S37" i="19"/>
  <c r="R37" i="19"/>
  <c r="Q37" i="19"/>
  <c r="K37" i="19"/>
  <c r="I37" i="19"/>
  <c r="W36" i="19"/>
  <c r="X36" i="19" s="1"/>
  <c r="V36" i="19"/>
  <c r="U36" i="19"/>
  <c r="T36" i="19"/>
  <c r="S36" i="19"/>
  <c r="R36" i="19"/>
  <c r="Q36" i="19"/>
  <c r="K36" i="19"/>
  <c r="I36" i="19"/>
  <c r="W35" i="19"/>
  <c r="X35" i="19" s="1"/>
  <c r="V35" i="19"/>
  <c r="U35" i="19"/>
  <c r="T35" i="19"/>
  <c r="S35" i="19"/>
  <c r="R35" i="19"/>
  <c r="Q35" i="19"/>
  <c r="K35" i="19"/>
  <c r="I35" i="19"/>
  <c r="W34" i="19"/>
  <c r="X34" i="19" s="1"/>
  <c r="V34" i="19"/>
  <c r="U34" i="19"/>
  <c r="T34" i="19"/>
  <c r="S34" i="19"/>
  <c r="R34" i="19"/>
  <c r="Q34" i="19"/>
  <c r="K34" i="19"/>
  <c r="I34" i="19"/>
  <c r="W33" i="19"/>
  <c r="X33" i="19" s="1"/>
  <c r="V33" i="19"/>
  <c r="U33" i="19"/>
  <c r="T33" i="19"/>
  <c r="S33" i="19"/>
  <c r="R33" i="19"/>
  <c r="Q33" i="19"/>
  <c r="K33" i="19"/>
  <c r="I33" i="19"/>
  <c r="W32" i="19"/>
  <c r="X32" i="19" s="1"/>
  <c r="V32" i="19"/>
  <c r="U32" i="19"/>
  <c r="T32" i="19"/>
  <c r="S32" i="19"/>
  <c r="R32" i="19"/>
  <c r="Q32" i="19"/>
  <c r="K32" i="19"/>
  <c r="I32" i="19"/>
  <c r="W31" i="19"/>
  <c r="X31" i="19" s="1"/>
  <c r="V31" i="19"/>
  <c r="U31" i="19"/>
  <c r="T31" i="19"/>
  <c r="S31" i="19"/>
  <c r="R31" i="19"/>
  <c r="Q31" i="19"/>
  <c r="K31" i="19"/>
  <c r="I31" i="19"/>
  <c r="W30" i="19"/>
  <c r="X30" i="19" s="1"/>
  <c r="V30" i="19"/>
  <c r="U30" i="19"/>
  <c r="T30" i="19"/>
  <c r="S30" i="19"/>
  <c r="R30" i="19"/>
  <c r="Q30" i="19"/>
  <c r="K30" i="19"/>
  <c r="I30" i="19"/>
  <c r="W29" i="19"/>
  <c r="X29" i="19" s="1"/>
  <c r="V29" i="19"/>
  <c r="U29" i="19"/>
  <c r="T29" i="19"/>
  <c r="S29" i="19"/>
  <c r="R29" i="19"/>
  <c r="Q29" i="19"/>
  <c r="K29" i="19"/>
  <c r="I29" i="19"/>
  <c r="W28" i="19"/>
  <c r="X28" i="19" s="1"/>
  <c r="V28" i="19"/>
  <c r="U28" i="19"/>
  <c r="T28" i="19"/>
  <c r="S28" i="19"/>
  <c r="R28" i="19"/>
  <c r="Q28" i="19"/>
  <c r="K28" i="19"/>
  <c r="I28" i="19"/>
  <c r="W27" i="19"/>
  <c r="X27" i="19" s="1"/>
  <c r="V27" i="19"/>
  <c r="U27" i="19"/>
  <c r="T27" i="19"/>
  <c r="S27" i="19"/>
  <c r="R27" i="19"/>
  <c r="Q27" i="19"/>
  <c r="K27" i="19"/>
  <c r="I27" i="19"/>
  <c r="W26" i="19"/>
  <c r="X26" i="19" s="1"/>
  <c r="V26" i="19"/>
  <c r="U26" i="19"/>
  <c r="T26" i="19"/>
  <c r="S26" i="19"/>
  <c r="R26" i="19"/>
  <c r="Q26" i="19"/>
  <c r="K26" i="19"/>
  <c r="I26" i="19"/>
  <c r="W25" i="19"/>
  <c r="X25" i="19" s="1"/>
  <c r="V25" i="19"/>
  <c r="U25" i="19"/>
  <c r="T25" i="19"/>
  <c r="S25" i="19"/>
  <c r="R25" i="19"/>
  <c r="Q25" i="19"/>
  <c r="K25" i="19"/>
  <c r="I25" i="19"/>
  <c r="W24" i="19"/>
  <c r="X24" i="19" s="1"/>
  <c r="V24" i="19"/>
  <c r="U24" i="19"/>
  <c r="T24" i="19"/>
  <c r="S24" i="19"/>
  <c r="R24" i="19"/>
  <c r="Q24" i="19"/>
  <c r="K24" i="19"/>
  <c r="I24" i="19"/>
  <c r="W23" i="19"/>
  <c r="X23" i="19" s="1"/>
  <c r="V23" i="19"/>
  <c r="U23" i="19"/>
  <c r="T23" i="19"/>
  <c r="S23" i="19"/>
  <c r="R23" i="19"/>
  <c r="Q23" i="19"/>
  <c r="K23" i="19"/>
  <c r="I23" i="19"/>
  <c r="W22" i="19"/>
  <c r="X22" i="19" s="1"/>
  <c r="K22" i="19"/>
  <c r="I22" i="19"/>
  <c r="W21" i="19"/>
  <c r="X21" i="19" s="1"/>
  <c r="K21" i="19"/>
  <c r="I21" i="19"/>
  <c r="W20" i="19"/>
  <c r="X20" i="19" s="1"/>
  <c r="K20" i="19"/>
  <c r="I20" i="19"/>
  <c r="W19" i="19"/>
  <c r="X19" i="19" s="1"/>
  <c r="K19" i="19"/>
  <c r="I19" i="19"/>
  <c r="W18" i="19"/>
  <c r="X18" i="19" s="1"/>
  <c r="K18" i="19"/>
  <c r="I18" i="19"/>
  <c r="W17" i="19"/>
  <c r="X17" i="19" s="1"/>
  <c r="K17" i="19"/>
  <c r="I17" i="19"/>
  <c r="W16" i="19"/>
  <c r="X16" i="19" s="1"/>
  <c r="K16" i="19"/>
  <c r="I16" i="19"/>
  <c r="W15" i="19"/>
  <c r="X15" i="19" s="1"/>
  <c r="K15" i="19"/>
  <c r="I15" i="19"/>
  <c r="W14" i="19"/>
  <c r="X14" i="19" s="1"/>
  <c r="K14" i="19"/>
  <c r="I14" i="19"/>
  <c r="W13" i="19"/>
  <c r="X13" i="19" s="1"/>
  <c r="K13" i="19"/>
  <c r="I13" i="19"/>
  <c r="W12" i="19"/>
  <c r="X12" i="19" s="1"/>
  <c r="K12" i="19"/>
  <c r="I12" i="19"/>
  <c r="W11" i="19"/>
  <c r="X11" i="19" s="1"/>
  <c r="K11" i="19"/>
  <c r="I11" i="19"/>
  <c r="X10" i="19"/>
  <c r="W10" i="19"/>
  <c r="T10" i="19"/>
  <c r="T11" i="19" s="1"/>
  <c r="T12" i="19" s="1"/>
  <c r="T13" i="19" s="1"/>
  <c r="T14" i="19" s="1"/>
  <c r="T15" i="19" s="1"/>
  <c r="T16" i="19" s="1"/>
  <c r="T17" i="19" s="1"/>
  <c r="T18" i="19" s="1"/>
  <c r="T19" i="19" s="1"/>
  <c r="T20" i="19" s="1"/>
  <c r="T21" i="19" s="1"/>
  <c r="T22" i="19" s="1"/>
  <c r="S10" i="19"/>
  <c r="S11" i="19" s="1"/>
  <c r="S12" i="19" s="1"/>
  <c r="S13" i="19" s="1"/>
  <c r="S14" i="19" s="1"/>
  <c r="S15" i="19" s="1"/>
  <c r="S16" i="19" s="1"/>
  <c r="S17" i="19" s="1"/>
  <c r="S18" i="19" s="1"/>
  <c r="S19" i="19" s="1"/>
  <c r="S20" i="19" s="1"/>
  <c r="S21" i="19" s="1"/>
  <c r="S22" i="19" s="1"/>
  <c r="R10" i="19"/>
  <c r="R11" i="19" s="1"/>
  <c r="R12" i="19" s="1"/>
  <c r="R13" i="19" s="1"/>
  <c r="R14" i="19" s="1"/>
  <c r="R15" i="19" s="1"/>
  <c r="R16" i="19" s="1"/>
  <c r="R17" i="19" s="1"/>
  <c r="R18" i="19" s="1"/>
  <c r="R19" i="19" s="1"/>
  <c r="R20" i="19" s="1"/>
  <c r="R21" i="19" s="1"/>
  <c r="R22" i="19" s="1"/>
  <c r="Q10" i="19"/>
  <c r="Q11" i="19" s="1"/>
  <c r="Q12" i="19" s="1"/>
  <c r="K10" i="19"/>
  <c r="I10" i="19"/>
  <c r="U9" i="19"/>
  <c r="W8" i="19"/>
  <c r="X8" i="19" s="1"/>
  <c r="K8" i="19"/>
  <c r="I8" i="19"/>
  <c r="X268" i="18"/>
  <c r="W268" i="18"/>
  <c r="V268" i="18"/>
  <c r="U268" i="18"/>
  <c r="T268" i="18"/>
  <c r="S268" i="18"/>
  <c r="R268" i="18"/>
  <c r="Q268" i="18"/>
  <c r="K268" i="18"/>
  <c r="I268" i="18"/>
  <c r="X267" i="18"/>
  <c r="W267" i="18"/>
  <c r="V267" i="18"/>
  <c r="U267" i="18"/>
  <c r="T267" i="18"/>
  <c r="S267" i="18"/>
  <c r="R267" i="18"/>
  <c r="Q267" i="18"/>
  <c r="K267" i="18"/>
  <c r="I267" i="18"/>
  <c r="X266" i="18"/>
  <c r="W266" i="18"/>
  <c r="V266" i="18"/>
  <c r="U266" i="18"/>
  <c r="T266" i="18"/>
  <c r="S266" i="18"/>
  <c r="R266" i="18"/>
  <c r="Q266" i="18"/>
  <c r="K266" i="18"/>
  <c r="I266" i="18"/>
  <c r="X265" i="18"/>
  <c r="W265" i="18"/>
  <c r="V265" i="18"/>
  <c r="U265" i="18"/>
  <c r="T265" i="18"/>
  <c r="S265" i="18"/>
  <c r="R265" i="18"/>
  <c r="Q265" i="18"/>
  <c r="K265" i="18"/>
  <c r="I265" i="18"/>
  <c r="X264" i="18"/>
  <c r="W264" i="18"/>
  <c r="V264" i="18"/>
  <c r="U264" i="18"/>
  <c r="T264" i="18"/>
  <c r="S264" i="18"/>
  <c r="R264" i="18"/>
  <c r="Q264" i="18"/>
  <c r="K264" i="18"/>
  <c r="I264" i="18"/>
  <c r="X263" i="18"/>
  <c r="W263" i="18"/>
  <c r="V263" i="18"/>
  <c r="U263" i="18"/>
  <c r="T263" i="18"/>
  <c r="S263" i="18"/>
  <c r="R263" i="18"/>
  <c r="Q263" i="18"/>
  <c r="K263" i="18"/>
  <c r="I263" i="18"/>
  <c r="X262" i="18"/>
  <c r="W262" i="18"/>
  <c r="V262" i="18"/>
  <c r="U262" i="18"/>
  <c r="T262" i="18"/>
  <c r="S262" i="18"/>
  <c r="R262" i="18"/>
  <c r="Q262" i="18"/>
  <c r="K262" i="18"/>
  <c r="I262" i="18"/>
  <c r="X261" i="18"/>
  <c r="W261" i="18"/>
  <c r="V261" i="18"/>
  <c r="U261" i="18"/>
  <c r="T261" i="18"/>
  <c r="S261" i="18"/>
  <c r="R261" i="18"/>
  <c r="Q261" i="18"/>
  <c r="K261" i="18"/>
  <c r="I261" i="18"/>
  <c r="X260" i="18"/>
  <c r="W260" i="18"/>
  <c r="V260" i="18"/>
  <c r="U260" i="18"/>
  <c r="T260" i="18"/>
  <c r="S260" i="18"/>
  <c r="R260" i="18"/>
  <c r="Q260" i="18"/>
  <c r="K260" i="18"/>
  <c r="I260" i="18"/>
  <c r="X259" i="18"/>
  <c r="W259" i="18"/>
  <c r="V259" i="18"/>
  <c r="U259" i="18"/>
  <c r="T259" i="18"/>
  <c r="S259" i="18"/>
  <c r="R259" i="18"/>
  <c r="Q259" i="18"/>
  <c r="K259" i="18"/>
  <c r="I259" i="18"/>
  <c r="X258" i="18"/>
  <c r="W258" i="18"/>
  <c r="V258" i="18"/>
  <c r="U258" i="18"/>
  <c r="T258" i="18"/>
  <c r="S258" i="18"/>
  <c r="R258" i="18"/>
  <c r="Q258" i="18"/>
  <c r="K258" i="18"/>
  <c r="I258" i="18"/>
  <c r="X257" i="18"/>
  <c r="W257" i="18"/>
  <c r="V257" i="18"/>
  <c r="U257" i="18"/>
  <c r="T257" i="18"/>
  <c r="S257" i="18"/>
  <c r="R257" i="18"/>
  <c r="Q257" i="18"/>
  <c r="K257" i="18"/>
  <c r="I257" i="18"/>
  <c r="X256" i="18"/>
  <c r="W256" i="18"/>
  <c r="V256" i="18"/>
  <c r="U256" i="18"/>
  <c r="T256" i="18"/>
  <c r="S256" i="18"/>
  <c r="R256" i="18"/>
  <c r="Q256" i="18"/>
  <c r="K256" i="18"/>
  <c r="I256" i="18"/>
  <c r="X255" i="18"/>
  <c r="W255" i="18"/>
  <c r="V255" i="18"/>
  <c r="U255" i="18"/>
  <c r="T255" i="18"/>
  <c r="S255" i="18"/>
  <c r="R255" i="18"/>
  <c r="Q255" i="18"/>
  <c r="K255" i="18"/>
  <c r="I255" i="18"/>
  <c r="X254" i="18"/>
  <c r="W254" i="18"/>
  <c r="V254" i="18"/>
  <c r="U254" i="18"/>
  <c r="T254" i="18"/>
  <c r="S254" i="18"/>
  <c r="R254" i="18"/>
  <c r="Q254" i="18"/>
  <c r="K254" i="18"/>
  <c r="I254" i="18"/>
  <c r="X253" i="18"/>
  <c r="W253" i="18"/>
  <c r="V253" i="18"/>
  <c r="U253" i="18"/>
  <c r="T253" i="18"/>
  <c r="S253" i="18"/>
  <c r="R253" i="18"/>
  <c r="Q253" i="18"/>
  <c r="K253" i="18"/>
  <c r="I253" i="18"/>
  <c r="X252" i="18"/>
  <c r="W252" i="18"/>
  <c r="V252" i="18"/>
  <c r="U252" i="18"/>
  <c r="T252" i="18"/>
  <c r="S252" i="18"/>
  <c r="R252" i="18"/>
  <c r="Q252" i="18"/>
  <c r="K252" i="18"/>
  <c r="I252" i="18"/>
  <c r="X251" i="18"/>
  <c r="W251" i="18"/>
  <c r="V251" i="18"/>
  <c r="U251" i="18"/>
  <c r="T251" i="18"/>
  <c r="S251" i="18"/>
  <c r="R251" i="18"/>
  <c r="Q251" i="18"/>
  <c r="K251" i="18"/>
  <c r="I251" i="18"/>
  <c r="X250" i="18"/>
  <c r="W250" i="18"/>
  <c r="V250" i="18"/>
  <c r="U250" i="18"/>
  <c r="T250" i="18"/>
  <c r="S250" i="18"/>
  <c r="R250" i="18"/>
  <c r="Q250" i="18"/>
  <c r="K250" i="18"/>
  <c r="I250" i="18"/>
  <c r="X249" i="18"/>
  <c r="W249" i="18"/>
  <c r="V249" i="18"/>
  <c r="U249" i="18"/>
  <c r="T249" i="18"/>
  <c r="S249" i="18"/>
  <c r="R249" i="18"/>
  <c r="Q249" i="18"/>
  <c r="K249" i="18"/>
  <c r="I249" i="18"/>
  <c r="X248" i="18"/>
  <c r="W248" i="18"/>
  <c r="V248" i="18"/>
  <c r="U248" i="18"/>
  <c r="T248" i="18"/>
  <c r="S248" i="18"/>
  <c r="R248" i="18"/>
  <c r="Q248" i="18"/>
  <c r="K248" i="18"/>
  <c r="I248" i="18"/>
  <c r="X247" i="18"/>
  <c r="W247" i="18"/>
  <c r="V247" i="18"/>
  <c r="U247" i="18"/>
  <c r="T247" i="18"/>
  <c r="S247" i="18"/>
  <c r="R247" i="18"/>
  <c r="Q247" i="18"/>
  <c r="K247" i="18"/>
  <c r="I247" i="18"/>
  <c r="X246" i="18"/>
  <c r="W246" i="18"/>
  <c r="V246" i="18"/>
  <c r="U246" i="18"/>
  <c r="T246" i="18"/>
  <c r="S246" i="18"/>
  <c r="R246" i="18"/>
  <c r="Q246" i="18"/>
  <c r="K246" i="18"/>
  <c r="I246" i="18"/>
  <c r="X245" i="18"/>
  <c r="W245" i="18"/>
  <c r="V245" i="18"/>
  <c r="U245" i="18"/>
  <c r="T245" i="18"/>
  <c r="S245" i="18"/>
  <c r="R245" i="18"/>
  <c r="Q245" i="18"/>
  <c r="K245" i="18"/>
  <c r="I245" i="18"/>
  <c r="X244" i="18"/>
  <c r="W244" i="18"/>
  <c r="V244" i="18"/>
  <c r="U244" i="18"/>
  <c r="T244" i="18"/>
  <c r="S244" i="18"/>
  <c r="R244" i="18"/>
  <c r="Q244" i="18"/>
  <c r="K244" i="18"/>
  <c r="I244" i="18"/>
  <c r="X243" i="18"/>
  <c r="W243" i="18"/>
  <c r="V243" i="18"/>
  <c r="U243" i="18"/>
  <c r="T243" i="18"/>
  <c r="S243" i="18"/>
  <c r="R243" i="18"/>
  <c r="Q243" i="18"/>
  <c r="K243" i="18"/>
  <c r="I243" i="18"/>
  <c r="X242" i="18"/>
  <c r="W242" i="18"/>
  <c r="V242" i="18"/>
  <c r="U242" i="18"/>
  <c r="T242" i="18"/>
  <c r="S242" i="18"/>
  <c r="R242" i="18"/>
  <c r="Q242" i="18"/>
  <c r="K242" i="18"/>
  <c r="I242" i="18"/>
  <c r="X241" i="18"/>
  <c r="W241" i="18"/>
  <c r="V241" i="18"/>
  <c r="U241" i="18"/>
  <c r="T241" i="18"/>
  <c r="S241" i="18"/>
  <c r="R241" i="18"/>
  <c r="Q241" i="18"/>
  <c r="K241" i="18"/>
  <c r="I241" i="18"/>
  <c r="X240" i="18"/>
  <c r="W240" i="18"/>
  <c r="V240" i="18"/>
  <c r="U240" i="18"/>
  <c r="T240" i="18"/>
  <c r="S240" i="18"/>
  <c r="R240" i="18"/>
  <c r="Q240" i="18"/>
  <c r="K240" i="18"/>
  <c r="I240" i="18"/>
  <c r="X239" i="18"/>
  <c r="W239" i="18"/>
  <c r="V239" i="18"/>
  <c r="U239" i="18"/>
  <c r="T239" i="18"/>
  <c r="S239" i="18"/>
  <c r="R239" i="18"/>
  <c r="Q239" i="18"/>
  <c r="K239" i="18"/>
  <c r="I239" i="18"/>
  <c r="X238" i="18"/>
  <c r="W238" i="18"/>
  <c r="V238" i="18"/>
  <c r="U238" i="18"/>
  <c r="T238" i="18"/>
  <c r="S238" i="18"/>
  <c r="R238" i="18"/>
  <c r="Q238" i="18"/>
  <c r="K238" i="18"/>
  <c r="I238" i="18"/>
  <c r="X237" i="18"/>
  <c r="W237" i="18"/>
  <c r="V237" i="18"/>
  <c r="U237" i="18"/>
  <c r="T237" i="18"/>
  <c r="S237" i="18"/>
  <c r="R237" i="18"/>
  <c r="Q237" i="18"/>
  <c r="K237" i="18"/>
  <c r="I237" i="18"/>
  <c r="X236" i="18"/>
  <c r="W236" i="18"/>
  <c r="V236" i="18"/>
  <c r="U236" i="18"/>
  <c r="T236" i="18"/>
  <c r="S236" i="18"/>
  <c r="R236" i="18"/>
  <c r="Q236" i="18"/>
  <c r="K236" i="18"/>
  <c r="I236" i="18"/>
  <c r="X235" i="18"/>
  <c r="W235" i="18"/>
  <c r="V235" i="18"/>
  <c r="U235" i="18"/>
  <c r="T235" i="18"/>
  <c r="S235" i="18"/>
  <c r="R235" i="18"/>
  <c r="Q235" i="18"/>
  <c r="K235" i="18"/>
  <c r="I235" i="18"/>
  <c r="X234" i="18"/>
  <c r="W234" i="18"/>
  <c r="V234" i="18"/>
  <c r="U234" i="18"/>
  <c r="T234" i="18"/>
  <c r="S234" i="18"/>
  <c r="R234" i="18"/>
  <c r="Q234" i="18"/>
  <c r="K234" i="18"/>
  <c r="I234" i="18"/>
  <c r="X233" i="18"/>
  <c r="W233" i="18"/>
  <c r="V233" i="18"/>
  <c r="U233" i="18"/>
  <c r="T233" i="18"/>
  <c r="S233" i="18"/>
  <c r="R233" i="18"/>
  <c r="Q233" i="18"/>
  <c r="K233" i="18"/>
  <c r="I233" i="18"/>
  <c r="X232" i="18"/>
  <c r="W232" i="18"/>
  <c r="V232" i="18"/>
  <c r="U232" i="18"/>
  <c r="T232" i="18"/>
  <c r="S232" i="18"/>
  <c r="R232" i="18"/>
  <c r="Q232" i="18"/>
  <c r="K232" i="18"/>
  <c r="I232" i="18"/>
  <c r="X231" i="18"/>
  <c r="W231" i="18"/>
  <c r="V231" i="18"/>
  <c r="U231" i="18"/>
  <c r="T231" i="18"/>
  <c r="S231" i="18"/>
  <c r="R231" i="18"/>
  <c r="Q231" i="18"/>
  <c r="K231" i="18"/>
  <c r="I231" i="18"/>
  <c r="X230" i="18"/>
  <c r="W230" i="18"/>
  <c r="V230" i="18"/>
  <c r="U230" i="18"/>
  <c r="T230" i="18"/>
  <c r="S230" i="18"/>
  <c r="R230" i="18"/>
  <c r="Q230" i="18"/>
  <c r="K230" i="18"/>
  <c r="I230" i="18"/>
  <c r="X229" i="18"/>
  <c r="W229" i="18"/>
  <c r="V229" i="18"/>
  <c r="U229" i="18"/>
  <c r="T229" i="18"/>
  <c r="S229" i="18"/>
  <c r="R229" i="18"/>
  <c r="Q229" i="18"/>
  <c r="K229" i="18"/>
  <c r="I229" i="18"/>
  <c r="X228" i="18"/>
  <c r="W228" i="18"/>
  <c r="V228" i="18"/>
  <c r="U228" i="18"/>
  <c r="T228" i="18"/>
  <c r="S228" i="18"/>
  <c r="R228" i="18"/>
  <c r="Q228" i="18"/>
  <c r="K228" i="18"/>
  <c r="I228" i="18"/>
  <c r="X227" i="18"/>
  <c r="W227" i="18"/>
  <c r="V227" i="18"/>
  <c r="U227" i="18"/>
  <c r="T227" i="18"/>
  <c r="S227" i="18"/>
  <c r="R227" i="18"/>
  <c r="Q227" i="18"/>
  <c r="K227" i="18"/>
  <c r="I227" i="18"/>
  <c r="X226" i="18"/>
  <c r="W226" i="18"/>
  <c r="V226" i="18"/>
  <c r="U226" i="18"/>
  <c r="T226" i="18"/>
  <c r="S226" i="18"/>
  <c r="R226" i="18"/>
  <c r="Q226" i="18"/>
  <c r="K226" i="18"/>
  <c r="I226" i="18"/>
  <c r="X225" i="18"/>
  <c r="W225" i="18"/>
  <c r="V225" i="18"/>
  <c r="U225" i="18"/>
  <c r="T225" i="18"/>
  <c r="S225" i="18"/>
  <c r="R225" i="18"/>
  <c r="Q225" i="18"/>
  <c r="K225" i="18"/>
  <c r="I225" i="18"/>
  <c r="X224" i="18"/>
  <c r="W224" i="18"/>
  <c r="V224" i="18"/>
  <c r="U224" i="18"/>
  <c r="T224" i="18"/>
  <c r="S224" i="18"/>
  <c r="R224" i="18"/>
  <c r="Q224" i="18"/>
  <c r="K224" i="18"/>
  <c r="I224" i="18"/>
  <c r="X223" i="18"/>
  <c r="W223" i="18"/>
  <c r="V223" i="18"/>
  <c r="U223" i="18"/>
  <c r="T223" i="18"/>
  <c r="S223" i="18"/>
  <c r="R223" i="18"/>
  <c r="Q223" i="18"/>
  <c r="K223" i="18"/>
  <c r="I223" i="18"/>
  <c r="X222" i="18"/>
  <c r="W222" i="18"/>
  <c r="V222" i="18"/>
  <c r="U222" i="18"/>
  <c r="T222" i="18"/>
  <c r="S222" i="18"/>
  <c r="R222" i="18"/>
  <c r="Q222" i="18"/>
  <c r="K222" i="18"/>
  <c r="I222" i="18"/>
  <c r="X221" i="18"/>
  <c r="W221" i="18"/>
  <c r="V221" i="18"/>
  <c r="U221" i="18"/>
  <c r="T221" i="18"/>
  <c r="S221" i="18"/>
  <c r="R221" i="18"/>
  <c r="Q221" i="18"/>
  <c r="K221" i="18"/>
  <c r="I221" i="18"/>
  <c r="X220" i="18"/>
  <c r="W220" i="18"/>
  <c r="V220" i="18"/>
  <c r="U220" i="18"/>
  <c r="T220" i="18"/>
  <c r="S220" i="18"/>
  <c r="R220" i="18"/>
  <c r="Q220" i="18"/>
  <c r="K220" i="18"/>
  <c r="I220" i="18"/>
  <c r="X219" i="18"/>
  <c r="W219" i="18"/>
  <c r="V219" i="18"/>
  <c r="U219" i="18"/>
  <c r="T219" i="18"/>
  <c r="S219" i="18"/>
  <c r="R219" i="18"/>
  <c r="Q219" i="18"/>
  <c r="K219" i="18"/>
  <c r="I219" i="18"/>
  <c r="X218" i="18"/>
  <c r="W218" i="18"/>
  <c r="V218" i="18"/>
  <c r="U218" i="18"/>
  <c r="T218" i="18"/>
  <c r="S218" i="18"/>
  <c r="R218" i="18"/>
  <c r="Q218" i="18"/>
  <c r="K218" i="18"/>
  <c r="I218" i="18"/>
  <c r="X217" i="18"/>
  <c r="W217" i="18"/>
  <c r="V217" i="18"/>
  <c r="U217" i="18"/>
  <c r="T217" i="18"/>
  <c r="S217" i="18"/>
  <c r="R217" i="18"/>
  <c r="Q217" i="18"/>
  <c r="K217" i="18"/>
  <c r="I217" i="18"/>
  <c r="X216" i="18"/>
  <c r="W216" i="18"/>
  <c r="V216" i="18"/>
  <c r="U216" i="18"/>
  <c r="T216" i="18"/>
  <c r="S216" i="18"/>
  <c r="R216" i="18"/>
  <c r="Q216" i="18"/>
  <c r="K216" i="18"/>
  <c r="I216" i="18"/>
  <c r="X215" i="18"/>
  <c r="W215" i="18"/>
  <c r="V215" i="18"/>
  <c r="U215" i="18"/>
  <c r="T215" i="18"/>
  <c r="S215" i="18"/>
  <c r="R215" i="18"/>
  <c r="Q215" i="18"/>
  <c r="K215" i="18"/>
  <c r="I215" i="18"/>
  <c r="X214" i="18"/>
  <c r="W214" i="18"/>
  <c r="V214" i="18"/>
  <c r="U214" i="18"/>
  <c r="T214" i="18"/>
  <c r="S214" i="18"/>
  <c r="R214" i="18"/>
  <c r="Q214" i="18"/>
  <c r="K214" i="18"/>
  <c r="I214" i="18"/>
  <c r="X213" i="18"/>
  <c r="W213" i="18"/>
  <c r="V213" i="18"/>
  <c r="U213" i="18"/>
  <c r="T213" i="18"/>
  <c r="S213" i="18"/>
  <c r="R213" i="18"/>
  <c r="Q213" i="18"/>
  <c r="K213" i="18"/>
  <c r="I213" i="18"/>
  <c r="X212" i="18"/>
  <c r="W212" i="18"/>
  <c r="V212" i="18"/>
  <c r="U212" i="18"/>
  <c r="T212" i="18"/>
  <c r="S212" i="18"/>
  <c r="R212" i="18"/>
  <c r="Q212" i="18"/>
  <c r="K212" i="18"/>
  <c r="I212" i="18"/>
  <c r="X211" i="18"/>
  <c r="W211" i="18"/>
  <c r="V211" i="18"/>
  <c r="U211" i="18"/>
  <c r="T211" i="18"/>
  <c r="S211" i="18"/>
  <c r="R211" i="18"/>
  <c r="Q211" i="18"/>
  <c r="K211" i="18"/>
  <c r="I211" i="18"/>
  <c r="X210" i="18"/>
  <c r="W210" i="18"/>
  <c r="V210" i="18"/>
  <c r="U210" i="18"/>
  <c r="T210" i="18"/>
  <c r="S210" i="18"/>
  <c r="R210" i="18"/>
  <c r="Q210" i="18"/>
  <c r="K210" i="18"/>
  <c r="I210" i="18"/>
  <c r="X209" i="18"/>
  <c r="W209" i="18"/>
  <c r="V209" i="18"/>
  <c r="U209" i="18"/>
  <c r="T209" i="18"/>
  <c r="S209" i="18"/>
  <c r="R209" i="18"/>
  <c r="Q209" i="18"/>
  <c r="K209" i="18"/>
  <c r="I209" i="18"/>
  <c r="X208" i="18"/>
  <c r="W208" i="18"/>
  <c r="V208" i="18"/>
  <c r="U208" i="18"/>
  <c r="T208" i="18"/>
  <c r="S208" i="18"/>
  <c r="R208" i="18"/>
  <c r="Q208" i="18"/>
  <c r="K208" i="18"/>
  <c r="I208" i="18"/>
  <c r="X207" i="18"/>
  <c r="W207" i="18"/>
  <c r="V207" i="18"/>
  <c r="U207" i="18"/>
  <c r="T207" i="18"/>
  <c r="S207" i="18"/>
  <c r="R207" i="18"/>
  <c r="Q207" i="18"/>
  <c r="K207" i="18"/>
  <c r="I207" i="18"/>
  <c r="X206" i="18"/>
  <c r="W206" i="18"/>
  <c r="V206" i="18"/>
  <c r="U206" i="18"/>
  <c r="T206" i="18"/>
  <c r="S206" i="18"/>
  <c r="R206" i="18"/>
  <c r="Q206" i="18"/>
  <c r="K206" i="18"/>
  <c r="I206" i="18"/>
  <c r="X205" i="18"/>
  <c r="W205" i="18"/>
  <c r="V205" i="18"/>
  <c r="U205" i="18"/>
  <c r="T205" i="18"/>
  <c r="S205" i="18"/>
  <c r="R205" i="18"/>
  <c r="Q205" i="18"/>
  <c r="K205" i="18"/>
  <c r="I205" i="18"/>
  <c r="X204" i="18"/>
  <c r="W204" i="18"/>
  <c r="V204" i="18"/>
  <c r="U204" i="18"/>
  <c r="T204" i="18"/>
  <c r="S204" i="18"/>
  <c r="R204" i="18"/>
  <c r="Q204" i="18"/>
  <c r="K204" i="18"/>
  <c r="I204" i="18"/>
  <c r="X203" i="18"/>
  <c r="W203" i="18"/>
  <c r="V203" i="18"/>
  <c r="U203" i="18"/>
  <c r="T203" i="18"/>
  <c r="S203" i="18"/>
  <c r="R203" i="18"/>
  <c r="Q203" i="18"/>
  <c r="K203" i="18"/>
  <c r="I203" i="18"/>
  <c r="X202" i="18"/>
  <c r="W202" i="18"/>
  <c r="V202" i="18"/>
  <c r="U202" i="18"/>
  <c r="T202" i="18"/>
  <c r="S202" i="18"/>
  <c r="R202" i="18"/>
  <c r="Q202" i="18"/>
  <c r="K202" i="18"/>
  <c r="I202" i="18"/>
  <c r="X201" i="18"/>
  <c r="W201" i="18"/>
  <c r="V201" i="18"/>
  <c r="U201" i="18"/>
  <c r="T201" i="18"/>
  <c r="S201" i="18"/>
  <c r="R201" i="18"/>
  <c r="Q201" i="18"/>
  <c r="K201" i="18"/>
  <c r="I201" i="18"/>
  <c r="X200" i="18"/>
  <c r="W200" i="18"/>
  <c r="V200" i="18"/>
  <c r="U200" i="18"/>
  <c r="T200" i="18"/>
  <c r="S200" i="18"/>
  <c r="R200" i="18"/>
  <c r="Q200" i="18"/>
  <c r="K200" i="18"/>
  <c r="I200" i="18"/>
  <c r="X199" i="18"/>
  <c r="W199" i="18"/>
  <c r="V199" i="18"/>
  <c r="U199" i="18"/>
  <c r="T199" i="18"/>
  <c r="S199" i="18"/>
  <c r="R199" i="18"/>
  <c r="Q199" i="18"/>
  <c r="K199" i="18"/>
  <c r="I199" i="18"/>
  <c r="X198" i="18"/>
  <c r="W198" i="18"/>
  <c r="V198" i="18"/>
  <c r="U198" i="18"/>
  <c r="T198" i="18"/>
  <c r="S198" i="18"/>
  <c r="R198" i="18"/>
  <c r="Q198" i="18"/>
  <c r="K198" i="18"/>
  <c r="I198" i="18"/>
  <c r="X197" i="18"/>
  <c r="W197" i="18"/>
  <c r="V197" i="18"/>
  <c r="U197" i="18"/>
  <c r="T197" i="18"/>
  <c r="S197" i="18"/>
  <c r="R197" i="18"/>
  <c r="Q197" i="18"/>
  <c r="K197" i="18"/>
  <c r="I197" i="18"/>
  <c r="X196" i="18"/>
  <c r="W196" i="18"/>
  <c r="V196" i="18"/>
  <c r="U196" i="18"/>
  <c r="T196" i="18"/>
  <c r="S196" i="18"/>
  <c r="R196" i="18"/>
  <c r="Q196" i="18"/>
  <c r="K196" i="18"/>
  <c r="I196" i="18"/>
  <c r="X195" i="18"/>
  <c r="W195" i="18"/>
  <c r="V195" i="18"/>
  <c r="U195" i="18"/>
  <c r="T195" i="18"/>
  <c r="S195" i="18"/>
  <c r="R195" i="18"/>
  <c r="Q195" i="18"/>
  <c r="K195" i="18"/>
  <c r="I195" i="18"/>
  <c r="X194" i="18"/>
  <c r="W194" i="18"/>
  <c r="V194" i="18"/>
  <c r="U194" i="18"/>
  <c r="T194" i="18"/>
  <c r="S194" i="18"/>
  <c r="R194" i="18"/>
  <c r="Q194" i="18"/>
  <c r="K194" i="18"/>
  <c r="I194" i="18"/>
  <c r="X193" i="18"/>
  <c r="W193" i="18"/>
  <c r="V193" i="18"/>
  <c r="U193" i="18"/>
  <c r="T193" i="18"/>
  <c r="S193" i="18"/>
  <c r="R193" i="18"/>
  <c r="Q193" i="18"/>
  <c r="K193" i="18"/>
  <c r="I193" i="18"/>
  <c r="X192" i="18"/>
  <c r="W192" i="18"/>
  <c r="V192" i="18"/>
  <c r="U192" i="18"/>
  <c r="T192" i="18"/>
  <c r="S192" i="18"/>
  <c r="R192" i="18"/>
  <c r="Q192" i="18"/>
  <c r="K192" i="18"/>
  <c r="I192" i="18"/>
  <c r="X191" i="18"/>
  <c r="W191" i="18"/>
  <c r="V191" i="18"/>
  <c r="U191" i="18"/>
  <c r="T191" i="18"/>
  <c r="S191" i="18"/>
  <c r="R191" i="18"/>
  <c r="Q191" i="18"/>
  <c r="K191" i="18"/>
  <c r="I191" i="18"/>
  <c r="X190" i="18"/>
  <c r="W190" i="18"/>
  <c r="V190" i="18"/>
  <c r="U190" i="18"/>
  <c r="T190" i="18"/>
  <c r="S190" i="18"/>
  <c r="R190" i="18"/>
  <c r="Q190" i="18"/>
  <c r="K190" i="18"/>
  <c r="I190" i="18"/>
  <c r="X189" i="18"/>
  <c r="W189" i="18"/>
  <c r="V189" i="18"/>
  <c r="U189" i="18"/>
  <c r="T189" i="18"/>
  <c r="S189" i="18"/>
  <c r="R189" i="18"/>
  <c r="Q189" i="18"/>
  <c r="K189" i="18"/>
  <c r="I189" i="18"/>
  <c r="X188" i="18"/>
  <c r="W188" i="18"/>
  <c r="V188" i="18"/>
  <c r="U188" i="18"/>
  <c r="T188" i="18"/>
  <c r="S188" i="18"/>
  <c r="R188" i="18"/>
  <c r="Q188" i="18"/>
  <c r="K188" i="18"/>
  <c r="I188" i="18"/>
  <c r="X187" i="18"/>
  <c r="W187" i="18"/>
  <c r="V187" i="18"/>
  <c r="U187" i="18"/>
  <c r="T187" i="18"/>
  <c r="S187" i="18"/>
  <c r="R187" i="18"/>
  <c r="Q187" i="18"/>
  <c r="K187" i="18"/>
  <c r="I187" i="18"/>
  <c r="X186" i="18"/>
  <c r="W186" i="18"/>
  <c r="V186" i="18"/>
  <c r="U186" i="18"/>
  <c r="T186" i="18"/>
  <c r="S186" i="18"/>
  <c r="R186" i="18"/>
  <c r="Q186" i="18"/>
  <c r="K186" i="18"/>
  <c r="I186" i="18"/>
  <c r="X185" i="18"/>
  <c r="W185" i="18"/>
  <c r="V185" i="18"/>
  <c r="U185" i="18"/>
  <c r="T185" i="18"/>
  <c r="S185" i="18"/>
  <c r="R185" i="18"/>
  <c r="Q185" i="18"/>
  <c r="K185" i="18"/>
  <c r="I185" i="18"/>
  <c r="X184" i="18"/>
  <c r="W184" i="18"/>
  <c r="V184" i="18"/>
  <c r="U184" i="18"/>
  <c r="T184" i="18"/>
  <c r="S184" i="18"/>
  <c r="R184" i="18"/>
  <c r="Q184" i="18"/>
  <c r="K184" i="18"/>
  <c r="I184" i="18"/>
  <c r="X183" i="18"/>
  <c r="W183" i="18"/>
  <c r="V183" i="18"/>
  <c r="U183" i="18"/>
  <c r="T183" i="18"/>
  <c r="S183" i="18"/>
  <c r="R183" i="18"/>
  <c r="Q183" i="18"/>
  <c r="K183" i="18"/>
  <c r="I183" i="18"/>
  <c r="X182" i="18"/>
  <c r="W182" i="18"/>
  <c r="V182" i="18"/>
  <c r="U182" i="18"/>
  <c r="T182" i="18"/>
  <c r="S182" i="18"/>
  <c r="R182" i="18"/>
  <c r="Q182" i="18"/>
  <c r="K182" i="18"/>
  <c r="I182" i="18"/>
  <c r="X181" i="18"/>
  <c r="W181" i="18"/>
  <c r="V181" i="18"/>
  <c r="U181" i="18"/>
  <c r="T181" i="18"/>
  <c r="S181" i="18"/>
  <c r="R181" i="18"/>
  <c r="Q181" i="18"/>
  <c r="K181" i="18"/>
  <c r="I181" i="18"/>
  <c r="X180" i="18"/>
  <c r="W180" i="18"/>
  <c r="V180" i="18"/>
  <c r="U180" i="18"/>
  <c r="T180" i="18"/>
  <c r="S180" i="18"/>
  <c r="R180" i="18"/>
  <c r="Q180" i="18"/>
  <c r="K180" i="18"/>
  <c r="I180" i="18"/>
  <c r="X179" i="18"/>
  <c r="W179" i="18"/>
  <c r="V179" i="18"/>
  <c r="U179" i="18"/>
  <c r="T179" i="18"/>
  <c r="S179" i="18"/>
  <c r="R179" i="18"/>
  <c r="Q179" i="18"/>
  <c r="K179" i="18"/>
  <c r="I179" i="18"/>
  <c r="X178" i="18"/>
  <c r="W178" i="18"/>
  <c r="V178" i="18"/>
  <c r="U178" i="18"/>
  <c r="T178" i="18"/>
  <c r="S178" i="18"/>
  <c r="R178" i="18"/>
  <c r="Q178" i="18"/>
  <c r="K178" i="18"/>
  <c r="I178" i="18"/>
  <c r="X177" i="18"/>
  <c r="W177" i="18"/>
  <c r="V177" i="18"/>
  <c r="U177" i="18"/>
  <c r="T177" i="18"/>
  <c r="S177" i="18"/>
  <c r="R177" i="18"/>
  <c r="Q177" i="18"/>
  <c r="K177" i="18"/>
  <c r="I177" i="18"/>
  <c r="X176" i="18"/>
  <c r="W176" i="18"/>
  <c r="V176" i="18"/>
  <c r="U176" i="18"/>
  <c r="T176" i="18"/>
  <c r="S176" i="18"/>
  <c r="R176" i="18"/>
  <c r="Q176" i="18"/>
  <c r="K176" i="18"/>
  <c r="I176" i="18"/>
  <c r="X175" i="18"/>
  <c r="W175" i="18"/>
  <c r="V175" i="18"/>
  <c r="U175" i="18"/>
  <c r="T175" i="18"/>
  <c r="S175" i="18"/>
  <c r="R175" i="18"/>
  <c r="Q175" i="18"/>
  <c r="K175" i="18"/>
  <c r="I175" i="18"/>
  <c r="X174" i="18"/>
  <c r="W174" i="18"/>
  <c r="V174" i="18"/>
  <c r="U174" i="18"/>
  <c r="T174" i="18"/>
  <c r="S174" i="18"/>
  <c r="R174" i="18"/>
  <c r="Q174" i="18"/>
  <c r="K174" i="18"/>
  <c r="I174" i="18"/>
  <c r="X173" i="18"/>
  <c r="W173" i="18"/>
  <c r="V173" i="18"/>
  <c r="U173" i="18"/>
  <c r="T173" i="18"/>
  <c r="S173" i="18"/>
  <c r="R173" i="18"/>
  <c r="Q173" i="18"/>
  <c r="K173" i="18"/>
  <c r="I173" i="18"/>
  <c r="X172" i="18"/>
  <c r="W172" i="18"/>
  <c r="V172" i="18"/>
  <c r="U172" i="18"/>
  <c r="T172" i="18"/>
  <c r="S172" i="18"/>
  <c r="R172" i="18"/>
  <c r="Q172" i="18"/>
  <c r="K172" i="18"/>
  <c r="I172" i="18"/>
  <c r="X171" i="18"/>
  <c r="W171" i="18"/>
  <c r="V171" i="18"/>
  <c r="U171" i="18"/>
  <c r="T171" i="18"/>
  <c r="S171" i="18"/>
  <c r="R171" i="18"/>
  <c r="Q171" i="18"/>
  <c r="K171" i="18"/>
  <c r="I171" i="18"/>
  <c r="X170" i="18"/>
  <c r="W170" i="18"/>
  <c r="V170" i="18"/>
  <c r="U170" i="18"/>
  <c r="T170" i="18"/>
  <c r="S170" i="18"/>
  <c r="R170" i="18"/>
  <c r="Q170" i="18"/>
  <c r="K170" i="18"/>
  <c r="I170" i="18"/>
  <c r="X169" i="18"/>
  <c r="W169" i="18"/>
  <c r="V169" i="18"/>
  <c r="U169" i="18"/>
  <c r="T169" i="18"/>
  <c r="S169" i="18"/>
  <c r="R169" i="18"/>
  <c r="Q169" i="18"/>
  <c r="K169" i="18"/>
  <c r="I169" i="18"/>
  <c r="X168" i="18"/>
  <c r="W168" i="18"/>
  <c r="V168" i="18"/>
  <c r="U168" i="18"/>
  <c r="T168" i="18"/>
  <c r="S168" i="18"/>
  <c r="R168" i="18"/>
  <c r="Q168" i="18"/>
  <c r="K168" i="18"/>
  <c r="I168" i="18"/>
  <c r="X167" i="18"/>
  <c r="W167" i="18"/>
  <c r="V167" i="18"/>
  <c r="U167" i="18"/>
  <c r="T167" i="18"/>
  <c r="S167" i="18"/>
  <c r="R167" i="18"/>
  <c r="Q167" i="18"/>
  <c r="K167" i="18"/>
  <c r="I167" i="18"/>
  <c r="X166" i="18"/>
  <c r="W166" i="18"/>
  <c r="V166" i="18"/>
  <c r="U166" i="18"/>
  <c r="T166" i="18"/>
  <c r="S166" i="18"/>
  <c r="R166" i="18"/>
  <c r="Q166" i="18"/>
  <c r="K166" i="18"/>
  <c r="I166" i="18"/>
  <c r="X165" i="18"/>
  <c r="W165" i="18"/>
  <c r="V165" i="18"/>
  <c r="U165" i="18"/>
  <c r="T165" i="18"/>
  <c r="S165" i="18"/>
  <c r="R165" i="18"/>
  <c r="Q165" i="18"/>
  <c r="K165" i="18"/>
  <c r="I165" i="18"/>
  <c r="X164" i="18"/>
  <c r="W164" i="18"/>
  <c r="V164" i="18"/>
  <c r="U164" i="18"/>
  <c r="T164" i="18"/>
  <c r="S164" i="18"/>
  <c r="R164" i="18"/>
  <c r="Q164" i="18"/>
  <c r="K164" i="18"/>
  <c r="I164" i="18"/>
  <c r="X163" i="18"/>
  <c r="W163" i="18"/>
  <c r="V163" i="18"/>
  <c r="U163" i="18"/>
  <c r="T163" i="18"/>
  <c r="S163" i="18"/>
  <c r="R163" i="18"/>
  <c r="Q163" i="18"/>
  <c r="K163" i="18"/>
  <c r="I163" i="18"/>
  <c r="X162" i="18"/>
  <c r="W162" i="18"/>
  <c r="V162" i="18"/>
  <c r="U162" i="18"/>
  <c r="T162" i="18"/>
  <c r="S162" i="18"/>
  <c r="R162" i="18"/>
  <c r="Q162" i="18"/>
  <c r="K162" i="18"/>
  <c r="I162" i="18"/>
  <c r="X161" i="18"/>
  <c r="W161" i="18"/>
  <c r="V161" i="18"/>
  <c r="U161" i="18"/>
  <c r="T161" i="18"/>
  <c r="S161" i="18"/>
  <c r="R161" i="18"/>
  <c r="Q161" i="18"/>
  <c r="K161" i="18"/>
  <c r="I161" i="18"/>
  <c r="X160" i="18"/>
  <c r="W160" i="18"/>
  <c r="V160" i="18"/>
  <c r="U160" i="18"/>
  <c r="T160" i="18"/>
  <c r="S160" i="18"/>
  <c r="R160" i="18"/>
  <c r="Q160" i="18"/>
  <c r="K160" i="18"/>
  <c r="I160" i="18"/>
  <c r="X159" i="18"/>
  <c r="W159" i="18"/>
  <c r="V159" i="18"/>
  <c r="U159" i="18"/>
  <c r="T159" i="18"/>
  <c r="S159" i="18"/>
  <c r="R159" i="18"/>
  <c r="Q159" i="18"/>
  <c r="K159" i="18"/>
  <c r="I159" i="18"/>
  <c r="X158" i="18"/>
  <c r="W158" i="18"/>
  <c r="V158" i="18"/>
  <c r="U158" i="18"/>
  <c r="T158" i="18"/>
  <c r="S158" i="18"/>
  <c r="R158" i="18"/>
  <c r="Q158" i="18"/>
  <c r="K158" i="18"/>
  <c r="I158" i="18"/>
  <c r="X157" i="18"/>
  <c r="W157" i="18"/>
  <c r="V157" i="18"/>
  <c r="U157" i="18"/>
  <c r="T157" i="18"/>
  <c r="S157" i="18"/>
  <c r="R157" i="18"/>
  <c r="Q157" i="18"/>
  <c r="K157" i="18"/>
  <c r="I157" i="18"/>
  <c r="X156" i="18"/>
  <c r="W156" i="18"/>
  <c r="V156" i="18"/>
  <c r="U156" i="18"/>
  <c r="T156" i="18"/>
  <c r="S156" i="18"/>
  <c r="R156" i="18"/>
  <c r="Q156" i="18"/>
  <c r="K156" i="18"/>
  <c r="I156" i="18"/>
  <c r="X155" i="18"/>
  <c r="W155" i="18"/>
  <c r="V155" i="18"/>
  <c r="U155" i="18"/>
  <c r="T155" i="18"/>
  <c r="S155" i="18"/>
  <c r="R155" i="18"/>
  <c r="Q155" i="18"/>
  <c r="K155" i="18"/>
  <c r="I155" i="18"/>
  <c r="X154" i="18"/>
  <c r="W154" i="18"/>
  <c r="V154" i="18"/>
  <c r="U154" i="18"/>
  <c r="T154" i="18"/>
  <c r="S154" i="18"/>
  <c r="R154" i="18"/>
  <c r="Q154" i="18"/>
  <c r="K154" i="18"/>
  <c r="I154" i="18"/>
  <c r="X153" i="18"/>
  <c r="W153" i="18"/>
  <c r="V153" i="18"/>
  <c r="U153" i="18"/>
  <c r="T153" i="18"/>
  <c r="S153" i="18"/>
  <c r="R153" i="18"/>
  <c r="Q153" i="18"/>
  <c r="K153" i="18"/>
  <c r="I153" i="18"/>
  <c r="X152" i="18"/>
  <c r="W152" i="18"/>
  <c r="V152" i="18"/>
  <c r="U152" i="18"/>
  <c r="T152" i="18"/>
  <c r="S152" i="18"/>
  <c r="R152" i="18"/>
  <c r="Q152" i="18"/>
  <c r="K152" i="18"/>
  <c r="I152" i="18"/>
  <c r="X151" i="18"/>
  <c r="W151" i="18"/>
  <c r="V151" i="18"/>
  <c r="U151" i="18"/>
  <c r="T151" i="18"/>
  <c r="S151" i="18"/>
  <c r="R151" i="18"/>
  <c r="Q151" i="18"/>
  <c r="K151" i="18"/>
  <c r="I151" i="18"/>
  <c r="X150" i="18"/>
  <c r="W150" i="18"/>
  <c r="V150" i="18"/>
  <c r="U150" i="18"/>
  <c r="T150" i="18"/>
  <c r="S150" i="18"/>
  <c r="R150" i="18"/>
  <c r="Q150" i="18"/>
  <c r="K150" i="18"/>
  <c r="I150" i="18"/>
  <c r="X149" i="18"/>
  <c r="W149" i="18"/>
  <c r="V149" i="18"/>
  <c r="U149" i="18"/>
  <c r="T149" i="18"/>
  <c r="S149" i="18"/>
  <c r="R149" i="18"/>
  <c r="Q149" i="18"/>
  <c r="K149" i="18"/>
  <c r="I149" i="18"/>
  <c r="X148" i="18"/>
  <c r="W148" i="18"/>
  <c r="V148" i="18"/>
  <c r="U148" i="18"/>
  <c r="T148" i="18"/>
  <c r="S148" i="18"/>
  <c r="R148" i="18"/>
  <c r="Q148" i="18"/>
  <c r="K148" i="18"/>
  <c r="I148" i="18"/>
  <c r="X147" i="18"/>
  <c r="W147" i="18"/>
  <c r="V147" i="18"/>
  <c r="U147" i="18"/>
  <c r="T147" i="18"/>
  <c r="S147" i="18"/>
  <c r="R147" i="18"/>
  <c r="Q147" i="18"/>
  <c r="K147" i="18"/>
  <c r="I147" i="18"/>
  <c r="X146" i="18"/>
  <c r="W146" i="18"/>
  <c r="V146" i="18"/>
  <c r="U146" i="18"/>
  <c r="T146" i="18"/>
  <c r="S146" i="18"/>
  <c r="R146" i="18"/>
  <c r="Q146" i="18"/>
  <c r="K146" i="18"/>
  <c r="I146" i="18"/>
  <c r="X145" i="18"/>
  <c r="W145" i="18"/>
  <c r="V145" i="18"/>
  <c r="U145" i="18"/>
  <c r="T145" i="18"/>
  <c r="S145" i="18"/>
  <c r="R145" i="18"/>
  <c r="Q145" i="18"/>
  <c r="K145" i="18"/>
  <c r="I145" i="18"/>
  <c r="X144" i="18"/>
  <c r="W144" i="18"/>
  <c r="V144" i="18"/>
  <c r="U144" i="18"/>
  <c r="T144" i="18"/>
  <c r="S144" i="18"/>
  <c r="R144" i="18"/>
  <c r="Q144" i="18"/>
  <c r="K144" i="18"/>
  <c r="I144" i="18"/>
  <c r="X143" i="18"/>
  <c r="W143" i="18"/>
  <c r="V143" i="18"/>
  <c r="U143" i="18"/>
  <c r="T143" i="18"/>
  <c r="S143" i="18"/>
  <c r="R143" i="18"/>
  <c r="Q143" i="18"/>
  <c r="K143" i="18"/>
  <c r="I143" i="18"/>
  <c r="X142" i="18"/>
  <c r="W142" i="18"/>
  <c r="V142" i="18"/>
  <c r="U142" i="18"/>
  <c r="T142" i="18"/>
  <c r="S142" i="18"/>
  <c r="R142" i="18"/>
  <c r="Q142" i="18"/>
  <c r="K142" i="18"/>
  <c r="I142" i="18"/>
  <c r="X141" i="18"/>
  <c r="W141" i="18"/>
  <c r="V141" i="18"/>
  <c r="U141" i="18"/>
  <c r="T141" i="18"/>
  <c r="S141" i="18"/>
  <c r="R141" i="18"/>
  <c r="Q141" i="18"/>
  <c r="K141" i="18"/>
  <c r="I141" i="18"/>
  <c r="X140" i="18"/>
  <c r="W140" i="18"/>
  <c r="V140" i="18"/>
  <c r="U140" i="18"/>
  <c r="T140" i="18"/>
  <c r="S140" i="18"/>
  <c r="R140" i="18"/>
  <c r="Q140" i="18"/>
  <c r="K140" i="18"/>
  <c r="I140" i="18"/>
  <c r="X139" i="18"/>
  <c r="W139" i="18"/>
  <c r="V139" i="18"/>
  <c r="U139" i="18"/>
  <c r="T139" i="18"/>
  <c r="S139" i="18"/>
  <c r="R139" i="18"/>
  <c r="Q139" i="18"/>
  <c r="K139" i="18"/>
  <c r="I139" i="18"/>
  <c r="X138" i="18"/>
  <c r="W138" i="18"/>
  <c r="V138" i="18"/>
  <c r="U138" i="18"/>
  <c r="T138" i="18"/>
  <c r="S138" i="18"/>
  <c r="R138" i="18"/>
  <c r="Q138" i="18"/>
  <c r="K138" i="18"/>
  <c r="I138" i="18"/>
  <c r="X137" i="18"/>
  <c r="W137" i="18"/>
  <c r="V137" i="18"/>
  <c r="U137" i="18"/>
  <c r="T137" i="18"/>
  <c r="S137" i="18"/>
  <c r="R137" i="18"/>
  <c r="Q137" i="18"/>
  <c r="K137" i="18"/>
  <c r="I137" i="18"/>
  <c r="X136" i="18"/>
  <c r="W136" i="18"/>
  <c r="V136" i="18"/>
  <c r="U136" i="18"/>
  <c r="T136" i="18"/>
  <c r="S136" i="18"/>
  <c r="R136" i="18"/>
  <c r="Q136" i="18"/>
  <c r="K136" i="18"/>
  <c r="I136" i="18"/>
  <c r="X135" i="18"/>
  <c r="W135" i="18"/>
  <c r="V135" i="18"/>
  <c r="U135" i="18"/>
  <c r="T135" i="18"/>
  <c r="S135" i="18"/>
  <c r="R135" i="18"/>
  <c r="Q135" i="18"/>
  <c r="K135" i="18"/>
  <c r="I135" i="18"/>
  <c r="X134" i="18"/>
  <c r="W134" i="18"/>
  <c r="V134" i="18"/>
  <c r="U134" i="18"/>
  <c r="T134" i="18"/>
  <c r="S134" i="18"/>
  <c r="R134" i="18"/>
  <c r="Q134" i="18"/>
  <c r="K134" i="18"/>
  <c r="I134" i="18"/>
  <c r="X133" i="18"/>
  <c r="W133" i="18"/>
  <c r="V133" i="18"/>
  <c r="U133" i="18"/>
  <c r="T133" i="18"/>
  <c r="S133" i="18"/>
  <c r="R133" i="18"/>
  <c r="Q133" i="18"/>
  <c r="K133" i="18"/>
  <c r="I133" i="18"/>
  <c r="X132" i="18"/>
  <c r="W132" i="18"/>
  <c r="V132" i="18"/>
  <c r="U132" i="18"/>
  <c r="T132" i="18"/>
  <c r="S132" i="18"/>
  <c r="R132" i="18"/>
  <c r="Q132" i="18"/>
  <c r="K132" i="18"/>
  <c r="I132" i="18"/>
  <c r="X131" i="18"/>
  <c r="W131" i="18"/>
  <c r="V131" i="18"/>
  <c r="U131" i="18"/>
  <c r="T131" i="18"/>
  <c r="S131" i="18"/>
  <c r="R131" i="18"/>
  <c r="Q131" i="18"/>
  <c r="K131" i="18"/>
  <c r="I131" i="18"/>
  <c r="X130" i="18"/>
  <c r="W130" i="18"/>
  <c r="V130" i="18"/>
  <c r="U130" i="18"/>
  <c r="T130" i="18"/>
  <c r="S130" i="18"/>
  <c r="R130" i="18"/>
  <c r="Q130" i="18"/>
  <c r="K130" i="18"/>
  <c r="I130" i="18"/>
  <c r="X129" i="18"/>
  <c r="W129" i="18"/>
  <c r="V129" i="18"/>
  <c r="U129" i="18"/>
  <c r="T129" i="18"/>
  <c r="S129" i="18"/>
  <c r="R129" i="18"/>
  <c r="Q129" i="18"/>
  <c r="K129" i="18"/>
  <c r="I129" i="18"/>
  <c r="X128" i="18"/>
  <c r="W128" i="18"/>
  <c r="V128" i="18"/>
  <c r="U128" i="18"/>
  <c r="T128" i="18"/>
  <c r="S128" i="18"/>
  <c r="R128" i="18"/>
  <c r="Q128" i="18"/>
  <c r="K128" i="18"/>
  <c r="I128" i="18"/>
  <c r="X127" i="18"/>
  <c r="W127" i="18"/>
  <c r="V127" i="18"/>
  <c r="U127" i="18"/>
  <c r="T127" i="18"/>
  <c r="S127" i="18"/>
  <c r="R127" i="18"/>
  <c r="Q127" i="18"/>
  <c r="K127" i="18"/>
  <c r="I127" i="18"/>
  <c r="X126" i="18"/>
  <c r="W126" i="18"/>
  <c r="V126" i="18"/>
  <c r="U126" i="18"/>
  <c r="T126" i="18"/>
  <c r="S126" i="18"/>
  <c r="R126" i="18"/>
  <c r="Q126" i="18"/>
  <c r="K126" i="18"/>
  <c r="I126" i="18"/>
  <c r="X125" i="18"/>
  <c r="W125" i="18"/>
  <c r="V125" i="18"/>
  <c r="U125" i="18"/>
  <c r="T125" i="18"/>
  <c r="S125" i="18"/>
  <c r="R125" i="18"/>
  <c r="Q125" i="18"/>
  <c r="K125" i="18"/>
  <c r="I125" i="18"/>
  <c r="X124" i="18"/>
  <c r="W124" i="18"/>
  <c r="V124" i="18"/>
  <c r="U124" i="18"/>
  <c r="T124" i="18"/>
  <c r="S124" i="18"/>
  <c r="R124" i="18"/>
  <c r="Q124" i="18"/>
  <c r="K124" i="18"/>
  <c r="I124" i="18"/>
  <c r="X123" i="18"/>
  <c r="W123" i="18"/>
  <c r="V123" i="18"/>
  <c r="U123" i="18"/>
  <c r="T123" i="18"/>
  <c r="S123" i="18"/>
  <c r="R123" i="18"/>
  <c r="Q123" i="18"/>
  <c r="K123" i="18"/>
  <c r="I123" i="18"/>
  <c r="X122" i="18"/>
  <c r="W122" i="18"/>
  <c r="V122" i="18"/>
  <c r="U122" i="18"/>
  <c r="T122" i="18"/>
  <c r="S122" i="18"/>
  <c r="R122" i="18"/>
  <c r="Q122" i="18"/>
  <c r="K122" i="18"/>
  <c r="I122" i="18"/>
  <c r="X121" i="18"/>
  <c r="W121" i="18"/>
  <c r="V121" i="18"/>
  <c r="U121" i="18"/>
  <c r="T121" i="18"/>
  <c r="S121" i="18"/>
  <c r="R121" i="18"/>
  <c r="Q121" i="18"/>
  <c r="K121" i="18"/>
  <c r="I121" i="18"/>
  <c r="X120" i="18"/>
  <c r="W120" i="18"/>
  <c r="V120" i="18"/>
  <c r="U120" i="18"/>
  <c r="T120" i="18"/>
  <c r="S120" i="18"/>
  <c r="R120" i="18"/>
  <c r="Q120" i="18"/>
  <c r="K120" i="18"/>
  <c r="I120" i="18"/>
  <c r="X119" i="18"/>
  <c r="W119" i="18"/>
  <c r="V119" i="18"/>
  <c r="U119" i="18"/>
  <c r="T119" i="18"/>
  <c r="S119" i="18"/>
  <c r="R119" i="18"/>
  <c r="Q119" i="18"/>
  <c r="K119" i="18"/>
  <c r="I119" i="18"/>
  <c r="X118" i="18"/>
  <c r="W118" i="18"/>
  <c r="V118" i="18"/>
  <c r="U118" i="18"/>
  <c r="T118" i="18"/>
  <c r="S118" i="18"/>
  <c r="R118" i="18"/>
  <c r="Q118" i="18"/>
  <c r="K118" i="18"/>
  <c r="I118" i="18"/>
  <c r="X117" i="18"/>
  <c r="W117" i="18"/>
  <c r="V117" i="18"/>
  <c r="U117" i="18"/>
  <c r="T117" i="18"/>
  <c r="S117" i="18"/>
  <c r="R117" i="18"/>
  <c r="Q117" i="18"/>
  <c r="K117" i="18"/>
  <c r="I117" i="18"/>
  <c r="X116" i="18"/>
  <c r="W116" i="18"/>
  <c r="V116" i="18"/>
  <c r="U116" i="18"/>
  <c r="T116" i="18"/>
  <c r="S116" i="18"/>
  <c r="R116" i="18"/>
  <c r="Q116" i="18"/>
  <c r="K116" i="18"/>
  <c r="I116" i="18"/>
  <c r="X115" i="18"/>
  <c r="W115" i="18"/>
  <c r="V115" i="18"/>
  <c r="U115" i="18"/>
  <c r="T115" i="18"/>
  <c r="S115" i="18"/>
  <c r="R115" i="18"/>
  <c r="Q115" i="18"/>
  <c r="K115" i="18"/>
  <c r="I115" i="18"/>
  <c r="X114" i="18"/>
  <c r="W114" i="18"/>
  <c r="V114" i="18"/>
  <c r="U114" i="18"/>
  <c r="T114" i="18"/>
  <c r="S114" i="18"/>
  <c r="R114" i="18"/>
  <c r="Q114" i="18"/>
  <c r="K114" i="18"/>
  <c r="I114" i="18"/>
  <c r="X113" i="18"/>
  <c r="W113" i="18"/>
  <c r="V113" i="18"/>
  <c r="U113" i="18"/>
  <c r="T113" i="18"/>
  <c r="S113" i="18"/>
  <c r="R113" i="18"/>
  <c r="Q113" i="18"/>
  <c r="K113" i="18"/>
  <c r="I113" i="18"/>
  <c r="X112" i="18"/>
  <c r="W112" i="18"/>
  <c r="V112" i="18"/>
  <c r="U112" i="18"/>
  <c r="T112" i="18"/>
  <c r="S112" i="18"/>
  <c r="R112" i="18"/>
  <c r="Q112" i="18"/>
  <c r="K112" i="18"/>
  <c r="I112" i="18"/>
  <c r="X111" i="18"/>
  <c r="W111" i="18"/>
  <c r="V111" i="18"/>
  <c r="U111" i="18"/>
  <c r="T111" i="18"/>
  <c r="S111" i="18"/>
  <c r="R111" i="18"/>
  <c r="Q111" i="18"/>
  <c r="K111" i="18"/>
  <c r="I111" i="18"/>
  <c r="X110" i="18"/>
  <c r="W110" i="18"/>
  <c r="V110" i="18"/>
  <c r="U110" i="18"/>
  <c r="T110" i="18"/>
  <c r="S110" i="18"/>
  <c r="R110" i="18"/>
  <c r="Q110" i="18"/>
  <c r="K110" i="18"/>
  <c r="I110" i="18"/>
  <c r="X109" i="18"/>
  <c r="W109" i="18"/>
  <c r="V109" i="18"/>
  <c r="U109" i="18"/>
  <c r="T109" i="18"/>
  <c r="S109" i="18"/>
  <c r="R109" i="18"/>
  <c r="Q109" i="18"/>
  <c r="K109" i="18"/>
  <c r="I109" i="18"/>
  <c r="X108" i="18"/>
  <c r="W108" i="18"/>
  <c r="V108" i="18"/>
  <c r="U108" i="18"/>
  <c r="T108" i="18"/>
  <c r="S108" i="18"/>
  <c r="R108" i="18"/>
  <c r="Q108" i="18"/>
  <c r="K108" i="18"/>
  <c r="I108" i="18"/>
  <c r="X107" i="18"/>
  <c r="W107" i="18"/>
  <c r="V107" i="18"/>
  <c r="U107" i="18"/>
  <c r="T107" i="18"/>
  <c r="S107" i="18"/>
  <c r="R107" i="18"/>
  <c r="Q107" i="18"/>
  <c r="K107" i="18"/>
  <c r="I107" i="18"/>
  <c r="X106" i="18"/>
  <c r="W106" i="18"/>
  <c r="V106" i="18"/>
  <c r="U106" i="18"/>
  <c r="T106" i="18"/>
  <c r="S106" i="18"/>
  <c r="R106" i="18"/>
  <c r="Q106" i="18"/>
  <c r="K106" i="18"/>
  <c r="I106" i="18"/>
  <c r="X105" i="18"/>
  <c r="W105" i="18"/>
  <c r="V105" i="18"/>
  <c r="U105" i="18"/>
  <c r="T105" i="18"/>
  <c r="S105" i="18"/>
  <c r="R105" i="18"/>
  <c r="Q105" i="18"/>
  <c r="K105" i="18"/>
  <c r="I105" i="18"/>
  <c r="X104" i="18"/>
  <c r="W104" i="18"/>
  <c r="V104" i="18"/>
  <c r="U104" i="18"/>
  <c r="T104" i="18"/>
  <c r="S104" i="18"/>
  <c r="R104" i="18"/>
  <c r="Q104" i="18"/>
  <c r="K104" i="18"/>
  <c r="I104" i="18"/>
  <c r="X103" i="18"/>
  <c r="W103" i="18"/>
  <c r="V103" i="18"/>
  <c r="U103" i="18"/>
  <c r="T103" i="18"/>
  <c r="S103" i="18"/>
  <c r="R103" i="18"/>
  <c r="Q103" i="18"/>
  <c r="K103" i="18"/>
  <c r="I103" i="18"/>
  <c r="X102" i="18"/>
  <c r="W102" i="18"/>
  <c r="V102" i="18"/>
  <c r="U102" i="18"/>
  <c r="T102" i="18"/>
  <c r="S102" i="18"/>
  <c r="R102" i="18"/>
  <c r="Q102" i="18"/>
  <c r="K102" i="18"/>
  <c r="I102" i="18"/>
  <c r="X101" i="18"/>
  <c r="W101" i="18"/>
  <c r="V101" i="18"/>
  <c r="U101" i="18"/>
  <c r="T101" i="18"/>
  <c r="S101" i="18"/>
  <c r="R101" i="18"/>
  <c r="Q101" i="18"/>
  <c r="K101" i="18"/>
  <c r="I101" i="18"/>
  <c r="X100" i="18"/>
  <c r="W100" i="18"/>
  <c r="V100" i="18"/>
  <c r="U100" i="18"/>
  <c r="T100" i="18"/>
  <c r="S100" i="18"/>
  <c r="R100" i="18"/>
  <c r="Q100" i="18"/>
  <c r="K100" i="18"/>
  <c r="I100" i="18"/>
  <c r="X99" i="18"/>
  <c r="W99" i="18"/>
  <c r="V99" i="18"/>
  <c r="U99" i="18"/>
  <c r="T99" i="18"/>
  <c r="S99" i="18"/>
  <c r="R99" i="18"/>
  <c r="Q99" i="18"/>
  <c r="K99" i="18"/>
  <c r="I99" i="18"/>
  <c r="X98" i="18"/>
  <c r="W98" i="18"/>
  <c r="V98" i="18"/>
  <c r="U98" i="18"/>
  <c r="T98" i="18"/>
  <c r="S98" i="18"/>
  <c r="R98" i="18"/>
  <c r="Q98" i="18"/>
  <c r="K98" i="18"/>
  <c r="I98" i="18"/>
  <c r="X97" i="18"/>
  <c r="W97" i="18"/>
  <c r="V97" i="18"/>
  <c r="U97" i="18"/>
  <c r="T97" i="18"/>
  <c r="S97" i="18"/>
  <c r="R97" i="18"/>
  <c r="Q97" i="18"/>
  <c r="K97" i="18"/>
  <c r="I97" i="18"/>
  <c r="X96" i="18"/>
  <c r="W96" i="18"/>
  <c r="V96" i="18"/>
  <c r="U96" i="18"/>
  <c r="T96" i="18"/>
  <c r="S96" i="18"/>
  <c r="R96" i="18"/>
  <c r="Q96" i="18"/>
  <c r="K96" i="18"/>
  <c r="I96" i="18"/>
  <c r="X95" i="18"/>
  <c r="W95" i="18"/>
  <c r="V95" i="18"/>
  <c r="U95" i="18"/>
  <c r="T95" i="18"/>
  <c r="S95" i="18"/>
  <c r="R95" i="18"/>
  <c r="Q95" i="18"/>
  <c r="K95" i="18"/>
  <c r="I95" i="18"/>
  <c r="X94" i="18"/>
  <c r="W94" i="18"/>
  <c r="V94" i="18"/>
  <c r="U94" i="18"/>
  <c r="T94" i="18"/>
  <c r="S94" i="18"/>
  <c r="R94" i="18"/>
  <c r="Q94" i="18"/>
  <c r="K94" i="18"/>
  <c r="I94" i="18"/>
  <c r="X93" i="18"/>
  <c r="W93" i="18"/>
  <c r="V93" i="18"/>
  <c r="U93" i="18"/>
  <c r="T93" i="18"/>
  <c r="S93" i="18"/>
  <c r="R93" i="18"/>
  <c r="Q93" i="18"/>
  <c r="K93" i="18"/>
  <c r="I93" i="18"/>
  <c r="X92" i="18"/>
  <c r="W92" i="18"/>
  <c r="V92" i="18"/>
  <c r="U92" i="18"/>
  <c r="T92" i="18"/>
  <c r="S92" i="18"/>
  <c r="R92" i="18"/>
  <c r="Q92" i="18"/>
  <c r="K92" i="18"/>
  <c r="I92" i="18"/>
  <c r="X91" i="18"/>
  <c r="W91" i="18"/>
  <c r="V91" i="18"/>
  <c r="U91" i="18"/>
  <c r="T91" i="18"/>
  <c r="S91" i="18"/>
  <c r="R91" i="18"/>
  <c r="Q91" i="18"/>
  <c r="K91" i="18"/>
  <c r="I91" i="18"/>
  <c r="X90" i="18"/>
  <c r="W90" i="18"/>
  <c r="V90" i="18"/>
  <c r="U90" i="18"/>
  <c r="T90" i="18"/>
  <c r="S90" i="18"/>
  <c r="R90" i="18"/>
  <c r="Q90" i="18"/>
  <c r="K90" i="18"/>
  <c r="I90" i="18"/>
  <c r="X89" i="18"/>
  <c r="W89" i="18"/>
  <c r="V89" i="18"/>
  <c r="U89" i="18"/>
  <c r="T89" i="18"/>
  <c r="S89" i="18"/>
  <c r="R89" i="18"/>
  <c r="Q89" i="18"/>
  <c r="K89" i="18"/>
  <c r="I89" i="18"/>
  <c r="X88" i="18"/>
  <c r="W88" i="18"/>
  <c r="V88" i="18"/>
  <c r="U88" i="18"/>
  <c r="T88" i="18"/>
  <c r="S88" i="18"/>
  <c r="R88" i="18"/>
  <c r="Q88" i="18"/>
  <c r="K88" i="18"/>
  <c r="I88" i="18"/>
  <c r="X87" i="18"/>
  <c r="W87" i="18"/>
  <c r="V87" i="18"/>
  <c r="U87" i="18"/>
  <c r="T87" i="18"/>
  <c r="S87" i="18"/>
  <c r="R87" i="18"/>
  <c r="Q87" i="18"/>
  <c r="K87" i="18"/>
  <c r="I87" i="18"/>
  <c r="X86" i="18"/>
  <c r="W86" i="18"/>
  <c r="V86" i="18"/>
  <c r="U86" i="18"/>
  <c r="T86" i="18"/>
  <c r="S86" i="18"/>
  <c r="R86" i="18"/>
  <c r="Q86" i="18"/>
  <c r="K86" i="18"/>
  <c r="I86" i="18"/>
  <c r="X85" i="18"/>
  <c r="W85" i="18"/>
  <c r="V85" i="18"/>
  <c r="U85" i="18"/>
  <c r="T85" i="18"/>
  <c r="S85" i="18"/>
  <c r="R85" i="18"/>
  <c r="Q85" i="18"/>
  <c r="K85" i="18"/>
  <c r="I85" i="18"/>
  <c r="X84" i="18"/>
  <c r="W84" i="18"/>
  <c r="V84" i="18"/>
  <c r="U84" i="18"/>
  <c r="T84" i="18"/>
  <c r="S84" i="18"/>
  <c r="R84" i="18"/>
  <c r="Q84" i="18"/>
  <c r="K84" i="18"/>
  <c r="I84" i="18"/>
  <c r="X83" i="18"/>
  <c r="W83" i="18"/>
  <c r="V83" i="18"/>
  <c r="U83" i="18"/>
  <c r="T83" i="18"/>
  <c r="S83" i="18"/>
  <c r="R83" i="18"/>
  <c r="Q83" i="18"/>
  <c r="K83" i="18"/>
  <c r="I83" i="18"/>
  <c r="X82" i="18"/>
  <c r="W82" i="18"/>
  <c r="V82" i="18"/>
  <c r="U82" i="18"/>
  <c r="T82" i="18"/>
  <c r="S82" i="18"/>
  <c r="R82" i="18"/>
  <c r="Q82" i="18"/>
  <c r="K82" i="18"/>
  <c r="I82" i="18"/>
  <c r="X81" i="18"/>
  <c r="W81" i="18"/>
  <c r="V81" i="18"/>
  <c r="U81" i="18"/>
  <c r="T81" i="18"/>
  <c r="S81" i="18"/>
  <c r="R81" i="18"/>
  <c r="Q81" i="18"/>
  <c r="K81" i="18"/>
  <c r="I81" i="18"/>
  <c r="X80" i="18"/>
  <c r="W80" i="18"/>
  <c r="V80" i="18"/>
  <c r="U80" i="18"/>
  <c r="T80" i="18"/>
  <c r="S80" i="18"/>
  <c r="R80" i="18"/>
  <c r="Q80" i="18"/>
  <c r="K80" i="18"/>
  <c r="I80" i="18"/>
  <c r="X79" i="18"/>
  <c r="W79" i="18"/>
  <c r="V79" i="18"/>
  <c r="U79" i="18"/>
  <c r="T79" i="18"/>
  <c r="S79" i="18"/>
  <c r="R79" i="18"/>
  <c r="Q79" i="18"/>
  <c r="K79" i="18"/>
  <c r="I79" i="18"/>
  <c r="X78" i="18"/>
  <c r="W78" i="18"/>
  <c r="V78" i="18"/>
  <c r="U78" i="18"/>
  <c r="T78" i="18"/>
  <c r="S78" i="18"/>
  <c r="R78" i="18"/>
  <c r="Q78" i="18"/>
  <c r="K78" i="18"/>
  <c r="I78" i="18"/>
  <c r="X77" i="18"/>
  <c r="W77" i="18"/>
  <c r="V77" i="18"/>
  <c r="U77" i="18"/>
  <c r="T77" i="18"/>
  <c r="S77" i="18"/>
  <c r="R77" i="18"/>
  <c r="Q77" i="18"/>
  <c r="K77" i="18"/>
  <c r="I77" i="18"/>
  <c r="X76" i="18"/>
  <c r="W76" i="18"/>
  <c r="V76" i="18"/>
  <c r="U76" i="18"/>
  <c r="T76" i="18"/>
  <c r="S76" i="18"/>
  <c r="R76" i="18"/>
  <c r="Q76" i="18"/>
  <c r="K76" i="18"/>
  <c r="I76" i="18"/>
  <c r="X75" i="18"/>
  <c r="W75" i="18"/>
  <c r="V75" i="18"/>
  <c r="U75" i="18"/>
  <c r="T75" i="18"/>
  <c r="S75" i="18"/>
  <c r="R75" i="18"/>
  <c r="Q75" i="18"/>
  <c r="K75" i="18"/>
  <c r="I75" i="18"/>
  <c r="X74" i="18"/>
  <c r="W74" i="18"/>
  <c r="V74" i="18"/>
  <c r="U74" i="18"/>
  <c r="T74" i="18"/>
  <c r="S74" i="18"/>
  <c r="R74" i="18"/>
  <c r="Q74" i="18"/>
  <c r="K74" i="18"/>
  <c r="I74" i="18"/>
  <c r="X73" i="18"/>
  <c r="W73" i="18"/>
  <c r="V73" i="18"/>
  <c r="U73" i="18"/>
  <c r="T73" i="18"/>
  <c r="S73" i="18"/>
  <c r="R73" i="18"/>
  <c r="Q73" i="18"/>
  <c r="K73" i="18"/>
  <c r="I73" i="18"/>
  <c r="X72" i="18"/>
  <c r="W72" i="18"/>
  <c r="V72" i="18"/>
  <c r="U72" i="18"/>
  <c r="T72" i="18"/>
  <c r="S72" i="18"/>
  <c r="R72" i="18"/>
  <c r="Q72" i="18"/>
  <c r="K72" i="18"/>
  <c r="I72" i="18"/>
  <c r="X71" i="18"/>
  <c r="W71" i="18"/>
  <c r="V71" i="18"/>
  <c r="U71" i="18"/>
  <c r="T71" i="18"/>
  <c r="S71" i="18"/>
  <c r="R71" i="18"/>
  <c r="Q71" i="18"/>
  <c r="K71" i="18"/>
  <c r="I71" i="18"/>
  <c r="X70" i="18"/>
  <c r="W70" i="18"/>
  <c r="V70" i="18"/>
  <c r="U70" i="18"/>
  <c r="T70" i="18"/>
  <c r="S70" i="18"/>
  <c r="R70" i="18"/>
  <c r="Q70" i="18"/>
  <c r="K70" i="18"/>
  <c r="I70" i="18"/>
  <c r="X69" i="18"/>
  <c r="W69" i="18"/>
  <c r="V69" i="18"/>
  <c r="U69" i="18"/>
  <c r="T69" i="18"/>
  <c r="S69" i="18"/>
  <c r="R69" i="18"/>
  <c r="Q69" i="18"/>
  <c r="K69" i="18"/>
  <c r="I69" i="18"/>
  <c r="X68" i="18"/>
  <c r="W68" i="18"/>
  <c r="V68" i="18"/>
  <c r="U68" i="18"/>
  <c r="T68" i="18"/>
  <c r="S68" i="18"/>
  <c r="R68" i="18"/>
  <c r="Q68" i="18"/>
  <c r="K68" i="18"/>
  <c r="I68" i="18"/>
  <c r="X67" i="18"/>
  <c r="W67" i="18"/>
  <c r="V67" i="18"/>
  <c r="U67" i="18"/>
  <c r="T67" i="18"/>
  <c r="S67" i="18"/>
  <c r="R67" i="18"/>
  <c r="Q67" i="18"/>
  <c r="K67" i="18"/>
  <c r="I67" i="18"/>
  <c r="X66" i="18"/>
  <c r="W66" i="18"/>
  <c r="V66" i="18"/>
  <c r="U66" i="18"/>
  <c r="T66" i="18"/>
  <c r="S66" i="18"/>
  <c r="R66" i="18"/>
  <c r="Q66" i="18"/>
  <c r="K66" i="18"/>
  <c r="I66" i="18"/>
  <c r="X65" i="18"/>
  <c r="W65" i="18"/>
  <c r="V65" i="18"/>
  <c r="U65" i="18"/>
  <c r="T65" i="18"/>
  <c r="S65" i="18"/>
  <c r="R65" i="18"/>
  <c r="Q65" i="18"/>
  <c r="K65" i="18"/>
  <c r="I65" i="18"/>
  <c r="X64" i="18"/>
  <c r="W64" i="18"/>
  <c r="V64" i="18"/>
  <c r="U64" i="18"/>
  <c r="T64" i="18"/>
  <c r="S64" i="18"/>
  <c r="R64" i="18"/>
  <c r="Q64" i="18"/>
  <c r="K64" i="18"/>
  <c r="I64" i="18"/>
  <c r="X63" i="18"/>
  <c r="W63" i="18"/>
  <c r="V63" i="18"/>
  <c r="U63" i="18"/>
  <c r="T63" i="18"/>
  <c r="S63" i="18"/>
  <c r="R63" i="18"/>
  <c r="Q63" i="18"/>
  <c r="K63" i="18"/>
  <c r="I63" i="18"/>
  <c r="X62" i="18"/>
  <c r="W62" i="18"/>
  <c r="V62" i="18"/>
  <c r="U62" i="18"/>
  <c r="T62" i="18"/>
  <c r="S62" i="18"/>
  <c r="R62" i="18"/>
  <c r="Q62" i="18"/>
  <c r="K62" i="18"/>
  <c r="I62" i="18"/>
  <c r="X61" i="18"/>
  <c r="W61" i="18"/>
  <c r="V61" i="18"/>
  <c r="U61" i="18"/>
  <c r="T61" i="18"/>
  <c r="S61" i="18"/>
  <c r="R61" i="18"/>
  <c r="Q61" i="18"/>
  <c r="K61" i="18"/>
  <c r="I61" i="18"/>
  <c r="X60" i="18"/>
  <c r="W60" i="18"/>
  <c r="V60" i="18"/>
  <c r="U60" i="18"/>
  <c r="T60" i="18"/>
  <c r="S60" i="18"/>
  <c r="R60" i="18"/>
  <c r="Q60" i="18"/>
  <c r="K60" i="18"/>
  <c r="I60" i="18"/>
  <c r="X59" i="18"/>
  <c r="W59" i="18"/>
  <c r="V59" i="18"/>
  <c r="U59" i="18"/>
  <c r="T59" i="18"/>
  <c r="S59" i="18"/>
  <c r="R59" i="18"/>
  <c r="Q59" i="18"/>
  <c r="K59" i="18"/>
  <c r="I59" i="18"/>
  <c r="X58" i="18"/>
  <c r="W58" i="18"/>
  <c r="V58" i="18"/>
  <c r="U58" i="18"/>
  <c r="T58" i="18"/>
  <c r="S58" i="18"/>
  <c r="R58" i="18"/>
  <c r="Q58" i="18"/>
  <c r="K58" i="18"/>
  <c r="I58" i="18"/>
  <c r="X57" i="18"/>
  <c r="W57" i="18"/>
  <c r="V57" i="18"/>
  <c r="U57" i="18"/>
  <c r="T57" i="18"/>
  <c r="S57" i="18"/>
  <c r="R57" i="18"/>
  <c r="Q57" i="18"/>
  <c r="K57" i="18"/>
  <c r="I57" i="18"/>
  <c r="X56" i="18"/>
  <c r="W56" i="18"/>
  <c r="V56" i="18"/>
  <c r="U56" i="18"/>
  <c r="T56" i="18"/>
  <c r="S56" i="18"/>
  <c r="R56" i="18"/>
  <c r="Q56" i="18"/>
  <c r="K56" i="18"/>
  <c r="I56" i="18"/>
  <c r="X55" i="18"/>
  <c r="W55" i="18"/>
  <c r="V55" i="18"/>
  <c r="U55" i="18"/>
  <c r="T55" i="18"/>
  <c r="S55" i="18"/>
  <c r="R55" i="18"/>
  <c r="Q55" i="18"/>
  <c r="K55" i="18"/>
  <c r="I55" i="18"/>
  <c r="X54" i="18"/>
  <c r="W54" i="18"/>
  <c r="V54" i="18"/>
  <c r="U54" i="18"/>
  <c r="T54" i="18"/>
  <c r="S54" i="18"/>
  <c r="R54" i="18"/>
  <c r="Q54" i="18"/>
  <c r="K54" i="18"/>
  <c r="I54" i="18"/>
  <c r="X53" i="18"/>
  <c r="W53" i="18"/>
  <c r="V53" i="18"/>
  <c r="U53" i="18"/>
  <c r="T53" i="18"/>
  <c r="S53" i="18"/>
  <c r="R53" i="18"/>
  <c r="Q53" i="18"/>
  <c r="K53" i="18"/>
  <c r="I53" i="18"/>
  <c r="X52" i="18"/>
  <c r="W52" i="18"/>
  <c r="V52" i="18"/>
  <c r="U52" i="18"/>
  <c r="T52" i="18"/>
  <c r="S52" i="18"/>
  <c r="R52" i="18"/>
  <c r="Q52" i="18"/>
  <c r="K52" i="18"/>
  <c r="I52" i="18"/>
  <c r="X51" i="18"/>
  <c r="W51" i="18"/>
  <c r="V51" i="18"/>
  <c r="U51" i="18"/>
  <c r="T51" i="18"/>
  <c r="S51" i="18"/>
  <c r="R51" i="18"/>
  <c r="Q51" i="18"/>
  <c r="K51" i="18"/>
  <c r="I51" i="18"/>
  <c r="X50" i="18"/>
  <c r="W50" i="18"/>
  <c r="V50" i="18"/>
  <c r="U50" i="18"/>
  <c r="T50" i="18"/>
  <c r="S50" i="18"/>
  <c r="R50" i="18"/>
  <c r="Q50" i="18"/>
  <c r="K50" i="18"/>
  <c r="I50" i="18"/>
  <c r="X49" i="18"/>
  <c r="W49" i="18"/>
  <c r="V49" i="18"/>
  <c r="U49" i="18"/>
  <c r="T49" i="18"/>
  <c r="S49" i="18"/>
  <c r="R49" i="18"/>
  <c r="Q49" i="18"/>
  <c r="K49" i="18"/>
  <c r="I49" i="18"/>
  <c r="X48" i="18"/>
  <c r="W48" i="18"/>
  <c r="V48" i="18"/>
  <c r="U48" i="18"/>
  <c r="T48" i="18"/>
  <c r="S48" i="18"/>
  <c r="R48" i="18"/>
  <c r="Q48" i="18"/>
  <c r="K48" i="18"/>
  <c r="I48" i="18"/>
  <c r="X47" i="18"/>
  <c r="W47" i="18"/>
  <c r="V47" i="18"/>
  <c r="U47" i="18"/>
  <c r="T47" i="18"/>
  <c r="S47" i="18"/>
  <c r="R47" i="18"/>
  <c r="Q47" i="18"/>
  <c r="K47" i="18"/>
  <c r="I47" i="18"/>
  <c r="W46" i="18"/>
  <c r="X46" i="18" s="1"/>
  <c r="V46" i="18"/>
  <c r="U46" i="18"/>
  <c r="T46" i="18"/>
  <c r="S46" i="18"/>
  <c r="R46" i="18"/>
  <c r="Q46" i="18"/>
  <c r="K46" i="18"/>
  <c r="I46" i="18"/>
  <c r="W45" i="18"/>
  <c r="X45" i="18" s="1"/>
  <c r="V45" i="18"/>
  <c r="U45" i="18"/>
  <c r="T45" i="18"/>
  <c r="S45" i="18"/>
  <c r="R45" i="18"/>
  <c r="Q45" i="18"/>
  <c r="K45" i="18"/>
  <c r="I45" i="18"/>
  <c r="W44" i="18"/>
  <c r="X44" i="18" s="1"/>
  <c r="V44" i="18"/>
  <c r="U44" i="18"/>
  <c r="T44" i="18"/>
  <c r="S44" i="18"/>
  <c r="R44" i="18"/>
  <c r="Q44" i="18"/>
  <c r="K44" i="18"/>
  <c r="I44" i="18"/>
  <c r="W43" i="18"/>
  <c r="X43" i="18" s="1"/>
  <c r="V43" i="18"/>
  <c r="U43" i="18"/>
  <c r="T43" i="18"/>
  <c r="S43" i="18"/>
  <c r="R43" i="18"/>
  <c r="Q43" i="18"/>
  <c r="K43" i="18"/>
  <c r="I43" i="18"/>
  <c r="W42" i="18"/>
  <c r="X42" i="18" s="1"/>
  <c r="V42" i="18"/>
  <c r="U42" i="18"/>
  <c r="T42" i="18"/>
  <c r="S42" i="18"/>
  <c r="R42" i="18"/>
  <c r="Q42" i="18"/>
  <c r="K42" i="18"/>
  <c r="I42" i="18"/>
  <c r="W41" i="18"/>
  <c r="X41" i="18" s="1"/>
  <c r="V41" i="18"/>
  <c r="U41" i="18"/>
  <c r="T41" i="18"/>
  <c r="S41" i="18"/>
  <c r="R41" i="18"/>
  <c r="Q41" i="18"/>
  <c r="K41" i="18"/>
  <c r="I41" i="18"/>
  <c r="W40" i="18"/>
  <c r="X40" i="18" s="1"/>
  <c r="V40" i="18"/>
  <c r="U40" i="18"/>
  <c r="T40" i="18"/>
  <c r="S40" i="18"/>
  <c r="R40" i="18"/>
  <c r="Q40" i="18"/>
  <c r="K40" i="18"/>
  <c r="I40" i="18"/>
  <c r="W39" i="18"/>
  <c r="X39" i="18" s="1"/>
  <c r="V39" i="18"/>
  <c r="U39" i="18"/>
  <c r="T39" i="18"/>
  <c r="S39" i="18"/>
  <c r="R39" i="18"/>
  <c r="Q39" i="18"/>
  <c r="K39" i="18"/>
  <c r="I39" i="18"/>
  <c r="W38" i="18"/>
  <c r="X38" i="18" s="1"/>
  <c r="V38" i="18"/>
  <c r="U38" i="18"/>
  <c r="T38" i="18"/>
  <c r="S38" i="18"/>
  <c r="R38" i="18"/>
  <c r="Q38" i="18"/>
  <c r="K38" i="18"/>
  <c r="I38" i="18"/>
  <c r="W37" i="18"/>
  <c r="X37" i="18" s="1"/>
  <c r="V37" i="18"/>
  <c r="U37" i="18"/>
  <c r="T37" i="18"/>
  <c r="S37" i="18"/>
  <c r="R37" i="18"/>
  <c r="Q37" i="18"/>
  <c r="K37" i="18"/>
  <c r="I37" i="18"/>
  <c r="W36" i="18"/>
  <c r="X36" i="18" s="1"/>
  <c r="V36" i="18"/>
  <c r="U36" i="18"/>
  <c r="T36" i="18"/>
  <c r="S36" i="18"/>
  <c r="R36" i="18"/>
  <c r="Q36" i="18"/>
  <c r="K36" i="18"/>
  <c r="I36" i="18"/>
  <c r="W35" i="18"/>
  <c r="X35" i="18" s="1"/>
  <c r="V35" i="18"/>
  <c r="U35" i="18"/>
  <c r="T35" i="18"/>
  <c r="S35" i="18"/>
  <c r="R35" i="18"/>
  <c r="Q35" i="18"/>
  <c r="K35" i="18"/>
  <c r="I35" i="18"/>
  <c r="W34" i="18"/>
  <c r="X34" i="18" s="1"/>
  <c r="V34" i="18"/>
  <c r="U34" i="18"/>
  <c r="T34" i="18"/>
  <c r="S34" i="18"/>
  <c r="R34" i="18"/>
  <c r="Q34" i="18"/>
  <c r="K34" i="18"/>
  <c r="I34" i="18"/>
  <c r="W33" i="18"/>
  <c r="X33" i="18" s="1"/>
  <c r="V33" i="18"/>
  <c r="U33" i="18"/>
  <c r="T33" i="18"/>
  <c r="S33" i="18"/>
  <c r="R33" i="18"/>
  <c r="Q33" i="18"/>
  <c r="K33" i="18"/>
  <c r="I33" i="18"/>
  <c r="W32" i="18"/>
  <c r="X32" i="18" s="1"/>
  <c r="V32" i="18"/>
  <c r="U32" i="18"/>
  <c r="T32" i="18"/>
  <c r="S32" i="18"/>
  <c r="R32" i="18"/>
  <c r="Q32" i="18"/>
  <c r="K32" i="18"/>
  <c r="I32" i="18"/>
  <c r="X31" i="18"/>
  <c r="W31" i="18"/>
  <c r="V31" i="18"/>
  <c r="U31" i="18"/>
  <c r="T31" i="18"/>
  <c r="S31" i="18"/>
  <c r="R31" i="18"/>
  <c r="Q31" i="18"/>
  <c r="K31" i="18"/>
  <c r="I31" i="18"/>
  <c r="W30" i="18"/>
  <c r="X30" i="18" s="1"/>
  <c r="V30" i="18"/>
  <c r="U30" i="18"/>
  <c r="T30" i="18"/>
  <c r="S30" i="18"/>
  <c r="R30" i="18"/>
  <c r="Q30" i="18"/>
  <c r="K30" i="18"/>
  <c r="I30" i="18"/>
  <c r="W29" i="18"/>
  <c r="X29" i="18" s="1"/>
  <c r="V29" i="18"/>
  <c r="U29" i="18"/>
  <c r="T29" i="18"/>
  <c r="S29" i="18"/>
  <c r="R29" i="18"/>
  <c r="Q29" i="18"/>
  <c r="K29" i="18"/>
  <c r="I29" i="18"/>
  <c r="W28" i="18"/>
  <c r="X28" i="18" s="1"/>
  <c r="V28" i="18"/>
  <c r="U28" i="18"/>
  <c r="T28" i="18"/>
  <c r="S28" i="18"/>
  <c r="R28" i="18"/>
  <c r="Q28" i="18"/>
  <c r="K28" i="18"/>
  <c r="I28" i="18"/>
  <c r="W27" i="18"/>
  <c r="X27" i="18" s="1"/>
  <c r="V27" i="18"/>
  <c r="U27" i="18"/>
  <c r="T27" i="18"/>
  <c r="S27" i="18"/>
  <c r="R27" i="18"/>
  <c r="Q27" i="18"/>
  <c r="K27" i="18"/>
  <c r="I27" i="18"/>
  <c r="W26" i="18"/>
  <c r="X26" i="18" s="1"/>
  <c r="V26" i="18"/>
  <c r="U26" i="18"/>
  <c r="T26" i="18"/>
  <c r="S26" i="18"/>
  <c r="R26" i="18"/>
  <c r="Q26" i="18"/>
  <c r="K26" i="18"/>
  <c r="I26" i="18"/>
  <c r="W25" i="18"/>
  <c r="X25" i="18" s="1"/>
  <c r="V25" i="18"/>
  <c r="U25" i="18"/>
  <c r="T25" i="18"/>
  <c r="S25" i="18"/>
  <c r="R25" i="18"/>
  <c r="Q25" i="18"/>
  <c r="K25" i="18"/>
  <c r="I25" i="18"/>
  <c r="W24" i="18"/>
  <c r="X24" i="18" s="1"/>
  <c r="V24" i="18"/>
  <c r="U24" i="18"/>
  <c r="T24" i="18"/>
  <c r="S24" i="18"/>
  <c r="R24" i="18"/>
  <c r="Q24" i="18"/>
  <c r="K24" i="18"/>
  <c r="I24" i="18"/>
  <c r="W23" i="18"/>
  <c r="X23" i="18" s="1"/>
  <c r="U23" i="18"/>
  <c r="T23" i="18"/>
  <c r="S23" i="18"/>
  <c r="R23" i="18"/>
  <c r="Q23" i="18"/>
  <c r="V23" i="18" s="1"/>
  <c r="K23" i="18"/>
  <c r="I23" i="18"/>
  <c r="W22" i="18"/>
  <c r="X22" i="18" s="1"/>
  <c r="K22" i="18"/>
  <c r="I22" i="18"/>
  <c r="W21" i="18"/>
  <c r="X21" i="18" s="1"/>
  <c r="K21" i="18"/>
  <c r="I21" i="18"/>
  <c r="W20" i="18"/>
  <c r="X20" i="18" s="1"/>
  <c r="K20" i="18"/>
  <c r="I20" i="18"/>
  <c r="W19" i="18"/>
  <c r="X19" i="18" s="1"/>
  <c r="K19" i="18"/>
  <c r="I19" i="18"/>
  <c r="W18" i="18"/>
  <c r="X18" i="18" s="1"/>
  <c r="K18" i="18"/>
  <c r="I18" i="18"/>
  <c r="W17" i="18"/>
  <c r="X17" i="18" s="1"/>
  <c r="K17" i="18"/>
  <c r="I17" i="18"/>
  <c r="W16" i="18"/>
  <c r="X16" i="18" s="1"/>
  <c r="K16" i="18"/>
  <c r="I16" i="18"/>
  <c r="W15" i="18"/>
  <c r="X15" i="18" s="1"/>
  <c r="K15" i="18"/>
  <c r="I15" i="18"/>
  <c r="W14" i="18"/>
  <c r="X14" i="18" s="1"/>
  <c r="K14" i="18"/>
  <c r="I14" i="18"/>
  <c r="W13" i="18"/>
  <c r="X13" i="18" s="1"/>
  <c r="K13" i="18"/>
  <c r="I13" i="18"/>
  <c r="W12" i="18"/>
  <c r="X12" i="18" s="1"/>
  <c r="K12" i="18"/>
  <c r="I12" i="18"/>
  <c r="W11" i="18"/>
  <c r="X11" i="18" s="1"/>
  <c r="S11" i="18"/>
  <c r="S12" i="18" s="1"/>
  <c r="S13" i="18" s="1"/>
  <c r="S14" i="18" s="1"/>
  <c r="S15" i="18" s="1"/>
  <c r="S16" i="18" s="1"/>
  <c r="S17" i="18" s="1"/>
  <c r="S18" i="18" s="1"/>
  <c r="S19" i="18" s="1"/>
  <c r="S20" i="18" s="1"/>
  <c r="S21" i="18" s="1"/>
  <c r="S22" i="18" s="1"/>
  <c r="R11" i="18"/>
  <c r="R12" i="18" s="1"/>
  <c r="R13" i="18" s="1"/>
  <c r="R14" i="18" s="1"/>
  <c r="R15" i="18" s="1"/>
  <c r="R16" i="18" s="1"/>
  <c r="R17" i="18" s="1"/>
  <c r="R18" i="18" s="1"/>
  <c r="R19" i="18" s="1"/>
  <c r="R20" i="18" s="1"/>
  <c r="R21" i="18" s="1"/>
  <c r="R22" i="18" s="1"/>
  <c r="K11" i="18"/>
  <c r="I11" i="18"/>
  <c r="W10" i="18"/>
  <c r="X10" i="18" s="1"/>
  <c r="T10" i="18"/>
  <c r="T11" i="18" s="1"/>
  <c r="T12" i="18" s="1"/>
  <c r="T13" i="18" s="1"/>
  <c r="T14" i="18" s="1"/>
  <c r="T15" i="18" s="1"/>
  <c r="T16" i="18" s="1"/>
  <c r="T17" i="18" s="1"/>
  <c r="T18" i="18" s="1"/>
  <c r="T19" i="18" s="1"/>
  <c r="T20" i="18" s="1"/>
  <c r="T21" i="18" s="1"/>
  <c r="T22" i="18" s="1"/>
  <c r="S10" i="18"/>
  <c r="R10" i="18"/>
  <c r="Q10" i="18"/>
  <c r="K10" i="18"/>
  <c r="I10" i="18"/>
  <c r="U9" i="18"/>
  <c r="W8" i="18"/>
  <c r="X8" i="18" s="1"/>
  <c r="K8" i="18"/>
  <c r="I8" i="18"/>
  <c r="X268" i="17"/>
  <c r="W268" i="17"/>
  <c r="V268" i="17"/>
  <c r="U268" i="17"/>
  <c r="T268" i="17"/>
  <c r="S268" i="17"/>
  <c r="R268" i="17"/>
  <c r="Q268" i="17"/>
  <c r="K268" i="17"/>
  <c r="I268" i="17"/>
  <c r="X267" i="17"/>
  <c r="W267" i="17"/>
  <c r="V267" i="17"/>
  <c r="U267" i="17"/>
  <c r="T267" i="17"/>
  <c r="S267" i="17"/>
  <c r="R267" i="17"/>
  <c r="Q267" i="17"/>
  <c r="K267" i="17"/>
  <c r="I267" i="17"/>
  <c r="X266" i="17"/>
  <c r="W266" i="17"/>
  <c r="V266" i="17"/>
  <c r="U266" i="17"/>
  <c r="T266" i="17"/>
  <c r="S266" i="17"/>
  <c r="R266" i="17"/>
  <c r="Q266" i="17"/>
  <c r="K266" i="17"/>
  <c r="I266" i="17"/>
  <c r="X265" i="17"/>
  <c r="W265" i="17"/>
  <c r="V265" i="17"/>
  <c r="U265" i="17"/>
  <c r="T265" i="17"/>
  <c r="S265" i="17"/>
  <c r="R265" i="17"/>
  <c r="Q265" i="17"/>
  <c r="K265" i="17"/>
  <c r="I265" i="17"/>
  <c r="X264" i="17"/>
  <c r="W264" i="17"/>
  <c r="V264" i="17"/>
  <c r="U264" i="17"/>
  <c r="T264" i="17"/>
  <c r="S264" i="17"/>
  <c r="R264" i="17"/>
  <c r="Q264" i="17"/>
  <c r="K264" i="17"/>
  <c r="I264" i="17"/>
  <c r="X263" i="17"/>
  <c r="W263" i="17"/>
  <c r="V263" i="17"/>
  <c r="U263" i="17"/>
  <c r="T263" i="17"/>
  <c r="S263" i="17"/>
  <c r="R263" i="17"/>
  <c r="Q263" i="17"/>
  <c r="K263" i="17"/>
  <c r="I263" i="17"/>
  <c r="X262" i="17"/>
  <c r="W262" i="17"/>
  <c r="V262" i="17"/>
  <c r="U262" i="17"/>
  <c r="T262" i="17"/>
  <c r="S262" i="17"/>
  <c r="R262" i="17"/>
  <c r="Q262" i="17"/>
  <c r="K262" i="17"/>
  <c r="I262" i="17"/>
  <c r="X261" i="17"/>
  <c r="W261" i="17"/>
  <c r="V261" i="17"/>
  <c r="U261" i="17"/>
  <c r="T261" i="17"/>
  <c r="S261" i="17"/>
  <c r="R261" i="17"/>
  <c r="Q261" i="17"/>
  <c r="K261" i="17"/>
  <c r="I261" i="17"/>
  <c r="X260" i="17"/>
  <c r="W260" i="17"/>
  <c r="V260" i="17"/>
  <c r="U260" i="17"/>
  <c r="T260" i="17"/>
  <c r="S260" i="17"/>
  <c r="R260" i="17"/>
  <c r="Q260" i="17"/>
  <c r="K260" i="17"/>
  <c r="I260" i="17"/>
  <c r="X259" i="17"/>
  <c r="W259" i="17"/>
  <c r="V259" i="17"/>
  <c r="U259" i="17"/>
  <c r="T259" i="17"/>
  <c r="S259" i="17"/>
  <c r="R259" i="17"/>
  <c r="Q259" i="17"/>
  <c r="K259" i="17"/>
  <c r="I259" i="17"/>
  <c r="X258" i="17"/>
  <c r="W258" i="17"/>
  <c r="V258" i="17"/>
  <c r="U258" i="17"/>
  <c r="T258" i="17"/>
  <c r="S258" i="17"/>
  <c r="R258" i="17"/>
  <c r="Q258" i="17"/>
  <c r="K258" i="17"/>
  <c r="I258" i="17"/>
  <c r="X257" i="17"/>
  <c r="W257" i="17"/>
  <c r="V257" i="17"/>
  <c r="U257" i="17"/>
  <c r="T257" i="17"/>
  <c r="S257" i="17"/>
  <c r="R257" i="17"/>
  <c r="Q257" i="17"/>
  <c r="K257" i="17"/>
  <c r="I257" i="17"/>
  <c r="X256" i="17"/>
  <c r="W256" i="17"/>
  <c r="V256" i="17"/>
  <c r="U256" i="17"/>
  <c r="T256" i="17"/>
  <c r="S256" i="17"/>
  <c r="R256" i="17"/>
  <c r="Q256" i="17"/>
  <c r="K256" i="17"/>
  <c r="I256" i="17"/>
  <c r="X255" i="17"/>
  <c r="W255" i="17"/>
  <c r="V255" i="17"/>
  <c r="U255" i="17"/>
  <c r="T255" i="17"/>
  <c r="S255" i="17"/>
  <c r="R255" i="17"/>
  <c r="Q255" i="17"/>
  <c r="K255" i="17"/>
  <c r="I255" i="17"/>
  <c r="X254" i="17"/>
  <c r="W254" i="17"/>
  <c r="V254" i="17"/>
  <c r="U254" i="17"/>
  <c r="T254" i="17"/>
  <c r="S254" i="17"/>
  <c r="R254" i="17"/>
  <c r="Q254" i="17"/>
  <c r="K254" i="17"/>
  <c r="I254" i="17"/>
  <c r="X253" i="17"/>
  <c r="W253" i="17"/>
  <c r="V253" i="17"/>
  <c r="U253" i="17"/>
  <c r="T253" i="17"/>
  <c r="S253" i="17"/>
  <c r="R253" i="17"/>
  <c r="Q253" i="17"/>
  <c r="K253" i="17"/>
  <c r="I253" i="17"/>
  <c r="X252" i="17"/>
  <c r="W252" i="17"/>
  <c r="V252" i="17"/>
  <c r="U252" i="17"/>
  <c r="T252" i="17"/>
  <c r="S252" i="17"/>
  <c r="R252" i="17"/>
  <c r="Q252" i="17"/>
  <c r="K252" i="17"/>
  <c r="I252" i="17"/>
  <c r="X251" i="17"/>
  <c r="W251" i="17"/>
  <c r="V251" i="17"/>
  <c r="U251" i="17"/>
  <c r="T251" i="17"/>
  <c r="S251" i="17"/>
  <c r="R251" i="17"/>
  <c r="Q251" i="17"/>
  <c r="K251" i="17"/>
  <c r="I251" i="17"/>
  <c r="X250" i="17"/>
  <c r="W250" i="17"/>
  <c r="V250" i="17"/>
  <c r="U250" i="17"/>
  <c r="T250" i="17"/>
  <c r="S250" i="17"/>
  <c r="R250" i="17"/>
  <c r="Q250" i="17"/>
  <c r="K250" i="17"/>
  <c r="I250" i="17"/>
  <c r="X249" i="17"/>
  <c r="W249" i="17"/>
  <c r="V249" i="17"/>
  <c r="U249" i="17"/>
  <c r="T249" i="17"/>
  <c r="S249" i="17"/>
  <c r="R249" i="17"/>
  <c r="Q249" i="17"/>
  <c r="K249" i="17"/>
  <c r="I249" i="17"/>
  <c r="X248" i="17"/>
  <c r="W248" i="17"/>
  <c r="V248" i="17"/>
  <c r="U248" i="17"/>
  <c r="T248" i="17"/>
  <c r="S248" i="17"/>
  <c r="R248" i="17"/>
  <c r="Q248" i="17"/>
  <c r="K248" i="17"/>
  <c r="I248" i="17"/>
  <c r="X247" i="17"/>
  <c r="W247" i="17"/>
  <c r="V247" i="17"/>
  <c r="U247" i="17"/>
  <c r="T247" i="17"/>
  <c r="S247" i="17"/>
  <c r="R247" i="17"/>
  <c r="Q247" i="17"/>
  <c r="K247" i="17"/>
  <c r="I247" i="17"/>
  <c r="X246" i="17"/>
  <c r="W246" i="17"/>
  <c r="V246" i="17"/>
  <c r="U246" i="17"/>
  <c r="T246" i="17"/>
  <c r="S246" i="17"/>
  <c r="R246" i="17"/>
  <c r="Q246" i="17"/>
  <c r="K246" i="17"/>
  <c r="I246" i="17"/>
  <c r="X245" i="17"/>
  <c r="W245" i="17"/>
  <c r="V245" i="17"/>
  <c r="U245" i="17"/>
  <c r="T245" i="17"/>
  <c r="S245" i="17"/>
  <c r="R245" i="17"/>
  <c r="Q245" i="17"/>
  <c r="K245" i="17"/>
  <c r="I245" i="17"/>
  <c r="X244" i="17"/>
  <c r="W244" i="17"/>
  <c r="V244" i="17"/>
  <c r="U244" i="17"/>
  <c r="T244" i="17"/>
  <c r="S244" i="17"/>
  <c r="R244" i="17"/>
  <c r="Q244" i="17"/>
  <c r="K244" i="17"/>
  <c r="I244" i="17"/>
  <c r="X243" i="17"/>
  <c r="W243" i="17"/>
  <c r="V243" i="17"/>
  <c r="U243" i="17"/>
  <c r="T243" i="17"/>
  <c r="S243" i="17"/>
  <c r="R243" i="17"/>
  <c r="Q243" i="17"/>
  <c r="K243" i="17"/>
  <c r="I243" i="17"/>
  <c r="X242" i="17"/>
  <c r="W242" i="17"/>
  <c r="V242" i="17"/>
  <c r="U242" i="17"/>
  <c r="T242" i="17"/>
  <c r="S242" i="17"/>
  <c r="R242" i="17"/>
  <c r="Q242" i="17"/>
  <c r="K242" i="17"/>
  <c r="I242" i="17"/>
  <c r="X241" i="17"/>
  <c r="W241" i="17"/>
  <c r="V241" i="17"/>
  <c r="U241" i="17"/>
  <c r="T241" i="17"/>
  <c r="S241" i="17"/>
  <c r="R241" i="17"/>
  <c r="Q241" i="17"/>
  <c r="K241" i="17"/>
  <c r="I241" i="17"/>
  <c r="X240" i="17"/>
  <c r="W240" i="17"/>
  <c r="V240" i="17"/>
  <c r="U240" i="17"/>
  <c r="T240" i="17"/>
  <c r="S240" i="17"/>
  <c r="R240" i="17"/>
  <c r="Q240" i="17"/>
  <c r="K240" i="17"/>
  <c r="I240" i="17"/>
  <c r="X239" i="17"/>
  <c r="W239" i="17"/>
  <c r="V239" i="17"/>
  <c r="U239" i="17"/>
  <c r="T239" i="17"/>
  <c r="S239" i="17"/>
  <c r="R239" i="17"/>
  <c r="Q239" i="17"/>
  <c r="K239" i="17"/>
  <c r="I239" i="17"/>
  <c r="X238" i="17"/>
  <c r="W238" i="17"/>
  <c r="V238" i="17"/>
  <c r="U238" i="17"/>
  <c r="T238" i="17"/>
  <c r="S238" i="17"/>
  <c r="R238" i="17"/>
  <c r="Q238" i="17"/>
  <c r="K238" i="17"/>
  <c r="I238" i="17"/>
  <c r="X237" i="17"/>
  <c r="W237" i="17"/>
  <c r="V237" i="17"/>
  <c r="U237" i="17"/>
  <c r="T237" i="17"/>
  <c r="S237" i="17"/>
  <c r="R237" i="17"/>
  <c r="Q237" i="17"/>
  <c r="K237" i="17"/>
  <c r="I237" i="17"/>
  <c r="X236" i="17"/>
  <c r="W236" i="17"/>
  <c r="V236" i="17"/>
  <c r="U236" i="17"/>
  <c r="T236" i="17"/>
  <c r="S236" i="17"/>
  <c r="R236" i="17"/>
  <c r="Q236" i="17"/>
  <c r="K236" i="17"/>
  <c r="I236" i="17"/>
  <c r="X235" i="17"/>
  <c r="W235" i="17"/>
  <c r="V235" i="17"/>
  <c r="U235" i="17"/>
  <c r="T235" i="17"/>
  <c r="S235" i="17"/>
  <c r="R235" i="17"/>
  <c r="Q235" i="17"/>
  <c r="K235" i="17"/>
  <c r="I235" i="17"/>
  <c r="X234" i="17"/>
  <c r="W234" i="17"/>
  <c r="V234" i="17"/>
  <c r="U234" i="17"/>
  <c r="T234" i="17"/>
  <c r="S234" i="17"/>
  <c r="R234" i="17"/>
  <c r="Q234" i="17"/>
  <c r="K234" i="17"/>
  <c r="I234" i="17"/>
  <c r="X233" i="17"/>
  <c r="W233" i="17"/>
  <c r="V233" i="17"/>
  <c r="U233" i="17"/>
  <c r="T233" i="17"/>
  <c r="S233" i="17"/>
  <c r="R233" i="17"/>
  <c r="Q233" i="17"/>
  <c r="K233" i="17"/>
  <c r="I233" i="17"/>
  <c r="X232" i="17"/>
  <c r="W232" i="17"/>
  <c r="V232" i="17"/>
  <c r="U232" i="17"/>
  <c r="T232" i="17"/>
  <c r="S232" i="17"/>
  <c r="R232" i="17"/>
  <c r="Q232" i="17"/>
  <c r="K232" i="17"/>
  <c r="I232" i="17"/>
  <c r="X231" i="17"/>
  <c r="W231" i="17"/>
  <c r="V231" i="17"/>
  <c r="U231" i="17"/>
  <c r="T231" i="17"/>
  <c r="S231" i="17"/>
  <c r="R231" i="17"/>
  <c r="Q231" i="17"/>
  <c r="K231" i="17"/>
  <c r="I231" i="17"/>
  <c r="X230" i="17"/>
  <c r="W230" i="17"/>
  <c r="V230" i="17"/>
  <c r="U230" i="17"/>
  <c r="T230" i="17"/>
  <c r="S230" i="17"/>
  <c r="R230" i="17"/>
  <c r="Q230" i="17"/>
  <c r="K230" i="17"/>
  <c r="I230" i="17"/>
  <c r="X229" i="17"/>
  <c r="W229" i="17"/>
  <c r="V229" i="17"/>
  <c r="U229" i="17"/>
  <c r="T229" i="17"/>
  <c r="S229" i="17"/>
  <c r="R229" i="17"/>
  <c r="Q229" i="17"/>
  <c r="K229" i="17"/>
  <c r="I229" i="17"/>
  <c r="X228" i="17"/>
  <c r="W228" i="17"/>
  <c r="V228" i="17"/>
  <c r="U228" i="17"/>
  <c r="T228" i="17"/>
  <c r="S228" i="17"/>
  <c r="R228" i="17"/>
  <c r="Q228" i="17"/>
  <c r="K228" i="17"/>
  <c r="I228" i="17"/>
  <c r="X227" i="17"/>
  <c r="W227" i="17"/>
  <c r="V227" i="17"/>
  <c r="U227" i="17"/>
  <c r="T227" i="17"/>
  <c r="S227" i="17"/>
  <c r="R227" i="17"/>
  <c r="Q227" i="17"/>
  <c r="K227" i="17"/>
  <c r="I227" i="17"/>
  <c r="X226" i="17"/>
  <c r="W226" i="17"/>
  <c r="V226" i="17"/>
  <c r="U226" i="17"/>
  <c r="T226" i="17"/>
  <c r="S226" i="17"/>
  <c r="R226" i="17"/>
  <c r="Q226" i="17"/>
  <c r="K226" i="17"/>
  <c r="I226" i="17"/>
  <c r="X225" i="17"/>
  <c r="W225" i="17"/>
  <c r="V225" i="17"/>
  <c r="U225" i="17"/>
  <c r="T225" i="17"/>
  <c r="S225" i="17"/>
  <c r="R225" i="17"/>
  <c r="Q225" i="17"/>
  <c r="K225" i="17"/>
  <c r="I225" i="17"/>
  <c r="X224" i="17"/>
  <c r="W224" i="17"/>
  <c r="V224" i="17"/>
  <c r="U224" i="17"/>
  <c r="T224" i="17"/>
  <c r="S224" i="17"/>
  <c r="R224" i="17"/>
  <c r="Q224" i="17"/>
  <c r="K224" i="17"/>
  <c r="I224" i="17"/>
  <c r="X223" i="17"/>
  <c r="W223" i="17"/>
  <c r="V223" i="17"/>
  <c r="U223" i="17"/>
  <c r="T223" i="17"/>
  <c r="S223" i="17"/>
  <c r="R223" i="17"/>
  <c r="Q223" i="17"/>
  <c r="K223" i="17"/>
  <c r="I223" i="17"/>
  <c r="X222" i="17"/>
  <c r="W222" i="17"/>
  <c r="V222" i="17"/>
  <c r="U222" i="17"/>
  <c r="T222" i="17"/>
  <c r="S222" i="17"/>
  <c r="R222" i="17"/>
  <c r="Q222" i="17"/>
  <c r="K222" i="17"/>
  <c r="I222" i="17"/>
  <c r="X221" i="17"/>
  <c r="W221" i="17"/>
  <c r="V221" i="17"/>
  <c r="U221" i="17"/>
  <c r="T221" i="17"/>
  <c r="S221" i="17"/>
  <c r="R221" i="17"/>
  <c r="Q221" i="17"/>
  <c r="K221" i="17"/>
  <c r="I221" i="17"/>
  <c r="X220" i="17"/>
  <c r="W220" i="17"/>
  <c r="V220" i="17"/>
  <c r="U220" i="17"/>
  <c r="T220" i="17"/>
  <c r="S220" i="17"/>
  <c r="R220" i="17"/>
  <c r="Q220" i="17"/>
  <c r="K220" i="17"/>
  <c r="I220" i="17"/>
  <c r="X219" i="17"/>
  <c r="W219" i="17"/>
  <c r="V219" i="17"/>
  <c r="U219" i="17"/>
  <c r="T219" i="17"/>
  <c r="S219" i="17"/>
  <c r="R219" i="17"/>
  <c r="Q219" i="17"/>
  <c r="K219" i="17"/>
  <c r="I219" i="17"/>
  <c r="X218" i="17"/>
  <c r="W218" i="17"/>
  <c r="V218" i="17"/>
  <c r="U218" i="17"/>
  <c r="T218" i="17"/>
  <c r="S218" i="17"/>
  <c r="R218" i="17"/>
  <c r="Q218" i="17"/>
  <c r="K218" i="17"/>
  <c r="I218" i="17"/>
  <c r="X217" i="17"/>
  <c r="W217" i="17"/>
  <c r="V217" i="17"/>
  <c r="U217" i="17"/>
  <c r="T217" i="17"/>
  <c r="S217" i="17"/>
  <c r="R217" i="17"/>
  <c r="Q217" i="17"/>
  <c r="K217" i="17"/>
  <c r="I217" i="17"/>
  <c r="X216" i="17"/>
  <c r="W216" i="17"/>
  <c r="V216" i="17"/>
  <c r="U216" i="17"/>
  <c r="T216" i="17"/>
  <c r="S216" i="17"/>
  <c r="R216" i="17"/>
  <c r="Q216" i="17"/>
  <c r="K216" i="17"/>
  <c r="I216" i="17"/>
  <c r="X215" i="17"/>
  <c r="W215" i="17"/>
  <c r="V215" i="17"/>
  <c r="U215" i="17"/>
  <c r="T215" i="17"/>
  <c r="S215" i="17"/>
  <c r="R215" i="17"/>
  <c r="Q215" i="17"/>
  <c r="K215" i="17"/>
  <c r="I215" i="17"/>
  <c r="X214" i="17"/>
  <c r="W214" i="17"/>
  <c r="V214" i="17"/>
  <c r="U214" i="17"/>
  <c r="T214" i="17"/>
  <c r="S214" i="17"/>
  <c r="R214" i="17"/>
  <c r="Q214" i="17"/>
  <c r="K214" i="17"/>
  <c r="I214" i="17"/>
  <c r="X213" i="17"/>
  <c r="W213" i="17"/>
  <c r="V213" i="17"/>
  <c r="U213" i="17"/>
  <c r="T213" i="17"/>
  <c r="S213" i="17"/>
  <c r="R213" i="17"/>
  <c r="Q213" i="17"/>
  <c r="K213" i="17"/>
  <c r="I213" i="17"/>
  <c r="X212" i="17"/>
  <c r="W212" i="17"/>
  <c r="V212" i="17"/>
  <c r="U212" i="17"/>
  <c r="T212" i="17"/>
  <c r="S212" i="17"/>
  <c r="R212" i="17"/>
  <c r="Q212" i="17"/>
  <c r="K212" i="17"/>
  <c r="I212" i="17"/>
  <c r="X211" i="17"/>
  <c r="W211" i="17"/>
  <c r="V211" i="17"/>
  <c r="U211" i="17"/>
  <c r="T211" i="17"/>
  <c r="S211" i="17"/>
  <c r="R211" i="17"/>
  <c r="Q211" i="17"/>
  <c r="K211" i="17"/>
  <c r="I211" i="17"/>
  <c r="X210" i="17"/>
  <c r="W210" i="17"/>
  <c r="V210" i="17"/>
  <c r="U210" i="17"/>
  <c r="T210" i="17"/>
  <c r="S210" i="17"/>
  <c r="R210" i="17"/>
  <c r="Q210" i="17"/>
  <c r="K210" i="17"/>
  <c r="I210" i="17"/>
  <c r="X209" i="17"/>
  <c r="W209" i="17"/>
  <c r="V209" i="17"/>
  <c r="U209" i="17"/>
  <c r="T209" i="17"/>
  <c r="S209" i="17"/>
  <c r="R209" i="17"/>
  <c r="Q209" i="17"/>
  <c r="K209" i="17"/>
  <c r="I209" i="17"/>
  <c r="X208" i="17"/>
  <c r="W208" i="17"/>
  <c r="V208" i="17"/>
  <c r="U208" i="17"/>
  <c r="T208" i="17"/>
  <c r="S208" i="17"/>
  <c r="R208" i="17"/>
  <c r="Q208" i="17"/>
  <c r="K208" i="17"/>
  <c r="I208" i="17"/>
  <c r="X207" i="17"/>
  <c r="W207" i="17"/>
  <c r="V207" i="17"/>
  <c r="U207" i="17"/>
  <c r="T207" i="17"/>
  <c r="S207" i="17"/>
  <c r="R207" i="17"/>
  <c r="Q207" i="17"/>
  <c r="K207" i="17"/>
  <c r="I207" i="17"/>
  <c r="X206" i="17"/>
  <c r="W206" i="17"/>
  <c r="V206" i="17"/>
  <c r="U206" i="17"/>
  <c r="T206" i="17"/>
  <c r="S206" i="17"/>
  <c r="R206" i="17"/>
  <c r="Q206" i="17"/>
  <c r="K206" i="17"/>
  <c r="I206" i="17"/>
  <c r="X205" i="17"/>
  <c r="W205" i="17"/>
  <c r="V205" i="17"/>
  <c r="U205" i="17"/>
  <c r="T205" i="17"/>
  <c r="S205" i="17"/>
  <c r="R205" i="17"/>
  <c r="Q205" i="17"/>
  <c r="K205" i="17"/>
  <c r="I205" i="17"/>
  <c r="X204" i="17"/>
  <c r="W204" i="17"/>
  <c r="V204" i="17"/>
  <c r="U204" i="17"/>
  <c r="T204" i="17"/>
  <c r="S204" i="17"/>
  <c r="R204" i="17"/>
  <c r="Q204" i="17"/>
  <c r="K204" i="17"/>
  <c r="I204" i="17"/>
  <c r="X203" i="17"/>
  <c r="W203" i="17"/>
  <c r="V203" i="17"/>
  <c r="U203" i="17"/>
  <c r="T203" i="17"/>
  <c r="S203" i="17"/>
  <c r="R203" i="17"/>
  <c r="Q203" i="17"/>
  <c r="K203" i="17"/>
  <c r="I203" i="17"/>
  <c r="X202" i="17"/>
  <c r="W202" i="17"/>
  <c r="V202" i="17"/>
  <c r="U202" i="17"/>
  <c r="T202" i="17"/>
  <c r="S202" i="17"/>
  <c r="R202" i="17"/>
  <c r="Q202" i="17"/>
  <c r="K202" i="17"/>
  <c r="I202" i="17"/>
  <c r="X201" i="17"/>
  <c r="W201" i="17"/>
  <c r="V201" i="17"/>
  <c r="U201" i="17"/>
  <c r="T201" i="17"/>
  <c r="S201" i="17"/>
  <c r="R201" i="17"/>
  <c r="Q201" i="17"/>
  <c r="K201" i="17"/>
  <c r="I201" i="17"/>
  <c r="X200" i="17"/>
  <c r="W200" i="17"/>
  <c r="V200" i="17"/>
  <c r="U200" i="17"/>
  <c r="T200" i="17"/>
  <c r="S200" i="17"/>
  <c r="R200" i="17"/>
  <c r="Q200" i="17"/>
  <c r="K200" i="17"/>
  <c r="I200" i="17"/>
  <c r="X199" i="17"/>
  <c r="W199" i="17"/>
  <c r="V199" i="17"/>
  <c r="U199" i="17"/>
  <c r="T199" i="17"/>
  <c r="S199" i="17"/>
  <c r="R199" i="17"/>
  <c r="Q199" i="17"/>
  <c r="K199" i="17"/>
  <c r="I199" i="17"/>
  <c r="X198" i="17"/>
  <c r="W198" i="17"/>
  <c r="V198" i="17"/>
  <c r="U198" i="17"/>
  <c r="T198" i="17"/>
  <c r="S198" i="17"/>
  <c r="R198" i="17"/>
  <c r="Q198" i="17"/>
  <c r="K198" i="17"/>
  <c r="I198" i="17"/>
  <c r="X197" i="17"/>
  <c r="W197" i="17"/>
  <c r="V197" i="17"/>
  <c r="U197" i="17"/>
  <c r="T197" i="17"/>
  <c r="S197" i="17"/>
  <c r="R197" i="17"/>
  <c r="Q197" i="17"/>
  <c r="K197" i="17"/>
  <c r="I197" i="17"/>
  <c r="X196" i="17"/>
  <c r="W196" i="17"/>
  <c r="V196" i="17"/>
  <c r="U196" i="17"/>
  <c r="T196" i="17"/>
  <c r="S196" i="17"/>
  <c r="R196" i="17"/>
  <c r="Q196" i="17"/>
  <c r="K196" i="17"/>
  <c r="I196" i="17"/>
  <c r="X195" i="17"/>
  <c r="W195" i="17"/>
  <c r="V195" i="17"/>
  <c r="U195" i="17"/>
  <c r="T195" i="17"/>
  <c r="S195" i="17"/>
  <c r="R195" i="17"/>
  <c r="Q195" i="17"/>
  <c r="K195" i="17"/>
  <c r="I195" i="17"/>
  <c r="X194" i="17"/>
  <c r="W194" i="17"/>
  <c r="V194" i="17"/>
  <c r="U194" i="17"/>
  <c r="T194" i="17"/>
  <c r="S194" i="17"/>
  <c r="R194" i="17"/>
  <c r="Q194" i="17"/>
  <c r="K194" i="17"/>
  <c r="I194" i="17"/>
  <c r="X193" i="17"/>
  <c r="W193" i="17"/>
  <c r="V193" i="17"/>
  <c r="U193" i="17"/>
  <c r="T193" i="17"/>
  <c r="S193" i="17"/>
  <c r="R193" i="17"/>
  <c r="Q193" i="17"/>
  <c r="K193" i="17"/>
  <c r="I193" i="17"/>
  <c r="X192" i="17"/>
  <c r="W192" i="17"/>
  <c r="V192" i="17"/>
  <c r="U192" i="17"/>
  <c r="T192" i="17"/>
  <c r="S192" i="17"/>
  <c r="R192" i="17"/>
  <c r="Q192" i="17"/>
  <c r="K192" i="17"/>
  <c r="I192" i="17"/>
  <c r="X191" i="17"/>
  <c r="W191" i="17"/>
  <c r="V191" i="17"/>
  <c r="U191" i="17"/>
  <c r="T191" i="17"/>
  <c r="S191" i="17"/>
  <c r="R191" i="17"/>
  <c r="Q191" i="17"/>
  <c r="K191" i="17"/>
  <c r="I191" i="17"/>
  <c r="X190" i="17"/>
  <c r="W190" i="17"/>
  <c r="V190" i="17"/>
  <c r="U190" i="17"/>
  <c r="T190" i="17"/>
  <c r="S190" i="17"/>
  <c r="R190" i="17"/>
  <c r="Q190" i="17"/>
  <c r="K190" i="17"/>
  <c r="I190" i="17"/>
  <c r="X189" i="17"/>
  <c r="W189" i="17"/>
  <c r="V189" i="17"/>
  <c r="U189" i="17"/>
  <c r="T189" i="17"/>
  <c r="S189" i="17"/>
  <c r="R189" i="17"/>
  <c r="Q189" i="17"/>
  <c r="K189" i="17"/>
  <c r="I189" i="17"/>
  <c r="X188" i="17"/>
  <c r="W188" i="17"/>
  <c r="V188" i="17"/>
  <c r="U188" i="17"/>
  <c r="T188" i="17"/>
  <c r="S188" i="17"/>
  <c r="R188" i="17"/>
  <c r="Q188" i="17"/>
  <c r="K188" i="17"/>
  <c r="I188" i="17"/>
  <c r="X187" i="17"/>
  <c r="W187" i="17"/>
  <c r="V187" i="17"/>
  <c r="U187" i="17"/>
  <c r="T187" i="17"/>
  <c r="S187" i="17"/>
  <c r="R187" i="17"/>
  <c r="Q187" i="17"/>
  <c r="K187" i="17"/>
  <c r="I187" i="17"/>
  <c r="X186" i="17"/>
  <c r="W186" i="17"/>
  <c r="V186" i="17"/>
  <c r="U186" i="17"/>
  <c r="T186" i="17"/>
  <c r="S186" i="17"/>
  <c r="R186" i="17"/>
  <c r="Q186" i="17"/>
  <c r="K186" i="17"/>
  <c r="I186" i="17"/>
  <c r="X185" i="17"/>
  <c r="W185" i="17"/>
  <c r="V185" i="17"/>
  <c r="U185" i="17"/>
  <c r="T185" i="17"/>
  <c r="S185" i="17"/>
  <c r="R185" i="17"/>
  <c r="Q185" i="17"/>
  <c r="K185" i="17"/>
  <c r="I185" i="17"/>
  <c r="X184" i="17"/>
  <c r="W184" i="17"/>
  <c r="V184" i="17"/>
  <c r="U184" i="17"/>
  <c r="T184" i="17"/>
  <c r="S184" i="17"/>
  <c r="R184" i="17"/>
  <c r="Q184" i="17"/>
  <c r="K184" i="17"/>
  <c r="I184" i="17"/>
  <c r="X183" i="17"/>
  <c r="W183" i="17"/>
  <c r="V183" i="17"/>
  <c r="U183" i="17"/>
  <c r="T183" i="17"/>
  <c r="S183" i="17"/>
  <c r="R183" i="17"/>
  <c r="Q183" i="17"/>
  <c r="K183" i="17"/>
  <c r="I183" i="17"/>
  <c r="X182" i="17"/>
  <c r="W182" i="17"/>
  <c r="V182" i="17"/>
  <c r="U182" i="17"/>
  <c r="T182" i="17"/>
  <c r="S182" i="17"/>
  <c r="R182" i="17"/>
  <c r="Q182" i="17"/>
  <c r="K182" i="17"/>
  <c r="I182" i="17"/>
  <c r="X181" i="17"/>
  <c r="W181" i="17"/>
  <c r="V181" i="17"/>
  <c r="U181" i="17"/>
  <c r="T181" i="17"/>
  <c r="S181" i="17"/>
  <c r="R181" i="17"/>
  <c r="Q181" i="17"/>
  <c r="K181" i="17"/>
  <c r="I181" i="17"/>
  <c r="X180" i="17"/>
  <c r="W180" i="17"/>
  <c r="V180" i="17"/>
  <c r="U180" i="17"/>
  <c r="T180" i="17"/>
  <c r="S180" i="17"/>
  <c r="R180" i="17"/>
  <c r="Q180" i="17"/>
  <c r="K180" i="17"/>
  <c r="I180" i="17"/>
  <c r="X179" i="17"/>
  <c r="W179" i="17"/>
  <c r="V179" i="17"/>
  <c r="U179" i="17"/>
  <c r="T179" i="17"/>
  <c r="S179" i="17"/>
  <c r="R179" i="17"/>
  <c r="Q179" i="17"/>
  <c r="K179" i="17"/>
  <c r="I179" i="17"/>
  <c r="X178" i="17"/>
  <c r="W178" i="17"/>
  <c r="V178" i="17"/>
  <c r="U178" i="17"/>
  <c r="T178" i="17"/>
  <c r="S178" i="17"/>
  <c r="R178" i="17"/>
  <c r="Q178" i="17"/>
  <c r="K178" i="17"/>
  <c r="I178" i="17"/>
  <c r="X177" i="17"/>
  <c r="W177" i="17"/>
  <c r="V177" i="17"/>
  <c r="U177" i="17"/>
  <c r="T177" i="17"/>
  <c r="S177" i="17"/>
  <c r="R177" i="17"/>
  <c r="Q177" i="17"/>
  <c r="K177" i="17"/>
  <c r="I177" i="17"/>
  <c r="X176" i="17"/>
  <c r="W176" i="17"/>
  <c r="V176" i="17"/>
  <c r="U176" i="17"/>
  <c r="T176" i="17"/>
  <c r="S176" i="17"/>
  <c r="R176" i="17"/>
  <c r="Q176" i="17"/>
  <c r="K176" i="17"/>
  <c r="I176" i="17"/>
  <c r="X175" i="17"/>
  <c r="W175" i="17"/>
  <c r="V175" i="17"/>
  <c r="U175" i="17"/>
  <c r="T175" i="17"/>
  <c r="S175" i="17"/>
  <c r="R175" i="17"/>
  <c r="Q175" i="17"/>
  <c r="K175" i="17"/>
  <c r="I175" i="17"/>
  <c r="X174" i="17"/>
  <c r="W174" i="17"/>
  <c r="V174" i="17"/>
  <c r="U174" i="17"/>
  <c r="T174" i="17"/>
  <c r="S174" i="17"/>
  <c r="R174" i="17"/>
  <c r="Q174" i="17"/>
  <c r="K174" i="17"/>
  <c r="I174" i="17"/>
  <c r="X173" i="17"/>
  <c r="W173" i="17"/>
  <c r="V173" i="17"/>
  <c r="U173" i="17"/>
  <c r="T173" i="17"/>
  <c r="S173" i="17"/>
  <c r="R173" i="17"/>
  <c r="Q173" i="17"/>
  <c r="K173" i="17"/>
  <c r="I173" i="17"/>
  <c r="X172" i="17"/>
  <c r="W172" i="17"/>
  <c r="V172" i="17"/>
  <c r="U172" i="17"/>
  <c r="T172" i="17"/>
  <c r="S172" i="17"/>
  <c r="R172" i="17"/>
  <c r="Q172" i="17"/>
  <c r="K172" i="17"/>
  <c r="I172" i="17"/>
  <c r="X171" i="17"/>
  <c r="W171" i="17"/>
  <c r="V171" i="17"/>
  <c r="U171" i="17"/>
  <c r="T171" i="17"/>
  <c r="S171" i="17"/>
  <c r="R171" i="17"/>
  <c r="Q171" i="17"/>
  <c r="K171" i="17"/>
  <c r="I171" i="17"/>
  <c r="X170" i="17"/>
  <c r="W170" i="17"/>
  <c r="V170" i="17"/>
  <c r="U170" i="17"/>
  <c r="T170" i="17"/>
  <c r="S170" i="17"/>
  <c r="R170" i="17"/>
  <c r="Q170" i="17"/>
  <c r="K170" i="17"/>
  <c r="I170" i="17"/>
  <c r="X169" i="17"/>
  <c r="W169" i="17"/>
  <c r="V169" i="17"/>
  <c r="U169" i="17"/>
  <c r="T169" i="17"/>
  <c r="S169" i="17"/>
  <c r="R169" i="17"/>
  <c r="Q169" i="17"/>
  <c r="K169" i="17"/>
  <c r="I169" i="17"/>
  <c r="X168" i="17"/>
  <c r="W168" i="17"/>
  <c r="V168" i="17"/>
  <c r="U168" i="17"/>
  <c r="T168" i="17"/>
  <c r="S168" i="17"/>
  <c r="R168" i="17"/>
  <c r="Q168" i="17"/>
  <c r="K168" i="17"/>
  <c r="I168" i="17"/>
  <c r="X167" i="17"/>
  <c r="W167" i="17"/>
  <c r="V167" i="17"/>
  <c r="U167" i="17"/>
  <c r="T167" i="17"/>
  <c r="S167" i="17"/>
  <c r="R167" i="17"/>
  <c r="Q167" i="17"/>
  <c r="K167" i="17"/>
  <c r="I167" i="17"/>
  <c r="X166" i="17"/>
  <c r="W166" i="17"/>
  <c r="V166" i="17"/>
  <c r="U166" i="17"/>
  <c r="T166" i="17"/>
  <c r="S166" i="17"/>
  <c r="R166" i="17"/>
  <c r="Q166" i="17"/>
  <c r="K166" i="17"/>
  <c r="I166" i="17"/>
  <c r="X165" i="17"/>
  <c r="W165" i="17"/>
  <c r="V165" i="17"/>
  <c r="U165" i="17"/>
  <c r="T165" i="17"/>
  <c r="S165" i="17"/>
  <c r="R165" i="17"/>
  <c r="Q165" i="17"/>
  <c r="K165" i="17"/>
  <c r="I165" i="17"/>
  <c r="X164" i="17"/>
  <c r="W164" i="17"/>
  <c r="V164" i="17"/>
  <c r="U164" i="17"/>
  <c r="T164" i="17"/>
  <c r="S164" i="17"/>
  <c r="R164" i="17"/>
  <c r="Q164" i="17"/>
  <c r="K164" i="17"/>
  <c r="I164" i="17"/>
  <c r="X163" i="17"/>
  <c r="W163" i="17"/>
  <c r="V163" i="17"/>
  <c r="U163" i="17"/>
  <c r="T163" i="17"/>
  <c r="S163" i="17"/>
  <c r="R163" i="17"/>
  <c r="Q163" i="17"/>
  <c r="K163" i="17"/>
  <c r="I163" i="17"/>
  <c r="X162" i="17"/>
  <c r="W162" i="17"/>
  <c r="V162" i="17"/>
  <c r="U162" i="17"/>
  <c r="T162" i="17"/>
  <c r="S162" i="17"/>
  <c r="R162" i="17"/>
  <c r="Q162" i="17"/>
  <c r="K162" i="17"/>
  <c r="I162" i="17"/>
  <c r="X161" i="17"/>
  <c r="W161" i="17"/>
  <c r="V161" i="17"/>
  <c r="U161" i="17"/>
  <c r="T161" i="17"/>
  <c r="S161" i="17"/>
  <c r="R161" i="17"/>
  <c r="Q161" i="17"/>
  <c r="K161" i="17"/>
  <c r="I161" i="17"/>
  <c r="X160" i="17"/>
  <c r="W160" i="17"/>
  <c r="V160" i="17"/>
  <c r="U160" i="17"/>
  <c r="T160" i="17"/>
  <c r="S160" i="17"/>
  <c r="R160" i="17"/>
  <c r="Q160" i="17"/>
  <c r="K160" i="17"/>
  <c r="I160" i="17"/>
  <c r="X159" i="17"/>
  <c r="W159" i="17"/>
  <c r="V159" i="17"/>
  <c r="U159" i="17"/>
  <c r="T159" i="17"/>
  <c r="S159" i="17"/>
  <c r="R159" i="17"/>
  <c r="Q159" i="17"/>
  <c r="K159" i="17"/>
  <c r="I159" i="17"/>
  <c r="X158" i="17"/>
  <c r="W158" i="17"/>
  <c r="V158" i="17"/>
  <c r="U158" i="17"/>
  <c r="T158" i="17"/>
  <c r="S158" i="17"/>
  <c r="R158" i="17"/>
  <c r="Q158" i="17"/>
  <c r="K158" i="17"/>
  <c r="I158" i="17"/>
  <c r="X157" i="17"/>
  <c r="W157" i="17"/>
  <c r="V157" i="17"/>
  <c r="U157" i="17"/>
  <c r="T157" i="17"/>
  <c r="S157" i="17"/>
  <c r="R157" i="17"/>
  <c r="Q157" i="17"/>
  <c r="K157" i="17"/>
  <c r="I157" i="17"/>
  <c r="X156" i="17"/>
  <c r="W156" i="17"/>
  <c r="V156" i="17"/>
  <c r="U156" i="17"/>
  <c r="T156" i="17"/>
  <c r="S156" i="17"/>
  <c r="R156" i="17"/>
  <c r="Q156" i="17"/>
  <c r="K156" i="17"/>
  <c r="I156" i="17"/>
  <c r="X155" i="17"/>
  <c r="W155" i="17"/>
  <c r="V155" i="17"/>
  <c r="U155" i="17"/>
  <c r="T155" i="17"/>
  <c r="S155" i="17"/>
  <c r="R155" i="17"/>
  <c r="Q155" i="17"/>
  <c r="K155" i="17"/>
  <c r="I155" i="17"/>
  <c r="X154" i="17"/>
  <c r="W154" i="17"/>
  <c r="V154" i="17"/>
  <c r="U154" i="17"/>
  <c r="T154" i="17"/>
  <c r="S154" i="17"/>
  <c r="R154" i="17"/>
  <c r="Q154" i="17"/>
  <c r="K154" i="17"/>
  <c r="I154" i="17"/>
  <c r="X153" i="17"/>
  <c r="W153" i="17"/>
  <c r="V153" i="17"/>
  <c r="U153" i="17"/>
  <c r="T153" i="17"/>
  <c r="S153" i="17"/>
  <c r="R153" i="17"/>
  <c r="Q153" i="17"/>
  <c r="K153" i="17"/>
  <c r="I153" i="17"/>
  <c r="X152" i="17"/>
  <c r="W152" i="17"/>
  <c r="V152" i="17"/>
  <c r="U152" i="17"/>
  <c r="T152" i="17"/>
  <c r="S152" i="17"/>
  <c r="R152" i="17"/>
  <c r="Q152" i="17"/>
  <c r="K152" i="17"/>
  <c r="I152" i="17"/>
  <c r="X151" i="17"/>
  <c r="W151" i="17"/>
  <c r="V151" i="17"/>
  <c r="U151" i="17"/>
  <c r="T151" i="17"/>
  <c r="S151" i="17"/>
  <c r="R151" i="17"/>
  <c r="Q151" i="17"/>
  <c r="K151" i="17"/>
  <c r="I151" i="17"/>
  <c r="X150" i="17"/>
  <c r="W150" i="17"/>
  <c r="V150" i="17"/>
  <c r="U150" i="17"/>
  <c r="T150" i="17"/>
  <c r="S150" i="17"/>
  <c r="R150" i="17"/>
  <c r="Q150" i="17"/>
  <c r="K150" i="17"/>
  <c r="I150" i="17"/>
  <c r="X149" i="17"/>
  <c r="W149" i="17"/>
  <c r="V149" i="17"/>
  <c r="U149" i="17"/>
  <c r="T149" i="17"/>
  <c r="S149" i="17"/>
  <c r="R149" i="17"/>
  <c r="Q149" i="17"/>
  <c r="K149" i="17"/>
  <c r="I149" i="17"/>
  <c r="X148" i="17"/>
  <c r="W148" i="17"/>
  <c r="V148" i="17"/>
  <c r="U148" i="17"/>
  <c r="T148" i="17"/>
  <c r="S148" i="17"/>
  <c r="R148" i="17"/>
  <c r="Q148" i="17"/>
  <c r="K148" i="17"/>
  <c r="I148" i="17"/>
  <c r="X147" i="17"/>
  <c r="W147" i="17"/>
  <c r="V147" i="17"/>
  <c r="U147" i="17"/>
  <c r="T147" i="17"/>
  <c r="S147" i="17"/>
  <c r="R147" i="17"/>
  <c r="Q147" i="17"/>
  <c r="K147" i="17"/>
  <c r="I147" i="17"/>
  <c r="X146" i="17"/>
  <c r="W146" i="17"/>
  <c r="V146" i="17"/>
  <c r="U146" i="17"/>
  <c r="T146" i="17"/>
  <c r="S146" i="17"/>
  <c r="R146" i="17"/>
  <c r="Q146" i="17"/>
  <c r="K146" i="17"/>
  <c r="I146" i="17"/>
  <c r="X145" i="17"/>
  <c r="W145" i="17"/>
  <c r="V145" i="17"/>
  <c r="U145" i="17"/>
  <c r="T145" i="17"/>
  <c r="S145" i="17"/>
  <c r="R145" i="17"/>
  <c r="Q145" i="17"/>
  <c r="K145" i="17"/>
  <c r="I145" i="17"/>
  <c r="X144" i="17"/>
  <c r="W144" i="17"/>
  <c r="V144" i="17"/>
  <c r="U144" i="17"/>
  <c r="T144" i="17"/>
  <c r="S144" i="17"/>
  <c r="R144" i="17"/>
  <c r="Q144" i="17"/>
  <c r="K144" i="17"/>
  <c r="I144" i="17"/>
  <c r="X143" i="17"/>
  <c r="W143" i="17"/>
  <c r="V143" i="17"/>
  <c r="U143" i="17"/>
  <c r="T143" i="17"/>
  <c r="S143" i="17"/>
  <c r="R143" i="17"/>
  <c r="Q143" i="17"/>
  <c r="K143" i="17"/>
  <c r="I143" i="17"/>
  <c r="X142" i="17"/>
  <c r="W142" i="17"/>
  <c r="V142" i="17"/>
  <c r="U142" i="17"/>
  <c r="T142" i="17"/>
  <c r="S142" i="17"/>
  <c r="R142" i="17"/>
  <c r="Q142" i="17"/>
  <c r="K142" i="17"/>
  <c r="I142" i="17"/>
  <c r="X141" i="17"/>
  <c r="W141" i="17"/>
  <c r="V141" i="17"/>
  <c r="U141" i="17"/>
  <c r="T141" i="17"/>
  <c r="S141" i="17"/>
  <c r="R141" i="17"/>
  <c r="Q141" i="17"/>
  <c r="K141" i="17"/>
  <c r="I141" i="17"/>
  <c r="X140" i="17"/>
  <c r="W140" i="17"/>
  <c r="V140" i="17"/>
  <c r="U140" i="17"/>
  <c r="T140" i="17"/>
  <c r="S140" i="17"/>
  <c r="R140" i="17"/>
  <c r="Q140" i="17"/>
  <c r="K140" i="17"/>
  <c r="I140" i="17"/>
  <c r="X139" i="17"/>
  <c r="W139" i="17"/>
  <c r="V139" i="17"/>
  <c r="U139" i="17"/>
  <c r="T139" i="17"/>
  <c r="S139" i="17"/>
  <c r="R139" i="17"/>
  <c r="Q139" i="17"/>
  <c r="K139" i="17"/>
  <c r="I139" i="17"/>
  <c r="X138" i="17"/>
  <c r="W138" i="17"/>
  <c r="V138" i="17"/>
  <c r="U138" i="17"/>
  <c r="T138" i="17"/>
  <c r="S138" i="17"/>
  <c r="R138" i="17"/>
  <c r="Q138" i="17"/>
  <c r="K138" i="17"/>
  <c r="I138" i="17"/>
  <c r="X137" i="17"/>
  <c r="W137" i="17"/>
  <c r="V137" i="17"/>
  <c r="U137" i="17"/>
  <c r="T137" i="17"/>
  <c r="S137" i="17"/>
  <c r="R137" i="17"/>
  <c r="Q137" i="17"/>
  <c r="K137" i="17"/>
  <c r="I137" i="17"/>
  <c r="X136" i="17"/>
  <c r="W136" i="17"/>
  <c r="V136" i="17"/>
  <c r="U136" i="17"/>
  <c r="T136" i="17"/>
  <c r="S136" i="17"/>
  <c r="R136" i="17"/>
  <c r="Q136" i="17"/>
  <c r="K136" i="17"/>
  <c r="I136" i="17"/>
  <c r="X135" i="17"/>
  <c r="W135" i="17"/>
  <c r="V135" i="17"/>
  <c r="U135" i="17"/>
  <c r="T135" i="17"/>
  <c r="S135" i="17"/>
  <c r="R135" i="17"/>
  <c r="Q135" i="17"/>
  <c r="K135" i="17"/>
  <c r="I135" i="17"/>
  <c r="X134" i="17"/>
  <c r="W134" i="17"/>
  <c r="V134" i="17"/>
  <c r="U134" i="17"/>
  <c r="T134" i="17"/>
  <c r="S134" i="17"/>
  <c r="R134" i="17"/>
  <c r="Q134" i="17"/>
  <c r="K134" i="17"/>
  <c r="I134" i="17"/>
  <c r="X133" i="17"/>
  <c r="W133" i="17"/>
  <c r="V133" i="17"/>
  <c r="U133" i="17"/>
  <c r="T133" i="17"/>
  <c r="S133" i="17"/>
  <c r="R133" i="17"/>
  <c r="Q133" i="17"/>
  <c r="K133" i="17"/>
  <c r="I133" i="17"/>
  <c r="X132" i="17"/>
  <c r="W132" i="17"/>
  <c r="V132" i="17"/>
  <c r="U132" i="17"/>
  <c r="T132" i="17"/>
  <c r="S132" i="17"/>
  <c r="R132" i="17"/>
  <c r="Q132" i="17"/>
  <c r="K132" i="17"/>
  <c r="I132" i="17"/>
  <c r="X131" i="17"/>
  <c r="W131" i="17"/>
  <c r="V131" i="17"/>
  <c r="U131" i="17"/>
  <c r="T131" i="17"/>
  <c r="S131" i="17"/>
  <c r="R131" i="17"/>
  <c r="Q131" i="17"/>
  <c r="K131" i="17"/>
  <c r="I131" i="17"/>
  <c r="X130" i="17"/>
  <c r="W130" i="17"/>
  <c r="V130" i="17"/>
  <c r="U130" i="17"/>
  <c r="T130" i="17"/>
  <c r="S130" i="17"/>
  <c r="R130" i="17"/>
  <c r="Q130" i="17"/>
  <c r="K130" i="17"/>
  <c r="I130" i="17"/>
  <c r="X129" i="17"/>
  <c r="W129" i="17"/>
  <c r="V129" i="17"/>
  <c r="U129" i="17"/>
  <c r="T129" i="17"/>
  <c r="S129" i="17"/>
  <c r="R129" i="17"/>
  <c r="Q129" i="17"/>
  <c r="K129" i="17"/>
  <c r="I129" i="17"/>
  <c r="X128" i="17"/>
  <c r="W128" i="17"/>
  <c r="V128" i="17"/>
  <c r="U128" i="17"/>
  <c r="T128" i="17"/>
  <c r="S128" i="17"/>
  <c r="R128" i="17"/>
  <c r="Q128" i="17"/>
  <c r="K128" i="17"/>
  <c r="I128" i="17"/>
  <c r="X127" i="17"/>
  <c r="W127" i="17"/>
  <c r="V127" i="17"/>
  <c r="U127" i="17"/>
  <c r="T127" i="17"/>
  <c r="S127" i="17"/>
  <c r="R127" i="17"/>
  <c r="Q127" i="17"/>
  <c r="K127" i="17"/>
  <c r="I127" i="17"/>
  <c r="X126" i="17"/>
  <c r="W126" i="17"/>
  <c r="V126" i="17"/>
  <c r="U126" i="17"/>
  <c r="T126" i="17"/>
  <c r="S126" i="17"/>
  <c r="R126" i="17"/>
  <c r="Q126" i="17"/>
  <c r="K126" i="17"/>
  <c r="I126" i="17"/>
  <c r="X125" i="17"/>
  <c r="W125" i="17"/>
  <c r="V125" i="17"/>
  <c r="U125" i="17"/>
  <c r="T125" i="17"/>
  <c r="S125" i="17"/>
  <c r="R125" i="17"/>
  <c r="Q125" i="17"/>
  <c r="K125" i="17"/>
  <c r="I125" i="17"/>
  <c r="X124" i="17"/>
  <c r="W124" i="17"/>
  <c r="V124" i="17"/>
  <c r="U124" i="17"/>
  <c r="T124" i="17"/>
  <c r="S124" i="17"/>
  <c r="R124" i="17"/>
  <c r="Q124" i="17"/>
  <c r="K124" i="17"/>
  <c r="I124" i="17"/>
  <c r="X123" i="17"/>
  <c r="W123" i="17"/>
  <c r="V123" i="17"/>
  <c r="U123" i="17"/>
  <c r="T123" i="17"/>
  <c r="S123" i="17"/>
  <c r="R123" i="17"/>
  <c r="Q123" i="17"/>
  <c r="K123" i="17"/>
  <c r="I123" i="17"/>
  <c r="X122" i="17"/>
  <c r="W122" i="17"/>
  <c r="V122" i="17"/>
  <c r="U122" i="17"/>
  <c r="T122" i="17"/>
  <c r="S122" i="17"/>
  <c r="R122" i="17"/>
  <c r="Q122" i="17"/>
  <c r="K122" i="17"/>
  <c r="I122" i="17"/>
  <c r="X121" i="17"/>
  <c r="W121" i="17"/>
  <c r="V121" i="17"/>
  <c r="U121" i="17"/>
  <c r="T121" i="17"/>
  <c r="S121" i="17"/>
  <c r="R121" i="17"/>
  <c r="Q121" i="17"/>
  <c r="K121" i="17"/>
  <c r="I121" i="17"/>
  <c r="X120" i="17"/>
  <c r="W120" i="17"/>
  <c r="V120" i="17"/>
  <c r="U120" i="17"/>
  <c r="T120" i="17"/>
  <c r="S120" i="17"/>
  <c r="R120" i="17"/>
  <c r="Q120" i="17"/>
  <c r="K120" i="17"/>
  <c r="I120" i="17"/>
  <c r="X119" i="17"/>
  <c r="W119" i="17"/>
  <c r="V119" i="17"/>
  <c r="U119" i="17"/>
  <c r="T119" i="17"/>
  <c r="S119" i="17"/>
  <c r="R119" i="17"/>
  <c r="Q119" i="17"/>
  <c r="K119" i="17"/>
  <c r="I119" i="17"/>
  <c r="X118" i="17"/>
  <c r="W118" i="17"/>
  <c r="V118" i="17"/>
  <c r="U118" i="17"/>
  <c r="T118" i="17"/>
  <c r="S118" i="17"/>
  <c r="R118" i="17"/>
  <c r="Q118" i="17"/>
  <c r="K118" i="17"/>
  <c r="I118" i="17"/>
  <c r="X117" i="17"/>
  <c r="W117" i="17"/>
  <c r="V117" i="17"/>
  <c r="U117" i="17"/>
  <c r="T117" i="17"/>
  <c r="S117" i="17"/>
  <c r="R117" i="17"/>
  <c r="Q117" i="17"/>
  <c r="K117" i="17"/>
  <c r="I117" i="17"/>
  <c r="X116" i="17"/>
  <c r="W116" i="17"/>
  <c r="V116" i="17"/>
  <c r="U116" i="17"/>
  <c r="T116" i="17"/>
  <c r="S116" i="17"/>
  <c r="R116" i="17"/>
  <c r="Q116" i="17"/>
  <c r="K116" i="17"/>
  <c r="I116" i="17"/>
  <c r="X115" i="17"/>
  <c r="W115" i="17"/>
  <c r="V115" i="17"/>
  <c r="U115" i="17"/>
  <c r="T115" i="17"/>
  <c r="S115" i="17"/>
  <c r="R115" i="17"/>
  <c r="Q115" i="17"/>
  <c r="K115" i="17"/>
  <c r="I115" i="17"/>
  <c r="X114" i="17"/>
  <c r="W114" i="17"/>
  <c r="V114" i="17"/>
  <c r="U114" i="17"/>
  <c r="T114" i="17"/>
  <c r="S114" i="17"/>
  <c r="R114" i="17"/>
  <c r="Q114" i="17"/>
  <c r="K114" i="17"/>
  <c r="I114" i="17"/>
  <c r="X113" i="17"/>
  <c r="W113" i="17"/>
  <c r="V113" i="17"/>
  <c r="U113" i="17"/>
  <c r="T113" i="17"/>
  <c r="S113" i="17"/>
  <c r="R113" i="17"/>
  <c r="Q113" i="17"/>
  <c r="K113" i="17"/>
  <c r="I113" i="17"/>
  <c r="X112" i="17"/>
  <c r="W112" i="17"/>
  <c r="V112" i="17"/>
  <c r="U112" i="17"/>
  <c r="T112" i="17"/>
  <c r="S112" i="17"/>
  <c r="R112" i="17"/>
  <c r="Q112" i="17"/>
  <c r="K112" i="17"/>
  <c r="I112" i="17"/>
  <c r="X111" i="17"/>
  <c r="W111" i="17"/>
  <c r="V111" i="17"/>
  <c r="U111" i="17"/>
  <c r="T111" i="17"/>
  <c r="S111" i="17"/>
  <c r="R111" i="17"/>
  <c r="Q111" i="17"/>
  <c r="K111" i="17"/>
  <c r="I111" i="17"/>
  <c r="X110" i="17"/>
  <c r="W110" i="17"/>
  <c r="V110" i="17"/>
  <c r="U110" i="17"/>
  <c r="T110" i="17"/>
  <c r="S110" i="17"/>
  <c r="R110" i="17"/>
  <c r="Q110" i="17"/>
  <c r="K110" i="17"/>
  <c r="I110" i="17"/>
  <c r="X109" i="17"/>
  <c r="W109" i="17"/>
  <c r="V109" i="17"/>
  <c r="U109" i="17"/>
  <c r="T109" i="17"/>
  <c r="S109" i="17"/>
  <c r="R109" i="17"/>
  <c r="Q109" i="17"/>
  <c r="K109" i="17"/>
  <c r="I109" i="17"/>
  <c r="X108" i="17"/>
  <c r="W108" i="17"/>
  <c r="V108" i="17"/>
  <c r="U108" i="17"/>
  <c r="T108" i="17"/>
  <c r="S108" i="17"/>
  <c r="R108" i="17"/>
  <c r="Q108" i="17"/>
  <c r="K108" i="17"/>
  <c r="I108" i="17"/>
  <c r="X107" i="17"/>
  <c r="W107" i="17"/>
  <c r="V107" i="17"/>
  <c r="U107" i="17"/>
  <c r="T107" i="17"/>
  <c r="S107" i="17"/>
  <c r="R107" i="17"/>
  <c r="Q107" i="17"/>
  <c r="K107" i="17"/>
  <c r="I107" i="17"/>
  <c r="X106" i="17"/>
  <c r="W106" i="17"/>
  <c r="V106" i="17"/>
  <c r="U106" i="17"/>
  <c r="T106" i="17"/>
  <c r="S106" i="17"/>
  <c r="R106" i="17"/>
  <c r="Q106" i="17"/>
  <c r="K106" i="17"/>
  <c r="I106" i="17"/>
  <c r="X105" i="17"/>
  <c r="W105" i="17"/>
  <c r="V105" i="17"/>
  <c r="U105" i="17"/>
  <c r="T105" i="17"/>
  <c r="S105" i="17"/>
  <c r="R105" i="17"/>
  <c r="Q105" i="17"/>
  <c r="K105" i="17"/>
  <c r="I105" i="17"/>
  <c r="X104" i="17"/>
  <c r="W104" i="17"/>
  <c r="V104" i="17"/>
  <c r="U104" i="17"/>
  <c r="T104" i="17"/>
  <c r="S104" i="17"/>
  <c r="R104" i="17"/>
  <c r="Q104" i="17"/>
  <c r="K104" i="17"/>
  <c r="I104" i="17"/>
  <c r="X103" i="17"/>
  <c r="W103" i="17"/>
  <c r="V103" i="17"/>
  <c r="U103" i="17"/>
  <c r="T103" i="17"/>
  <c r="S103" i="17"/>
  <c r="R103" i="17"/>
  <c r="Q103" i="17"/>
  <c r="K103" i="17"/>
  <c r="I103" i="17"/>
  <c r="X102" i="17"/>
  <c r="W102" i="17"/>
  <c r="V102" i="17"/>
  <c r="U102" i="17"/>
  <c r="T102" i="17"/>
  <c r="S102" i="17"/>
  <c r="R102" i="17"/>
  <c r="Q102" i="17"/>
  <c r="K102" i="17"/>
  <c r="I102" i="17"/>
  <c r="X101" i="17"/>
  <c r="W101" i="17"/>
  <c r="V101" i="17"/>
  <c r="U101" i="17"/>
  <c r="T101" i="17"/>
  <c r="S101" i="17"/>
  <c r="R101" i="17"/>
  <c r="Q101" i="17"/>
  <c r="K101" i="17"/>
  <c r="I101" i="17"/>
  <c r="X100" i="17"/>
  <c r="W100" i="17"/>
  <c r="V100" i="17"/>
  <c r="U100" i="17"/>
  <c r="T100" i="17"/>
  <c r="S100" i="17"/>
  <c r="R100" i="17"/>
  <c r="Q100" i="17"/>
  <c r="K100" i="17"/>
  <c r="I100" i="17"/>
  <c r="X99" i="17"/>
  <c r="W99" i="17"/>
  <c r="V99" i="17"/>
  <c r="U99" i="17"/>
  <c r="T99" i="17"/>
  <c r="S99" i="17"/>
  <c r="R99" i="17"/>
  <c r="Q99" i="17"/>
  <c r="K99" i="17"/>
  <c r="I99" i="17"/>
  <c r="X98" i="17"/>
  <c r="W98" i="17"/>
  <c r="V98" i="17"/>
  <c r="U98" i="17"/>
  <c r="T98" i="17"/>
  <c r="S98" i="17"/>
  <c r="R98" i="17"/>
  <c r="Q98" i="17"/>
  <c r="K98" i="17"/>
  <c r="I98" i="17"/>
  <c r="X97" i="17"/>
  <c r="W97" i="17"/>
  <c r="V97" i="17"/>
  <c r="U97" i="17"/>
  <c r="T97" i="17"/>
  <c r="S97" i="17"/>
  <c r="R97" i="17"/>
  <c r="Q97" i="17"/>
  <c r="K97" i="17"/>
  <c r="I97" i="17"/>
  <c r="X96" i="17"/>
  <c r="W96" i="17"/>
  <c r="V96" i="17"/>
  <c r="U96" i="17"/>
  <c r="T96" i="17"/>
  <c r="S96" i="17"/>
  <c r="R96" i="17"/>
  <c r="Q96" i="17"/>
  <c r="K96" i="17"/>
  <c r="I96" i="17"/>
  <c r="X95" i="17"/>
  <c r="W95" i="17"/>
  <c r="V95" i="17"/>
  <c r="U95" i="17"/>
  <c r="T95" i="17"/>
  <c r="S95" i="17"/>
  <c r="R95" i="17"/>
  <c r="Q95" i="17"/>
  <c r="K95" i="17"/>
  <c r="I95" i="17"/>
  <c r="X94" i="17"/>
  <c r="W94" i="17"/>
  <c r="V94" i="17"/>
  <c r="U94" i="17"/>
  <c r="T94" i="17"/>
  <c r="S94" i="17"/>
  <c r="R94" i="17"/>
  <c r="Q94" i="17"/>
  <c r="K94" i="17"/>
  <c r="I94" i="17"/>
  <c r="X93" i="17"/>
  <c r="W93" i="17"/>
  <c r="V93" i="17"/>
  <c r="U93" i="17"/>
  <c r="T93" i="17"/>
  <c r="S93" i="17"/>
  <c r="R93" i="17"/>
  <c r="Q93" i="17"/>
  <c r="K93" i="17"/>
  <c r="I93" i="17"/>
  <c r="X92" i="17"/>
  <c r="W92" i="17"/>
  <c r="V92" i="17"/>
  <c r="U92" i="17"/>
  <c r="T92" i="17"/>
  <c r="S92" i="17"/>
  <c r="R92" i="17"/>
  <c r="Q92" i="17"/>
  <c r="K92" i="17"/>
  <c r="I92" i="17"/>
  <c r="X91" i="17"/>
  <c r="W91" i="17"/>
  <c r="V91" i="17"/>
  <c r="U91" i="17"/>
  <c r="T91" i="17"/>
  <c r="S91" i="17"/>
  <c r="R91" i="17"/>
  <c r="Q91" i="17"/>
  <c r="K91" i="17"/>
  <c r="I91" i="17"/>
  <c r="X90" i="17"/>
  <c r="W90" i="17"/>
  <c r="V90" i="17"/>
  <c r="U90" i="17"/>
  <c r="T90" i="17"/>
  <c r="S90" i="17"/>
  <c r="R90" i="17"/>
  <c r="Q90" i="17"/>
  <c r="K90" i="17"/>
  <c r="I90" i="17"/>
  <c r="X89" i="17"/>
  <c r="W89" i="17"/>
  <c r="V89" i="17"/>
  <c r="U89" i="17"/>
  <c r="T89" i="17"/>
  <c r="S89" i="17"/>
  <c r="R89" i="17"/>
  <c r="Q89" i="17"/>
  <c r="K89" i="17"/>
  <c r="I89" i="17"/>
  <c r="X88" i="17"/>
  <c r="W88" i="17"/>
  <c r="V88" i="17"/>
  <c r="U88" i="17"/>
  <c r="T88" i="17"/>
  <c r="S88" i="17"/>
  <c r="R88" i="17"/>
  <c r="Q88" i="17"/>
  <c r="K88" i="17"/>
  <c r="I88" i="17"/>
  <c r="X87" i="17"/>
  <c r="W87" i="17"/>
  <c r="V87" i="17"/>
  <c r="U87" i="17"/>
  <c r="T87" i="17"/>
  <c r="S87" i="17"/>
  <c r="R87" i="17"/>
  <c r="Q87" i="17"/>
  <c r="K87" i="17"/>
  <c r="I87" i="17"/>
  <c r="X86" i="17"/>
  <c r="W86" i="17"/>
  <c r="V86" i="17"/>
  <c r="U86" i="17"/>
  <c r="T86" i="17"/>
  <c r="S86" i="17"/>
  <c r="R86" i="17"/>
  <c r="Q86" i="17"/>
  <c r="K86" i="17"/>
  <c r="I86" i="17"/>
  <c r="X85" i="17"/>
  <c r="W85" i="17"/>
  <c r="V85" i="17"/>
  <c r="U85" i="17"/>
  <c r="T85" i="17"/>
  <c r="S85" i="17"/>
  <c r="R85" i="17"/>
  <c r="Q85" i="17"/>
  <c r="K85" i="17"/>
  <c r="I85" i="17"/>
  <c r="X84" i="17"/>
  <c r="W84" i="17"/>
  <c r="V84" i="17"/>
  <c r="U84" i="17"/>
  <c r="T84" i="17"/>
  <c r="S84" i="17"/>
  <c r="R84" i="17"/>
  <c r="Q84" i="17"/>
  <c r="K84" i="17"/>
  <c r="I84" i="17"/>
  <c r="X83" i="17"/>
  <c r="W83" i="17"/>
  <c r="V83" i="17"/>
  <c r="U83" i="17"/>
  <c r="T83" i="17"/>
  <c r="S83" i="17"/>
  <c r="R83" i="17"/>
  <c r="Q83" i="17"/>
  <c r="K83" i="17"/>
  <c r="I83" i="17"/>
  <c r="X82" i="17"/>
  <c r="W82" i="17"/>
  <c r="V82" i="17"/>
  <c r="U82" i="17"/>
  <c r="T82" i="17"/>
  <c r="S82" i="17"/>
  <c r="R82" i="17"/>
  <c r="Q82" i="17"/>
  <c r="K82" i="17"/>
  <c r="I82" i="17"/>
  <c r="X81" i="17"/>
  <c r="W81" i="17"/>
  <c r="V81" i="17"/>
  <c r="U81" i="17"/>
  <c r="T81" i="17"/>
  <c r="S81" i="17"/>
  <c r="R81" i="17"/>
  <c r="Q81" i="17"/>
  <c r="K81" i="17"/>
  <c r="I81" i="17"/>
  <c r="X80" i="17"/>
  <c r="W80" i="17"/>
  <c r="V80" i="17"/>
  <c r="U80" i="17"/>
  <c r="T80" i="17"/>
  <c r="S80" i="17"/>
  <c r="R80" i="17"/>
  <c r="Q80" i="17"/>
  <c r="K80" i="17"/>
  <c r="I80" i="17"/>
  <c r="X79" i="17"/>
  <c r="W79" i="17"/>
  <c r="V79" i="17"/>
  <c r="U79" i="17"/>
  <c r="T79" i="17"/>
  <c r="S79" i="17"/>
  <c r="R79" i="17"/>
  <c r="Q79" i="17"/>
  <c r="K79" i="17"/>
  <c r="I79" i="17"/>
  <c r="X78" i="17"/>
  <c r="W78" i="17"/>
  <c r="V78" i="17"/>
  <c r="U78" i="17"/>
  <c r="T78" i="17"/>
  <c r="S78" i="17"/>
  <c r="R78" i="17"/>
  <c r="Q78" i="17"/>
  <c r="K78" i="17"/>
  <c r="I78" i="17"/>
  <c r="X77" i="17"/>
  <c r="W77" i="17"/>
  <c r="V77" i="17"/>
  <c r="U77" i="17"/>
  <c r="T77" i="17"/>
  <c r="S77" i="17"/>
  <c r="R77" i="17"/>
  <c r="Q77" i="17"/>
  <c r="K77" i="17"/>
  <c r="I77" i="17"/>
  <c r="X76" i="17"/>
  <c r="W76" i="17"/>
  <c r="V76" i="17"/>
  <c r="U76" i="17"/>
  <c r="T76" i="17"/>
  <c r="S76" i="17"/>
  <c r="R76" i="17"/>
  <c r="Q76" i="17"/>
  <c r="K76" i="17"/>
  <c r="I76" i="17"/>
  <c r="X75" i="17"/>
  <c r="W75" i="17"/>
  <c r="V75" i="17"/>
  <c r="U75" i="17"/>
  <c r="T75" i="17"/>
  <c r="S75" i="17"/>
  <c r="R75" i="17"/>
  <c r="Q75" i="17"/>
  <c r="K75" i="17"/>
  <c r="I75" i="17"/>
  <c r="X74" i="17"/>
  <c r="W74" i="17"/>
  <c r="V74" i="17"/>
  <c r="U74" i="17"/>
  <c r="T74" i="17"/>
  <c r="S74" i="17"/>
  <c r="R74" i="17"/>
  <c r="Q74" i="17"/>
  <c r="K74" i="17"/>
  <c r="I74" i="17"/>
  <c r="X73" i="17"/>
  <c r="W73" i="17"/>
  <c r="V73" i="17"/>
  <c r="U73" i="17"/>
  <c r="T73" i="17"/>
  <c r="S73" i="17"/>
  <c r="R73" i="17"/>
  <c r="Q73" i="17"/>
  <c r="K73" i="17"/>
  <c r="I73" i="17"/>
  <c r="X72" i="17"/>
  <c r="W72" i="17"/>
  <c r="V72" i="17"/>
  <c r="U72" i="17"/>
  <c r="T72" i="17"/>
  <c r="S72" i="17"/>
  <c r="R72" i="17"/>
  <c r="Q72" i="17"/>
  <c r="K72" i="17"/>
  <c r="I72" i="17"/>
  <c r="X71" i="17"/>
  <c r="W71" i="17"/>
  <c r="V71" i="17"/>
  <c r="U71" i="17"/>
  <c r="T71" i="17"/>
  <c r="S71" i="17"/>
  <c r="R71" i="17"/>
  <c r="Q71" i="17"/>
  <c r="K71" i="17"/>
  <c r="I71" i="17"/>
  <c r="X70" i="17"/>
  <c r="W70" i="17"/>
  <c r="V70" i="17"/>
  <c r="U70" i="17"/>
  <c r="T70" i="17"/>
  <c r="S70" i="17"/>
  <c r="R70" i="17"/>
  <c r="Q70" i="17"/>
  <c r="K70" i="17"/>
  <c r="I70" i="17"/>
  <c r="X69" i="17"/>
  <c r="W69" i="17"/>
  <c r="V69" i="17"/>
  <c r="U69" i="17"/>
  <c r="T69" i="17"/>
  <c r="S69" i="17"/>
  <c r="R69" i="17"/>
  <c r="Q69" i="17"/>
  <c r="K69" i="17"/>
  <c r="I69" i="17"/>
  <c r="X68" i="17"/>
  <c r="W68" i="17"/>
  <c r="V68" i="17"/>
  <c r="U68" i="17"/>
  <c r="T68" i="17"/>
  <c r="S68" i="17"/>
  <c r="R68" i="17"/>
  <c r="Q68" i="17"/>
  <c r="K68" i="17"/>
  <c r="I68" i="17"/>
  <c r="X67" i="17"/>
  <c r="W67" i="17"/>
  <c r="V67" i="17"/>
  <c r="U67" i="17"/>
  <c r="T67" i="17"/>
  <c r="S67" i="17"/>
  <c r="R67" i="17"/>
  <c r="Q67" i="17"/>
  <c r="K67" i="17"/>
  <c r="I67" i="17"/>
  <c r="X66" i="17"/>
  <c r="W66" i="17"/>
  <c r="V66" i="17"/>
  <c r="U66" i="17"/>
  <c r="T66" i="17"/>
  <c r="S66" i="17"/>
  <c r="R66" i="17"/>
  <c r="Q66" i="17"/>
  <c r="K66" i="17"/>
  <c r="I66" i="17"/>
  <c r="X65" i="17"/>
  <c r="W65" i="17"/>
  <c r="V65" i="17"/>
  <c r="U65" i="17"/>
  <c r="T65" i="17"/>
  <c r="S65" i="17"/>
  <c r="R65" i="17"/>
  <c r="Q65" i="17"/>
  <c r="K65" i="17"/>
  <c r="I65" i="17"/>
  <c r="X64" i="17"/>
  <c r="W64" i="17"/>
  <c r="V64" i="17"/>
  <c r="U64" i="17"/>
  <c r="T64" i="17"/>
  <c r="S64" i="17"/>
  <c r="R64" i="17"/>
  <c r="Q64" i="17"/>
  <c r="K64" i="17"/>
  <c r="I64" i="17"/>
  <c r="X63" i="17"/>
  <c r="W63" i="17"/>
  <c r="V63" i="17"/>
  <c r="U63" i="17"/>
  <c r="T63" i="17"/>
  <c r="S63" i="17"/>
  <c r="R63" i="17"/>
  <c r="Q63" i="17"/>
  <c r="K63" i="17"/>
  <c r="I63" i="17"/>
  <c r="X62" i="17"/>
  <c r="W62" i="17"/>
  <c r="V62" i="17"/>
  <c r="U62" i="17"/>
  <c r="T62" i="17"/>
  <c r="S62" i="17"/>
  <c r="R62" i="17"/>
  <c r="Q62" i="17"/>
  <c r="K62" i="17"/>
  <c r="I62" i="17"/>
  <c r="X61" i="17"/>
  <c r="W61" i="17"/>
  <c r="V61" i="17"/>
  <c r="U61" i="17"/>
  <c r="T61" i="17"/>
  <c r="S61" i="17"/>
  <c r="R61" i="17"/>
  <c r="Q61" i="17"/>
  <c r="K61" i="17"/>
  <c r="I61" i="17"/>
  <c r="X60" i="17"/>
  <c r="W60" i="17"/>
  <c r="V60" i="17"/>
  <c r="U60" i="17"/>
  <c r="T60" i="17"/>
  <c r="S60" i="17"/>
  <c r="R60" i="17"/>
  <c r="Q60" i="17"/>
  <c r="K60" i="17"/>
  <c r="I60" i="17"/>
  <c r="X59" i="17"/>
  <c r="W59" i="17"/>
  <c r="V59" i="17"/>
  <c r="U59" i="17"/>
  <c r="T59" i="17"/>
  <c r="S59" i="17"/>
  <c r="R59" i="17"/>
  <c r="Q59" i="17"/>
  <c r="K59" i="17"/>
  <c r="I59" i="17"/>
  <c r="X58" i="17"/>
  <c r="W58" i="17"/>
  <c r="V58" i="17"/>
  <c r="U58" i="17"/>
  <c r="T58" i="17"/>
  <c r="S58" i="17"/>
  <c r="R58" i="17"/>
  <c r="Q58" i="17"/>
  <c r="K58" i="17"/>
  <c r="I58" i="17"/>
  <c r="X57" i="17"/>
  <c r="W57" i="17"/>
  <c r="V57" i="17"/>
  <c r="U57" i="17"/>
  <c r="T57" i="17"/>
  <c r="S57" i="17"/>
  <c r="R57" i="17"/>
  <c r="Q57" i="17"/>
  <c r="K57" i="17"/>
  <c r="I57" i="17"/>
  <c r="X56" i="17"/>
  <c r="W56" i="17"/>
  <c r="V56" i="17"/>
  <c r="U56" i="17"/>
  <c r="T56" i="17"/>
  <c r="S56" i="17"/>
  <c r="R56" i="17"/>
  <c r="Q56" i="17"/>
  <c r="K56" i="17"/>
  <c r="I56" i="17"/>
  <c r="X55" i="17"/>
  <c r="W55" i="17"/>
  <c r="V55" i="17"/>
  <c r="U55" i="17"/>
  <c r="T55" i="17"/>
  <c r="S55" i="17"/>
  <c r="R55" i="17"/>
  <c r="Q55" i="17"/>
  <c r="K55" i="17"/>
  <c r="I55" i="17"/>
  <c r="X54" i="17"/>
  <c r="W54" i="17"/>
  <c r="V54" i="17"/>
  <c r="U54" i="17"/>
  <c r="T54" i="17"/>
  <c r="S54" i="17"/>
  <c r="R54" i="17"/>
  <c r="Q54" i="17"/>
  <c r="K54" i="17"/>
  <c r="I54" i="17"/>
  <c r="X53" i="17"/>
  <c r="W53" i="17"/>
  <c r="V53" i="17"/>
  <c r="U53" i="17"/>
  <c r="T53" i="17"/>
  <c r="S53" i="17"/>
  <c r="R53" i="17"/>
  <c r="Q53" i="17"/>
  <c r="K53" i="17"/>
  <c r="I53" i="17"/>
  <c r="X52" i="17"/>
  <c r="W52" i="17"/>
  <c r="V52" i="17"/>
  <c r="U52" i="17"/>
  <c r="T52" i="17"/>
  <c r="S52" i="17"/>
  <c r="R52" i="17"/>
  <c r="Q52" i="17"/>
  <c r="K52" i="17"/>
  <c r="I52" i="17"/>
  <c r="X51" i="17"/>
  <c r="W51" i="17"/>
  <c r="V51" i="17"/>
  <c r="U51" i="17"/>
  <c r="T51" i="17"/>
  <c r="S51" i="17"/>
  <c r="R51" i="17"/>
  <c r="Q51" i="17"/>
  <c r="K51" i="17"/>
  <c r="I51" i="17"/>
  <c r="X50" i="17"/>
  <c r="W50" i="17"/>
  <c r="V50" i="17"/>
  <c r="U50" i="17"/>
  <c r="T50" i="17"/>
  <c r="S50" i="17"/>
  <c r="R50" i="17"/>
  <c r="Q50" i="17"/>
  <c r="K50" i="17"/>
  <c r="I50" i="17"/>
  <c r="X49" i="17"/>
  <c r="W49" i="17"/>
  <c r="V49" i="17"/>
  <c r="U49" i="17"/>
  <c r="T49" i="17"/>
  <c r="S49" i="17"/>
  <c r="R49" i="17"/>
  <c r="Q49" i="17"/>
  <c r="K49" i="17"/>
  <c r="I49" i="17"/>
  <c r="X48" i="17"/>
  <c r="W48" i="17"/>
  <c r="V48" i="17"/>
  <c r="U48" i="17"/>
  <c r="T48" i="17"/>
  <c r="S48" i="17"/>
  <c r="R48" i="17"/>
  <c r="Q48" i="17"/>
  <c r="K48" i="17"/>
  <c r="I48" i="17"/>
  <c r="X47" i="17"/>
  <c r="W47" i="17"/>
  <c r="V47" i="17"/>
  <c r="U47" i="17"/>
  <c r="T47" i="17"/>
  <c r="S47" i="17"/>
  <c r="R47" i="17"/>
  <c r="Q47" i="17"/>
  <c r="K47" i="17"/>
  <c r="I47" i="17"/>
  <c r="X46" i="17"/>
  <c r="W46" i="17"/>
  <c r="V46" i="17"/>
  <c r="U46" i="17"/>
  <c r="T46" i="17"/>
  <c r="S46" i="17"/>
  <c r="R46" i="17"/>
  <c r="Q46" i="17"/>
  <c r="K46" i="17"/>
  <c r="I46" i="17"/>
  <c r="X45" i="17"/>
  <c r="W45" i="17"/>
  <c r="V45" i="17"/>
  <c r="U45" i="17"/>
  <c r="T45" i="17"/>
  <c r="S45" i="17"/>
  <c r="R45" i="17"/>
  <c r="Q45" i="17"/>
  <c r="K45" i="17"/>
  <c r="I45" i="17"/>
  <c r="X44" i="17"/>
  <c r="W44" i="17"/>
  <c r="V44" i="17"/>
  <c r="U44" i="17"/>
  <c r="T44" i="17"/>
  <c r="S44" i="17"/>
  <c r="R44" i="17"/>
  <c r="Q44" i="17"/>
  <c r="K44" i="17"/>
  <c r="I44" i="17"/>
  <c r="X43" i="17"/>
  <c r="W43" i="17"/>
  <c r="V43" i="17"/>
  <c r="U43" i="17"/>
  <c r="T43" i="17"/>
  <c r="S43" i="17"/>
  <c r="R43" i="17"/>
  <c r="Q43" i="17"/>
  <c r="K43" i="17"/>
  <c r="I43" i="17"/>
  <c r="X42" i="17"/>
  <c r="W42" i="17"/>
  <c r="V42" i="17"/>
  <c r="U42" i="17"/>
  <c r="T42" i="17"/>
  <c r="S42" i="17"/>
  <c r="R42" i="17"/>
  <c r="Q42" i="17"/>
  <c r="K42" i="17"/>
  <c r="I42" i="17"/>
  <c r="X41" i="17"/>
  <c r="W41" i="17"/>
  <c r="V41" i="17"/>
  <c r="U41" i="17"/>
  <c r="T41" i="17"/>
  <c r="S41" i="17"/>
  <c r="R41" i="17"/>
  <c r="Q41" i="17"/>
  <c r="K41" i="17"/>
  <c r="I41" i="17"/>
  <c r="X40" i="17"/>
  <c r="W40" i="17"/>
  <c r="V40" i="17"/>
  <c r="U40" i="17"/>
  <c r="T40" i="17"/>
  <c r="S40" i="17"/>
  <c r="R40" i="17"/>
  <c r="Q40" i="17"/>
  <c r="K40" i="17"/>
  <c r="I40" i="17"/>
  <c r="X39" i="17"/>
  <c r="W39" i="17"/>
  <c r="V39" i="17"/>
  <c r="U39" i="17"/>
  <c r="T39" i="17"/>
  <c r="S39" i="17"/>
  <c r="R39" i="17"/>
  <c r="Q39" i="17"/>
  <c r="K39" i="17"/>
  <c r="I39" i="17"/>
  <c r="X38" i="17"/>
  <c r="W38" i="17"/>
  <c r="V38" i="17"/>
  <c r="U38" i="17"/>
  <c r="T38" i="17"/>
  <c r="S38" i="17"/>
  <c r="R38" i="17"/>
  <c r="Q38" i="17"/>
  <c r="K38" i="17"/>
  <c r="I38" i="17"/>
  <c r="X37" i="17"/>
  <c r="W37" i="17"/>
  <c r="V37" i="17"/>
  <c r="U37" i="17"/>
  <c r="T37" i="17"/>
  <c r="S37" i="17"/>
  <c r="R37" i="17"/>
  <c r="Q37" i="17"/>
  <c r="K37" i="17"/>
  <c r="I37" i="17"/>
  <c r="X36" i="17"/>
  <c r="W36" i="17"/>
  <c r="V36" i="17"/>
  <c r="U36" i="17"/>
  <c r="T36" i="17"/>
  <c r="S36" i="17"/>
  <c r="R36" i="17"/>
  <c r="Q36" i="17"/>
  <c r="K36" i="17"/>
  <c r="I36" i="17"/>
  <c r="X35" i="17"/>
  <c r="W35" i="17"/>
  <c r="V35" i="17"/>
  <c r="U35" i="17"/>
  <c r="T35" i="17"/>
  <c r="S35" i="17"/>
  <c r="R35" i="17"/>
  <c r="Q35" i="17"/>
  <c r="K35" i="17"/>
  <c r="I35" i="17"/>
  <c r="X34" i="17"/>
  <c r="W34" i="17"/>
  <c r="V34" i="17"/>
  <c r="U34" i="17"/>
  <c r="T34" i="17"/>
  <c r="S34" i="17"/>
  <c r="R34" i="17"/>
  <c r="Q34" i="17"/>
  <c r="K34" i="17"/>
  <c r="I34" i="17"/>
  <c r="X33" i="17"/>
  <c r="W33" i="17"/>
  <c r="V33" i="17"/>
  <c r="U33" i="17"/>
  <c r="T33" i="17"/>
  <c r="S33" i="17"/>
  <c r="R33" i="17"/>
  <c r="Q33" i="17"/>
  <c r="K33" i="17"/>
  <c r="I33" i="17"/>
  <c r="X32" i="17"/>
  <c r="W32" i="17"/>
  <c r="V32" i="17"/>
  <c r="U32" i="17"/>
  <c r="T32" i="17"/>
  <c r="S32" i="17"/>
  <c r="R32" i="17"/>
  <c r="Q32" i="17"/>
  <c r="K32" i="17"/>
  <c r="I32" i="17"/>
  <c r="X31" i="17"/>
  <c r="W31" i="17"/>
  <c r="V31" i="17"/>
  <c r="U31" i="17"/>
  <c r="T31" i="17"/>
  <c r="S31" i="17"/>
  <c r="R31" i="17"/>
  <c r="Q31" i="17"/>
  <c r="K31" i="17"/>
  <c r="I31" i="17"/>
  <c r="X30" i="17"/>
  <c r="W30" i="17"/>
  <c r="V30" i="17"/>
  <c r="U30" i="17"/>
  <c r="T30" i="17"/>
  <c r="S30" i="17"/>
  <c r="R30" i="17"/>
  <c r="Q30" i="17"/>
  <c r="K30" i="17"/>
  <c r="I30" i="17"/>
  <c r="X29" i="17"/>
  <c r="W29" i="17"/>
  <c r="V29" i="17"/>
  <c r="U29" i="17"/>
  <c r="T29" i="17"/>
  <c r="S29" i="17"/>
  <c r="R29" i="17"/>
  <c r="Q29" i="17"/>
  <c r="K29" i="17"/>
  <c r="I29" i="17"/>
  <c r="X28" i="17"/>
  <c r="W28" i="17"/>
  <c r="V28" i="17"/>
  <c r="U28" i="17"/>
  <c r="T28" i="17"/>
  <c r="S28" i="17"/>
  <c r="R28" i="17"/>
  <c r="Q28" i="17"/>
  <c r="K28" i="17"/>
  <c r="I28" i="17"/>
  <c r="X27" i="17"/>
  <c r="W27" i="17"/>
  <c r="V27" i="17"/>
  <c r="U27" i="17"/>
  <c r="T27" i="17"/>
  <c r="S27" i="17"/>
  <c r="R27" i="17"/>
  <c r="Q27" i="17"/>
  <c r="K27" i="17"/>
  <c r="I27" i="17"/>
  <c r="X26" i="17"/>
  <c r="W26" i="17"/>
  <c r="V26" i="17"/>
  <c r="U26" i="17"/>
  <c r="T26" i="17"/>
  <c r="S26" i="17"/>
  <c r="R26" i="17"/>
  <c r="Q26" i="17"/>
  <c r="K26" i="17"/>
  <c r="I26" i="17"/>
  <c r="W25" i="17"/>
  <c r="X25" i="17" s="1"/>
  <c r="V25" i="17"/>
  <c r="U25" i="17"/>
  <c r="T25" i="17"/>
  <c r="S25" i="17"/>
  <c r="R25" i="17"/>
  <c r="Q25" i="17"/>
  <c r="K25" i="17"/>
  <c r="I25" i="17"/>
  <c r="W24" i="17"/>
  <c r="X24" i="17" s="1"/>
  <c r="V24" i="17"/>
  <c r="U24" i="17"/>
  <c r="T24" i="17"/>
  <c r="S24" i="17"/>
  <c r="R24" i="17"/>
  <c r="Q24" i="17"/>
  <c r="K24" i="17"/>
  <c r="I24" i="17"/>
  <c r="W23" i="17"/>
  <c r="X23" i="17" s="1"/>
  <c r="V23" i="17"/>
  <c r="U23" i="17"/>
  <c r="T23" i="17"/>
  <c r="S23" i="17"/>
  <c r="R23" i="17"/>
  <c r="Q23" i="17"/>
  <c r="K23" i="17"/>
  <c r="I23" i="17"/>
  <c r="X22" i="17"/>
  <c r="W22" i="17"/>
  <c r="K22" i="17"/>
  <c r="I22" i="17"/>
  <c r="X21" i="17"/>
  <c r="W21" i="17"/>
  <c r="K21" i="17"/>
  <c r="I21" i="17"/>
  <c r="W20" i="17"/>
  <c r="X20" i="17" s="1"/>
  <c r="K20" i="17"/>
  <c r="I20" i="17"/>
  <c r="X19" i="17"/>
  <c r="W19" i="17"/>
  <c r="K19" i="17"/>
  <c r="I19" i="17"/>
  <c r="X18" i="17"/>
  <c r="W18" i="17"/>
  <c r="K18" i="17"/>
  <c r="I18" i="17"/>
  <c r="W17" i="17"/>
  <c r="X17" i="17" s="1"/>
  <c r="K17" i="17"/>
  <c r="I17" i="17"/>
  <c r="W16" i="17"/>
  <c r="X16" i="17" s="1"/>
  <c r="K16" i="17"/>
  <c r="I16" i="17"/>
  <c r="W15" i="17"/>
  <c r="X15" i="17" s="1"/>
  <c r="K15" i="17"/>
  <c r="I15" i="17"/>
  <c r="W14" i="17"/>
  <c r="X14" i="17" s="1"/>
  <c r="K14" i="17"/>
  <c r="I14" i="17"/>
  <c r="W13" i="17"/>
  <c r="X13" i="17" s="1"/>
  <c r="K13" i="17"/>
  <c r="I13" i="17"/>
  <c r="W12" i="17"/>
  <c r="X12" i="17" s="1"/>
  <c r="K12" i="17"/>
  <c r="I12" i="17"/>
  <c r="W11" i="17"/>
  <c r="X11" i="17" s="1"/>
  <c r="S11" i="17"/>
  <c r="S12" i="17" s="1"/>
  <c r="S13" i="17" s="1"/>
  <c r="S14" i="17" s="1"/>
  <c r="S15" i="17" s="1"/>
  <c r="S16" i="17" s="1"/>
  <c r="S17" i="17" s="1"/>
  <c r="S18" i="17" s="1"/>
  <c r="S19" i="17" s="1"/>
  <c r="S20" i="17" s="1"/>
  <c r="S21" i="17" s="1"/>
  <c r="S22" i="17" s="1"/>
  <c r="K11" i="17"/>
  <c r="I11" i="17"/>
  <c r="W10" i="17"/>
  <c r="X10" i="17" s="1"/>
  <c r="T10" i="17"/>
  <c r="T11" i="17" s="1"/>
  <c r="T12" i="17" s="1"/>
  <c r="T13" i="17" s="1"/>
  <c r="T14" i="17" s="1"/>
  <c r="T15" i="17" s="1"/>
  <c r="T16" i="17" s="1"/>
  <c r="T17" i="17" s="1"/>
  <c r="T18" i="17" s="1"/>
  <c r="T19" i="17" s="1"/>
  <c r="T20" i="17" s="1"/>
  <c r="T21" i="17" s="1"/>
  <c r="T22" i="17" s="1"/>
  <c r="S10" i="17"/>
  <c r="R10" i="17"/>
  <c r="R11" i="17" s="1"/>
  <c r="R12" i="17" s="1"/>
  <c r="R13" i="17" s="1"/>
  <c r="R14" i="17" s="1"/>
  <c r="R15" i="17" s="1"/>
  <c r="R16" i="17" s="1"/>
  <c r="R17" i="17" s="1"/>
  <c r="R18" i="17" s="1"/>
  <c r="R19" i="17" s="1"/>
  <c r="R20" i="17" s="1"/>
  <c r="R21" i="17" s="1"/>
  <c r="R22" i="17" s="1"/>
  <c r="Q10" i="17"/>
  <c r="K10" i="17"/>
  <c r="I10" i="17"/>
  <c r="U9" i="17"/>
  <c r="V9" i="17" s="1"/>
  <c r="W8" i="17"/>
  <c r="X8" i="17" s="1"/>
  <c r="K8" i="17"/>
  <c r="I8" i="17"/>
  <c r="X268" i="15"/>
  <c r="W268" i="15"/>
  <c r="V268" i="15"/>
  <c r="U268" i="15"/>
  <c r="T268" i="15"/>
  <c r="S268" i="15"/>
  <c r="R268" i="15"/>
  <c r="Q268" i="15"/>
  <c r="K268" i="15"/>
  <c r="I268" i="15"/>
  <c r="X267" i="15"/>
  <c r="W267" i="15"/>
  <c r="V267" i="15"/>
  <c r="U267" i="15"/>
  <c r="T267" i="15"/>
  <c r="S267" i="15"/>
  <c r="R267" i="15"/>
  <c r="Q267" i="15"/>
  <c r="K267" i="15"/>
  <c r="I267" i="15"/>
  <c r="X266" i="15"/>
  <c r="W266" i="15"/>
  <c r="V266" i="15"/>
  <c r="U266" i="15"/>
  <c r="T266" i="15"/>
  <c r="S266" i="15"/>
  <c r="R266" i="15"/>
  <c r="Q266" i="15"/>
  <c r="K266" i="15"/>
  <c r="I266" i="15"/>
  <c r="X265" i="15"/>
  <c r="W265" i="15"/>
  <c r="V265" i="15"/>
  <c r="U265" i="15"/>
  <c r="T265" i="15"/>
  <c r="S265" i="15"/>
  <c r="R265" i="15"/>
  <c r="Q265" i="15"/>
  <c r="K265" i="15"/>
  <c r="I265" i="15"/>
  <c r="X264" i="15"/>
  <c r="W264" i="15"/>
  <c r="V264" i="15"/>
  <c r="U264" i="15"/>
  <c r="T264" i="15"/>
  <c r="S264" i="15"/>
  <c r="R264" i="15"/>
  <c r="Q264" i="15"/>
  <c r="K264" i="15"/>
  <c r="I264" i="15"/>
  <c r="X263" i="15"/>
  <c r="W263" i="15"/>
  <c r="V263" i="15"/>
  <c r="U263" i="15"/>
  <c r="T263" i="15"/>
  <c r="S263" i="15"/>
  <c r="R263" i="15"/>
  <c r="Q263" i="15"/>
  <c r="K263" i="15"/>
  <c r="I263" i="15"/>
  <c r="X262" i="15"/>
  <c r="W262" i="15"/>
  <c r="V262" i="15"/>
  <c r="U262" i="15"/>
  <c r="T262" i="15"/>
  <c r="S262" i="15"/>
  <c r="R262" i="15"/>
  <c r="Q262" i="15"/>
  <c r="K262" i="15"/>
  <c r="I262" i="15"/>
  <c r="X261" i="15"/>
  <c r="W261" i="15"/>
  <c r="V261" i="15"/>
  <c r="U261" i="15"/>
  <c r="T261" i="15"/>
  <c r="S261" i="15"/>
  <c r="R261" i="15"/>
  <c r="Q261" i="15"/>
  <c r="K261" i="15"/>
  <c r="I261" i="15"/>
  <c r="X260" i="15"/>
  <c r="W260" i="15"/>
  <c r="V260" i="15"/>
  <c r="U260" i="15"/>
  <c r="T260" i="15"/>
  <c r="S260" i="15"/>
  <c r="R260" i="15"/>
  <c r="Q260" i="15"/>
  <c r="K260" i="15"/>
  <c r="I260" i="15"/>
  <c r="X259" i="15"/>
  <c r="W259" i="15"/>
  <c r="V259" i="15"/>
  <c r="U259" i="15"/>
  <c r="T259" i="15"/>
  <c r="S259" i="15"/>
  <c r="R259" i="15"/>
  <c r="Q259" i="15"/>
  <c r="K259" i="15"/>
  <c r="I259" i="15"/>
  <c r="X258" i="15"/>
  <c r="W258" i="15"/>
  <c r="V258" i="15"/>
  <c r="U258" i="15"/>
  <c r="T258" i="15"/>
  <c r="S258" i="15"/>
  <c r="R258" i="15"/>
  <c r="Q258" i="15"/>
  <c r="K258" i="15"/>
  <c r="I258" i="15"/>
  <c r="X257" i="15"/>
  <c r="W257" i="15"/>
  <c r="V257" i="15"/>
  <c r="U257" i="15"/>
  <c r="T257" i="15"/>
  <c r="S257" i="15"/>
  <c r="R257" i="15"/>
  <c r="Q257" i="15"/>
  <c r="K257" i="15"/>
  <c r="I257" i="15"/>
  <c r="X256" i="15"/>
  <c r="W256" i="15"/>
  <c r="V256" i="15"/>
  <c r="U256" i="15"/>
  <c r="T256" i="15"/>
  <c r="S256" i="15"/>
  <c r="R256" i="15"/>
  <c r="Q256" i="15"/>
  <c r="K256" i="15"/>
  <c r="I256" i="15"/>
  <c r="X255" i="15"/>
  <c r="W255" i="15"/>
  <c r="V255" i="15"/>
  <c r="U255" i="15"/>
  <c r="T255" i="15"/>
  <c r="S255" i="15"/>
  <c r="R255" i="15"/>
  <c r="Q255" i="15"/>
  <c r="K255" i="15"/>
  <c r="I255" i="15"/>
  <c r="X254" i="15"/>
  <c r="W254" i="15"/>
  <c r="V254" i="15"/>
  <c r="U254" i="15"/>
  <c r="T254" i="15"/>
  <c r="S254" i="15"/>
  <c r="R254" i="15"/>
  <c r="Q254" i="15"/>
  <c r="K254" i="15"/>
  <c r="I254" i="15"/>
  <c r="X253" i="15"/>
  <c r="W253" i="15"/>
  <c r="V253" i="15"/>
  <c r="U253" i="15"/>
  <c r="T253" i="15"/>
  <c r="S253" i="15"/>
  <c r="R253" i="15"/>
  <c r="Q253" i="15"/>
  <c r="K253" i="15"/>
  <c r="I253" i="15"/>
  <c r="X252" i="15"/>
  <c r="W252" i="15"/>
  <c r="V252" i="15"/>
  <c r="U252" i="15"/>
  <c r="T252" i="15"/>
  <c r="S252" i="15"/>
  <c r="R252" i="15"/>
  <c r="Q252" i="15"/>
  <c r="K252" i="15"/>
  <c r="I252" i="15"/>
  <c r="X251" i="15"/>
  <c r="W251" i="15"/>
  <c r="V251" i="15"/>
  <c r="U251" i="15"/>
  <c r="T251" i="15"/>
  <c r="S251" i="15"/>
  <c r="R251" i="15"/>
  <c r="Q251" i="15"/>
  <c r="K251" i="15"/>
  <c r="I251" i="15"/>
  <c r="X250" i="15"/>
  <c r="W250" i="15"/>
  <c r="V250" i="15"/>
  <c r="U250" i="15"/>
  <c r="T250" i="15"/>
  <c r="S250" i="15"/>
  <c r="R250" i="15"/>
  <c r="Q250" i="15"/>
  <c r="K250" i="15"/>
  <c r="I250" i="15"/>
  <c r="X249" i="15"/>
  <c r="W249" i="15"/>
  <c r="V249" i="15"/>
  <c r="U249" i="15"/>
  <c r="T249" i="15"/>
  <c r="S249" i="15"/>
  <c r="R249" i="15"/>
  <c r="Q249" i="15"/>
  <c r="K249" i="15"/>
  <c r="I249" i="15"/>
  <c r="X248" i="15"/>
  <c r="W248" i="15"/>
  <c r="V248" i="15"/>
  <c r="U248" i="15"/>
  <c r="T248" i="15"/>
  <c r="S248" i="15"/>
  <c r="R248" i="15"/>
  <c r="Q248" i="15"/>
  <c r="K248" i="15"/>
  <c r="I248" i="15"/>
  <c r="X247" i="15"/>
  <c r="W247" i="15"/>
  <c r="V247" i="15"/>
  <c r="U247" i="15"/>
  <c r="T247" i="15"/>
  <c r="S247" i="15"/>
  <c r="R247" i="15"/>
  <c r="Q247" i="15"/>
  <c r="K247" i="15"/>
  <c r="I247" i="15"/>
  <c r="X246" i="15"/>
  <c r="W246" i="15"/>
  <c r="V246" i="15"/>
  <c r="U246" i="15"/>
  <c r="T246" i="15"/>
  <c r="S246" i="15"/>
  <c r="R246" i="15"/>
  <c r="Q246" i="15"/>
  <c r="K246" i="15"/>
  <c r="I246" i="15"/>
  <c r="X245" i="15"/>
  <c r="W245" i="15"/>
  <c r="V245" i="15"/>
  <c r="U245" i="15"/>
  <c r="T245" i="15"/>
  <c r="S245" i="15"/>
  <c r="R245" i="15"/>
  <c r="Q245" i="15"/>
  <c r="K245" i="15"/>
  <c r="I245" i="15"/>
  <c r="X244" i="15"/>
  <c r="W244" i="15"/>
  <c r="V244" i="15"/>
  <c r="U244" i="15"/>
  <c r="T244" i="15"/>
  <c r="S244" i="15"/>
  <c r="R244" i="15"/>
  <c r="Q244" i="15"/>
  <c r="K244" i="15"/>
  <c r="I244" i="15"/>
  <c r="X243" i="15"/>
  <c r="W243" i="15"/>
  <c r="V243" i="15"/>
  <c r="U243" i="15"/>
  <c r="T243" i="15"/>
  <c r="S243" i="15"/>
  <c r="R243" i="15"/>
  <c r="Q243" i="15"/>
  <c r="K243" i="15"/>
  <c r="I243" i="15"/>
  <c r="X242" i="15"/>
  <c r="W242" i="15"/>
  <c r="V242" i="15"/>
  <c r="U242" i="15"/>
  <c r="T242" i="15"/>
  <c r="S242" i="15"/>
  <c r="R242" i="15"/>
  <c r="Q242" i="15"/>
  <c r="K242" i="15"/>
  <c r="I242" i="15"/>
  <c r="X241" i="15"/>
  <c r="W241" i="15"/>
  <c r="V241" i="15"/>
  <c r="U241" i="15"/>
  <c r="T241" i="15"/>
  <c r="S241" i="15"/>
  <c r="R241" i="15"/>
  <c r="Q241" i="15"/>
  <c r="K241" i="15"/>
  <c r="I241" i="15"/>
  <c r="X240" i="15"/>
  <c r="W240" i="15"/>
  <c r="V240" i="15"/>
  <c r="U240" i="15"/>
  <c r="T240" i="15"/>
  <c r="S240" i="15"/>
  <c r="R240" i="15"/>
  <c r="Q240" i="15"/>
  <c r="K240" i="15"/>
  <c r="I240" i="15"/>
  <c r="X239" i="15"/>
  <c r="W239" i="15"/>
  <c r="V239" i="15"/>
  <c r="U239" i="15"/>
  <c r="T239" i="15"/>
  <c r="S239" i="15"/>
  <c r="R239" i="15"/>
  <c r="Q239" i="15"/>
  <c r="K239" i="15"/>
  <c r="I239" i="15"/>
  <c r="X238" i="15"/>
  <c r="W238" i="15"/>
  <c r="V238" i="15"/>
  <c r="U238" i="15"/>
  <c r="T238" i="15"/>
  <c r="S238" i="15"/>
  <c r="R238" i="15"/>
  <c r="Q238" i="15"/>
  <c r="K238" i="15"/>
  <c r="I238" i="15"/>
  <c r="X237" i="15"/>
  <c r="W237" i="15"/>
  <c r="V237" i="15"/>
  <c r="U237" i="15"/>
  <c r="T237" i="15"/>
  <c r="S237" i="15"/>
  <c r="R237" i="15"/>
  <c r="Q237" i="15"/>
  <c r="K237" i="15"/>
  <c r="I237" i="15"/>
  <c r="X236" i="15"/>
  <c r="W236" i="15"/>
  <c r="V236" i="15"/>
  <c r="U236" i="15"/>
  <c r="T236" i="15"/>
  <c r="S236" i="15"/>
  <c r="R236" i="15"/>
  <c r="Q236" i="15"/>
  <c r="K236" i="15"/>
  <c r="I236" i="15"/>
  <c r="X235" i="15"/>
  <c r="W235" i="15"/>
  <c r="V235" i="15"/>
  <c r="U235" i="15"/>
  <c r="T235" i="15"/>
  <c r="S235" i="15"/>
  <c r="R235" i="15"/>
  <c r="Q235" i="15"/>
  <c r="K235" i="15"/>
  <c r="I235" i="15"/>
  <c r="X234" i="15"/>
  <c r="W234" i="15"/>
  <c r="V234" i="15"/>
  <c r="U234" i="15"/>
  <c r="T234" i="15"/>
  <c r="S234" i="15"/>
  <c r="R234" i="15"/>
  <c r="Q234" i="15"/>
  <c r="K234" i="15"/>
  <c r="I234" i="15"/>
  <c r="X233" i="15"/>
  <c r="W233" i="15"/>
  <c r="V233" i="15"/>
  <c r="U233" i="15"/>
  <c r="T233" i="15"/>
  <c r="S233" i="15"/>
  <c r="R233" i="15"/>
  <c r="Q233" i="15"/>
  <c r="K233" i="15"/>
  <c r="I233" i="15"/>
  <c r="X232" i="15"/>
  <c r="W232" i="15"/>
  <c r="V232" i="15"/>
  <c r="U232" i="15"/>
  <c r="T232" i="15"/>
  <c r="S232" i="15"/>
  <c r="R232" i="15"/>
  <c r="Q232" i="15"/>
  <c r="K232" i="15"/>
  <c r="I232" i="15"/>
  <c r="X231" i="15"/>
  <c r="W231" i="15"/>
  <c r="V231" i="15"/>
  <c r="U231" i="15"/>
  <c r="T231" i="15"/>
  <c r="S231" i="15"/>
  <c r="R231" i="15"/>
  <c r="Q231" i="15"/>
  <c r="K231" i="15"/>
  <c r="I231" i="15"/>
  <c r="X230" i="15"/>
  <c r="W230" i="15"/>
  <c r="V230" i="15"/>
  <c r="U230" i="15"/>
  <c r="T230" i="15"/>
  <c r="S230" i="15"/>
  <c r="R230" i="15"/>
  <c r="Q230" i="15"/>
  <c r="K230" i="15"/>
  <c r="I230" i="15"/>
  <c r="X229" i="15"/>
  <c r="W229" i="15"/>
  <c r="V229" i="15"/>
  <c r="U229" i="15"/>
  <c r="T229" i="15"/>
  <c r="S229" i="15"/>
  <c r="R229" i="15"/>
  <c r="Q229" i="15"/>
  <c r="K229" i="15"/>
  <c r="I229" i="15"/>
  <c r="X228" i="15"/>
  <c r="W228" i="15"/>
  <c r="V228" i="15"/>
  <c r="U228" i="15"/>
  <c r="T228" i="15"/>
  <c r="S228" i="15"/>
  <c r="R228" i="15"/>
  <c r="Q228" i="15"/>
  <c r="K228" i="15"/>
  <c r="I228" i="15"/>
  <c r="X227" i="15"/>
  <c r="W227" i="15"/>
  <c r="V227" i="15"/>
  <c r="U227" i="15"/>
  <c r="T227" i="15"/>
  <c r="S227" i="15"/>
  <c r="R227" i="15"/>
  <c r="Q227" i="15"/>
  <c r="K227" i="15"/>
  <c r="I227" i="15"/>
  <c r="X226" i="15"/>
  <c r="W226" i="15"/>
  <c r="V226" i="15"/>
  <c r="U226" i="15"/>
  <c r="T226" i="15"/>
  <c r="S226" i="15"/>
  <c r="R226" i="15"/>
  <c r="Q226" i="15"/>
  <c r="K226" i="15"/>
  <c r="I226" i="15"/>
  <c r="X225" i="15"/>
  <c r="W225" i="15"/>
  <c r="V225" i="15"/>
  <c r="U225" i="15"/>
  <c r="T225" i="15"/>
  <c r="S225" i="15"/>
  <c r="R225" i="15"/>
  <c r="Q225" i="15"/>
  <c r="K225" i="15"/>
  <c r="I225" i="15"/>
  <c r="X224" i="15"/>
  <c r="W224" i="15"/>
  <c r="V224" i="15"/>
  <c r="U224" i="15"/>
  <c r="T224" i="15"/>
  <c r="S224" i="15"/>
  <c r="R224" i="15"/>
  <c r="Q224" i="15"/>
  <c r="K224" i="15"/>
  <c r="I224" i="15"/>
  <c r="X223" i="15"/>
  <c r="W223" i="15"/>
  <c r="V223" i="15"/>
  <c r="U223" i="15"/>
  <c r="T223" i="15"/>
  <c r="S223" i="15"/>
  <c r="R223" i="15"/>
  <c r="Q223" i="15"/>
  <c r="K223" i="15"/>
  <c r="I223" i="15"/>
  <c r="X222" i="15"/>
  <c r="W222" i="15"/>
  <c r="V222" i="15"/>
  <c r="U222" i="15"/>
  <c r="T222" i="15"/>
  <c r="S222" i="15"/>
  <c r="R222" i="15"/>
  <c r="Q222" i="15"/>
  <c r="K222" i="15"/>
  <c r="I222" i="15"/>
  <c r="X221" i="15"/>
  <c r="W221" i="15"/>
  <c r="V221" i="15"/>
  <c r="U221" i="15"/>
  <c r="T221" i="15"/>
  <c r="S221" i="15"/>
  <c r="R221" i="15"/>
  <c r="Q221" i="15"/>
  <c r="K221" i="15"/>
  <c r="I221" i="15"/>
  <c r="X220" i="15"/>
  <c r="W220" i="15"/>
  <c r="V220" i="15"/>
  <c r="U220" i="15"/>
  <c r="T220" i="15"/>
  <c r="S220" i="15"/>
  <c r="R220" i="15"/>
  <c r="Q220" i="15"/>
  <c r="K220" i="15"/>
  <c r="I220" i="15"/>
  <c r="X219" i="15"/>
  <c r="W219" i="15"/>
  <c r="V219" i="15"/>
  <c r="U219" i="15"/>
  <c r="T219" i="15"/>
  <c r="S219" i="15"/>
  <c r="R219" i="15"/>
  <c r="Q219" i="15"/>
  <c r="K219" i="15"/>
  <c r="I219" i="15"/>
  <c r="X218" i="15"/>
  <c r="W218" i="15"/>
  <c r="V218" i="15"/>
  <c r="U218" i="15"/>
  <c r="T218" i="15"/>
  <c r="S218" i="15"/>
  <c r="R218" i="15"/>
  <c r="Q218" i="15"/>
  <c r="K218" i="15"/>
  <c r="I218" i="15"/>
  <c r="X217" i="15"/>
  <c r="W217" i="15"/>
  <c r="V217" i="15"/>
  <c r="U217" i="15"/>
  <c r="T217" i="15"/>
  <c r="S217" i="15"/>
  <c r="R217" i="15"/>
  <c r="Q217" i="15"/>
  <c r="K217" i="15"/>
  <c r="I217" i="15"/>
  <c r="X216" i="15"/>
  <c r="W216" i="15"/>
  <c r="V216" i="15"/>
  <c r="U216" i="15"/>
  <c r="T216" i="15"/>
  <c r="S216" i="15"/>
  <c r="R216" i="15"/>
  <c r="Q216" i="15"/>
  <c r="K216" i="15"/>
  <c r="I216" i="15"/>
  <c r="X215" i="15"/>
  <c r="W215" i="15"/>
  <c r="V215" i="15"/>
  <c r="U215" i="15"/>
  <c r="T215" i="15"/>
  <c r="S215" i="15"/>
  <c r="R215" i="15"/>
  <c r="Q215" i="15"/>
  <c r="K215" i="15"/>
  <c r="I215" i="15"/>
  <c r="X214" i="15"/>
  <c r="W214" i="15"/>
  <c r="V214" i="15"/>
  <c r="U214" i="15"/>
  <c r="T214" i="15"/>
  <c r="S214" i="15"/>
  <c r="R214" i="15"/>
  <c r="Q214" i="15"/>
  <c r="K214" i="15"/>
  <c r="I214" i="15"/>
  <c r="X213" i="15"/>
  <c r="W213" i="15"/>
  <c r="V213" i="15"/>
  <c r="U213" i="15"/>
  <c r="T213" i="15"/>
  <c r="S213" i="15"/>
  <c r="R213" i="15"/>
  <c r="Q213" i="15"/>
  <c r="K213" i="15"/>
  <c r="I213" i="15"/>
  <c r="X212" i="15"/>
  <c r="W212" i="15"/>
  <c r="V212" i="15"/>
  <c r="U212" i="15"/>
  <c r="T212" i="15"/>
  <c r="S212" i="15"/>
  <c r="R212" i="15"/>
  <c r="Q212" i="15"/>
  <c r="K212" i="15"/>
  <c r="I212" i="15"/>
  <c r="X211" i="15"/>
  <c r="W211" i="15"/>
  <c r="V211" i="15"/>
  <c r="U211" i="15"/>
  <c r="T211" i="15"/>
  <c r="S211" i="15"/>
  <c r="R211" i="15"/>
  <c r="Q211" i="15"/>
  <c r="K211" i="15"/>
  <c r="I211" i="15"/>
  <c r="X210" i="15"/>
  <c r="W210" i="15"/>
  <c r="V210" i="15"/>
  <c r="U210" i="15"/>
  <c r="T210" i="15"/>
  <c r="S210" i="15"/>
  <c r="R210" i="15"/>
  <c r="Q210" i="15"/>
  <c r="K210" i="15"/>
  <c r="I210" i="15"/>
  <c r="X209" i="15"/>
  <c r="W209" i="15"/>
  <c r="V209" i="15"/>
  <c r="U209" i="15"/>
  <c r="T209" i="15"/>
  <c r="S209" i="15"/>
  <c r="R209" i="15"/>
  <c r="Q209" i="15"/>
  <c r="K209" i="15"/>
  <c r="I209" i="15"/>
  <c r="X208" i="15"/>
  <c r="W208" i="15"/>
  <c r="V208" i="15"/>
  <c r="U208" i="15"/>
  <c r="T208" i="15"/>
  <c r="S208" i="15"/>
  <c r="R208" i="15"/>
  <c r="Q208" i="15"/>
  <c r="K208" i="15"/>
  <c r="I208" i="15"/>
  <c r="X207" i="15"/>
  <c r="W207" i="15"/>
  <c r="V207" i="15"/>
  <c r="U207" i="15"/>
  <c r="T207" i="15"/>
  <c r="S207" i="15"/>
  <c r="R207" i="15"/>
  <c r="Q207" i="15"/>
  <c r="K207" i="15"/>
  <c r="I207" i="15"/>
  <c r="X206" i="15"/>
  <c r="W206" i="15"/>
  <c r="V206" i="15"/>
  <c r="U206" i="15"/>
  <c r="T206" i="15"/>
  <c r="S206" i="15"/>
  <c r="R206" i="15"/>
  <c r="Q206" i="15"/>
  <c r="K206" i="15"/>
  <c r="I206" i="15"/>
  <c r="X205" i="15"/>
  <c r="W205" i="15"/>
  <c r="V205" i="15"/>
  <c r="U205" i="15"/>
  <c r="T205" i="15"/>
  <c r="S205" i="15"/>
  <c r="R205" i="15"/>
  <c r="Q205" i="15"/>
  <c r="K205" i="15"/>
  <c r="I205" i="15"/>
  <c r="X204" i="15"/>
  <c r="W204" i="15"/>
  <c r="V204" i="15"/>
  <c r="U204" i="15"/>
  <c r="T204" i="15"/>
  <c r="S204" i="15"/>
  <c r="R204" i="15"/>
  <c r="Q204" i="15"/>
  <c r="K204" i="15"/>
  <c r="I204" i="15"/>
  <c r="X203" i="15"/>
  <c r="W203" i="15"/>
  <c r="V203" i="15"/>
  <c r="U203" i="15"/>
  <c r="T203" i="15"/>
  <c r="S203" i="15"/>
  <c r="R203" i="15"/>
  <c r="Q203" i="15"/>
  <c r="K203" i="15"/>
  <c r="I203" i="15"/>
  <c r="X202" i="15"/>
  <c r="W202" i="15"/>
  <c r="V202" i="15"/>
  <c r="U202" i="15"/>
  <c r="T202" i="15"/>
  <c r="S202" i="15"/>
  <c r="R202" i="15"/>
  <c r="Q202" i="15"/>
  <c r="K202" i="15"/>
  <c r="I202" i="15"/>
  <c r="X201" i="15"/>
  <c r="W201" i="15"/>
  <c r="V201" i="15"/>
  <c r="U201" i="15"/>
  <c r="T201" i="15"/>
  <c r="S201" i="15"/>
  <c r="R201" i="15"/>
  <c r="Q201" i="15"/>
  <c r="K201" i="15"/>
  <c r="I201" i="15"/>
  <c r="X200" i="15"/>
  <c r="W200" i="15"/>
  <c r="V200" i="15"/>
  <c r="U200" i="15"/>
  <c r="T200" i="15"/>
  <c r="S200" i="15"/>
  <c r="R200" i="15"/>
  <c r="Q200" i="15"/>
  <c r="K200" i="15"/>
  <c r="I200" i="15"/>
  <c r="X199" i="15"/>
  <c r="W199" i="15"/>
  <c r="V199" i="15"/>
  <c r="U199" i="15"/>
  <c r="T199" i="15"/>
  <c r="S199" i="15"/>
  <c r="R199" i="15"/>
  <c r="Q199" i="15"/>
  <c r="K199" i="15"/>
  <c r="I199" i="15"/>
  <c r="X198" i="15"/>
  <c r="W198" i="15"/>
  <c r="V198" i="15"/>
  <c r="U198" i="15"/>
  <c r="T198" i="15"/>
  <c r="S198" i="15"/>
  <c r="R198" i="15"/>
  <c r="Q198" i="15"/>
  <c r="K198" i="15"/>
  <c r="I198" i="15"/>
  <c r="X197" i="15"/>
  <c r="W197" i="15"/>
  <c r="V197" i="15"/>
  <c r="U197" i="15"/>
  <c r="T197" i="15"/>
  <c r="S197" i="15"/>
  <c r="R197" i="15"/>
  <c r="Q197" i="15"/>
  <c r="K197" i="15"/>
  <c r="I197" i="15"/>
  <c r="X196" i="15"/>
  <c r="W196" i="15"/>
  <c r="V196" i="15"/>
  <c r="U196" i="15"/>
  <c r="T196" i="15"/>
  <c r="S196" i="15"/>
  <c r="R196" i="15"/>
  <c r="Q196" i="15"/>
  <c r="K196" i="15"/>
  <c r="I196" i="15"/>
  <c r="X195" i="15"/>
  <c r="W195" i="15"/>
  <c r="V195" i="15"/>
  <c r="U195" i="15"/>
  <c r="T195" i="15"/>
  <c r="S195" i="15"/>
  <c r="R195" i="15"/>
  <c r="Q195" i="15"/>
  <c r="K195" i="15"/>
  <c r="I195" i="15"/>
  <c r="X194" i="15"/>
  <c r="W194" i="15"/>
  <c r="V194" i="15"/>
  <c r="U194" i="15"/>
  <c r="T194" i="15"/>
  <c r="S194" i="15"/>
  <c r="R194" i="15"/>
  <c r="Q194" i="15"/>
  <c r="K194" i="15"/>
  <c r="I194" i="15"/>
  <c r="X193" i="15"/>
  <c r="W193" i="15"/>
  <c r="V193" i="15"/>
  <c r="U193" i="15"/>
  <c r="T193" i="15"/>
  <c r="S193" i="15"/>
  <c r="R193" i="15"/>
  <c r="Q193" i="15"/>
  <c r="K193" i="15"/>
  <c r="I193" i="15"/>
  <c r="X192" i="15"/>
  <c r="W192" i="15"/>
  <c r="V192" i="15"/>
  <c r="U192" i="15"/>
  <c r="T192" i="15"/>
  <c r="S192" i="15"/>
  <c r="R192" i="15"/>
  <c r="Q192" i="15"/>
  <c r="K192" i="15"/>
  <c r="I192" i="15"/>
  <c r="X191" i="15"/>
  <c r="W191" i="15"/>
  <c r="V191" i="15"/>
  <c r="U191" i="15"/>
  <c r="T191" i="15"/>
  <c r="S191" i="15"/>
  <c r="R191" i="15"/>
  <c r="Q191" i="15"/>
  <c r="K191" i="15"/>
  <c r="I191" i="15"/>
  <c r="X190" i="15"/>
  <c r="W190" i="15"/>
  <c r="V190" i="15"/>
  <c r="U190" i="15"/>
  <c r="T190" i="15"/>
  <c r="S190" i="15"/>
  <c r="R190" i="15"/>
  <c r="Q190" i="15"/>
  <c r="K190" i="15"/>
  <c r="I190" i="15"/>
  <c r="X189" i="15"/>
  <c r="W189" i="15"/>
  <c r="V189" i="15"/>
  <c r="U189" i="15"/>
  <c r="T189" i="15"/>
  <c r="S189" i="15"/>
  <c r="R189" i="15"/>
  <c r="Q189" i="15"/>
  <c r="K189" i="15"/>
  <c r="I189" i="15"/>
  <c r="X188" i="15"/>
  <c r="W188" i="15"/>
  <c r="V188" i="15"/>
  <c r="U188" i="15"/>
  <c r="T188" i="15"/>
  <c r="S188" i="15"/>
  <c r="R188" i="15"/>
  <c r="Q188" i="15"/>
  <c r="K188" i="15"/>
  <c r="I188" i="15"/>
  <c r="X187" i="15"/>
  <c r="W187" i="15"/>
  <c r="V187" i="15"/>
  <c r="U187" i="15"/>
  <c r="T187" i="15"/>
  <c r="S187" i="15"/>
  <c r="R187" i="15"/>
  <c r="Q187" i="15"/>
  <c r="K187" i="15"/>
  <c r="I187" i="15"/>
  <c r="X186" i="15"/>
  <c r="W186" i="15"/>
  <c r="V186" i="15"/>
  <c r="U186" i="15"/>
  <c r="T186" i="15"/>
  <c r="S186" i="15"/>
  <c r="R186" i="15"/>
  <c r="Q186" i="15"/>
  <c r="K186" i="15"/>
  <c r="I186" i="15"/>
  <c r="X185" i="15"/>
  <c r="W185" i="15"/>
  <c r="V185" i="15"/>
  <c r="U185" i="15"/>
  <c r="T185" i="15"/>
  <c r="S185" i="15"/>
  <c r="R185" i="15"/>
  <c r="Q185" i="15"/>
  <c r="K185" i="15"/>
  <c r="I185" i="15"/>
  <c r="X184" i="15"/>
  <c r="W184" i="15"/>
  <c r="V184" i="15"/>
  <c r="U184" i="15"/>
  <c r="T184" i="15"/>
  <c r="S184" i="15"/>
  <c r="R184" i="15"/>
  <c r="Q184" i="15"/>
  <c r="K184" i="15"/>
  <c r="I184" i="15"/>
  <c r="X183" i="15"/>
  <c r="W183" i="15"/>
  <c r="V183" i="15"/>
  <c r="U183" i="15"/>
  <c r="T183" i="15"/>
  <c r="S183" i="15"/>
  <c r="R183" i="15"/>
  <c r="Q183" i="15"/>
  <c r="K183" i="15"/>
  <c r="I183" i="15"/>
  <c r="X182" i="15"/>
  <c r="W182" i="15"/>
  <c r="V182" i="15"/>
  <c r="U182" i="15"/>
  <c r="T182" i="15"/>
  <c r="S182" i="15"/>
  <c r="R182" i="15"/>
  <c r="Q182" i="15"/>
  <c r="K182" i="15"/>
  <c r="I182" i="15"/>
  <c r="X181" i="15"/>
  <c r="W181" i="15"/>
  <c r="V181" i="15"/>
  <c r="U181" i="15"/>
  <c r="T181" i="15"/>
  <c r="S181" i="15"/>
  <c r="R181" i="15"/>
  <c r="Q181" i="15"/>
  <c r="K181" i="15"/>
  <c r="I181" i="15"/>
  <c r="X180" i="15"/>
  <c r="W180" i="15"/>
  <c r="V180" i="15"/>
  <c r="U180" i="15"/>
  <c r="T180" i="15"/>
  <c r="S180" i="15"/>
  <c r="R180" i="15"/>
  <c r="Q180" i="15"/>
  <c r="K180" i="15"/>
  <c r="I180" i="15"/>
  <c r="X179" i="15"/>
  <c r="W179" i="15"/>
  <c r="V179" i="15"/>
  <c r="U179" i="15"/>
  <c r="T179" i="15"/>
  <c r="S179" i="15"/>
  <c r="R179" i="15"/>
  <c r="Q179" i="15"/>
  <c r="K179" i="15"/>
  <c r="I179" i="15"/>
  <c r="X178" i="15"/>
  <c r="W178" i="15"/>
  <c r="V178" i="15"/>
  <c r="U178" i="15"/>
  <c r="T178" i="15"/>
  <c r="S178" i="15"/>
  <c r="R178" i="15"/>
  <c r="Q178" i="15"/>
  <c r="K178" i="15"/>
  <c r="I178" i="15"/>
  <c r="X177" i="15"/>
  <c r="W177" i="15"/>
  <c r="V177" i="15"/>
  <c r="U177" i="15"/>
  <c r="T177" i="15"/>
  <c r="S177" i="15"/>
  <c r="R177" i="15"/>
  <c r="Q177" i="15"/>
  <c r="K177" i="15"/>
  <c r="I177" i="15"/>
  <c r="X176" i="15"/>
  <c r="W176" i="15"/>
  <c r="V176" i="15"/>
  <c r="U176" i="15"/>
  <c r="T176" i="15"/>
  <c r="S176" i="15"/>
  <c r="R176" i="15"/>
  <c r="Q176" i="15"/>
  <c r="K176" i="15"/>
  <c r="I176" i="15"/>
  <c r="X175" i="15"/>
  <c r="W175" i="15"/>
  <c r="V175" i="15"/>
  <c r="U175" i="15"/>
  <c r="T175" i="15"/>
  <c r="S175" i="15"/>
  <c r="R175" i="15"/>
  <c r="Q175" i="15"/>
  <c r="K175" i="15"/>
  <c r="I175" i="15"/>
  <c r="X174" i="15"/>
  <c r="W174" i="15"/>
  <c r="V174" i="15"/>
  <c r="U174" i="15"/>
  <c r="T174" i="15"/>
  <c r="S174" i="15"/>
  <c r="R174" i="15"/>
  <c r="Q174" i="15"/>
  <c r="K174" i="15"/>
  <c r="I174" i="15"/>
  <c r="X173" i="15"/>
  <c r="W173" i="15"/>
  <c r="V173" i="15"/>
  <c r="U173" i="15"/>
  <c r="T173" i="15"/>
  <c r="S173" i="15"/>
  <c r="R173" i="15"/>
  <c r="Q173" i="15"/>
  <c r="K173" i="15"/>
  <c r="I173" i="15"/>
  <c r="X172" i="15"/>
  <c r="W172" i="15"/>
  <c r="V172" i="15"/>
  <c r="U172" i="15"/>
  <c r="T172" i="15"/>
  <c r="S172" i="15"/>
  <c r="R172" i="15"/>
  <c r="Q172" i="15"/>
  <c r="K172" i="15"/>
  <c r="I172" i="15"/>
  <c r="X171" i="15"/>
  <c r="W171" i="15"/>
  <c r="V171" i="15"/>
  <c r="U171" i="15"/>
  <c r="T171" i="15"/>
  <c r="S171" i="15"/>
  <c r="R171" i="15"/>
  <c r="Q171" i="15"/>
  <c r="K171" i="15"/>
  <c r="I171" i="15"/>
  <c r="X170" i="15"/>
  <c r="W170" i="15"/>
  <c r="V170" i="15"/>
  <c r="U170" i="15"/>
  <c r="T170" i="15"/>
  <c r="S170" i="15"/>
  <c r="R170" i="15"/>
  <c r="Q170" i="15"/>
  <c r="K170" i="15"/>
  <c r="I170" i="15"/>
  <c r="X169" i="15"/>
  <c r="W169" i="15"/>
  <c r="V169" i="15"/>
  <c r="U169" i="15"/>
  <c r="T169" i="15"/>
  <c r="S169" i="15"/>
  <c r="R169" i="15"/>
  <c r="Q169" i="15"/>
  <c r="K169" i="15"/>
  <c r="I169" i="15"/>
  <c r="X168" i="15"/>
  <c r="W168" i="15"/>
  <c r="V168" i="15"/>
  <c r="U168" i="15"/>
  <c r="T168" i="15"/>
  <c r="S168" i="15"/>
  <c r="R168" i="15"/>
  <c r="Q168" i="15"/>
  <c r="K168" i="15"/>
  <c r="I168" i="15"/>
  <c r="X167" i="15"/>
  <c r="W167" i="15"/>
  <c r="V167" i="15"/>
  <c r="U167" i="15"/>
  <c r="T167" i="15"/>
  <c r="S167" i="15"/>
  <c r="R167" i="15"/>
  <c r="Q167" i="15"/>
  <c r="K167" i="15"/>
  <c r="I167" i="15"/>
  <c r="X166" i="15"/>
  <c r="W166" i="15"/>
  <c r="V166" i="15"/>
  <c r="U166" i="15"/>
  <c r="T166" i="15"/>
  <c r="S166" i="15"/>
  <c r="R166" i="15"/>
  <c r="Q166" i="15"/>
  <c r="K166" i="15"/>
  <c r="I166" i="15"/>
  <c r="X165" i="15"/>
  <c r="W165" i="15"/>
  <c r="V165" i="15"/>
  <c r="U165" i="15"/>
  <c r="T165" i="15"/>
  <c r="S165" i="15"/>
  <c r="R165" i="15"/>
  <c r="Q165" i="15"/>
  <c r="K165" i="15"/>
  <c r="I165" i="15"/>
  <c r="X164" i="15"/>
  <c r="W164" i="15"/>
  <c r="V164" i="15"/>
  <c r="U164" i="15"/>
  <c r="T164" i="15"/>
  <c r="S164" i="15"/>
  <c r="R164" i="15"/>
  <c r="Q164" i="15"/>
  <c r="K164" i="15"/>
  <c r="I164" i="15"/>
  <c r="X163" i="15"/>
  <c r="W163" i="15"/>
  <c r="V163" i="15"/>
  <c r="U163" i="15"/>
  <c r="T163" i="15"/>
  <c r="S163" i="15"/>
  <c r="R163" i="15"/>
  <c r="Q163" i="15"/>
  <c r="K163" i="15"/>
  <c r="I163" i="15"/>
  <c r="X162" i="15"/>
  <c r="W162" i="15"/>
  <c r="V162" i="15"/>
  <c r="U162" i="15"/>
  <c r="T162" i="15"/>
  <c r="S162" i="15"/>
  <c r="R162" i="15"/>
  <c r="Q162" i="15"/>
  <c r="K162" i="15"/>
  <c r="I162" i="15"/>
  <c r="X161" i="15"/>
  <c r="W161" i="15"/>
  <c r="V161" i="15"/>
  <c r="U161" i="15"/>
  <c r="T161" i="15"/>
  <c r="S161" i="15"/>
  <c r="R161" i="15"/>
  <c r="Q161" i="15"/>
  <c r="K161" i="15"/>
  <c r="I161" i="15"/>
  <c r="X160" i="15"/>
  <c r="W160" i="15"/>
  <c r="V160" i="15"/>
  <c r="U160" i="15"/>
  <c r="T160" i="15"/>
  <c r="S160" i="15"/>
  <c r="R160" i="15"/>
  <c r="Q160" i="15"/>
  <c r="K160" i="15"/>
  <c r="I160" i="15"/>
  <c r="X159" i="15"/>
  <c r="W159" i="15"/>
  <c r="V159" i="15"/>
  <c r="U159" i="15"/>
  <c r="T159" i="15"/>
  <c r="S159" i="15"/>
  <c r="R159" i="15"/>
  <c r="Q159" i="15"/>
  <c r="K159" i="15"/>
  <c r="I159" i="15"/>
  <c r="X158" i="15"/>
  <c r="W158" i="15"/>
  <c r="V158" i="15"/>
  <c r="U158" i="15"/>
  <c r="T158" i="15"/>
  <c r="S158" i="15"/>
  <c r="R158" i="15"/>
  <c r="Q158" i="15"/>
  <c r="K158" i="15"/>
  <c r="I158" i="15"/>
  <c r="X157" i="15"/>
  <c r="W157" i="15"/>
  <c r="V157" i="15"/>
  <c r="U157" i="15"/>
  <c r="T157" i="15"/>
  <c r="S157" i="15"/>
  <c r="R157" i="15"/>
  <c r="Q157" i="15"/>
  <c r="K157" i="15"/>
  <c r="I157" i="15"/>
  <c r="X156" i="15"/>
  <c r="W156" i="15"/>
  <c r="V156" i="15"/>
  <c r="U156" i="15"/>
  <c r="T156" i="15"/>
  <c r="S156" i="15"/>
  <c r="R156" i="15"/>
  <c r="Q156" i="15"/>
  <c r="K156" i="15"/>
  <c r="I156" i="15"/>
  <c r="X155" i="15"/>
  <c r="W155" i="15"/>
  <c r="V155" i="15"/>
  <c r="U155" i="15"/>
  <c r="T155" i="15"/>
  <c r="S155" i="15"/>
  <c r="R155" i="15"/>
  <c r="Q155" i="15"/>
  <c r="K155" i="15"/>
  <c r="I155" i="15"/>
  <c r="X154" i="15"/>
  <c r="W154" i="15"/>
  <c r="V154" i="15"/>
  <c r="U154" i="15"/>
  <c r="T154" i="15"/>
  <c r="S154" i="15"/>
  <c r="R154" i="15"/>
  <c r="Q154" i="15"/>
  <c r="K154" i="15"/>
  <c r="I154" i="15"/>
  <c r="X153" i="15"/>
  <c r="W153" i="15"/>
  <c r="V153" i="15"/>
  <c r="U153" i="15"/>
  <c r="T153" i="15"/>
  <c r="S153" i="15"/>
  <c r="R153" i="15"/>
  <c r="Q153" i="15"/>
  <c r="K153" i="15"/>
  <c r="I153" i="15"/>
  <c r="X152" i="15"/>
  <c r="W152" i="15"/>
  <c r="V152" i="15"/>
  <c r="U152" i="15"/>
  <c r="T152" i="15"/>
  <c r="S152" i="15"/>
  <c r="R152" i="15"/>
  <c r="Q152" i="15"/>
  <c r="K152" i="15"/>
  <c r="I152" i="15"/>
  <c r="X151" i="15"/>
  <c r="W151" i="15"/>
  <c r="V151" i="15"/>
  <c r="U151" i="15"/>
  <c r="T151" i="15"/>
  <c r="S151" i="15"/>
  <c r="R151" i="15"/>
  <c r="Q151" i="15"/>
  <c r="K151" i="15"/>
  <c r="I151" i="15"/>
  <c r="X150" i="15"/>
  <c r="W150" i="15"/>
  <c r="V150" i="15"/>
  <c r="U150" i="15"/>
  <c r="T150" i="15"/>
  <c r="S150" i="15"/>
  <c r="R150" i="15"/>
  <c r="Q150" i="15"/>
  <c r="K150" i="15"/>
  <c r="I150" i="15"/>
  <c r="X149" i="15"/>
  <c r="W149" i="15"/>
  <c r="V149" i="15"/>
  <c r="U149" i="15"/>
  <c r="T149" i="15"/>
  <c r="S149" i="15"/>
  <c r="R149" i="15"/>
  <c r="Q149" i="15"/>
  <c r="K149" i="15"/>
  <c r="I149" i="15"/>
  <c r="X148" i="15"/>
  <c r="W148" i="15"/>
  <c r="V148" i="15"/>
  <c r="U148" i="15"/>
  <c r="T148" i="15"/>
  <c r="S148" i="15"/>
  <c r="R148" i="15"/>
  <c r="Q148" i="15"/>
  <c r="K148" i="15"/>
  <c r="I148" i="15"/>
  <c r="X147" i="15"/>
  <c r="W147" i="15"/>
  <c r="V147" i="15"/>
  <c r="U147" i="15"/>
  <c r="T147" i="15"/>
  <c r="S147" i="15"/>
  <c r="R147" i="15"/>
  <c r="Q147" i="15"/>
  <c r="K147" i="15"/>
  <c r="I147" i="15"/>
  <c r="X146" i="15"/>
  <c r="W146" i="15"/>
  <c r="U146" i="15"/>
  <c r="T146" i="15"/>
  <c r="S146" i="15"/>
  <c r="R146" i="15"/>
  <c r="Q146" i="15"/>
  <c r="V146" i="15" s="1"/>
  <c r="K146" i="15"/>
  <c r="I146" i="15"/>
  <c r="X145" i="15"/>
  <c r="W145" i="15"/>
  <c r="V145" i="15"/>
  <c r="U145" i="15"/>
  <c r="T145" i="15"/>
  <c r="S145" i="15"/>
  <c r="R145" i="15"/>
  <c r="Q145" i="15"/>
  <c r="K145" i="15"/>
  <c r="I145" i="15"/>
  <c r="X144" i="15"/>
  <c r="W144" i="15"/>
  <c r="V144" i="15"/>
  <c r="U144" i="15"/>
  <c r="T144" i="15"/>
  <c r="S144" i="15"/>
  <c r="R144" i="15"/>
  <c r="Q144" i="15"/>
  <c r="K144" i="15"/>
  <c r="I144" i="15"/>
  <c r="X143" i="15"/>
  <c r="W143" i="15"/>
  <c r="V143" i="15"/>
  <c r="U143" i="15"/>
  <c r="T143" i="15"/>
  <c r="S143" i="15"/>
  <c r="R143" i="15"/>
  <c r="Q143" i="15"/>
  <c r="K143" i="15"/>
  <c r="I143" i="15"/>
  <c r="X142" i="15"/>
  <c r="W142" i="15"/>
  <c r="V142" i="15"/>
  <c r="U142" i="15"/>
  <c r="T142" i="15"/>
  <c r="S142" i="15"/>
  <c r="R142" i="15"/>
  <c r="Q142" i="15"/>
  <c r="K142" i="15"/>
  <c r="I142" i="15"/>
  <c r="X141" i="15"/>
  <c r="W141" i="15"/>
  <c r="V141" i="15"/>
  <c r="U141" i="15"/>
  <c r="T141" i="15"/>
  <c r="S141" i="15"/>
  <c r="R141" i="15"/>
  <c r="Q141" i="15"/>
  <c r="K141" i="15"/>
  <c r="I141" i="15"/>
  <c r="X140" i="15"/>
  <c r="W140" i="15"/>
  <c r="V140" i="15"/>
  <c r="U140" i="15"/>
  <c r="T140" i="15"/>
  <c r="S140" i="15"/>
  <c r="R140" i="15"/>
  <c r="Q140" i="15"/>
  <c r="K140" i="15"/>
  <c r="I140" i="15"/>
  <c r="X139" i="15"/>
  <c r="W139" i="15"/>
  <c r="V139" i="15"/>
  <c r="U139" i="15"/>
  <c r="T139" i="15"/>
  <c r="S139" i="15"/>
  <c r="R139" i="15"/>
  <c r="Q139" i="15"/>
  <c r="K139" i="15"/>
  <c r="I139" i="15"/>
  <c r="X138" i="15"/>
  <c r="W138" i="15"/>
  <c r="V138" i="15"/>
  <c r="U138" i="15"/>
  <c r="T138" i="15"/>
  <c r="S138" i="15"/>
  <c r="R138" i="15"/>
  <c r="Q138" i="15"/>
  <c r="K138" i="15"/>
  <c r="I138" i="15"/>
  <c r="X137" i="15"/>
  <c r="W137" i="15"/>
  <c r="V137" i="15"/>
  <c r="U137" i="15"/>
  <c r="T137" i="15"/>
  <c r="S137" i="15"/>
  <c r="R137" i="15"/>
  <c r="Q137" i="15"/>
  <c r="K137" i="15"/>
  <c r="I137" i="15"/>
  <c r="X136" i="15"/>
  <c r="W136" i="15"/>
  <c r="V136" i="15"/>
  <c r="U136" i="15"/>
  <c r="T136" i="15"/>
  <c r="S136" i="15"/>
  <c r="R136" i="15"/>
  <c r="Q136" i="15"/>
  <c r="K136" i="15"/>
  <c r="I136" i="15"/>
  <c r="X135" i="15"/>
  <c r="W135" i="15"/>
  <c r="V135" i="15"/>
  <c r="U135" i="15"/>
  <c r="T135" i="15"/>
  <c r="S135" i="15"/>
  <c r="R135" i="15"/>
  <c r="Q135" i="15"/>
  <c r="K135" i="15"/>
  <c r="I135" i="15"/>
  <c r="X134" i="15"/>
  <c r="W134" i="15"/>
  <c r="V134" i="15"/>
  <c r="U134" i="15"/>
  <c r="T134" i="15"/>
  <c r="S134" i="15"/>
  <c r="R134" i="15"/>
  <c r="Q134" i="15"/>
  <c r="K134" i="15"/>
  <c r="I134" i="15"/>
  <c r="X133" i="15"/>
  <c r="W133" i="15"/>
  <c r="V133" i="15"/>
  <c r="U133" i="15"/>
  <c r="T133" i="15"/>
  <c r="S133" i="15"/>
  <c r="R133" i="15"/>
  <c r="Q133" i="15"/>
  <c r="K133" i="15"/>
  <c r="I133" i="15"/>
  <c r="X132" i="15"/>
  <c r="W132" i="15"/>
  <c r="V132" i="15"/>
  <c r="U132" i="15"/>
  <c r="T132" i="15"/>
  <c r="S132" i="15"/>
  <c r="R132" i="15"/>
  <c r="Q132" i="15"/>
  <c r="K132" i="15"/>
  <c r="I132" i="15"/>
  <c r="X131" i="15"/>
  <c r="W131" i="15"/>
  <c r="V131" i="15"/>
  <c r="U131" i="15"/>
  <c r="T131" i="15"/>
  <c r="S131" i="15"/>
  <c r="R131" i="15"/>
  <c r="Q131" i="15"/>
  <c r="K131" i="15"/>
  <c r="I131" i="15"/>
  <c r="X130" i="15"/>
  <c r="W130" i="15"/>
  <c r="V130" i="15"/>
  <c r="U130" i="15"/>
  <c r="T130" i="15"/>
  <c r="S130" i="15"/>
  <c r="R130" i="15"/>
  <c r="Q130" i="15"/>
  <c r="K130" i="15"/>
  <c r="I130" i="15"/>
  <c r="X129" i="15"/>
  <c r="W129" i="15"/>
  <c r="V129" i="15"/>
  <c r="U129" i="15"/>
  <c r="T129" i="15"/>
  <c r="S129" i="15"/>
  <c r="R129" i="15"/>
  <c r="Q129" i="15"/>
  <c r="K129" i="15"/>
  <c r="I129" i="15"/>
  <c r="X128" i="15"/>
  <c r="W128" i="15"/>
  <c r="V128" i="15"/>
  <c r="U128" i="15"/>
  <c r="T128" i="15"/>
  <c r="S128" i="15"/>
  <c r="R128" i="15"/>
  <c r="Q128" i="15"/>
  <c r="K128" i="15"/>
  <c r="I128" i="15"/>
  <c r="X127" i="15"/>
  <c r="W127" i="15"/>
  <c r="V127" i="15"/>
  <c r="U127" i="15"/>
  <c r="T127" i="15"/>
  <c r="S127" i="15"/>
  <c r="R127" i="15"/>
  <c r="Q127" i="15"/>
  <c r="K127" i="15"/>
  <c r="I127" i="15"/>
  <c r="X126" i="15"/>
  <c r="W126" i="15"/>
  <c r="V126" i="15"/>
  <c r="U126" i="15"/>
  <c r="T126" i="15"/>
  <c r="S126" i="15"/>
  <c r="R126" i="15"/>
  <c r="Q126" i="15"/>
  <c r="K126" i="15"/>
  <c r="I126" i="15"/>
  <c r="X125" i="15"/>
  <c r="W125" i="15"/>
  <c r="V125" i="15"/>
  <c r="U125" i="15"/>
  <c r="T125" i="15"/>
  <c r="S125" i="15"/>
  <c r="R125" i="15"/>
  <c r="Q125" i="15"/>
  <c r="K125" i="15"/>
  <c r="I125" i="15"/>
  <c r="X124" i="15"/>
  <c r="W124" i="15"/>
  <c r="V124" i="15"/>
  <c r="U124" i="15"/>
  <c r="T124" i="15"/>
  <c r="S124" i="15"/>
  <c r="R124" i="15"/>
  <c r="Q124" i="15"/>
  <c r="K124" i="15"/>
  <c r="I124" i="15"/>
  <c r="X123" i="15"/>
  <c r="W123" i="15"/>
  <c r="V123" i="15"/>
  <c r="U123" i="15"/>
  <c r="T123" i="15"/>
  <c r="S123" i="15"/>
  <c r="R123" i="15"/>
  <c r="Q123" i="15"/>
  <c r="K123" i="15"/>
  <c r="I123" i="15"/>
  <c r="X122" i="15"/>
  <c r="W122" i="15"/>
  <c r="V122" i="15"/>
  <c r="U122" i="15"/>
  <c r="T122" i="15"/>
  <c r="S122" i="15"/>
  <c r="R122" i="15"/>
  <c r="Q122" i="15"/>
  <c r="K122" i="15"/>
  <c r="I122" i="15"/>
  <c r="X121" i="15"/>
  <c r="W121" i="15"/>
  <c r="V121" i="15"/>
  <c r="U121" i="15"/>
  <c r="T121" i="15"/>
  <c r="S121" i="15"/>
  <c r="R121" i="15"/>
  <c r="Q121" i="15"/>
  <c r="K121" i="15"/>
  <c r="I121" i="15"/>
  <c r="X120" i="15"/>
  <c r="W120" i="15"/>
  <c r="V120" i="15"/>
  <c r="U120" i="15"/>
  <c r="T120" i="15"/>
  <c r="S120" i="15"/>
  <c r="R120" i="15"/>
  <c r="Q120" i="15"/>
  <c r="K120" i="15"/>
  <c r="I120" i="15"/>
  <c r="X119" i="15"/>
  <c r="W119" i="15"/>
  <c r="V119" i="15"/>
  <c r="U119" i="15"/>
  <c r="T119" i="15"/>
  <c r="S119" i="15"/>
  <c r="R119" i="15"/>
  <c r="Q119" i="15"/>
  <c r="K119" i="15"/>
  <c r="I119" i="15"/>
  <c r="X118" i="15"/>
  <c r="W118" i="15"/>
  <c r="V118" i="15"/>
  <c r="U118" i="15"/>
  <c r="T118" i="15"/>
  <c r="S118" i="15"/>
  <c r="R118" i="15"/>
  <c r="Q118" i="15"/>
  <c r="K118" i="15"/>
  <c r="I118" i="15"/>
  <c r="X117" i="15"/>
  <c r="W117" i="15"/>
  <c r="V117" i="15"/>
  <c r="U117" i="15"/>
  <c r="T117" i="15"/>
  <c r="S117" i="15"/>
  <c r="R117" i="15"/>
  <c r="Q117" i="15"/>
  <c r="K117" i="15"/>
  <c r="I117" i="15"/>
  <c r="X116" i="15"/>
  <c r="W116" i="15"/>
  <c r="V116" i="15"/>
  <c r="U116" i="15"/>
  <c r="T116" i="15"/>
  <c r="S116" i="15"/>
  <c r="R116" i="15"/>
  <c r="Q116" i="15"/>
  <c r="K116" i="15"/>
  <c r="I116" i="15"/>
  <c r="X115" i="15"/>
  <c r="W115" i="15"/>
  <c r="V115" i="15"/>
  <c r="U115" i="15"/>
  <c r="T115" i="15"/>
  <c r="S115" i="15"/>
  <c r="R115" i="15"/>
  <c r="Q115" i="15"/>
  <c r="K115" i="15"/>
  <c r="I115" i="15"/>
  <c r="X114" i="15"/>
  <c r="W114" i="15"/>
  <c r="V114" i="15"/>
  <c r="U114" i="15"/>
  <c r="T114" i="15"/>
  <c r="S114" i="15"/>
  <c r="R114" i="15"/>
  <c r="Q114" i="15"/>
  <c r="K114" i="15"/>
  <c r="I114" i="15"/>
  <c r="X113" i="15"/>
  <c r="W113" i="15"/>
  <c r="V113" i="15"/>
  <c r="U113" i="15"/>
  <c r="T113" i="15"/>
  <c r="S113" i="15"/>
  <c r="R113" i="15"/>
  <c r="Q113" i="15"/>
  <c r="K113" i="15"/>
  <c r="I113" i="15"/>
  <c r="X112" i="15"/>
  <c r="W112" i="15"/>
  <c r="V112" i="15"/>
  <c r="U112" i="15"/>
  <c r="T112" i="15"/>
  <c r="S112" i="15"/>
  <c r="R112" i="15"/>
  <c r="Q112" i="15"/>
  <c r="K112" i="15"/>
  <c r="I112" i="15"/>
  <c r="X111" i="15"/>
  <c r="W111" i="15"/>
  <c r="V111" i="15"/>
  <c r="U111" i="15"/>
  <c r="T111" i="15"/>
  <c r="S111" i="15"/>
  <c r="R111" i="15"/>
  <c r="Q111" i="15"/>
  <c r="K111" i="15"/>
  <c r="I111" i="15"/>
  <c r="X110" i="15"/>
  <c r="W110" i="15"/>
  <c r="V110" i="15"/>
  <c r="U110" i="15"/>
  <c r="T110" i="15"/>
  <c r="S110" i="15"/>
  <c r="R110" i="15"/>
  <c r="Q110" i="15"/>
  <c r="K110" i="15"/>
  <c r="I110" i="15"/>
  <c r="X109" i="15"/>
  <c r="W109" i="15"/>
  <c r="V109" i="15"/>
  <c r="U109" i="15"/>
  <c r="T109" i="15"/>
  <c r="S109" i="15"/>
  <c r="R109" i="15"/>
  <c r="Q109" i="15"/>
  <c r="K109" i="15"/>
  <c r="I109" i="15"/>
  <c r="X108" i="15"/>
  <c r="W108" i="15"/>
  <c r="V108" i="15"/>
  <c r="U108" i="15"/>
  <c r="T108" i="15"/>
  <c r="S108" i="15"/>
  <c r="R108" i="15"/>
  <c r="Q108" i="15"/>
  <c r="K108" i="15"/>
  <c r="I108" i="15"/>
  <c r="X107" i="15"/>
  <c r="W107" i="15"/>
  <c r="V107" i="15"/>
  <c r="U107" i="15"/>
  <c r="T107" i="15"/>
  <c r="S107" i="15"/>
  <c r="R107" i="15"/>
  <c r="Q107" i="15"/>
  <c r="K107" i="15"/>
  <c r="I107" i="15"/>
  <c r="X106" i="15"/>
  <c r="W106" i="15"/>
  <c r="V106" i="15"/>
  <c r="U106" i="15"/>
  <c r="T106" i="15"/>
  <c r="S106" i="15"/>
  <c r="R106" i="15"/>
  <c r="Q106" i="15"/>
  <c r="K106" i="15"/>
  <c r="I106" i="15"/>
  <c r="X105" i="15"/>
  <c r="W105" i="15"/>
  <c r="V105" i="15"/>
  <c r="U105" i="15"/>
  <c r="T105" i="15"/>
  <c r="S105" i="15"/>
  <c r="R105" i="15"/>
  <c r="Q105" i="15"/>
  <c r="K105" i="15"/>
  <c r="I105" i="15"/>
  <c r="X104" i="15"/>
  <c r="W104" i="15"/>
  <c r="V104" i="15"/>
  <c r="U104" i="15"/>
  <c r="T104" i="15"/>
  <c r="S104" i="15"/>
  <c r="R104" i="15"/>
  <c r="Q104" i="15"/>
  <c r="K104" i="15"/>
  <c r="I104" i="15"/>
  <c r="X103" i="15"/>
  <c r="W103" i="15"/>
  <c r="V103" i="15"/>
  <c r="U103" i="15"/>
  <c r="T103" i="15"/>
  <c r="S103" i="15"/>
  <c r="R103" i="15"/>
  <c r="Q103" i="15"/>
  <c r="K103" i="15"/>
  <c r="I103" i="15"/>
  <c r="X102" i="15"/>
  <c r="W102" i="15"/>
  <c r="V102" i="15"/>
  <c r="U102" i="15"/>
  <c r="T102" i="15"/>
  <c r="S102" i="15"/>
  <c r="R102" i="15"/>
  <c r="Q102" i="15"/>
  <c r="K102" i="15"/>
  <c r="I102" i="15"/>
  <c r="X101" i="15"/>
  <c r="W101" i="15"/>
  <c r="V101" i="15"/>
  <c r="U101" i="15"/>
  <c r="T101" i="15"/>
  <c r="S101" i="15"/>
  <c r="R101" i="15"/>
  <c r="Q101" i="15"/>
  <c r="K101" i="15"/>
  <c r="I101" i="15"/>
  <c r="X100" i="15"/>
  <c r="W100" i="15"/>
  <c r="V100" i="15"/>
  <c r="U100" i="15"/>
  <c r="T100" i="15"/>
  <c r="S100" i="15"/>
  <c r="R100" i="15"/>
  <c r="Q100" i="15"/>
  <c r="K100" i="15"/>
  <c r="I100" i="15"/>
  <c r="X99" i="15"/>
  <c r="W99" i="15"/>
  <c r="V99" i="15"/>
  <c r="U99" i="15"/>
  <c r="T99" i="15"/>
  <c r="S99" i="15"/>
  <c r="R99" i="15"/>
  <c r="Q99" i="15"/>
  <c r="K99" i="15"/>
  <c r="I99" i="15"/>
  <c r="X98" i="15"/>
  <c r="W98" i="15"/>
  <c r="V98" i="15"/>
  <c r="U98" i="15"/>
  <c r="T98" i="15"/>
  <c r="S98" i="15"/>
  <c r="R98" i="15"/>
  <c r="Q98" i="15"/>
  <c r="K98" i="15"/>
  <c r="I98" i="15"/>
  <c r="X97" i="15"/>
  <c r="W97" i="15"/>
  <c r="V97" i="15"/>
  <c r="U97" i="15"/>
  <c r="T97" i="15"/>
  <c r="S97" i="15"/>
  <c r="R97" i="15"/>
  <c r="Q97" i="15"/>
  <c r="K97" i="15"/>
  <c r="I97" i="15"/>
  <c r="X96" i="15"/>
  <c r="W96" i="15"/>
  <c r="V96" i="15"/>
  <c r="U96" i="15"/>
  <c r="T96" i="15"/>
  <c r="S96" i="15"/>
  <c r="R96" i="15"/>
  <c r="Q96" i="15"/>
  <c r="K96" i="15"/>
  <c r="I96" i="15"/>
  <c r="X95" i="15"/>
  <c r="W95" i="15"/>
  <c r="V95" i="15"/>
  <c r="U95" i="15"/>
  <c r="T95" i="15"/>
  <c r="S95" i="15"/>
  <c r="R95" i="15"/>
  <c r="Q95" i="15"/>
  <c r="K95" i="15"/>
  <c r="I95" i="15"/>
  <c r="X94" i="15"/>
  <c r="W94" i="15"/>
  <c r="V94" i="15"/>
  <c r="U94" i="15"/>
  <c r="T94" i="15"/>
  <c r="S94" i="15"/>
  <c r="R94" i="15"/>
  <c r="Q94" i="15"/>
  <c r="K94" i="15"/>
  <c r="I94" i="15"/>
  <c r="X93" i="15"/>
  <c r="W93" i="15"/>
  <c r="V93" i="15"/>
  <c r="U93" i="15"/>
  <c r="T93" i="15"/>
  <c r="S93" i="15"/>
  <c r="R93" i="15"/>
  <c r="Q93" i="15"/>
  <c r="K93" i="15"/>
  <c r="I93" i="15"/>
  <c r="X92" i="15"/>
  <c r="W92" i="15"/>
  <c r="V92" i="15"/>
  <c r="U92" i="15"/>
  <c r="T92" i="15"/>
  <c r="S92" i="15"/>
  <c r="R92" i="15"/>
  <c r="Q92" i="15"/>
  <c r="K92" i="15"/>
  <c r="I92" i="15"/>
  <c r="X91" i="15"/>
  <c r="W91" i="15"/>
  <c r="V91" i="15"/>
  <c r="U91" i="15"/>
  <c r="T91" i="15"/>
  <c r="S91" i="15"/>
  <c r="R91" i="15"/>
  <c r="Q91" i="15"/>
  <c r="K91" i="15"/>
  <c r="I91" i="15"/>
  <c r="X90" i="15"/>
  <c r="W90" i="15"/>
  <c r="V90" i="15"/>
  <c r="U90" i="15"/>
  <c r="T90" i="15"/>
  <c r="S90" i="15"/>
  <c r="R90" i="15"/>
  <c r="Q90" i="15"/>
  <c r="K90" i="15"/>
  <c r="I90" i="15"/>
  <c r="X89" i="15"/>
  <c r="W89" i="15"/>
  <c r="V89" i="15"/>
  <c r="U89" i="15"/>
  <c r="T89" i="15"/>
  <c r="S89" i="15"/>
  <c r="R89" i="15"/>
  <c r="Q89" i="15"/>
  <c r="K89" i="15"/>
  <c r="I89" i="15"/>
  <c r="X88" i="15"/>
  <c r="W88" i="15"/>
  <c r="V88" i="15"/>
  <c r="U88" i="15"/>
  <c r="T88" i="15"/>
  <c r="S88" i="15"/>
  <c r="R88" i="15"/>
  <c r="Q88" i="15"/>
  <c r="K88" i="15"/>
  <c r="I88" i="15"/>
  <c r="X87" i="15"/>
  <c r="W87" i="15"/>
  <c r="V87" i="15"/>
  <c r="U87" i="15"/>
  <c r="T87" i="15"/>
  <c r="S87" i="15"/>
  <c r="R87" i="15"/>
  <c r="Q87" i="15"/>
  <c r="K87" i="15"/>
  <c r="I87" i="15"/>
  <c r="X86" i="15"/>
  <c r="W86" i="15"/>
  <c r="V86" i="15"/>
  <c r="U86" i="15"/>
  <c r="T86" i="15"/>
  <c r="S86" i="15"/>
  <c r="R86" i="15"/>
  <c r="Q86" i="15"/>
  <c r="K86" i="15"/>
  <c r="I86" i="15"/>
  <c r="X85" i="15"/>
  <c r="W85" i="15"/>
  <c r="V85" i="15"/>
  <c r="U85" i="15"/>
  <c r="T85" i="15"/>
  <c r="S85" i="15"/>
  <c r="R85" i="15"/>
  <c r="Q85" i="15"/>
  <c r="K85" i="15"/>
  <c r="I85" i="15"/>
  <c r="X84" i="15"/>
  <c r="W84" i="15"/>
  <c r="V84" i="15"/>
  <c r="U84" i="15"/>
  <c r="T84" i="15"/>
  <c r="S84" i="15"/>
  <c r="R84" i="15"/>
  <c r="Q84" i="15"/>
  <c r="K84" i="15"/>
  <c r="I84" i="15"/>
  <c r="X83" i="15"/>
  <c r="W83" i="15"/>
  <c r="V83" i="15"/>
  <c r="U83" i="15"/>
  <c r="T83" i="15"/>
  <c r="S83" i="15"/>
  <c r="R83" i="15"/>
  <c r="Q83" i="15"/>
  <c r="K83" i="15"/>
  <c r="I83" i="15"/>
  <c r="X82" i="15"/>
  <c r="W82" i="15"/>
  <c r="V82" i="15"/>
  <c r="U82" i="15"/>
  <c r="T82" i="15"/>
  <c r="S82" i="15"/>
  <c r="R82" i="15"/>
  <c r="Q82" i="15"/>
  <c r="K82" i="15"/>
  <c r="I82" i="15"/>
  <c r="X81" i="15"/>
  <c r="W81" i="15"/>
  <c r="V81" i="15"/>
  <c r="U81" i="15"/>
  <c r="T81" i="15"/>
  <c r="S81" i="15"/>
  <c r="R81" i="15"/>
  <c r="Q81" i="15"/>
  <c r="K81" i="15"/>
  <c r="I81" i="15"/>
  <c r="X80" i="15"/>
  <c r="W80" i="15"/>
  <c r="V80" i="15"/>
  <c r="U80" i="15"/>
  <c r="T80" i="15"/>
  <c r="S80" i="15"/>
  <c r="R80" i="15"/>
  <c r="Q80" i="15"/>
  <c r="K80" i="15"/>
  <c r="I80" i="15"/>
  <c r="X79" i="15"/>
  <c r="W79" i="15"/>
  <c r="V79" i="15"/>
  <c r="U79" i="15"/>
  <c r="T79" i="15"/>
  <c r="S79" i="15"/>
  <c r="R79" i="15"/>
  <c r="Q79" i="15"/>
  <c r="K79" i="15"/>
  <c r="I79" i="15"/>
  <c r="X78" i="15"/>
  <c r="W78" i="15"/>
  <c r="V78" i="15"/>
  <c r="U78" i="15"/>
  <c r="T78" i="15"/>
  <c r="S78" i="15"/>
  <c r="R78" i="15"/>
  <c r="Q78" i="15"/>
  <c r="K78" i="15"/>
  <c r="I78" i="15"/>
  <c r="X77" i="15"/>
  <c r="W77" i="15"/>
  <c r="V77" i="15"/>
  <c r="U77" i="15"/>
  <c r="T77" i="15"/>
  <c r="S77" i="15"/>
  <c r="R77" i="15"/>
  <c r="Q77" i="15"/>
  <c r="K77" i="15"/>
  <c r="I77" i="15"/>
  <c r="X76" i="15"/>
  <c r="W76" i="15"/>
  <c r="V76" i="15"/>
  <c r="U76" i="15"/>
  <c r="T76" i="15"/>
  <c r="S76" i="15"/>
  <c r="R76" i="15"/>
  <c r="Q76" i="15"/>
  <c r="K76" i="15"/>
  <c r="I76" i="15"/>
  <c r="X75" i="15"/>
  <c r="W75" i="15"/>
  <c r="V75" i="15"/>
  <c r="U75" i="15"/>
  <c r="T75" i="15"/>
  <c r="S75" i="15"/>
  <c r="R75" i="15"/>
  <c r="Q75" i="15"/>
  <c r="K75" i="15"/>
  <c r="I75" i="15"/>
  <c r="X74" i="15"/>
  <c r="W74" i="15"/>
  <c r="V74" i="15"/>
  <c r="U74" i="15"/>
  <c r="T74" i="15"/>
  <c r="S74" i="15"/>
  <c r="R74" i="15"/>
  <c r="Q74" i="15"/>
  <c r="K74" i="15"/>
  <c r="I74" i="15"/>
  <c r="X73" i="15"/>
  <c r="W73" i="15"/>
  <c r="V73" i="15"/>
  <c r="U73" i="15"/>
  <c r="T73" i="15"/>
  <c r="S73" i="15"/>
  <c r="R73" i="15"/>
  <c r="Q73" i="15"/>
  <c r="K73" i="15"/>
  <c r="I73" i="15"/>
  <c r="X72" i="15"/>
  <c r="W72" i="15"/>
  <c r="V72" i="15"/>
  <c r="U72" i="15"/>
  <c r="T72" i="15"/>
  <c r="S72" i="15"/>
  <c r="R72" i="15"/>
  <c r="Q72" i="15"/>
  <c r="K72" i="15"/>
  <c r="I72" i="15"/>
  <c r="X71" i="15"/>
  <c r="W71" i="15"/>
  <c r="V71" i="15"/>
  <c r="U71" i="15"/>
  <c r="T71" i="15"/>
  <c r="S71" i="15"/>
  <c r="R71" i="15"/>
  <c r="Q71" i="15"/>
  <c r="K71" i="15"/>
  <c r="I71" i="15"/>
  <c r="X70" i="15"/>
  <c r="W70" i="15"/>
  <c r="V70" i="15"/>
  <c r="U70" i="15"/>
  <c r="T70" i="15"/>
  <c r="S70" i="15"/>
  <c r="R70" i="15"/>
  <c r="Q70" i="15"/>
  <c r="K70" i="15"/>
  <c r="I70" i="15"/>
  <c r="X69" i="15"/>
  <c r="W69" i="15"/>
  <c r="V69" i="15"/>
  <c r="U69" i="15"/>
  <c r="T69" i="15"/>
  <c r="S69" i="15"/>
  <c r="R69" i="15"/>
  <c r="Q69" i="15"/>
  <c r="K69" i="15"/>
  <c r="I69" i="15"/>
  <c r="X68" i="15"/>
  <c r="W68" i="15"/>
  <c r="V68" i="15"/>
  <c r="U68" i="15"/>
  <c r="T68" i="15"/>
  <c r="S68" i="15"/>
  <c r="R68" i="15"/>
  <c r="Q68" i="15"/>
  <c r="K68" i="15"/>
  <c r="I68" i="15"/>
  <c r="X67" i="15"/>
  <c r="W67" i="15"/>
  <c r="V67" i="15"/>
  <c r="U67" i="15"/>
  <c r="T67" i="15"/>
  <c r="S67" i="15"/>
  <c r="R67" i="15"/>
  <c r="Q67" i="15"/>
  <c r="K67" i="15"/>
  <c r="I67" i="15"/>
  <c r="X66" i="15"/>
  <c r="W66" i="15"/>
  <c r="V66" i="15"/>
  <c r="U66" i="15"/>
  <c r="T66" i="15"/>
  <c r="S66" i="15"/>
  <c r="R66" i="15"/>
  <c r="Q66" i="15"/>
  <c r="K66" i="15"/>
  <c r="I66" i="15"/>
  <c r="X65" i="15"/>
  <c r="W65" i="15"/>
  <c r="V65" i="15"/>
  <c r="U65" i="15"/>
  <c r="T65" i="15"/>
  <c r="S65" i="15"/>
  <c r="R65" i="15"/>
  <c r="Q65" i="15"/>
  <c r="K65" i="15"/>
  <c r="I65" i="15"/>
  <c r="X64" i="15"/>
  <c r="W64" i="15"/>
  <c r="V64" i="15"/>
  <c r="U64" i="15"/>
  <c r="T64" i="15"/>
  <c r="S64" i="15"/>
  <c r="R64" i="15"/>
  <c r="Q64" i="15"/>
  <c r="K64" i="15"/>
  <c r="I64" i="15"/>
  <c r="X63" i="15"/>
  <c r="W63" i="15"/>
  <c r="V63" i="15"/>
  <c r="U63" i="15"/>
  <c r="T63" i="15"/>
  <c r="S63" i="15"/>
  <c r="R63" i="15"/>
  <c r="Q63" i="15"/>
  <c r="K63" i="15"/>
  <c r="I63" i="15"/>
  <c r="X62" i="15"/>
  <c r="W62" i="15"/>
  <c r="S62" i="15"/>
  <c r="R62" i="15"/>
  <c r="K62" i="15"/>
  <c r="I62" i="15"/>
  <c r="X61" i="15"/>
  <c r="W61" i="15"/>
  <c r="U61" i="15"/>
  <c r="U62" i="15" s="1"/>
  <c r="T61" i="15"/>
  <c r="T62" i="15" s="1"/>
  <c r="S61" i="15"/>
  <c r="R61" i="15"/>
  <c r="Q61" i="15"/>
  <c r="Q62" i="15" s="1"/>
  <c r="V62" i="15" s="1"/>
  <c r="K61" i="15"/>
  <c r="I61" i="15"/>
  <c r="X60" i="15"/>
  <c r="W60" i="15"/>
  <c r="V60" i="15"/>
  <c r="U60" i="15"/>
  <c r="T60" i="15"/>
  <c r="S60" i="15"/>
  <c r="R60" i="15"/>
  <c r="Q60" i="15"/>
  <c r="K60" i="15"/>
  <c r="I60" i="15"/>
  <c r="X59" i="15"/>
  <c r="W59" i="15"/>
  <c r="U59" i="15"/>
  <c r="T59" i="15"/>
  <c r="S59" i="15"/>
  <c r="R59" i="15"/>
  <c r="Q59" i="15"/>
  <c r="V59" i="15" s="1"/>
  <c r="K59" i="15"/>
  <c r="I59" i="15"/>
  <c r="X58" i="15"/>
  <c r="W58" i="15"/>
  <c r="V58" i="15"/>
  <c r="U58" i="15"/>
  <c r="T58" i="15"/>
  <c r="S58" i="15"/>
  <c r="R58" i="15"/>
  <c r="Q58" i="15"/>
  <c r="K58" i="15"/>
  <c r="I58" i="15"/>
  <c r="X57" i="15"/>
  <c r="W57" i="15"/>
  <c r="V57" i="15"/>
  <c r="U57" i="15"/>
  <c r="T57" i="15"/>
  <c r="S57" i="15"/>
  <c r="R57" i="15"/>
  <c r="Q57" i="15"/>
  <c r="K57" i="15"/>
  <c r="I57" i="15"/>
  <c r="X56" i="15"/>
  <c r="W56" i="15"/>
  <c r="R56" i="15"/>
  <c r="K56" i="15"/>
  <c r="I56" i="15"/>
  <c r="X55" i="15"/>
  <c r="W55" i="15"/>
  <c r="U55" i="15"/>
  <c r="U56" i="15" s="1"/>
  <c r="T55" i="15"/>
  <c r="T56" i="15" s="1"/>
  <c r="S55" i="15"/>
  <c r="S56" i="15" s="1"/>
  <c r="R55" i="15"/>
  <c r="Q55" i="15"/>
  <c r="V55" i="15" s="1"/>
  <c r="K55" i="15"/>
  <c r="I55" i="15"/>
  <c r="X54" i="15"/>
  <c r="W54" i="15"/>
  <c r="V54" i="15"/>
  <c r="U54" i="15"/>
  <c r="T54" i="15"/>
  <c r="S54" i="15"/>
  <c r="R54" i="15"/>
  <c r="Q54" i="15"/>
  <c r="K54" i="15"/>
  <c r="I54" i="15"/>
  <c r="X53" i="15"/>
  <c r="W53" i="15"/>
  <c r="U53" i="15"/>
  <c r="T53" i="15"/>
  <c r="S53" i="15"/>
  <c r="R53" i="15"/>
  <c r="Q53" i="15"/>
  <c r="V53" i="15" s="1"/>
  <c r="K53" i="15"/>
  <c r="I53" i="15"/>
  <c r="X52" i="15"/>
  <c r="W52" i="15"/>
  <c r="V52" i="15"/>
  <c r="U52" i="15"/>
  <c r="T52" i="15"/>
  <c r="S52" i="15"/>
  <c r="R52" i="15"/>
  <c r="Q52" i="15"/>
  <c r="K52" i="15"/>
  <c r="I52" i="15"/>
  <c r="X51" i="15"/>
  <c r="W51" i="15"/>
  <c r="V51" i="15"/>
  <c r="U51" i="15"/>
  <c r="T51" i="15"/>
  <c r="S51" i="15"/>
  <c r="R51" i="15"/>
  <c r="Q51" i="15"/>
  <c r="K51" i="15"/>
  <c r="I51" i="15"/>
  <c r="X50" i="15"/>
  <c r="W50" i="15"/>
  <c r="V50" i="15"/>
  <c r="U50" i="15"/>
  <c r="T50" i="15"/>
  <c r="S50" i="15"/>
  <c r="R50" i="15"/>
  <c r="Q50" i="15"/>
  <c r="K50" i="15"/>
  <c r="I50" i="15"/>
  <c r="X49" i="15"/>
  <c r="W49" i="15"/>
  <c r="U49" i="15"/>
  <c r="T49" i="15"/>
  <c r="S49" i="15"/>
  <c r="R49" i="15"/>
  <c r="Q49" i="15"/>
  <c r="V49" i="15" s="1"/>
  <c r="K49" i="15"/>
  <c r="I49" i="15"/>
  <c r="X48" i="15"/>
  <c r="W48" i="15"/>
  <c r="V48" i="15"/>
  <c r="U48" i="15"/>
  <c r="T48" i="15"/>
  <c r="S48" i="15"/>
  <c r="R48" i="15"/>
  <c r="Q48" i="15"/>
  <c r="K48" i="15"/>
  <c r="I48" i="15"/>
  <c r="X47" i="15"/>
  <c r="W47" i="15"/>
  <c r="U47" i="15"/>
  <c r="T47" i="15"/>
  <c r="S47" i="15"/>
  <c r="R47" i="15"/>
  <c r="Q47" i="15"/>
  <c r="V47" i="15" s="1"/>
  <c r="K47" i="15"/>
  <c r="I47" i="15"/>
  <c r="X46" i="15"/>
  <c r="W46" i="15"/>
  <c r="V46" i="15"/>
  <c r="U46" i="15"/>
  <c r="T46" i="15"/>
  <c r="S46" i="15"/>
  <c r="R46" i="15"/>
  <c r="Q46" i="15"/>
  <c r="K46" i="15"/>
  <c r="I46" i="15"/>
  <c r="X45" i="15"/>
  <c r="W45" i="15"/>
  <c r="V45" i="15"/>
  <c r="U45" i="15"/>
  <c r="T45" i="15"/>
  <c r="S45" i="15"/>
  <c r="R45" i="15"/>
  <c r="Q45" i="15"/>
  <c r="K45" i="15"/>
  <c r="I45" i="15"/>
  <c r="X44" i="15"/>
  <c r="W44" i="15"/>
  <c r="V44" i="15"/>
  <c r="U44" i="15"/>
  <c r="T44" i="15"/>
  <c r="S44" i="15"/>
  <c r="R44" i="15"/>
  <c r="Q44" i="15"/>
  <c r="K44" i="15"/>
  <c r="I44" i="15"/>
  <c r="X43" i="15"/>
  <c r="W43" i="15"/>
  <c r="V43" i="15"/>
  <c r="U43" i="15"/>
  <c r="T43" i="15"/>
  <c r="S43" i="15"/>
  <c r="R43" i="15"/>
  <c r="Q43" i="15"/>
  <c r="K43" i="15"/>
  <c r="I43" i="15"/>
  <c r="X42" i="15"/>
  <c r="W42" i="15"/>
  <c r="V42" i="15"/>
  <c r="U42" i="15"/>
  <c r="T42" i="15"/>
  <c r="S42" i="15"/>
  <c r="R42" i="15"/>
  <c r="Q42" i="15"/>
  <c r="K42" i="15"/>
  <c r="I42" i="15"/>
  <c r="X41" i="15"/>
  <c r="W41" i="15"/>
  <c r="U41" i="15"/>
  <c r="T41" i="15"/>
  <c r="S41" i="15"/>
  <c r="R41" i="15"/>
  <c r="Q41" i="15"/>
  <c r="V41" i="15" s="1"/>
  <c r="K41" i="15"/>
  <c r="I41" i="15"/>
  <c r="X40" i="15"/>
  <c r="W40" i="15"/>
  <c r="V40" i="15"/>
  <c r="U40" i="15"/>
  <c r="T40" i="15"/>
  <c r="S40" i="15"/>
  <c r="R40" i="15"/>
  <c r="Q40" i="15"/>
  <c r="K40" i="15"/>
  <c r="I40" i="15"/>
  <c r="X39" i="15"/>
  <c r="W39" i="15"/>
  <c r="U39" i="15"/>
  <c r="T39" i="15"/>
  <c r="S39" i="15"/>
  <c r="R39" i="15"/>
  <c r="Q39" i="15"/>
  <c r="V39" i="15" s="1"/>
  <c r="K39" i="15"/>
  <c r="I39" i="15"/>
  <c r="X38" i="15"/>
  <c r="W38" i="15"/>
  <c r="V38" i="15"/>
  <c r="U38" i="15"/>
  <c r="T38" i="15"/>
  <c r="S38" i="15"/>
  <c r="R38" i="15"/>
  <c r="Q38" i="15"/>
  <c r="K38" i="15"/>
  <c r="I38" i="15"/>
  <c r="X37" i="15"/>
  <c r="W37" i="15"/>
  <c r="U37" i="15"/>
  <c r="T37" i="15"/>
  <c r="S37" i="15"/>
  <c r="R37" i="15"/>
  <c r="Q37" i="15"/>
  <c r="V37" i="15" s="1"/>
  <c r="K37" i="15"/>
  <c r="I37" i="15"/>
  <c r="X36" i="15"/>
  <c r="W36" i="15"/>
  <c r="U36" i="15"/>
  <c r="T36" i="15"/>
  <c r="S36" i="15"/>
  <c r="R36" i="15"/>
  <c r="Q36" i="15"/>
  <c r="V36" i="15" s="1"/>
  <c r="K36" i="15"/>
  <c r="I36" i="15"/>
  <c r="X35" i="15"/>
  <c r="W35" i="15"/>
  <c r="U35" i="15"/>
  <c r="T35" i="15"/>
  <c r="S35" i="15"/>
  <c r="R35" i="15"/>
  <c r="Q35" i="15"/>
  <c r="V35" i="15" s="1"/>
  <c r="K35" i="15"/>
  <c r="I35" i="15"/>
  <c r="X34" i="15"/>
  <c r="W34" i="15"/>
  <c r="U34" i="15"/>
  <c r="T34" i="15"/>
  <c r="S34" i="15"/>
  <c r="R34" i="15"/>
  <c r="Q34" i="15"/>
  <c r="V34" i="15" s="1"/>
  <c r="K34" i="15"/>
  <c r="I34" i="15"/>
  <c r="X33" i="15"/>
  <c r="W33" i="15"/>
  <c r="V33" i="15"/>
  <c r="U33" i="15"/>
  <c r="T33" i="15"/>
  <c r="S33" i="15"/>
  <c r="R33" i="15"/>
  <c r="Q33" i="15"/>
  <c r="K33" i="15"/>
  <c r="I33" i="15"/>
  <c r="X32" i="15"/>
  <c r="W32" i="15"/>
  <c r="V32" i="15"/>
  <c r="U32" i="15"/>
  <c r="T32" i="15"/>
  <c r="S32" i="15"/>
  <c r="R32" i="15"/>
  <c r="Q32" i="15"/>
  <c r="K32" i="15"/>
  <c r="I32" i="15"/>
  <c r="X31" i="15"/>
  <c r="W31" i="15"/>
  <c r="U31" i="15"/>
  <c r="T31" i="15"/>
  <c r="S31" i="15"/>
  <c r="R31" i="15"/>
  <c r="Q31" i="15"/>
  <c r="V31" i="15" s="1"/>
  <c r="K31" i="15"/>
  <c r="I31" i="15"/>
  <c r="X30" i="15"/>
  <c r="W30" i="15"/>
  <c r="V30" i="15"/>
  <c r="U30" i="15"/>
  <c r="T30" i="15"/>
  <c r="S30" i="15"/>
  <c r="R30" i="15"/>
  <c r="Q30" i="15"/>
  <c r="K30" i="15"/>
  <c r="I30" i="15"/>
  <c r="X29" i="15"/>
  <c r="W29" i="15"/>
  <c r="U29" i="15"/>
  <c r="T29" i="15"/>
  <c r="S29" i="15"/>
  <c r="R29" i="15"/>
  <c r="Q29" i="15"/>
  <c r="V29" i="15" s="1"/>
  <c r="K29" i="15"/>
  <c r="I29" i="15"/>
  <c r="X28" i="15"/>
  <c r="W28" i="15"/>
  <c r="V28" i="15"/>
  <c r="U28" i="15"/>
  <c r="T28" i="15"/>
  <c r="S28" i="15"/>
  <c r="R28" i="15"/>
  <c r="Q28" i="15"/>
  <c r="K28" i="15"/>
  <c r="I28" i="15"/>
  <c r="X27" i="15"/>
  <c r="W27" i="15"/>
  <c r="U27" i="15"/>
  <c r="T27" i="15"/>
  <c r="S27" i="15"/>
  <c r="R27" i="15"/>
  <c r="Q27" i="15"/>
  <c r="V27" i="15" s="1"/>
  <c r="K27" i="15"/>
  <c r="I27" i="15"/>
  <c r="X26" i="15"/>
  <c r="W26" i="15"/>
  <c r="V26" i="15"/>
  <c r="U26" i="15"/>
  <c r="T26" i="15"/>
  <c r="S26" i="15"/>
  <c r="R26" i="15"/>
  <c r="Q26" i="15"/>
  <c r="K26" i="15"/>
  <c r="I26" i="15"/>
  <c r="X25" i="15"/>
  <c r="W25" i="15"/>
  <c r="V25" i="15"/>
  <c r="U25" i="15"/>
  <c r="T25" i="15"/>
  <c r="S25" i="15"/>
  <c r="R25" i="15"/>
  <c r="Q25" i="15"/>
  <c r="K25" i="15"/>
  <c r="I25" i="15"/>
  <c r="X24" i="15"/>
  <c r="W24" i="15"/>
  <c r="U24" i="15"/>
  <c r="T24" i="15"/>
  <c r="S24" i="15"/>
  <c r="R24" i="15"/>
  <c r="Q24" i="15"/>
  <c r="V24" i="15" s="1"/>
  <c r="K24" i="15"/>
  <c r="I24" i="15"/>
  <c r="X23" i="15"/>
  <c r="W23" i="15"/>
  <c r="U23" i="15"/>
  <c r="T23" i="15"/>
  <c r="S23" i="15"/>
  <c r="R23" i="15"/>
  <c r="Q23" i="15"/>
  <c r="V23" i="15" s="1"/>
  <c r="K23" i="15"/>
  <c r="I23" i="15"/>
  <c r="X22" i="15"/>
  <c r="W22" i="15"/>
  <c r="K22" i="15"/>
  <c r="I22" i="15"/>
  <c r="X21" i="15"/>
  <c r="W21" i="15"/>
  <c r="K21" i="15"/>
  <c r="I21" i="15"/>
  <c r="X20" i="15"/>
  <c r="W20" i="15"/>
  <c r="K20" i="15"/>
  <c r="I20" i="15"/>
  <c r="X19" i="15"/>
  <c r="W19" i="15"/>
  <c r="K19" i="15"/>
  <c r="I19" i="15"/>
  <c r="X18" i="15"/>
  <c r="W18" i="15"/>
  <c r="K18" i="15"/>
  <c r="I18" i="15"/>
  <c r="X17" i="15"/>
  <c r="W17" i="15"/>
  <c r="K17" i="15"/>
  <c r="I17" i="15"/>
  <c r="X16" i="15"/>
  <c r="W16" i="15"/>
  <c r="K16" i="15"/>
  <c r="I16" i="15"/>
  <c r="W15" i="15"/>
  <c r="X15" i="15" s="1"/>
  <c r="K15" i="15"/>
  <c r="I15" i="15"/>
  <c r="W14" i="15"/>
  <c r="X14" i="15" s="1"/>
  <c r="K14" i="15"/>
  <c r="I14" i="15"/>
  <c r="W13" i="15"/>
  <c r="X13" i="15" s="1"/>
  <c r="W12" i="15"/>
  <c r="X12" i="15" s="1"/>
  <c r="W11" i="15"/>
  <c r="X11" i="15" s="1"/>
  <c r="T11" i="15"/>
  <c r="T12" i="15" s="1"/>
  <c r="T13" i="15" s="1"/>
  <c r="T14" i="15" s="1"/>
  <c r="T15" i="15" s="1"/>
  <c r="T16" i="15" s="1"/>
  <c r="T17" i="15" s="1"/>
  <c r="T18" i="15" s="1"/>
  <c r="T19" i="15" s="1"/>
  <c r="T20" i="15" s="1"/>
  <c r="T21" i="15" s="1"/>
  <c r="T22" i="15" s="1"/>
  <c r="Q11" i="15"/>
  <c r="Q12" i="15" s="1"/>
  <c r="W10" i="15"/>
  <c r="X10" i="15" s="1"/>
  <c r="T10" i="15"/>
  <c r="S10" i="15"/>
  <c r="S11" i="15" s="1"/>
  <c r="S12" i="15" s="1"/>
  <c r="S13" i="15" s="1"/>
  <c r="S14" i="15" s="1"/>
  <c r="S15" i="15" s="1"/>
  <c r="S16" i="15" s="1"/>
  <c r="S17" i="15" s="1"/>
  <c r="S18" i="15" s="1"/>
  <c r="S19" i="15" s="1"/>
  <c r="S20" i="15" s="1"/>
  <c r="S21" i="15" s="1"/>
  <c r="S22" i="15" s="1"/>
  <c r="R10" i="15"/>
  <c r="R11" i="15" s="1"/>
  <c r="R12" i="15" s="1"/>
  <c r="R13" i="15" s="1"/>
  <c r="R14" i="15" s="1"/>
  <c r="R15" i="15" s="1"/>
  <c r="R16" i="15" s="1"/>
  <c r="R17" i="15" s="1"/>
  <c r="R18" i="15" s="1"/>
  <c r="R19" i="15" s="1"/>
  <c r="R20" i="15" s="1"/>
  <c r="R21" i="15" s="1"/>
  <c r="R22" i="15" s="1"/>
  <c r="Q10" i="15"/>
  <c r="K10" i="15"/>
  <c r="I10" i="15"/>
  <c r="W8" i="15"/>
  <c r="X8" i="15" s="1"/>
  <c r="K8" i="15"/>
  <c r="I8" i="15"/>
  <c r="X272" i="14"/>
  <c r="W272" i="14"/>
  <c r="V272" i="14"/>
  <c r="U272" i="14"/>
  <c r="T272" i="14"/>
  <c r="S272" i="14"/>
  <c r="R272" i="14"/>
  <c r="Q272" i="14"/>
  <c r="K272" i="14"/>
  <c r="I272" i="14"/>
  <c r="X271" i="14"/>
  <c r="W271" i="14"/>
  <c r="V271" i="14"/>
  <c r="U271" i="14"/>
  <c r="T271" i="14"/>
  <c r="S271" i="14"/>
  <c r="R271" i="14"/>
  <c r="Q271" i="14"/>
  <c r="K271" i="14"/>
  <c r="I271" i="14"/>
  <c r="X270" i="14"/>
  <c r="W270" i="14"/>
  <c r="V270" i="14"/>
  <c r="U270" i="14"/>
  <c r="T270" i="14"/>
  <c r="S270" i="14"/>
  <c r="R270" i="14"/>
  <c r="Q270" i="14"/>
  <c r="K270" i="14"/>
  <c r="I270" i="14"/>
  <c r="X269" i="14"/>
  <c r="W269" i="14"/>
  <c r="V269" i="14"/>
  <c r="U269" i="14"/>
  <c r="T269" i="14"/>
  <c r="S269" i="14"/>
  <c r="R269" i="14"/>
  <c r="Q269" i="14"/>
  <c r="K269" i="14"/>
  <c r="I269" i="14"/>
  <c r="X268" i="14"/>
  <c r="W268" i="14"/>
  <c r="V268" i="14"/>
  <c r="U268" i="14"/>
  <c r="T268" i="14"/>
  <c r="S268" i="14"/>
  <c r="R268" i="14"/>
  <c r="Q268" i="14"/>
  <c r="K268" i="14"/>
  <c r="I268" i="14"/>
  <c r="X267" i="14"/>
  <c r="W267" i="14"/>
  <c r="V267" i="14"/>
  <c r="U267" i="14"/>
  <c r="T267" i="14"/>
  <c r="S267" i="14"/>
  <c r="R267" i="14"/>
  <c r="Q267" i="14"/>
  <c r="K267" i="14"/>
  <c r="I267" i="14"/>
  <c r="X266" i="14"/>
  <c r="W266" i="14"/>
  <c r="V266" i="14"/>
  <c r="U266" i="14"/>
  <c r="T266" i="14"/>
  <c r="S266" i="14"/>
  <c r="R266" i="14"/>
  <c r="Q266" i="14"/>
  <c r="K266" i="14"/>
  <c r="I266" i="14"/>
  <c r="X265" i="14"/>
  <c r="W265" i="14"/>
  <c r="V265" i="14"/>
  <c r="U265" i="14"/>
  <c r="T265" i="14"/>
  <c r="S265" i="14"/>
  <c r="R265" i="14"/>
  <c r="Q265" i="14"/>
  <c r="K265" i="14"/>
  <c r="I265" i="14"/>
  <c r="X264" i="14"/>
  <c r="W264" i="14"/>
  <c r="V264" i="14"/>
  <c r="U264" i="14"/>
  <c r="T264" i="14"/>
  <c r="S264" i="14"/>
  <c r="R264" i="14"/>
  <c r="Q264" i="14"/>
  <c r="K264" i="14"/>
  <c r="I264" i="14"/>
  <c r="X263" i="14"/>
  <c r="W263" i="14"/>
  <c r="V263" i="14"/>
  <c r="U263" i="14"/>
  <c r="T263" i="14"/>
  <c r="S263" i="14"/>
  <c r="R263" i="14"/>
  <c r="Q263" i="14"/>
  <c r="K263" i="14"/>
  <c r="I263" i="14"/>
  <c r="X262" i="14"/>
  <c r="W262" i="14"/>
  <c r="V262" i="14"/>
  <c r="U262" i="14"/>
  <c r="T262" i="14"/>
  <c r="S262" i="14"/>
  <c r="R262" i="14"/>
  <c r="Q262" i="14"/>
  <c r="K262" i="14"/>
  <c r="I262" i="14"/>
  <c r="X261" i="14"/>
  <c r="W261" i="14"/>
  <c r="V261" i="14"/>
  <c r="U261" i="14"/>
  <c r="T261" i="14"/>
  <c r="S261" i="14"/>
  <c r="R261" i="14"/>
  <c r="Q261" i="14"/>
  <c r="K261" i="14"/>
  <c r="I261" i="14"/>
  <c r="X260" i="14"/>
  <c r="W260" i="14"/>
  <c r="V260" i="14"/>
  <c r="U260" i="14"/>
  <c r="T260" i="14"/>
  <c r="S260" i="14"/>
  <c r="R260" i="14"/>
  <c r="Q260" i="14"/>
  <c r="K260" i="14"/>
  <c r="I260" i="14"/>
  <c r="X259" i="14"/>
  <c r="W259" i="14"/>
  <c r="V259" i="14"/>
  <c r="U259" i="14"/>
  <c r="T259" i="14"/>
  <c r="S259" i="14"/>
  <c r="R259" i="14"/>
  <c r="Q259" i="14"/>
  <c r="K259" i="14"/>
  <c r="I259" i="14"/>
  <c r="X258" i="14"/>
  <c r="W258" i="14"/>
  <c r="V258" i="14"/>
  <c r="U258" i="14"/>
  <c r="T258" i="14"/>
  <c r="S258" i="14"/>
  <c r="R258" i="14"/>
  <c r="Q258" i="14"/>
  <c r="K258" i="14"/>
  <c r="I258" i="14"/>
  <c r="X257" i="14"/>
  <c r="W257" i="14"/>
  <c r="V257" i="14"/>
  <c r="U257" i="14"/>
  <c r="T257" i="14"/>
  <c r="S257" i="14"/>
  <c r="R257" i="14"/>
  <c r="Q257" i="14"/>
  <c r="K257" i="14"/>
  <c r="I257" i="14"/>
  <c r="X256" i="14"/>
  <c r="W256" i="14"/>
  <c r="V256" i="14"/>
  <c r="U256" i="14"/>
  <c r="T256" i="14"/>
  <c r="S256" i="14"/>
  <c r="R256" i="14"/>
  <c r="Q256" i="14"/>
  <c r="K256" i="14"/>
  <c r="I256" i="14"/>
  <c r="X255" i="14"/>
  <c r="W255" i="14"/>
  <c r="V255" i="14"/>
  <c r="U255" i="14"/>
  <c r="T255" i="14"/>
  <c r="S255" i="14"/>
  <c r="R255" i="14"/>
  <c r="Q255" i="14"/>
  <c r="K255" i="14"/>
  <c r="I255" i="14"/>
  <c r="X254" i="14"/>
  <c r="W254" i="14"/>
  <c r="V254" i="14"/>
  <c r="U254" i="14"/>
  <c r="T254" i="14"/>
  <c r="S254" i="14"/>
  <c r="R254" i="14"/>
  <c r="Q254" i="14"/>
  <c r="K254" i="14"/>
  <c r="I254" i="14"/>
  <c r="X253" i="14"/>
  <c r="W253" i="14"/>
  <c r="V253" i="14"/>
  <c r="U253" i="14"/>
  <c r="T253" i="14"/>
  <c r="S253" i="14"/>
  <c r="R253" i="14"/>
  <c r="Q253" i="14"/>
  <c r="K253" i="14"/>
  <c r="I253" i="14"/>
  <c r="X252" i="14"/>
  <c r="W252" i="14"/>
  <c r="V252" i="14"/>
  <c r="U252" i="14"/>
  <c r="T252" i="14"/>
  <c r="S252" i="14"/>
  <c r="R252" i="14"/>
  <c r="Q252" i="14"/>
  <c r="K252" i="14"/>
  <c r="I252" i="14"/>
  <c r="X251" i="14"/>
  <c r="W251" i="14"/>
  <c r="V251" i="14"/>
  <c r="U251" i="14"/>
  <c r="T251" i="14"/>
  <c r="S251" i="14"/>
  <c r="R251" i="14"/>
  <c r="Q251" i="14"/>
  <c r="K251" i="14"/>
  <c r="I251" i="14"/>
  <c r="X250" i="14"/>
  <c r="W250" i="14"/>
  <c r="V250" i="14"/>
  <c r="U250" i="14"/>
  <c r="T250" i="14"/>
  <c r="S250" i="14"/>
  <c r="R250" i="14"/>
  <c r="Q250" i="14"/>
  <c r="K250" i="14"/>
  <c r="I250" i="14"/>
  <c r="X249" i="14"/>
  <c r="W249" i="14"/>
  <c r="V249" i="14"/>
  <c r="U249" i="14"/>
  <c r="T249" i="14"/>
  <c r="S249" i="14"/>
  <c r="R249" i="14"/>
  <c r="Q249" i="14"/>
  <c r="K249" i="14"/>
  <c r="I249" i="14"/>
  <c r="X248" i="14"/>
  <c r="W248" i="14"/>
  <c r="V248" i="14"/>
  <c r="U248" i="14"/>
  <c r="T248" i="14"/>
  <c r="S248" i="14"/>
  <c r="R248" i="14"/>
  <c r="Q248" i="14"/>
  <c r="K248" i="14"/>
  <c r="I248" i="14"/>
  <c r="X247" i="14"/>
  <c r="W247" i="14"/>
  <c r="V247" i="14"/>
  <c r="U247" i="14"/>
  <c r="T247" i="14"/>
  <c r="S247" i="14"/>
  <c r="R247" i="14"/>
  <c r="Q247" i="14"/>
  <c r="K247" i="14"/>
  <c r="I247" i="14"/>
  <c r="X246" i="14"/>
  <c r="W246" i="14"/>
  <c r="V246" i="14"/>
  <c r="U246" i="14"/>
  <c r="T246" i="14"/>
  <c r="S246" i="14"/>
  <c r="R246" i="14"/>
  <c r="Q246" i="14"/>
  <c r="K246" i="14"/>
  <c r="I246" i="14"/>
  <c r="X245" i="14"/>
  <c r="W245" i="14"/>
  <c r="V245" i="14"/>
  <c r="U245" i="14"/>
  <c r="T245" i="14"/>
  <c r="S245" i="14"/>
  <c r="R245" i="14"/>
  <c r="Q245" i="14"/>
  <c r="K245" i="14"/>
  <c r="I245" i="14"/>
  <c r="X244" i="14"/>
  <c r="W244" i="14"/>
  <c r="V244" i="14"/>
  <c r="U244" i="14"/>
  <c r="T244" i="14"/>
  <c r="S244" i="14"/>
  <c r="R244" i="14"/>
  <c r="Q244" i="14"/>
  <c r="K244" i="14"/>
  <c r="I244" i="14"/>
  <c r="X243" i="14"/>
  <c r="W243" i="14"/>
  <c r="V243" i="14"/>
  <c r="U243" i="14"/>
  <c r="T243" i="14"/>
  <c r="S243" i="14"/>
  <c r="R243" i="14"/>
  <c r="Q243" i="14"/>
  <c r="K243" i="14"/>
  <c r="I243" i="14"/>
  <c r="X242" i="14"/>
  <c r="W242" i="14"/>
  <c r="V242" i="14"/>
  <c r="U242" i="14"/>
  <c r="T242" i="14"/>
  <c r="S242" i="14"/>
  <c r="R242" i="14"/>
  <c r="Q242" i="14"/>
  <c r="K242" i="14"/>
  <c r="I242" i="14"/>
  <c r="X241" i="14"/>
  <c r="W241" i="14"/>
  <c r="V241" i="14"/>
  <c r="U241" i="14"/>
  <c r="T241" i="14"/>
  <c r="S241" i="14"/>
  <c r="R241" i="14"/>
  <c r="Q241" i="14"/>
  <c r="K241" i="14"/>
  <c r="I241" i="14"/>
  <c r="X240" i="14"/>
  <c r="W240" i="14"/>
  <c r="V240" i="14"/>
  <c r="U240" i="14"/>
  <c r="T240" i="14"/>
  <c r="S240" i="14"/>
  <c r="R240" i="14"/>
  <c r="Q240" i="14"/>
  <c r="K240" i="14"/>
  <c r="I240" i="14"/>
  <c r="X239" i="14"/>
  <c r="W239" i="14"/>
  <c r="V239" i="14"/>
  <c r="U239" i="14"/>
  <c r="T239" i="14"/>
  <c r="S239" i="14"/>
  <c r="R239" i="14"/>
  <c r="Q239" i="14"/>
  <c r="K239" i="14"/>
  <c r="I239" i="14"/>
  <c r="X238" i="14"/>
  <c r="W238" i="14"/>
  <c r="V238" i="14"/>
  <c r="U238" i="14"/>
  <c r="T238" i="14"/>
  <c r="S238" i="14"/>
  <c r="R238" i="14"/>
  <c r="Q238" i="14"/>
  <c r="K238" i="14"/>
  <c r="I238" i="14"/>
  <c r="X237" i="14"/>
  <c r="W237" i="14"/>
  <c r="V237" i="14"/>
  <c r="U237" i="14"/>
  <c r="T237" i="14"/>
  <c r="S237" i="14"/>
  <c r="R237" i="14"/>
  <c r="Q237" i="14"/>
  <c r="K237" i="14"/>
  <c r="I237" i="14"/>
  <c r="X236" i="14"/>
  <c r="W236" i="14"/>
  <c r="V236" i="14"/>
  <c r="U236" i="14"/>
  <c r="T236" i="14"/>
  <c r="S236" i="14"/>
  <c r="R236" i="14"/>
  <c r="Q236" i="14"/>
  <c r="K236" i="14"/>
  <c r="I236" i="14"/>
  <c r="X235" i="14"/>
  <c r="W235" i="14"/>
  <c r="V235" i="14"/>
  <c r="U235" i="14"/>
  <c r="T235" i="14"/>
  <c r="S235" i="14"/>
  <c r="R235" i="14"/>
  <c r="Q235" i="14"/>
  <c r="K235" i="14"/>
  <c r="I235" i="14"/>
  <c r="X234" i="14"/>
  <c r="W234" i="14"/>
  <c r="V234" i="14"/>
  <c r="U234" i="14"/>
  <c r="T234" i="14"/>
  <c r="S234" i="14"/>
  <c r="R234" i="14"/>
  <c r="Q234" i="14"/>
  <c r="K234" i="14"/>
  <c r="I234" i="14"/>
  <c r="X233" i="14"/>
  <c r="W233" i="14"/>
  <c r="V233" i="14"/>
  <c r="U233" i="14"/>
  <c r="T233" i="14"/>
  <c r="S233" i="14"/>
  <c r="R233" i="14"/>
  <c r="Q233" i="14"/>
  <c r="K233" i="14"/>
  <c r="I233" i="14"/>
  <c r="X232" i="14"/>
  <c r="W232" i="14"/>
  <c r="V232" i="14"/>
  <c r="U232" i="14"/>
  <c r="T232" i="14"/>
  <c r="S232" i="14"/>
  <c r="R232" i="14"/>
  <c r="Q232" i="14"/>
  <c r="K232" i="14"/>
  <c r="I232" i="14"/>
  <c r="X231" i="14"/>
  <c r="W231" i="14"/>
  <c r="V231" i="14"/>
  <c r="U231" i="14"/>
  <c r="T231" i="14"/>
  <c r="S231" i="14"/>
  <c r="R231" i="14"/>
  <c r="Q231" i="14"/>
  <c r="K231" i="14"/>
  <c r="I231" i="14"/>
  <c r="X230" i="14"/>
  <c r="W230" i="14"/>
  <c r="V230" i="14"/>
  <c r="U230" i="14"/>
  <c r="T230" i="14"/>
  <c r="S230" i="14"/>
  <c r="R230" i="14"/>
  <c r="Q230" i="14"/>
  <c r="K230" i="14"/>
  <c r="I230" i="14"/>
  <c r="X229" i="14"/>
  <c r="W229" i="14"/>
  <c r="V229" i="14"/>
  <c r="U229" i="14"/>
  <c r="T229" i="14"/>
  <c r="S229" i="14"/>
  <c r="R229" i="14"/>
  <c r="Q229" i="14"/>
  <c r="K229" i="14"/>
  <c r="I229" i="14"/>
  <c r="X228" i="14"/>
  <c r="W228" i="14"/>
  <c r="V228" i="14"/>
  <c r="U228" i="14"/>
  <c r="T228" i="14"/>
  <c r="S228" i="14"/>
  <c r="R228" i="14"/>
  <c r="Q228" i="14"/>
  <c r="K228" i="14"/>
  <c r="I228" i="14"/>
  <c r="X227" i="14"/>
  <c r="W227" i="14"/>
  <c r="V227" i="14"/>
  <c r="U227" i="14"/>
  <c r="T227" i="14"/>
  <c r="S227" i="14"/>
  <c r="R227" i="14"/>
  <c r="Q227" i="14"/>
  <c r="K227" i="14"/>
  <c r="I227" i="14"/>
  <c r="X226" i="14"/>
  <c r="W226" i="14"/>
  <c r="V226" i="14"/>
  <c r="U226" i="14"/>
  <c r="T226" i="14"/>
  <c r="S226" i="14"/>
  <c r="R226" i="14"/>
  <c r="Q226" i="14"/>
  <c r="K226" i="14"/>
  <c r="I226" i="14"/>
  <c r="X225" i="14"/>
  <c r="W225" i="14"/>
  <c r="V225" i="14"/>
  <c r="U225" i="14"/>
  <c r="T225" i="14"/>
  <c r="S225" i="14"/>
  <c r="R225" i="14"/>
  <c r="Q225" i="14"/>
  <c r="K225" i="14"/>
  <c r="I225" i="14"/>
  <c r="X224" i="14"/>
  <c r="W224" i="14"/>
  <c r="V224" i="14"/>
  <c r="U224" i="14"/>
  <c r="T224" i="14"/>
  <c r="S224" i="14"/>
  <c r="R224" i="14"/>
  <c r="Q224" i="14"/>
  <c r="K224" i="14"/>
  <c r="I224" i="14"/>
  <c r="X223" i="14"/>
  <c r="W223" i="14"/>
  <c r="V223" i="14"/>
  <c r="U223" i="14"/>
  <c r="T223" i="14"/>
  <c r="S223" i="14"/>
  <c r="R223" i="14"/>
  <c r="Q223" i="14"/>
  <c r="K223" i="14"/>
  <c r="I223" i="14"/>
  <c r="X222" i="14"/>
  <c r="W222" i="14"/>
  <c r="V222" i="14"/>
  <c r="U222" i="14"/>
  <c r="T222" i="14"/>
  <c r="S222" i="14"/>
  <c r="R222" i="14"/>
  <c r="Q222" i="14"/>
  <c r="K222" i="14"/>
  <c r="I222" i="14"/>
  <c r="X221" i="14"/>
  <c r="W221" i="14"/>
  <c r="V221" i="14"/>
  <c r="U221" i="14"/>
  <c r="T221" i="14"/>
  <c r="S221" i="14"/>
  <c r="R221" i="14"/>
  <c r="Q221" i="14"/>
  <c r="K221" i="14"/>
  <c r="I221" i="14"/>
  <c r="X220" i="14"/>
  <c r="W220" i="14"/>
  <c r="V220" i="14"/>
  <c r="U220" i="14"/>
  <c r="T220" i="14"/>
  <c r="S220" i="14"/>
  <c r="R220" i="14"/>
  <c r="Q220" i="14"/>
  <c r="K220" i="14"/>
  <c r="I220" i="14"/>
  <c r="X219" i="14"/>
  <c r="W219" i="14"/>
  <c r="V219" i="14"/>
  <c r="U219" i="14"/>
  <c r="T219" i="14"/>
  <c r="S219" i="14"/>
  <c r="R219" i="14"/>
  <c r="Q219" i="14"/>
  <c r="K219" i="14"/>
  <c r="I219" i="14"/>
  <c r="X218" i="14"/>
  <c r="W218" i="14"/>
  <c r="V218" i="14"/>
  <c r="U218" i="14"/>
  <c r="T218" i="14"/>
  <c r="S218" i="14"/>
  <c r="R218" i="14"/>
  <c r="Q218" i="14"/>
  <c r="K218" i="14"/>
  <c r="I218" i="14"/>
  <c r="X217" i="14"/>
  <c r="W217" i="14"/>
  <c r="V217" i="14"/>
  <c r="U217" i="14"/>
  <c r="T217" i="14"/>
  <c r="S217" i="14"/>
  <c r="R217" i="14"/>
  <c r="Q217" i="14"/>
  <c r="K217" i="14"/>
  <c r="I217" i="14"/>
  <c r="X216" i="14"/>
  <c r="W216" i="14"/>
  <c r="V216" i="14"/>
  <c r="U216" i="14"/>
  <c r="T216" i="14"/>
  <c r="S216" i="14"/>
  <c r="R216" i="14"/>
  <c r="Q216" i="14"/>
  <c r="K216" i="14"/>
  <c r="I216" i="14"/>
  <c r="X215" i="14"/>
  <c r="W215" i="14"/>
  <c r="V215" i="14"/>
  <c r="U215" i="14"/>
  <c r="T215" i="14"/>
  <c r="S215" i="14"/>
  <c r="R215" i="14"/>
  <c r="Q215" i="14"/>
  <c r="K215" i="14"/>
  <c r="I215" i="14"/>
  <c r="X214" i="14"/>
  <c r="W214" i="14"/>
  <c r="V214" i="14"/>
  <c r="U214" i="14"/>
  <c r="T214" i="14"/>
  <c r="S214" i="14"/>
  <c r="R214" i="14"/>
  <c r="Q214" i="14"/>
  <c r="K214" i="14"/>
  <c r="I214" i="14"/>
  <c r="X213" i="14"/>
  <c r="W213" i="14"/>
  <c r="V213" i="14"/>
  <c r="U213" i="14"/>
  <c r="T213" i="14"/>
  <c r="S213" i="14"/>
  <c r="R213" i="14"/>
  <c r="Q213" i="14"/>
  <c r="K213" i="14"/>
  <c r="I213" i="14"/>
  <c r="X212" i="14"/>
  <c r="W212" i="14"/>
  <c r="V212" i="14"/>
  <c r="U212" i="14"/>
  <c r="T212" i="14"/>
  <c r="S212" i="14"/>
  <c r="R212" i="14"/>
  <c r="Q212" i="14"/>
  <c r="K212" i="14"/>
  <c r="I212" i="14"/>
  <c r="X211" i="14"/>
  <c r="W211" i="14"/>
  <c r="V211" i="14"/>
  <c r="U211" i="14"/>
  <c r="T211" i="14"/>
  <c r="S211" i="14"/>
  <c r="R211" i="14"/>
  <c r="Q211" i="14"/>
  <c r="K211" i="14"/>
  <c r="I211" i="14"/>
  <c r="X210" i="14"/>
  <c r="W210" i="14"/>
  <c r="V210" i="14"/>
  <c r="U210" i="14"/>
  <c r="T210" i="14"/>
  <c r="S210" i="14"/>
  <c r="R210" i="14"/>
  <c r="Q210" i="14"/>
  <c r="K210" i="14"/>
  <c r="I210" i="14"/>
  <c r="X209" i="14"/>
  <c r="W209" i="14"/>
  <c r="V209" i="14"/>
  <c r="U209" i="14"/>
  <c r="T209" i="14"/>
  <c r="S209" i="14"/>
  <c r="R209" i="14"/>
  <c r="Q209" i="14"/>
  <c r="K209" i="14"/>
  <c r="I209" i="14"/>
  <c r="X208" i="14"/>
  <c r="W208" i="14"/>
  <c r="V208" i="14"/>
  <c r="U208" i="14"/>
  <c r="T208" i="14"/>
  <c r="S208" i="14"/>
  <c r="R208" i="14"/>
  <c r="Q208" i="14"/>
  <c r="K208" i="14"/>
  <c r="I208" i="14"/>
  <c r="X207" i="14"/>
  <c r="W207" i="14"/>
  <c r="V207" i="14"/>
  <c r="U207" i="14"/>
  <c r="T207" i="14"/>
  <c r="S207" i="14"/>
  <c r="R207" i="14"/>
  <c r="Q207" i="14"/>
  <c r="K207" i="14"/>
  <c r="I207" i="14"/>
  <c r="X206" i="14"/>
  <c r="W206" i="14"/>
  <c r="V206" i="14"/>
  <c r="U206" i="14"/>
  <c r="T206" i="14"/>
  <c r="S206" i="14"/>
  <c r="R206" i="14"/>
  <c r="Q206" i="14"/>
  <c r="K206" i="14"/>
  <c r="I206" i="14"/>
  <c r="X205" i="14"/>
  <c r="W205" i="14"/>
  <c r="V205" i="14"/>
  <c r="U205" i="14"/>
  <c r="T205" i="14"/>
  <c r="S205" i="14"/>
  <c r="R205" i="14"/>
  <c r="Q205" i="14"/>
  <c r="K205" i="14"/>
  <c r="I205" i="14"/>
  <c r="X204" i="14"/>
  <c r="W204" i="14"/>
  <c r="V204" i="14"/>
  <c r="U204" i="14"/>
  <c r="T204" i="14"/>
  <c r="S204" i="14"/>
  <c r="R204" i="14"/>
  <c r="Q204" i="14"/>
  <c r="K204" i="14"/>
  <c r="I204" i="14"/>
  <c r="X203" i="14"/>
  <c r="W203" i="14"/>
  <c r="V203" i="14"/>
  <c r="U203" i="14"/>
  <c r="T203" i="14"/>
  <c r="S203" i="14"/>
  <c r="R203" i="14"/>
  <c r="Q203" i="14"/>
  <c r="K203" i="14"/>
  <c r="I203" i="14"/>
  <c r="X202" i="14"/>
  <c r="W202" i="14"/>
  <c r="V202" i="14"/>
  <c r="U202" i="14"/>
  <c r="T202" i="14"/>
  <c r="S202" i="14"/>
  <c r="R202" i="14"/>
  <c r="Q202" i="14"/>
  <c r="K202" i="14"/>
  <c r="I202" i="14"/>
  <c r="X201" i="14"/>
  <c r="W201" i="14"/>
  <c r="V201" i="14"/>
  <c r="U201" i="14"/>
  <c r="T201" i="14"/>
  <c r="S201" i="14"/>
  <c r="R201" i="14"/>
  <c r="Q201" i="14"/>
  <c r="K201" i="14"/>
  <c r="I201" i="14"/>
  <c r="X200" i="14"/>
  <c r="W200" i="14"/>
  <c r="V200" i="14"/>
  <c r="U200" i="14"/>
  <c r="T200" i="14"/>
  <c r="S200" i="14"/>
  <c r="R200" i="14"/>
  <c r="Q200" i="14"/>
  <c r="K200" i="14"/>
  <c r="I200" i="14"/>
  <c r="X199" i="14"/>
  <c r="W199" i="14"/>
  <c r="V199" i="14"/>
  <c r="U199" i="14"/>
  <c r="T199" i="14"/>
  <c r="S199" i="14"/>
  <c r="R199" i="14"/>
  <c r="Q199" i="14"/>
  <c r="K199" i="14"/>
  <c r="I199" i="14"/>
  <c r="X198" i="14"/>
  <c r="W198" i="14"/>
  <c r="V198" i="14"/>
  <c r="U198" i="14"/>
  <c r="T198" i="14"/>
  <c r="S198" i="14"/>
  <c r="R198" i="14"/>
  <c r="Q198" i="14"/>
  <c r="K198" i="14"/>
  <c r="I198" i="14"/>
  <c r="X197" i="14"/>
  <c r="W197" i="14"/>
  <c r="V197" i="14"/>
  <c r="U197" i="14"/>
  <c r="T197" i="14"/>
  <c r="S197" i="14"/>
  <c r="R197" i="14"/>
  <c r="Q197" i="14"/>
  <c r="K197" i="14"/>
  <c r="I197" i="14"/>
  <c r="X196" i="14"/>
  <c r="W196" i="14"/>
  <c r="V196" i="14"/>
  <c r="U196" i="14"/>
  <c r="T196" i="14"/>
  <c r="S196" i="14"/>
  <c r="R196" i="14"/>
  <c r="Q196" i="14"/>
  <c r="K196" i="14"/>
  <c r="I196" i="14"/>
  <c r="X195" i="14"/>
  <c r="W195" i="14"/>
  <c r="V195" i="14"/>
  <c r="U195" i="14"/>
  <c r="T195" i="14"/>
  <c r="S195" i="14"/>
  <c r="R195" i="14"/>
  <c r="Q195" i="14"/>
  <c r="K195" i="14"/>
  <c r="I195" i="14"/>
  <c r="X194" i="14"/>
  <c r="W194" i="14"/>
  <c r="V194" i="14"/>
  <c r="U194" i="14"/>
  <c r="T194" i="14"/>
  <c r="S194" i="14"/>
  <c r="R194" i="14"/>
  <c r="Q194" i="14"/>
  <c r="K194" i="14"/>
  <c r="I194" i="14"/>
  <c r="X193" i="14"/>
  <c r="W193" i="14"/>
  <c r="V193" i="14"/>
  <c r="U193" i="14"/>
  <c r="T193" i="14"/>
  <c r="S193" i="14"/>
  <c r="R193" i="14"/>
  <c r="Q193" i="14"/>
  <c r="K193" i="14"/>
  <c r="I193" i="14"/>
  <c r="X192" i="14"/>
  <c r="W192" i="14"/>
  <c r="V192" i="14"/>
  <c r="U192" i="14"/>
  <c r="T192" i="14"/>
  <c r="S192" i="14"/>
  <c r="R192" i="14"/>
  <c r="Q192" i="14"/>
  <c r="K192" i="14"/>
  <c r="I192" i="14"/>
  <c r="X191" i="14"/>
  <c r="W191" i="14"/>
  <c r="V191" i="14"/>
  <c r="U191" i="14"/>
  <c r="T191" i="14"/>
  <c r="S191" i="14"/>
  <c r="R191" i="14"/>
  <c r="Q191" i="14"/>
  <c r="K191" i="14"/>
  <c r="I191" i="14"/>
  <c r="X190" i="14"/>
  <c r="W190" i="14"/>
  <c r="V190" i="14"/>
  <c r="U190" i="14"/>
  <c r="T190" i="14"/>
  <c r="S190" i="14"/>
  <c r="R190" i="14"/>
  <c r="Q190" i="14"/>
  <c r="K190" i="14"/>
  <c r="I190" i="14"/>
  <c r="X189" i="14"/>
  <c r="W189" i="14"/>
  <c r="V189" i="14"/>
  <c r="U189" i="14"/>
  <c r="T189" i="14"/>
  <c r="S189" i="14"/>
  <c r="R189" i="14"/>
  <c r="Q189" i="14"/>
  <c r="K189" i="14"/>
  <c r="I189" i="14"/>
  <c r="X188" i="14"/>
  <c r="W188" i="14"/>
  <c r="V188" i="14"/>
  <c r="U188" i="14"/>
  <c r="T188" i="14"/>
  <c r="S188" i="14"/>
  <c r="R188" i="14"/>
  <c r="Q188" i="14"/>
  <c r="K188" i="14"/>
  <c r="I188" i="14"/>
  <c r="X187" i="14"/>
  <c r="W187" i="14"/>
  <c r="V187" i="14"/>
  <c r="U187" i="14"/>
  <c r="T187" i="14"/>
  <c r="S187" i="14"/>
  <c r="R187" i="14"/>
  <c r="Q187" i="14"/>
  <c r="K187" i="14"/>
  <c r="I187" i="14"/>
  <c r="X186" i="14"/>
  <c r="W186" i="14"/>
  <c r="V186" i="14"/>
  <c r="U186" i="14"/>
  <c r="T186" i="14"/>
  <c r="S186" i="14"/>
  <c r="R186" i="14"/>
  <c r="Q186" i="14"/>
  <c r="K186" i="14"/>
  <c r="I186" i="14"/>
  <c r="X185" i="14"/>
  <c r="W185" i="14"/>
  <c r="V185" i="14"/>
  <c r="U185" i="14"/>
  <c r="T185" i="14"/>
  <c r="S185" i="14"/>
  <c r="R185" i="14"/>
  <c r="Q185" i="14"/>
  <c r="K185" i="14"/>
  <c r="I185" i="14"/>
  <c r="X184" i="14"/>
  <c r="W184" i="14"/>
  <c r="V184" i="14"/>
  <c r="U184" i="14"/>
  <c r="T184" i="14"/>
  <c r="S184" i="14"/>
  <c r="R184" i="14"/>
  <c r="Q184" i="14"/>
  <c r="K184" i="14"/>
  <c r="I184" i="14"/>
  <c r="X183" i="14"/>
  <c r="W183" i="14"/>
  <c r="V183" i="14"/>
  <c r="U183" i="14"/>
  <c r="T183" i="14"/>
  <c r="S183" i="14"/>
  <c r="R183" i="14"/>
  <c r="Q183" i="14"/>
  <c r="K183" i="14"/>
  <c r="I183" i="14"/>
  <c r="X182" i="14"/>
  <c r="W182" i="14"/>
  <c r="V182" i="14"/>
  <c r="U182" i="14"/>
  <c r="T182" i="14"/>
  <c r="S182" i="14"/>
  <c r="R182" i="14"/>
  <c r="Q182" i="14"/>
  <c r="K182" i="14"/>
  <c r="I182" i="14"/>
  <c r="X181" i="14"/>
  <c r="W181" i="14"/>
  <c r="V181" i="14"/>
  <c r="U181" i="14"/>
  <c r="T181" i="14"/>
  <c r="S181" i="14"/>
  <c r="R181" i="14"/>
  <c r="Q181" i="14"/>
  <c r="K181" i="14"/>
  <c r="I181" i="14"/>
  <c r="X180" i="14"/>
  <c r="W180" i="14"/>
  <c r="V180" i="14"/>
  <c r="U180" i="14"/>
  <c r="T180" i="14"/>
  <c r="S180" i="14"/>
  <c r="R180" i="14"/>
  <c r="Q180" i="14"/>
  <c r="K180" i="14"/>
  <c r="I180" i="14"/>
  <c r="X179" i="14"/>
  <c r="W179" i="14"/>
  <c r="V179" i="14"/>
  <c r="U179" i="14"/>
  <c r="T179" i="14"/>
  <c r="S179" i="14"/>
  <c r="R179" i="14"/>
  <c r="Q179" i="14"/>
  <c r="K179" i="14"/>
  <c r="I179" i="14"/>
  <c r="X178" i="14"/>
  <c r="W178" i="14"/>
  <c r="V178" i="14"/>
  <c r="U178" i="14"/>
  <c r="T178" i="14"/>
  <c r="S178" i="14"/>
  <c r="R178" i="14"/>
  <c r="Q178" i="14"/>
  <c r="K178" i="14"/>
  <c r="I178" i="14"/>
  <c r="X177" i="14"/>
  <c r="W177" i="14"/>
  <c r="V177" i="14"/>
  <c r="U177" i="14"/>
  <c r="T177" i="14"/>
  <c r="S177" i="14"/>
  <c r="R177" i="14"/>
  <c r="Q177" i="14"/>
  <c r="K177" i="14"/>
  <c r="I177" i="14"/>
  <c r="X176" i="14"/>
  <c r="W176" i="14"/>
  <c r="V176" i="14"/>
  <c r="U176" i="14"/>
  <c r="T176" i="14"/>
  <c r="S176" i="14"/>
  <c r="R176" i="14"/>
  <c r="Q176" i="14"/>
  <c r="K176" i="14"/>
  <c r="I176" i="14"/>
  <c r="X175" i="14"/>
  <c r="W175" i="14"/>
  <c r="V175" i="14"/>
  <c r="U175" i="14"/>
  <c r="T175" i="14"/>
  <c r="S175" i="14"/>
  <c r="R175" i="14"/>
  <c r="Q175" i="14"/>
  <c r="K175" i="14"/>
  <c r="I175" i="14"/>
  <c r="X174" i="14"/>
  <c r="W174" i="14"/>
  <c r="V174" i="14"/>
  <c r="U174" i="14"/>
  <c r="T174" i="14"/>
  <c r="S174" i="14"/>
  <c r="R174" i="14"/>
  <c r="Q174" i="14"/>
  <c r="K174" i="14"/>
  <c r="I174" i="14"/>
  <c r="X173" i="14"/>
  <c r="W173" i="14"/>
  <c r="V173" i="14"/>
  <c r="U173" i="14"/>
  <c r="T173" i="14"/>
  <c r="S173" i="14"/>
  <c r="R173" i="14"/>
  <c r="Q173" i="14"/>
  <c r="K173" i="14"/>
  <c r="I173" i="14"/>
  <c r="X172" i="14"/>
  <c r="W172" i="14"/>
  <c r="V172" i="14"/>
  <c r="U172" i="14"/>
  <c r="T172" i="14"/>
  <c r="S172" i="14"/>
  <c r="R172" i="14"/>
  <c r="Q172" i="14"/>
  <c r="K172" i="14"/>
  <c r="I172" i="14"/>
  <c r="X171" i="14"/>
  <c r="W171" i="14"/>
  <c r="V171" i="14"/>
  <c r="U171" i="14"/>
  <c r="T171" i="14"/>
  <c r="S171" i="14"/>
  <c r="R171" i="14"/>
  <c r="Q171" i="14"/>
  <c r="K171" i="14"/>
  <c r="I171" i="14"/>
  <c r="X170" i="14"/>
  <c r="W170" i="14"/>
  <c r="V170" i="14"/>
  <c r="U170" i="14"/>
  <c r="T170" i="14"/>
  <c r="S170" i="14"/>
  <c r="R170" i="14"/>
  <c r="Q170" i="14"/>
  <c r="K170" i="14"/>
  <c r="I170" i="14"/>
  <c r="X169" i="14"/>
  <c r="W169" i="14"/>
  <c r="V169" i="14"/>
  <c r="U169" i="14"/>
  <c r="T169" i="14"/>
  <c r="S169" i="14"/>
  <c r="R169" i="14"/>
  <c r="Q169" i="14"/>
  <c r="K169" i="14"/>
  <c r="I169" i="14"/>
  <c r="X168" i="14"/>
  <c r="W168" i="14"/>
  <c r="V168" i="14"/>
  <c r="U168" i="14"/>
  <c r="T168" i="14"/>
  <c r="S168" i="14"/>
  <c r="R168" i="14"/>
  <c r="Q168" i="14"/>
  <c r="K168" i="14"/>
  <c r="I168" i="14"/>
  <c r="X167" i="14"/>
  <c r="W167" i="14"/>
  <c r="V167" i="14"/>
  <c r="U167" i="14"/>
  <c r="T167" i="14"/>
  <c r="S167" i="14"/>
  <c r="R167" i="14"/>
  <c r="Q167" i="14"/>
  <c r="K167" i="14"/>
  <c r="I167" i="14"/>
  <c r="X166" i="14"/>
  <c r="W166" i="14"/>
  <c r="V166" i="14"/>
  <c r="U166" i="14"/>
  <c r="T166" i="14"/>
  <c r="S166" i="14"/>
  <c r="R166" i="14"/>
  <c r="Q166" i="14"/>
  <c r="K166" i="14"/>
  <c r="I166" i="14"/>
  <c r="X165" i="14"/>
  <c r="W165" i="14"/>
  <c r="V165" i="14"/>
  <c r="U165" i="14"/>
  <c r="T165" i="14"/>
  <c r="S165" i="14"/>
  <c r="R165" i="14"/>
  <c r="Q165" i="14"/>
  <c r="K165" i="14"/>
  <c r="I165" i="14"/>
  <c r="X164" i="14"/>
  <c r="W164" i="14"/>
  <c r="V164" i="14"/>
  <c r="U164" i="14"/>
  <c r="T164" i="14"/>
  <c r="S164" i="14"/>
  <c r="R164" i="14"/>
  <c r="Q164" i="14"/>
  <c r="K164" i="14"/>
  <c r="I164" i="14"/>
  <c r="X163" i="14"/>
  <c r="W163" i="14"/>
  <c r="V163" i="14"/>
  <c r="U163" i="14"/>
  <c r="T163" i="14"/>
  <c r="S163" i="14"/>
  <c r="R163" i="14"/>
  <c r="Q163" i="14"/>
  <c r="K163" i="14"/>
  <c r="I163" i="14"/>
  <c r="X162" i="14"/>
  <c r="W162" i="14"/>
  <c r="V162" i="14"/>
  <c r="U162" i="14"/>
  <c r="T162" i="14"/>
  <c r="S162" i="14"/>
  <c r="R162" i="14"/>
  <c r="Q162" i="14"/>
  <c r="K162" i="14"/>
  <c r="I162" i="14"/>
  <c r="X161" i="14"/>
  <c r="W161" i="14"/>
  <c r="V161" i="14"/>
  <c r="U161" i="14"/>
  <c r="T161" i="14"/>
  <c r="S161" i="14"/>
  <c r="R161" i="14"/>
  <c r="Q161" i="14"/>
  <c r="K161" i="14"/>
  <c r="I161" i="14"/>
  <c r="X160" i="14"/>
  <c r="W160" i="14"/>
  <c r="V160" i="14"/>
  <c r="U160" i="14"/>
  <c r="T160" i="14"/>
  <c r="S160" i="14"/>
  <c r="R160" i="14"/>
  <c r="Q160" i="14"/>
  <c r="K160" i="14"/>
  <c r="I160" i="14"/>
  <c r="X159" i="14"/>
  <c r="W159" i="14"/>
  <c r="V159" i="14"/>
  <c r="U159" i="14"/>
  <c r="T159" i="14"/>
  <c r="S159" i="14"/>
  <c r="R159" i="14"/>
  <c r="Q159" i="14"/>
  <c r="K159" i="14"/>
  <c r="I159" i="14"/>
  <c r="X158" i="14"/>
  <c r="W158" i="14"/>
  <c r="V158" i="14"/>
  <c r="U158" i="14"/>
  <c r="T158" i="14"/>
  <c r="S158" i="14"/>
  <c r="R158" i="14"/>
  <c r="Q158" i="14"/>
  <c r="K158" i="14"/>
  <c r="I158" i="14"/>
  <c r="X157" i="14"/>
  <c r="W157" i="14"/>
  <c r="V157" i="14"/>
  <c r="U157" i="14"/>
  <c r="T157" i="14"/>
  <c r="S157" i="14"/>
  <c r="R157" i="14"/>
  <c r="Q157" i="14"/>
  <c r="K157" i="14"/>
  <c r="I157" i="14"/>
  <c r="X156" i="14"/>
  <c r="W156" i="14"/>
  <c r="V156" i="14"/>
  <c r="U156" i="14"/>
  <c r="T156" i="14"/>
  <c r="S156" i="14"/>
  <c r="R156" i="14"/>
  <c r="Q156" i="14"/>
  <c r="K156" i="14"/>
  <c r="I156" i="14"/>
  <c r="X155" i="14"/>
  <c r="W155" i="14"/>
  <c r="V155" i="14"/>
  <c r="U155" i="14"/>
  <c r="T155" i="14"/>
  <c r="S155" i="14"/>
  <c r="R155" i="14"/>
  <c r="Q155" i="14"/>
  <c r="K155" i="14"/>
  <c r="I155" i="14"/>
  <c r="X154" i="14"/>
  <c r="W154" i="14"/>
  <c r="V154" i="14"/>
  <c r="U154" i="14"/>
  <c r="T154" i="14"/>
  <c r="S154" i="14"/>
  <c r="R154" i="14"/>
  <c r="Q154" i="14"/>
  <c r="K154" i="14"/>
  <c r="I154" i="14"/>
  <c r="X153" i="14"/>
  <c r="W153" i="14"/>
  <c r="V153" i="14"/>
  <c r="U153" i="14"/>
  <c r="T153" i="14"/>
  <c r="S153" i="14"/>
  <c r="R153" i="14"/>
  <c r="Q153" i="14"/>
  <c r="K153" i="14"/>
  <c r="I153" i="14"/>
  <c r="X152" i="14"/>
  <c r="W152" i="14"/>
  <c r="V152" i="14"/>
  <c r="U152" i="14"/>
  <c r="T152" i="14"/>
  <c r="S152" i="14"/>
  <c r="R152" i="14"/>
  <c r="Q152" i="14"/>
  <c r="K152" i="14"/>
  <c r="I152" i="14"/>
  <c r="X151" i="14"/>
  <c r="W151" i="14"/>
  <c r="V151" i="14"/>
  <c r="U151" i="14"/>
  <c r="T151" i="14"/>
  <c r="S151" i="14"/>
  <c r="R151" i="14"/>
  <c r="Q151" i="14"/>
  <c r="K151" i="14"/>
  <c r="I151" i="14"/>
  <c r="X150" i="14"/>
  <c r="W150" i="14"/>
  <c r="V150" i="14"/>
  <c r="U150" i="14"/>
  <c r="T150" i="14"/>
  <c r="S150" i="14"/>
  <c r="R150" i="14"/>
  <c r="Q150" i="14"/>
  <c r="K150" i="14"/>
  <c r="I150" i="14"/>
  <c r="X149" i="14"/>
  <c r="W149" i="14"/>
  <c r="V149" i="14"/>
  <c r="U149" i="14"/>
  <c r="T149" i="14"/>
  <c r="S149" i="14"/>
  <c r="R149" i="14"/>
  <c r="Q149" i="14"/>
  <c r="K149" i="14"/>
  <c r="I149" i="14"/>
  <c r="X148" i="14"/>
  <c r="W148" i="14"/>
  <c r="V148" i="14"/>
  <c r="U148" i="14"/>
  <c r="T148" i="14"/>
  <c r="S148" i="14"/>
  <c r="R148" i="14"/>
  <c r="Q148" i="14"/>
  <c r="K148" i="14"/>
  <c r="I148" i="14"/>
  <c r="X147" i="14"/>
  <c r="W147" i="14"/>
  <c r="V147" i="14"/>
  <c r="U147" i="14"/>
  <c r="T147" i="14"/>
  <c r="S147" i="14"/>
  <c r="R147" i="14"/>
  <c r="Q147" i="14"/>
  <c r="K147" i="14"/>
  <c r="I147" i="14"/>
  <c r="X146" i="14"/>
  <c r="W146" i="14"/>
  <c r="V146" i="14"/>
  <c r="U146" i="14"/>
  <c r="T146" i="14"/>
  <c r="S146" i="14"/>
  <c r="R146" i="14"/>
  <c r="Q146" i="14"/>
  <c r="K146" i="14"/>
  <c r="I146" i="14"/>
  <c r="X145" i="14"/>
  <c r="W145" i="14"/>
  <c r="V145" i="14"/>
  <c r="U145" i="14"/>
  <c r="T145" i="14"/>
  <c r="S145" i="14"/>
  <c r="R145" i="14"/>
  <c r="Q145" i="14"/>
  <c r="K145" i="14"/>
  <c r="I145" i="14"/>
  <c r="X144" i="14"/>
  <c r="W144" i="14"/>
  <c r="V144" i="14"/>
  <c r="U144" i="14"/>
  <c r="T144" i="14"/>
  <c r="S144" i="14"/>
  <c r="R144" i="14"/>
  <c r="Q144" i="14"/>
  <c r="K144" i="14"/>
  <c r="I144" i="14"/>
  <c r="X143" i="14"/>
  <c r="W143" i="14"/>
  <c r="V143" i="14"/>
  <c r="U143" i="14"/>
  <c r="T143" i="14"/>
  <c r="S143" i="14"/>
  <c r="R143" i="14"/>
  <c r="Q143" i="14"/>
  <c r="K143" i="14"/>
  <c r="I143" i="14"/>
  <c r="X142" i="14"/>
  <c r="W142" i="14"/>
  <c r="V142" i="14"/>
  <c r="U142" i="14"/>
  <c r="T142" i="14"/>
  <c r="S142" i="14"/>
  <c r="R142" i="14"/>
  <c r="Q142" i="14"/>
  <c r="K142" i="14"/>
  <c r="I142" i="14"/>
  <c r="X141" i="14"/>
  <c r="W141" i="14"/>
  <c r="V141" i="14"/>
  <c r="U141" i="14"/>
  <c r="T141" i="14"/>
  <c r="S141" i="14"/>
  <c r="R141" i="14"/>
  <c r="Q141" i="14"/>
  <c r="K141" i="14"/>
  <c r="I141" i="14"/>
  <c r="X140" i="14"/>
  <c r="W140" i="14"/>
  <c r="V140" i="14"/>
  <c r="U140" i="14"/>
  <c r="T140" i="14"/>
  <c r="S140" i="14"/>
  <c r="R140" i="14"/>
  <c r="Q140" i="14"/>
  <c r="K140" i="14"/>
  <c r="I140" i="14"/>
  <c r="X139" i="14"/>
  <c r="W139" i="14"/>
  <c r="V139" i="14"/>
  <c r="U139" i="14"/>
  <c r="T139" i="14"/>
  <c r="S139" i="14"/>
  <c r="R139" i="14"/>
  <c r="Q139" i="14"/>
  <c r="K139" i="14"/>
  <c r="I139" i="14"/>
  <c r="X138" i="14"/>
  <c r="W138" i="14"/>
  <c r="V138" i="14"/>
  <c r="U138" i="14"/>
  <c r="T138" i="14"/>
  <c r="S138" i="14"/>
  <c r="R138" i="14"/>
  <c r="Q138" i="14"/>
  <c r="K138" i="14"/>
  <c r="I138" i="14"/>
  <c r="X137" i="14"/>
  <c r="W137" i="14"/>
  <c r="V137" i="14"/>
  <c r="U137" i="14"/>
  <c r="T137" i="14"/>
  <c r="S137" i="14"/>
  <c r="R137" i="14"/>
  <c r="Q137" i="14"/>
  <c r="K137" i="14"/>
  <c r="I137" i="14"/>
  <c r="X136" i="14"/>
  <c r="W136" i="14"/>
  <c r="V136" i="14"/>
  <c r="U136" i="14"/>
  <c r="T136" i="14"/>
  <c r="S136" i="14"/>
  <c r="R136" i="14"/>
  <c r="Q136" i="14"/>
  <c r="K136" i="14"/>
  <c r="I136" i="14"/>
  <c r="X135" i="14"/>
  <c r="W135" i="14"/>
  <c r="V135" i="14"/>
  <c r="U135" i="14"/>
  <c r="T135" i="14"/>
  <c r="S135" i="14"/>
  <c r="R135" i="14"/>
  <c r="Q135" i="14"/>
  <c r="K135" i="14"/>
  <c r="I135" i="14"/>
  <c r="X134" i="14"/>
  <c r="W134" i="14"/>
  <c r="V134" i="14"/>
  <c r="U134" i="14"/>
  <c r="T134" i="14"/>
  <c r="S134" i="14"/>
  <c r="R134" i="14"/>
  <c r="Q134" i="14"/>
  <c r="K134" i="14"/>
  <c r="I134" i="14"/>
  <c r="X133" i="14"/>
  <c r="W133" i="14"/>
  <c r="V133" i="14"/>
  <c r="U133" i="14"/>
  <c r="T133" i="14"/>
  <c r="S133" i="14"/>
  <c r="R133" i="14"/>
  <c r="Q133" i="14"/>
  <c r="K133" i="14"/>
  <c r="I133" i="14"/>
  <c r="X132" i="14"/>
  <c r="W132" i="14"/>
  <c r="V132" i="14"/>
  <c r="U132" i="14"/>
  <c r="T132" i="14"/>
  <c r="S132" i="14"/>
  <c r="R132" i="14"/>
  <c r="Q132" i="14"/>
  <c r="K132" i="14"/>
  <c r="I132" i="14"/>
  <c r="X131" i="14"/>
  <c r="W131" i="14"/>
  <c r="V131" i="14"/>
  <c r="U131" i="14"/>
  <c r="T131" i="14"/>
  <c r="S131" i="14"/>
  <c r="R131" i="14"/>
  <c r="Q131" i="14"/>
  <c r="K131" i="14"/>
  <c r="I131" i="14"/>
  <c r="X130" i="14"/>
  <c r="W130" i="14"/>
  <c r="V130" i="14"/>
  <c r="U130" i="14"/>
  <c r="T130" i="14"/>
  <c r="S130" i="14"/>
  <c r="R130" i="14"/>
  <c r="Q130" i="14"/>
  <c r="K130" i="14"/>
  <c r="I130" i="14"/>
  <c r="X129" i="14"/>
  <c r="W129" i="14"/>
  <c r="V129" i="14"/>
  <c r="U129" i="14"/>
  <c r="T129" i="14"/>
  <c r="S129" i="14"/>
  <c r="R129" i="14"/>
  <c r="Q129" i="14"/>
  <c r="K129" i="14"/>
  <c r="I129" i="14"/>
  <c r="X128" i="14"/>
  <c r="W128" i="14"/>
  <c r="V128" i="14"/>
  <c r="U128" i="14"/>
  <c r="T128" i="14"/>
  <c r="S128" i="14"/>
  <c r="R128" i="14"/>
  <c r="Q128" i="14"/>
  <c r="K128" i="14"/>
  <c r="I128" i="14"/>
  <c r="X127" i="14"/>
  <c r="W127" i="14"/>
  <c r="V127" i="14"/>
  <c r="U127" i="14"/>
  <c r="T127" i="14"/>
  <c r="S127" i="14"/>
  <c r="R127" i="14"/>
  <c r="Q127" i="14"/>
  <c r="K127" i="14"/>
  <c r="I127" i="14"/>
  <c r="X126" i="14"/>
  <c r="W126" i="14"/>
  <c r="V126" i="14"/>
  <c r="U126" i="14"/>
  <c r="T126" i="14"/>
  <c r="S126" i="14"/>
  <c r="R126" i="14"/>
  <c r="Q126" i="14"/>
  <c r="K126" i="14"/>
  <c r="I126" i="14"/>
  <c r="X125" i="14"/>
  <c r="W125" i="14"/>
  <c r="V125" i="14"/>
  <c r="U125" i="14"/>
  <c r="T125" i="14"/>
  <c r="S125" i="14"/>
  <c r="R125" i="14"/>
  <c r="Q125" i="14"/>
  <c r="K125" i="14"/>
  <c r="I125" i="14"/>
  <c r="X124" i="14"/>
  <c r="W124" i="14"/>
  <c r="V124" i="14"/>
  <c r="U124" i="14"/>
  <c r="T124" i="14"/>
  <c r="S124" i="14"/>
  <c r="R124" i="14"/>
  <c r="Q124" i="14"/>
  <c r="K124" i="14"/>
  <c r="I124" i="14"/>
  <c r="X123" i="14"/>
  <c r="W123" i="14"/>
  <c r="V123" i="14"/>
  <c r="U123" i="14"/>
  <c r="T123" i="14"/>
  <c r="S123" i="14"/>
  <c r="R123" i="14"/>
  <c r="Q123" i="14"/>
  <c r="K123" i="14"/>
  <c r="I123" i="14"/>
  <c r="X122" i="14"/>
  <c r="W122" i="14"/>
  <c r="V122" i="14"/>
  <c r="U122" i="14"/>
  <c r="S122" i="14"/>
  <c r="R122" i="14"/>
  <c r="Q122" i="14"/>
  <c r="K122" i="14"/>
  <c r="I122" i="14"/>
  <c r="X121" i="14"/>
  <c r="W121" i="14"/>
  <c r="V121" i="14"/>
  <c r="U121" i="14"/>
  <c r="S121" i="14"/>
  <c r="R121" i="14"/>
  <c r="Q121" i="14"/>
  <c r="K121" i="14"/>
  <c r="I121" i="14"/>
  <c r="X120" i="14"/>
  <c r="W120" i="14"/>
  <c r="V120" i="14"/>
  <c r="U120" i="14"/>
  <c r="S120" i="14"/>
  <c r="R120" i="14"/>
  <c r="Q120" i="14"/>
  <c r="K120" i="14"/>
  <c r="I120" i="14"/>
  <c r="X119" i="14"/>
  <c r="W119" i="14"/>
  <c r="V119" i="14"/>
  <c r="U119" i="14"/>
  <c r="S119" i="14"/>
  <c r="R119" i="14"/>
  <c r="Q119" i="14"/>
  <c r="K119" i="14"/>
  <c r="I119" i="14"/>
  <c r="X118" i="14"/>
  <c r="W118" i="14"/>
  <c r="V118" i="14"/>
  <c r="U118" i="14"/>
  <c r="S118" i="14"/>
  <c r="R118" i="14"/>
  <c r="Q118" i="14"/>
  <c r="K118" i="14"/>
  <c r="I118" i="14"/>
  <c r="X117" i="14"/>
  <c r="W117" i="14"/>
  <c r="V117" i="14"/>
  <c r="U117" i="14"/>
  <c r="S117" i="14"/>
  <c r="R117" i="14"/>
  <c r="Q117" i="14"/>
  <c r="K117" i="14"/>
  <c r="I117" i="14"/>
  <c r="X116" i="14"/>
  <c r="W116" i="14"/>
  <c r="V116" i="14"/>
  <c r="U116" i="14"/>
  <c r="S116" i="14"/>
  <c r="R116" i="14"/>
  <c r="Q116" i="14"/>
  <c r="K116" i="14"/>
  <c r="I116" i="14"/>
  <c r="X115" i="14"/>
  <c r="W115" i="14"/>
  <c r="V115" i="14"/>
  <c r="U115" i="14"/>
  <c r="S115" i="14"/>
  <c r="R115" i="14"/>
  <c r="Q115" i="14"/>
  <c r="K115" i="14"/>
  <c r="I115" i="14"/>
  <c r="X114" i="14"/>
  <c r="W114" i="14"/>
  <c r="V114" i="14"/>
  <c r="U114" i="14"/>
  <c r="S114" i="14"/>
  <c r="Q114" i="14"/>
  <c r="K114" i="14"/>
  <c r="I114" i="14"/>
  <c r="X113" i="14"/>
  <c r="W113" i="14"/>
  <c r="V113" i="14"/>
  <c r="U113" i="14"/>
  <c r="S113" i="14"/>
  <c r="Q113" i="14"/>
  <c r="K113" i="14"/>
  <c r="I113" i="14"/>
  <c r="X112" i="14"/>
  <c r="W112" i="14"/>
  <c r="V112" i="14"/>
  <c r="U112" i="14"/>
  <c r="S112" i="14"/>
  <c r="Q112" i="14"/>
  <c r="K112" i="14"/>
  <c r="I112" i="14"/>
  <c r="X111" i="14"/>
  <c r="W111" i="14"/>
  <c r="V111" i="14"/>
  <c r="U111" i="14"/>
  <c r="S111" i="14"/>
  <c r="Q111" i="14"/>
  <c r="K111" i="14"/>
  <c r="I111" i="14"/>
  <c r="X110" i="14"/>
  <c r="W110" i="14"/>
  <c r="V110" i="14"/>
  <c r="U110" i="14"/>
  <c r="S110" i="14"/>
  <c r="Q110" i="14"/>
  <c r="K110" i="14"/>
  <c r="I110" i="14"/>
  <c r="X109" i="14"/>
  <c r="W109" i="14"/>
  <c r="V109" i="14"/>
  <c r="U109" i="14"/>
  <c r="S109" i="14"/>
  <c r="Q109" i="14"/>
  <c r="K109" i="14"/>
  <c r="I109" i="14"/>
  <c r="X108" i="14"/>
  <c r="W108" i="14"/>
  <c r="V108" i="14"/>
  <c r="U108" i="14"/>
  <c r="S108" i="14"/>
  <c r="Q108" i="14"/>
  <c r="K108" i="14"/>
  <c r="I108" i="14"/>
  <c r="X107" i="14"/>
  <c r="W107" i="14"/>
  <c r="V107" i="14"/>
  <c r="U107" i="14"/>
  <c r="S107" i="14"/>
  <c r="Q107" i="14"/>
  <c r="K107" i="14"/>
  <c r="I107" i="14"/>
  <c r="X106" i="14"/>
  <c r="W106" i="14"/>
  <c r="V106" i="14"/>
  <c r="U106" i="14"/>
  <c r="S106" i="14"/>
  <c r="Q106" i="14"/>
  <c r="K106" i="14"/>
  <c r="I106" i="14"/>
  <c r="X105" i="14"/>
  <c r="W105" i="14"/>
  <c r="V105" i="14"/>
  <c r="U105" i="14"/>
  <c r="S105" i="14"/>
  <c r="Q105" i="14"/>
  <c r="K105" i="14"/>
  <c r="I105" i="14"/>
  <c r="X104" i="14"/>
  <c r="W104" i="14"/>
  <c r="V104" i="14"/>
  <c r="U104" i="14"/>
  <c r="S104" i="14"/>
  <c r="Q104" i="14"/>
  <c r="K104" i="14"/>
  <c r="I104" i="14"/>
  <c r="X103" i="14"/>
  <c r="W103" i="14"/>
  <c r="V103" i="14"/>
  <c r="U103" i="14"/>
  <c r="S103" i="14"/>
  <c r="Q103" i="14"/>
  <c r="K103" i="14"/>
  <c r="I103" i="14"/>
  <c r="X102" i="14"/>
  <c r="W102" i="14"/>
  <c r="V102" i="14"/>
  <c r="U102" i="14"/>
  <c r="S102" i="14"/>
  <c r="Q102" i="14"/>
  <c r="K102" i="14"/>
  <c r="I102" i="14"/>
  <c r="X101" i="14"/>
  <c r="W101" i="14"/>
  <c r="S101" i="14"/>
  <c r="K101" i="14"/>
  <c r="I101" i="14"/>
  <c r="X100" i="14"/>
  <c r="W100" i="14"/>
  <c r="U100" i="14"/>
  <c r="U101" i="14" s="1"/>
  <c r="S100" i="14"/>
  <c r="Q100" i="14"/>
  <c r="Q101" i="14" s="1"/>
  <c r="V101" i="14" s="1"/>
  <c r="K100" i="14"/>
  <c r="I100" i="14"/>
  <c r="X99" i="14"/>
  <c r="W99" i="14"/>
  <c r="V99" i="14"/>
  <c r="U99" i="14"/>
  <c r="S99" i="14"/>
  <c r="Q99" i="14"/>
  <c r="K99" i="14"/>
  <c r="I99" i="14"/>
  <c r="X98" i="14"/>
  <c r="W98" i="14"/>
  <c r="V98" i="14"/>
  <c r="U98" i="14"/>
  <c r="S98" i="14"/>
  <c r="Q98" i="14"/>
  <c r="K98" i="14"/>
  <c r="I98" i="14"/>
  <c r="X97" i="14"/>
  <c r="W97" i="14"/>
  <c r="V97" i="14"/>
  <c r="U97" i="14"/>
  <c r="S97" i="14"/>
  <c r="K97" i="14"/>
  <c r="I97" i="14"/>
  <c r="X96" i="14"/>
  <c r="W96" i="14"/>
  <c r="U96" i="14"/>
  <c r="S96" i="14"/>
  <c r="V96" i="14"/>
  <c r="K96" i="14"/>
  <c r="I96" i="14"/>
  <c r="X95" i="14"/>
  <c r="W95" i="14"/>
  <c r="V95" i="14"/>
  <c r="U95" i="14"/>
  <c r="S95" i="14"/>
  <c r="K95" i="14"/>
  <c r="I95" i="14"/>
  <c r="X94" i="14"/>
  <c r="W94" i="14"/>
  <c r="V94" i="14"/>
  <c r="U94" i="14"/>
  <c r="S94" i="14"/>
  <c r="K94" i="14"/>
  <c r="I94" i="14"/>
  <c r="X93" i="14"/>
  <c r="W93" i="14"/>
  <c r="V93" i="14"/>
  <c r="U93" i="14"/>
  <c r="S93" i="14"/>
  <c r="K93" i="14"/>
  <c r="I93" i="14"/>
  <c r="X92" i="14"/>
  <c r="W92" i="14"/>
  <c r="U92" i="14"/>
  <c r="S92" i="14"/>
  <c r="V92" i="14"/>
  <c r="K92" i="14"/>
  <c r="I92" i="14"/>
  <c r="X91" i="14"/>
  <c r="W91" i="14"/>
  <c r="V91" i="14"/>
  <c r="U91" i="14"/>
  <c r="S91" i="14"/>
  <c r="K91" i="14"/>
  <c r="I91" i="14"/>
  <c r="X90" i="14"/>
  <c r="W90" i="14"/>
  <c r="V90" i="14"/>
  <c r="U90" i="14"/>
  <c r="S90" i="14"/>
  <c r="K90" i="14"/>
  <c r="I90" i="14"/>
  <c r="X89" i="14"/>
  <c r="W89" i="14"/>
  <c r="V89" i="14"/>
  <c r="U89" i="14"/>
  <c r="S89" i="14"/>
  <c r="K89" i="14"/>
  <c r="I89" i="14"/>
  <c r="X88" i="14"/>
  <c r="W88" i="14"/>
  <c r="U88" i="14"/>
  <c r="S88" i="14"/>
  <c r="V88" i="14"/>
  <c r="K88" i="14"/>
  <c r="I88" i="14"/>
  <c r="X87" i="14"/>
  <c r="W87" i="14"/>
  <c r="V87" i="14"/>
  <c r="U87" i="14"/>
  <c r="S87" i="14"/>
  <c r="K87" i="14"/>
  <c r="I87" i="14"/>
  <c r="X86" i="14"/>
  <c r="W86" i="14"/>
  <c r="U86" i="14"/>
  <c r="S86" i="14"/>
  <c r="V86" i="14"/>
  <c r="K86" i="14"/>
  <c r="I86" i="14"/>
  <c r="X85" i="14"/>
  <c r="W85" i="14"/>
  <c r="V85" i="14"/>
  <c r="U85" i="14"/>
  <c r="S85" i="14"/>
  <c r="K85" i="14"/>
  <c r="I85" i="14"/>
  <c r="X84" i="14"/>
  <c r="W84" i="14"/>
  <c r="V84" i="14"/>
  <c r="U84" i="14"/>
  <c r="S84" i="14"/>
  <c r="K84" i="14"/>
  <c r="I84" i="14"/>
  <c r="X83" i="14"/>
  <c r="W83" i="14"/>
  <c r="V83" i="14"/>
  <c r="U83" i="14"/>
  <c r="K83" i="14"/>
  <c r="I83" i="14"/>
  <c r="X82" i="14"/>
  <c r="W82" i="14"/>
  <c r="V82" i="14"/>
  <c r="U82" i="14"/>
  <c r="K82" i="14"/>
  <c r="I82" i="14"/>
  <c r="X81" i="14"/>
  <c r="W81" i="14"/>
  <c r="V81" i="14"/>
  <c r="U81" i="14"/>
  <c r="K81" i="14"/>
  <c r="I81" i="14"/>
  <c r="X80" i="14"/>
  <c r="W80" i="14"/>
  <c r="U80" i="14"/>
  <c r="V80" i="14"/>
  <c r="K80" i="14"/>
  <c r="I80" i="14"/>
  <c r="X79" i="14"/>
  <c r="W79" i="14"/>
  <c r="V79" i="14"/>
  <c r="U79" i="14"/>
  <c r="K79" i="14"/>
  <c r="I79" i="14"/>
  <c r="X78" i="14"/>
  <c r="W78" i="14"/>
  <c r="U78" i="14"/>
  <c r="V78" i="14"/>
  <c r="K78" i="14"/>
  <c r="I78" i="14"/>
  <c r="X77" i="14"/>
  <c r="W77" i="14"/>
  <c r="V77" i="14"/>
  <c r="U77" i="14"/>
  <c r="K77" i="14"/>
  <c r="I77" i="14"/>
  <c r="X76" i="14"/>
  <c r="W76" i="14"/>
  <c r="U76" i="14"/>
  <c r="V76" i="14"/>
  <c r="K76" i="14"/>
  <c r="I76" i="14"/>
  <c r="X75" i="14"/>
  <c r="W75" i="14"/>
  <c r="V75" i="14"/>
  <c r="U75" i="14"/>
  <c r="K75" i="14"/>
  <c r="I75" i="14"/>
  <c r="X74" i="14"/>
  <c r="W74" i="14"/>
  <c r="V74" i="14"/>
  <c r="K74" i="14"/>
  <c r="I74" i="14"/>
  <c r="X73" i="14"/>
  <c r="W73" i="14"/>
  <c r="V73" i="14"/>
  <c r="K73" i="14"/>
  <c r="I73" i="14"/>
  <c r="X72" i="14"/>
  <c r="W72" i="14"/>
  <c r="V72" i="14"/>
  <c r="K72" i="14"/>
  <c r="I72" i="14"/>
  <c r="X71" i="14"/>
  <c r="W71" i="14"/>
  <c r="V71" i="14"/>
  <c r="K71" i="14"/>
  <c r="I71" i="14"/>
  <c r="X70" i="14"/>
  <c r="W70" i="14"/>
  <c r="V70" i="14"/>
  <c r="K70" i="14"/>
  <c r="I70" i="14"/>
  <c r="X69" i="14"/>
  <c r="W69" i="14"/>
  <c r="V69" i="14"/>
  <c r="K69" i="14"/>
  <c r="I69" i="14"/>
  <c r="X68" i="14"/>
  <c r="W68" i="14"/>
  <c r="V68" i="14"/>
  <c r="K68" i="14"/>
  <c r="I68" i="14"/>
  <c r="X67" i="14"/>
  <c r="W67" i="14"/>
  <c r="V67" i="14"/>
  <c r="K67" i="14"/>
  <c r="I67" i="14"/>
  <c r="X66" i="14"/>
  <c r="W66" i="14"/>
  <c r="V66" i="14"/>
  <c r="K66" i="14"/>
  <c r="I66" i="14"/>
  <c r="X65" i="14"/>
  <c r="W65" i="14"/>
  <c r="V65" i="14"/>
  <c r="K65" i="14"/>
  <c r="I65" i="14"/>
  <c r="X64" i="14"/>
  <c r="W64" i="14"/>
  <c r="V64" i="14"/>
  <c r="K64" i="14"/>
  <c r="I64" i="14"/>
  <c r="X63" i="14"/>
  <c r="W63" i="14"/>
  <c r="V63" i="14"/>
  <c r="K63" i="14"/>
  <c r="I63" i="14"/>
  <c r="X62" i="14"/>
  <c r="W62" i="14"/>
  <c r="V62" i="14"/>
  <c r="K62" i="14"/>
  <c r="I62" i="14"/>
  <c r="X61" i="14"/>
  <c r="W61" i="14"/>
  <c r="V61" i="14"/>
  <c r="K61" i="14"/>
  <c r="I61" i="14"/>
  <c r="X60" i="14"/>
  <c r="W60" i="14"/>
  <c r="V60" i="14"/>
  <c r="K60" i="14"/>
  <c r="I60" i="14"/>
  <c r="X59" i="14"/>
  <c r="W59" i="14"/>
  <c r="V59" i="14"/>
  <c r="K59" i="14"/>
  <c r="I59" i="14"/>
  <c r="X58" i="14"/>
  <c r="W58" i="14"/>
  <c r="V58" i="14"/>
  <c r="K58" i="14"/>
  <c r="I58" i="14"/>
  <c r="X56" i="14"/>
  <c r="W56" i="14"/>
  <c r="K56" i="14"/>
  <c r="I56" i="14"/>
  <c r="W55" i="14"/>
  <c r="X55" i="14" s="1"/>
  <c r="K55" i="14"/>
  <c r="I55" i="14"/>
  <c r="W54" i="14"/>
  <c r="X54" i="14" s="1"/>
  <c r="K54" i="14"/>
  <c r="I54" i="14"/>
  <c r="W53" i="14"/>
  <c r="X53" i="14" s="1"/>
  <c r="K53" i="14"/>
  <c r="I53" i="14"/>
  <c r="W52" i="14"/>
  <c r="X52" i="14" s="1"/>
  <c r="K52" i="14"/>
  <c r="I52" i="14"/>
  <c r="W51" i="14"/>
  <c r="X51" i="14" s="1"/>
  <c r="K51" i="14"/>
  <c r="I51" i="14"/>
  <c r="W50" i="14"/>
  <c r="X50" i="14" s="1"/>
  <c r="K50" i="14"/>
  <c r="I50" i="14"/>
  <c r="W49" i="14"/>
  <c r="X49" i="14" s="1"/>
  <c r="K49" i="14"/>
  <c r="I49" i="14"/>
  <c r="W48" i="14"/>
  <c r="X48" i="14" s="1"/>
  <c r="K48" i="14"/>
  <c r="I48" i="14"/>
  <c r="W47" i="14"/>
  <c r="X47" i="14" s="1"/>
  <c r="K47" i="14"/>
  <c r="I47" i="14"/>
  <c r="W46" i="14"/>
  <c r="X46" i="14" s="1"/>
  <c r="K46" i="14"/>
  <c r="I46" i="14"/>
  <c r="W14" i="14"/>
  <c r="X14" i="14" s="1"/>
  <c r="K14" i="14"/>
  <c r="W45" i="14"/>
  <c r="X45" i="14" s="1"/>
  <c r="K45" i="14"/>
  <c r="I45" i="14"/>
  <c r="W44" i="14"/>
  <c r="X44" i="14" s="1"/>
  <c r="K44" i="14"/>
  <c r="I44" i="14"/>
  <c r="W43" i="14"/>
  <c r="X43" i="14" s="1"/>
  <c r="W42" i="14"/>
  <c r="X42" i="14" s="1"/>
  <c r="K42" i="14"/>
  <c r="I42" i="14"/>
  <c r="W41" i="14"/>
  <c r="X41" i="14" s="1"/>
  <c r="K41" i="14"/>
  <c r="I41" i="14"/>
  <c r="W40" i="14"/>
  <c r="X40" i="14" s="1"/>
  <c r="K40" i="14"/>
  <c r="W39" i="14"/>
  <c r="X39" i="14" s="1"/>
  <c r="K39" i="14"/>
  <c r="W38" i="14"/>
  <c r="X38" i="14" s="1"/>
  <c r="K38" i="14"/>
  <c r="W37" i="14"/>
  <c r="X37" i="14" s="1"/>
  <c r="V37" i="14"/>
  <c r="K37" i="14"/>
  <c r="W36" i="14"/>
  <c r="X36" i="14" s="1"/>
  <c r="V36" i="14"/>
  <c r="K36" i="14"/>
  <c r="W35" i="14"/>
  <c r="X35" i="14" s="1"/>
  <c r="V35" i="14"/>
  <c r="W34" i="14"/>
  <c r="X34" i="14" s="1"/>
  <c r="V34" i="14"/>
  <c r="K34" i="14"/>
  <c r="W33" i="14"/>
  <c r="X33" i="14" s="1"/>
  <c r="V33" i="14"/>
  <c r="K33" i="14"/>
  <c r="W32" i="14"/>
  <c r="X32" i="14" s="1"/>
  <c r="V32" i="14"/>
  <c r="W57" i="14"/>
  <c r="X57" i="14" s="1"/>
  <c r="V57" i="14"/>
  <c r="K57" i="14"/>
  <c r="I57" i="14"/>
  <c r="W31" i="14"/>
  <c r="X31" i="14" s="1"/>
  <c r="V31" i="14"/>
  <c r="W30" i="14"/>
  <c r="X30" i="14" s="1"/>
  <c r="K30" i="14"/>
  <c r="W29" i="14"/>
  <c r="X29" i="14" s="1"/>
  <c r="K29" i="14"/>
  <c r="I29" i="14"/>
  <c r="W28" i="14"/>
  <c r="X28" i="14" s="1"/>
  <c r="K28" i="14"/>
  <c r="I28" i="14"/>
  <c r="W27" i="14"/>
  <c r="X27" i="14" s="1"/>
  <c r="K27" i="14"/>
  <c r="W26" i="14"/>
  <c r="X26" i="14" s="1"/>
  <c r="K26" i="14"/>
  <c r="X25" i="14"/>
  <c r="K25" i="14"/>
  <c r="X24" i="14"/>
  <c r="K24" i="14"/>
  <c r="X23" i="14"/>
  <c r="K23" i="14"/>
  <c r="K22" i="14"/>
  <c r="W18" i="14"/>
  <c r="X18" i="14" s="1"/>
  <c r="K18" i="14"/>
  <c r="W17" i="14"/>
  <c r="X17" i="14" s="1"/>
  <c r="K17" i="14"/>
  <c r="W8" i="14"/>
  <c r="X8" i="14" s="1"/>
  <c r="K8" i="14"/>
  <c r="I8" i="14"/>
  <c r="X268" i="12"/>
  <c r="W268" i="12"/>
  <c r="V268" i="12"/>
  <c r="U268" i="12"/>
  <c r="T268" i="12"/>
  <c r="S268" i="12"/>
  <c r="R268" i="12"/>
  <c r="Q268" i="12"/>
  <c r="K268" i="12"/>
  <c r="I268" i="12"/>
  <c r="X267" i="12"/>
  <c r="W267" i="12"/>
  <c r="V267" i="12"/>
  <c r="U267" i="12"/>
  <c r="T267" i="12"/>
  <c r="S267" i="12"/>
  <c r="R267" i="12"/>
  <c r="Q267" i="12"/>
  <c r="K267" i="12"/>
  <c r="I267" i="12"/>
  <c r="X266" i="12"/>
  <c r="W266" i="12"/>
  <c r="V266" i="12"/>
  <c r="U266" i="12"/>
  <c r="T266" i="12"/>
  <c r="S266" i="12"/>
  <c r="R266" i="12"/>
  <c r="Q266" i="12"/>
  <c r="K266" i="12"/>
  <c r="I266" i="12"/>
  <c r="X265" i="12"/>
  <c r="W265" i="12"/>
  <c r="V265" i="12"/>
  <c r="U265" i="12"/>
  <c r="T265" i="12"/>
  <c r="S265" i="12"/>
  <c r="R265" i="12"/>
  <c r="Q265" i="12"/>
  <c r="K265" i="12"/>
  <c r="I265" i="12"/>
  <c r="X264" i="12"/>
  <c r="W264" i="12"/>
  <c r="V264" i="12"/>
  <c r="U264" i="12"/>
  <c r="T264" i="12"/>
  <c r="S264" i="12"/>
  <c r="R264" i="12"/>
  <c r="Q264" i="12"/>
  <c r="K264" i="12"/>
  <c r="I264" i="12"/>
  <c r="X263" i="12"/>
  <c r="W263" i="12"/>
  <c r="V263" i="12"/>
  <c r="U263" i="12"/>
  <c r="T263" i="12"/>
  <c r="S263" i="12"/>
  <c r="R263" i="12"/>
  <c r="Q263" i="12"/>
  <c r="K263" i="12"/>
  <c r="I263" i="12"/>
  <c r="X262" i="12"/>
  <c r="W262" i="12"/>
  <c r="V262" i="12"/>
  <c r="U262" i="12"/>
  <c r="T262" i="12"/>
  <c r="S262" i="12"/>
  <c r="R262" i="12"/>
  <c r="Q262" i="12"/>
  <c r="K262" i="12"/>
  <c r="I262" i="12"/>
  <c r="X261" i="12"/>
  <c r="W261" i="12"/>
  <c r="V261" i="12"/>
  <c r="U261" i="12"/>
  <c r="T261" i="12"/>
  <c r="S261" i="12"/>
  <c r="R261" i="12"/>
  <c r="Q261" i="12"/>
  <c r="K261" i="12"/>
  <c r="I261" i="12"/>
  <c r="X260" i="12"/>
  <c r="W260" i="12"/>
  <c r="V260" i="12"/>
  <c r="U260" i="12"/>
  <c r="T260" i="12"/>
  <c r="S260" i="12"/>
  <c r="R260" i="12"/>
  <c r="Q260" i="12"/>
  <c r="K260" i="12"/>
  <c r="I260" i="12"/>
  <c r="X259" i="12"/>
  <c r="W259" i="12"/>
  <c r="V259" i="12"/>
  <c r="U259" i="12"/>
  <c r="T259" i="12"/>
  <c r="S259" i="12"/>
  <c r="R259" i="12"/>
  <c r="Q259" i="12"/>
  <c r="K259" i="12"/>
  <c r="I259" i="12"/>
  <c r="X258" i="12"/>
  <c r="W258" i="12"/>
  <c r="V258" i="12"/>
  <c r="U258" i="12"/>
  <c r="T258" i="12"/>
  <c r="S258" i="12"/>
  <c r="R258" i="12"/>
  <c r="Q258" i="12"/>
  <c r="K258" i="12"/>
  <c r="I258" i="12"/>
  <c r="X257" i="12"/>
  <c r="W257" i="12"/>
  <c r="V257" i="12"/>
  <c r="U257" i="12"/>
  <c r="T257" i="12"/>
  <c r="S257" i="12"/>
  <c r="R257" i="12"/>
  <c r="Q257" i="12"/>
  <c r="K257" i="12"/>
  <c r="I257" i="12"/>
  <c r="X256" i="12"/>
  <c r="W256" i="12"/>
  <c r="V256" i="12"/>
  <c r="U256" i="12"/>
  <c r="T256" i="12"/>
  <c r="S256" i="12"/>
  <c r="R256" i="12"/>
  <c r="Q256" i="12"/>
  <c r="K256" i="12"/>
  <c r="I256" i="12"/>
  <c r="X255" i="12"/>
  <c r="W255" i="12"/>
  <c r="V255" i="12"/>
  <c r="U255" i="12"/>
  <c r="T255" i="12"/>
  <c r="S255" i="12"/>
  <c r="R255" i="12"/>
  <c r="Q255" i="12"/>
  <c r="K255" i="12"/>
  <c r="I255" i="12"/>
  <c r="X254" i="12"/>
  <c r="W254" i="12"/>
  <c r="V254" i="12"/>
  <c r="U254" i="12"/>
  <c r="T254" i="12"/>
  <c r="S254" i="12"/>
  <c r="R254" i="12"/>
  <c r="Q254" i="12"/>
  <c r="K254" i="12"/>
  <c r="I254" i="12"/>
  <c r="X253" i="12"/>
  <c r="W253" i="12"/>
  <c r="V253" i="12"/>
  <c r="U253" i="12"/>
  <c r="T253" i="12"/>
  <c r="S253" i="12"/>
  <c r="R253" i="12"/>
  <c r="Q253" i="12"/>
  <c r="K253" i="12"/>
  <c r="I253" i="12"/>
  <c r="X252" i="12"/>
  <c r="W252" i="12"/>
  <c r="V252" i="12"/>
  <c r="U252" i="12"/>
  <c r="T252" i="12"/>
  <c r="S252" i="12"/>
  <c r="R252" i="12"/>
  <c r="Q252" i="12"/>
  <c r="K252" i="12"/>
  <c r="I252" i="12"/>
  <c r="X251" i="12"/>
  <c r="W251" i="12"/>
  <c r="V251" i="12"/>
  <c r="U251" i="12"/>
  <c r="T251" i="12"/>
  <c r="S251" i="12"/>
  <c r="R251" i="12"/>
  <c r="Q251" i="12"/>
  <c r="K251" i="12"/>
  <c r="I251" i="12"/>
  <c r="X250" i="12"/>
  <c r="W250" i="12"/>
  <c r="V250" i="12"/>
  <c r="U250" i="12"/>
  <c r="T250" i="12"/>
  <c r="S250" i="12"/>
  <c r="R250" i="12"/>
  <c r="Q250" i="12"/>
  <c r="K250" i="12"/>
  <c r="I250" i="12"/>
  <c r="X249" i="12"/>
  <c r="W249" i="12"/>
  <c r="V249" i="12"/>
  <c r="U249" i="12"/>
  <c r="T249" i="12"/>
  <c r="S249" i="12"/>
  <c r="R249" i="12"/>
  <c r="Q249" i="12"/>
  <c r="K249" i="12"/>
  <c r="I249" i="12"/>
  <c r="X248" i="12"/>
  <c r="W248" i="12"/>
  <c r="V248" i="12"/>
  <c r="U248" i="12"/>
  <c r="T248" i="12"/>
  <c r="S248" i="12"/>
  <c r="R248" i="12"/>
  <c r="Q248" i="12"/>
  <c r="K248" i="12"/>
  <c r="I248" i="12"/>
  <c r="X247" i="12"/>
  <c r="W247" i="12"/>
  <c r="V247" i="12"/>
  <c r="U247" i="12"/>
  <c r="T247" i="12"/>
  <c r="S247" i="12"/>
  <c r="R247" i="12"/>
  <c r="Q247" i="12"/>
  <c r="K247" i="12"/>
  <c r="I247" i="12"/>
  <c r="X246" i="12"/>
  <c r="W246" i="12"/>
  <c r="V246" i="12"/>
  <c r="U246" i="12"/>
  <c r="T246" i="12"/>
  <c r="S246" i="12"/>
  <c r="R246" i="12"/>
  <c r="Q246" i="12"/>
  <c r="K246" i="12"/>
  <c r="I246" i="12"/>
  <c r="X245" i="12"/>
  <c r="W245" i="12"/>
  <c r="V245" i="12"/>
  <c r="U245" i="12"/>
  <c r="T245" i="12"/>
  <c r="S245" i="12"/>
  <c r="R245" i="12"/>
  <c r="Q245" i="12"/>
  <c r="K245" i="12"/>
  <c r="I245" i="12"/>
  <c r="X244" i="12"/>
  <c r="W244" i="12"/>
  <c r="V244" i="12"/>
  <c r="U244" i="12"/>
  <c r="T244" i="12"/>
  <c r="S244" i="12"/>
  <c r="R244" i="12"/>
  <c r="Q244" i="12"/>
  <c r="K244" i="12"/>
  <c r="I244" i="12"/>
  <c r="X243" i="12"/>
  <c r="W243" i="12"/>
  <c r="V243" i="12"/>
  <c r="U243" i="12"/>
  <c r="T243" i="12"/>
  <c r="S243" i="12"/>
  <c r="R243" i="12"/>
  <c r="Q243" i="12"/>
  <c r="K243" i="12"/>
  <c r="I243" i="12"/>
  <c r="X242" i="12"/>
  <c r="W242" i="12"/>
  <c r="V242" i="12"/>
  <c r="U242" i="12"/>
  <c r="T242" i="12"/>
  <c r="S242" i="12"/>
  <c r="R242" i="12"/>
  <c r="Q242" i="12"/>
  <c r="K242" i="12"/>
  <c r="I242" i="12"/>
  <c r="X241" i="12"/>
  <c r="W241" i="12"/>
  <c r="V241" i="12"/>
  <c r="U241" i="12"/>
  <c r="T241" i="12"/>
  <c r="S241" i="12"/>
  <c r="R241" i="12"/>
  <c r="Q241" i="12"/>
  <c r="K241" i="12"/>
  <c r="I241" i="12"/>
  <c r="X240" i="12"/>
  <c r="W240" i="12"/>
  <c r="V240" i="12"/>
  <c r="U240" i="12"/>
  <c r="T240" i="12"/>
  <c r="S240" i="12"/>
  <c r="R240" i="12"/>
  <c r="Q240" i="12"/>
  <c r="K240" i="12"/>
  <c r="I240" i="12"/>
  <c r="X239" i="12"/>
  <c r="W239" i="12"/>
  <c r="V239" i="12"/>
  <c r="U239" i="12"/>
  <c r="T239" i="12"/>
  <c r="S239" i="12"/>
  <c r="R239" i="12"/>
  <c r="Q239" i="12"/>
  <c r="K239" i="12"/>
  <c r="I239" i="12"/>
  <c r="X238" i="12"/>
  <c r="W238" i="12"/>
  <c r="V238" i="12"/>
  <c r="U238" i="12"/>
  <c r="T238" i="12"/>
  <c r="S238" i="12"/>
  <c r="R238" i="12"/>
  <c r="Q238" i="12"/>
  <c r="K238" i="12"/>
  <c r="I238" i="12"/>
  <c r="X237" i="12"/>
  <c r="W237" i="12"/>
  <c r="V237" i="12"/>
  <c r="U237" i="12"/>
  <c r="T237" i="12"/>
  <c r="S237" i="12"/>
  <c r="R237" i="12"/>
  <c r="Q237" i="12"/>
  <c r="K237" i="12"/>
  <c r="I237" i="12"/>
  <c r="X236" i="12"/>
  <c r="W236" i="12"/>
  <c r="V236" i="12"/>
  <c r="U236" i="12"/>
  <c r="T236" i="12"/>
  <c r="S236" i="12"/>
  <c r="R236" i="12"/>
  <c r="Q236" i="12"/>
  <c r="K236" i="12"/>
  <c r="I236" i="12"/>
  <c r="X235" i="12"/>
  <c r="W235" i="12"/>
  <c r="V235" i="12"/>
  <c r="U235" i="12"/>
  <c r="T235" i="12"/>
  <c r="S235" i="12"/>
  <c r="R235" i="12"/>
  <c r="Q235" i="12"/>
  <c r="K235" i="12"/>
  <c r="I235" i="12"/>
  <c r="X234" i="12"/>
  <c r="W234" i="12"/>
  <c r="V234" i="12"/>
  <c r="U234" i="12"/>
  <c r="T234" i="12"/>
  <c r="S234" i="12"/>
  <c r="R234" i="12"/>
  <c r="Q234" i="12"/>
  <c r="K234" i="12"/>
  <c r="I234" i="12"/>
  <c r="X233" i="12"/>
  <c r="W233" i="12"/>
  <c r="V233" i="12"/>
  <c r="U233" i="12"/>
  <c r="T233" i="12"/>
  <c r="S233" i="12"/>
  <c r="R233" i="12"/>
  <c r="Q233" i="12"/>
  <c r="K233" i="12"/>
  <c r="I233" i="12"/>
  <c r="X232" i="12"/>
  <c r="W232" i="12"/>
  <c r="V232" i="12"/>
  <c r="U232" i="12"/>
  <c r="T232" i="12"/>
  <c r="S232" i="12"/>
  <c r="R232" i="12"/>
  <c r="Q232" i="12"/>
  <c r="K232" i="12"/>
  <c r="I232" i="12"/>
  <c r="X231" i="12"/>
  <c r="W231" i="12"/>
  <c r="V231" i="12"/>
  <c r="U231" i="12"/>
  <c r="T231" i="12"/>
  <c r="S231" i="12"/>
  <c r="R231" i="12"/>
  <c r="Q231" i="12"/>
  <c r="K231" i="12"/>
  <c r="I231" i="12"/>
  <c r="X230" i="12"/>
  <c r="W230" i="12"/>
  <c r="V230" i="12"/>
  <c r="U230" i="12"/>
  <c r="T230" i="12"/>
  <c r="S230" i="12"/>
  <c r="R230" i="12"/>
  <c r="Q230" i="12"/>
  <c r="K230" i="12"/>
  <c r="I230" i="12"/>
  <c r="X229" i="12"/>
  <c r="W229" i="12"/>
  <c r="V229" i="12"/>
  <c r="U229" i="12"/>
  <c r="T229" i="12"/>
  <c r="S229" i="12"/>
  <c r="R229" i="12"/>
  <c r="Q229" i="12"/>
  <c r="K229" i="12"/>
  <c r="I229" i="12"/>
  <c r="X228" i="12"/>
  <c r="W228" i="12"/>
  <c r="V228" i="12"/>
  <c r="U228" i="12"/>
  <c r="T228" i="12"/>
  <c r="S228" i="12"/>
  <c r="R228" i="12"/>
  <c r="Q228" i="12"/>
  <c r="K228" i="12"/>
  <c r="I228" i="12"/>
  <c r="X227" i="12"/>
  <c r="W227" i="12"/>
  <c r="V227" i="12"/>
  <c r="U227" i="12"/>
  <c r="T227" i="12"/>
  <c r="S227" i="12"/>
  <c r="R227" i="12"/>
  <c r="Q227" i="12"/>
  <c r="K227" i="12"/>
  <c r="I227" i="12"/>
  <c r="X226" i="12"/>
  <c r="W226" i="12"/>
  <c r="V226" i="12"/>
  <c r="U226" i="12"/>
  <c r="T226" i="12"/>
  <c r="S226" i="12"/>
  <c r="R226" i="12"/>
  <c r="Q226" i="12"/>
  <c r="K226" i="12"/>
  <c r="I226" i="12"/>
  <c r="X225" i="12"/>
  <c r="W225" i="12"/>
  <c r="V225" i="12"/>
  <c r="U225" i="12"/>
  <c r="T225" i="12"/>
  <c r="S225" i="12"/>
  <c r="R225" i="12"/>
  <c r="Q225" i="12"/>
  <c r="K225" i="12"/>
  <c r="I225" i="12"/>
  <c r="X224" i="12"/>
  <c r="W224" i="12"/>
  <c r="V224" i="12"/>
  <c r="U224" i="12"/>
  <c r="T224" i="12"/>
  <c r="S224" i="12"/>
  <c r="R224" i="12"/>
  <c r="Q224" i="12"/>
  <c r="K224" i="12"/>
  <c r="I224" i="12"/>
  <c r="X223" i="12"/>
  <c r="W223" i="12"/>
  <c r="V223" i="12"/>
  <c r="U223" i="12"/>
  <c r="T223" i="12"/>
  <c r="S223" i="12"/>
  <c r="R223" i="12"/>
  <c r="Q223" i="12"/>
  <c r="K223" i="12"/>
  <c r="I223" i="12"/>
  <c r="X222" i="12"/>
  <c r="W222" i="12"/>
  <c r="V222" i="12"/>
  <c r="U222" i="12"/>
  <c r="T222" i="12"/>
  <c r="S222" i="12"/>
  <c r="R222" i="12"/>
  <c r="Q222" i="12"/>
  <c r="K222" i="12"/>
  <c r="I222" i="12"/>
  <c r="X221" i="12"/>
  <c r="W221" i="12"/>
  <c r="V221" i="12"/>
  <c r="U221" i="12"/>
  <c r="T221" i="12"/>
  <c r="S221" i="12"/>
  <c r="R221" i="12"/>
  <c r="Q221" i="12"/>
  <c r="K221" i="12"/>
  <c r="I221" i="12"/>
  <c r="X220" i="12"/>
  <c r="W220" i="12"/>
  <c r="V220" i="12"/>
  <c r="U220" i="12"/>
  <c r="T220" i="12"/>
  <c r="S220" i="12"/>
  <c r="R220" i="12"/>
  <c r="Q220" i="12"/>
  <c r="K220" i="12"/>
  <c r="I220" i="12"/>
  <c r="X219" i="12"/>
  <c r="W219" i="12"/>
  <c r="V219" i="12"/>
  <c r="U219" i="12"/>
  <c r="T219" i="12"/>
  <c r="S219" i="12"/>
  <c r="R219" i="12"/>
  <c r="Q219" i="12"/>
  <c r="K219" i="12"/>
  <c r="I219" i="12"/>
  <c r="X218" i="12"/>
  <c r="W218" i="12"/>
  <c r="V218" i="12"/>
  <c r="U218" i="12"/>
  <c r="T218" i="12"/>
  <c r="S218" i="12"/>
  <c r="R218" i="12"/>
  <c r="Q218" i="12"/>
  <c r="K218" i="12"/>
  <c r="I218" i="12"/>
  <c r="X217" i="12"/>
  <c r="W217" i="12"/>
  <c r="V217" i="12"/>
  <c r="U217" i="12"/>
  <c r="T217" i="12"/>
  <c r="S217" i="12"/>
  <c r="R217" i="12"/>
  <c r="Q217" i="12"/>
  <c r="K217" i="12"/>
  <c r="I217" i="12"/>
  <c r="X216" i="12"/>
  <c r="W216" i="12"/>
  <c r="V216" i="12"/>
  <c r="U216" i="12"/>
  <c r="T216" i="12"/>
  <c r="S216" i="12"/>
  <c r="R216" i="12"/>
  <c r="Q216" i="12"/>
  <c r="K216" i="12"/>
  <c r="I216" i="12"/>
  <c r="X215" i="12"/>
  <c r="W215" i="12"/>
  <c r="V215" i="12"/>
  <c r="U215" i="12"/>
  <c r="T215" i="12"/>
  <c r="S215" i="12"/>
  <c r="R215" i="12"/>
  <c r="Q215" i="12"/>
  <c r="K215" i="12"/>
  <c r="I215" i="12"/>
  <c r="X214" i="12"/>
  <c r="W214" i="12"/>
  <c r="V214" i="12"/>
  <c r="U214" i="12"/>
  <c r="T214" i="12"/>
  <c r="S214" i="12"/>
  <c r="R214" i="12"/>
  <c r="Q214" i="12"/>
  <c r="K214" i="12"/>
  <c r="I214" i="12"/>
  <c r="X213" i="12"/>
  <c r="W213" i="12"/>
  <c r="V213" i="12"/>
  <c r="U213" i="12"/>
  <c r="T213" i="12"/>
  <c r="S213" i="12"/>
  <c r="R213" i="12"/>
  <c r="Q213" i="12"/>
  <c r="K213" i="12"/>
  <c r="I213" i="12"/>
  <c r="X212" i="12"/>
  <c r="W212" i="12"/>
  <c r="V212" i="12"/>
  <c r="U212" i="12"/>
  <c r="T212" i="12"/>
  <c r="S212" i="12"/>
  <c r="R212" i="12"/>
  <c r="Q212" i="12"/>
  <c r="K212" i="12"/>
  <c r="I212" i="12"/>
  <c r="X211" i="12"/>
  <c r="W211" i="12"/>
  <c r="V211" i="12"/>
  <c r="U211" i="12"/>
  <c r="T211" i="12"/>
  <c r="S211" i="12"/>
  <c r="R211" i="12"/>
  <c r="Q211" i="12"/>
  <c r="K211" i="12"/>
  <c r="I211" i="12"/>
  <c r="X210" i="12"/>
  <c r="W210" i="12"/>
  <c r="V210" i="12"/>
  <c r="U210" i="12"/>
  <c r="T210" i="12"/>
  <c r="S210" i="12"/>
  <c r="R210" i="12"/>
  <c r="Q210" i="12"/>
  <c r="K210" i="12"/>
  <c r="I210" i="12"/>
  <c r="X209" i="12"/>
  <c r="W209" i="12"/>
  <c r="V209" i="12"/>
  <c r="U209" i="12"/>
  <c r="T209" i="12"/>
  <c r="S209" i="12"/>
  <c r="R209" i="12"/>
  <c r="Q209" i="12"/>
  <c r="K209" i="12"/>
  <c r="I209" i="12"/>
  <c r="X208" i="12"/>
  <c r="W208" i="12"/>
  <c r="V208" i="12"/>
  <c r="U208" i="12"/>
  <c r="T208" i="12"/>
  <c r="S208" i="12"/>
  <c r="R208" i="12"/>
  <c r="Q208" i="12"/>
  <c r="K208" i="12"/>
  <c r="I208" i="12"/>
  <c r="X207" i="12"/>
  <c r="W207" i="12"/>
  <c r="V207" i="12"/>
  <c r="U207" i="12"/>
  <c r="T207" i="12"/>
  <c r="S207" i="12"/>
  <c r="R207" i="12"/>
  <c r="Q207" i="12"/>
  <c r="K207" i="12"/>
  <c r="I207" i="12"/>
  <c r="X206" i="12"/>
  <c r="W206" i="12"/>
  <c r="V206" i="12"/>
  <c r="U206" i="12"/>
  <c r="T206" i="12"/>
  <c r="S206" i="12"/>
  <c r="R206" i="12"/>
  <c r="Q206" i="12"/>
  <c r="K206" i="12"/>
  <c r="I206" i="12"/>
  <c r="X205" i="12"/>
  <c r="W205" i="12"/>
  <c r="V205" i="12"/>
  <c r="U205" i="12"/>
  <c r="T205" i="12"/>
  <c r="S205" i="12"/>
  <c r="R205" i="12"/>
  <c r="Q205" i="12"/>
  <c r="K205" i="12"/>
  <c r="I205" i="12"/>
  <c r="X204" i="12"/>
  <c r="W204" i="12"/>
  <c r="V204" i="12"/>
  <c r="U204" i="12"/>
  <c r="T204" i="12"/>
  <c r="S204" i="12"/>
  <c r="R204" i="12"/>
  <c r="Q204" i="12"/>
  <c r="K204" i="12"/>
  <c r="I204" i="12"/>
  <c r="X203" i="12"/>
  <c r="W203" i="12"/>
  <c r="V203" i="12"/>
  <c r="U203" i="12"/>
  <c r="T203" i="12"/>
  <c r="S203" i="12"/>
  <c r="R203" i="12"/>
  <c r="Q203" i="12"/>
  <c r="K203" i="12"/>
  <c r="I203" i="12"/>
  <c r="X202" i="12"/>
  <c r="W202" i="12"/>
  <c r="V202" i="12"/>
  <c r="U202" i="12"/>
  <c r="T202" i="12"/>
  <c r="S202" i="12"/>
  <c r="R202" i="12"/>
  <c r="Q202" i="12"/>
  <c r="K202" i="12"/>
  <c r="I202" i="12"/>
  <c r="X201" i="12"/>
  <c r="W201" i="12"/>
  <c r="V201" i="12"/>
  <c r="U201" i="12"/>
  <c r="T201" i="12"/>
  <c r="S201" i="12"/>
  <c r="R201" i="12"/>
  <c r="Q201" i="12"/>
  <c r="K201" i="12"/>
  <c r="I201" i="12"/>
  <c r="X200" i="12"/>
  <c r="W200" i="12"/>
  <c r="V200" i="12"/>
  <c r="U200" i="12"/>
  <c r="T200" i="12"/>
  <c r="S200" i="12"/>
  <c r="R200" i="12"/>
  <c r="Q200" i="12"/>
  <c r="K200" i="12"/>
  <c r="I200" i="12"/>
  <c r="X199" i="12"/>
  <c r="W199" i="12"/>
  <c r="V199" i="12"/>
  <c r="U199" i="12"/>
  <c r="T199" i="12"/>
  <c r="S199" i="12"/>
  <c r="R199" i="12"/>
  <c r="Q199" i="12"/>
  <c r="K199" i="12"/>
  <c r="I199" i="12"/>
  <c r="X198" i="12"/>
  <c r="W198" i="12"/>
  <c r="V198" i="12"/>
  <c r="U198" i="12"/>
  <c r="T198" i="12"/>
  <c r="S198" i="12"/>
  <c r="R198" i="12"/>
  <c r="Q198" i="12"/>
  <c r="K198" i="12"/>
  <c r="I198" i="12"/>
  <c r="X197" i="12"/>
  <c r="W197" i="12"/>
  <c r="V197" i="12"/>
  <c r="U197" i="12"/>
  <c r="T197" i="12"/>
  <c r="S197" i="12"/>
  <c r="R197" i="12"/>
  <c r="Q197" i="12"/>
  <c r="K197" i="12"/>
  <c r="I197" i="12"/>
  <c r="X196" i="12"/>
  <c r="W196" i="12"/>
  <c r="V196" i="12"/>
  <c r="U196" i="12"/>
  <c r="T196" i="12"/>
  <c r="S196" i="12"/>
  <c r="R196" i="12"/>
  <c r="Q196" i="12"/>
  <c r="K196" i="12"/>
  <c r="I196" i="12"/>
  <c r="X195" i="12"/>
  <c r="W195" i="12"/>
  <c r="V195" i="12"/>
  <c r="U195" i="12"/>
  <c r="T195" i="12"/>
  <c r="S195" i="12"/>
  <c r="R195" i="12"/>
  <c r="Q195" i="12"/>
  <c r="K195" i="12"/>
  <c r="I195" i="12"/>
  <c r="X194" i="12"/>
  <c r="W194" i="12"/>
  <c r="V194" i="12"/>
  <c r="U194" i="12"/>
  <c r="T194" i="12"/>
  <c r="S194" i="12"/>
  <c r="R194" i="12"/>
  <c r="Q194" i="12"/>
  <c r="K194" i="12"/>
  <c r="I194" i="12"/>
  <c r="X193" i="12"/>
  <c r="W193" i="12"/>
  <c r="V193" i="12"/>
  <c r="U193" i="12"/>
  <c r="T193" i="12"/>
  <c r="S193" i="12"/>
  <c r="R193" i="12"/>
  <c r="Q193" i="12"/>
  <c r="K193" i="12"/>
  <c r="I193" i="12"/>
  <c r="X192" i="12"/>
  <c r="W192" i="12"/>
  <c r="V192" i="12"/>
  <c r="U192" i="12"/>
  <c r="T192" i="12"/>
  <c r="S192" i="12"/>
  <c r="R192" i="12"/>
  <c r="Q192" i="12"/>
  <c r="K192" i="12"/>
  <c r="I192" i="12"/>
  <c r="X191" i="12"/>
  <c r="W191" i="12"/>
  <c r="V191" i="12"/>
  <c r="U191" i="12"/>
  <c r="T191" i="12"/>
  <c r="S191" i="12"/>
  <c r="R191" i="12"/>
  <c r="Q191" i="12"/>
  <c r="K191" i="12"/>
  <c r="I191" i="12"/>
  <c r="X190" i="12"/>
  <c r="W190" i="12"/>
  <c r="V190" i="12"/>
  <c r="U190" i="12"/>
  <c r="T190" i="12"/>
  <c r="S190" i="12"/>
  <c r="R190" i="12"/>
  <c r="Q190" i="12"/>
  <c r="K190" i="12"/>
  <c r="I190" i="12"/>
  <c r="X189" i="12"/>
  <c r="W189" i="12"/>
  <c r="V189" i="12"/>
  <c r="U189" i="12"/>
  <c r="T189" i="12"/>
  <c r="S189" i="12"/>
  <c r="R189" i="12"/>
  <c r="Q189" i="12"/>
  <c r="K189" i="12"/>
  <c r="I189" i="12"/>
  <c r="X188" i="12"/>
  <c r="W188" i="12"/>
  <c r="V188" i="12"/>
  <c r="U188" i="12"/>
  <c r="T188" i="12"/>
  <c r="S188" i="12"/>
  <c r="R188" i="12"/>
  <c r="Q188" i="12"/>
  <c r="K188" i="12"/>
  <c r="I188" i="12"/>
  <c r="X187" i="12"/>
  <c r="W187" i="12"/>
  <c r="V187" i="12"/>
  <c r="U187" i="12"/>
  <c r="T187" i="12"/>
  <c r="S187" i="12"/>
  <c r="R187" i="12"/>
  <c r="Q187" i="12"/>
  <c r="K187" i="12"/>
  <c r="I187" i="12"/>
  <c r="X186" i="12"/>
  <c r="W186" i="12"/>
  <c r="V186" i="12"/>
  <c r="U186" i="12"/>
  <c r="T186" i="12"/>
  <c r="S186" i="12"/>
  <c r="R186" i="12"/>
  <c r="Q186" i="12"/>
  <c r="K186" i="12"/>
  <c r="I186" i="12"/>
  <c r="X185" i="12"/>
  <c r="W185" i="12"/>
  <c r="V185" i="12"/>
  <c r="U185" i="12"/>
  <c r="T185" i="12"/>
  <c r="S185" i="12"/>
  <c r="R185" i="12"/>
  <c r="Q185" i="12"/>
  <c r="K185" i="12"/>
  <c r="I185" i="12"/>
  <c r="X184" i="12"/>
  <c r="W184" i="12"/>
  <c r="V184" i="12"/>
  <c r="U184" i="12"/>
  <c r="T184" i="12"/>
  <c r="S184" i="12"/>
  <c r="R184" i="12"/>
  <c r="Q184" i="12"/>
  <c r="K184" i="12"/>
  <c r="I184" i="12"/>
  <c r="X183" i="12"/>
  <c r="W183" i="12"/>
  <c r="V183" i="12"/>
  <c r="U183" i="12"/>
  <c r="T183" i="12"/>
  <c r="S183" i="12"/>
  <c r="R183" i="12"/>
  <c r="Q183" i="12"/>
  <c r="K183" i="12"/>
  <c r="I183" i="12"/>
  <c r="X182" i="12"/>
  <c r="W182" i="12"/>
  <c r="V182" i="12"/>
  <c r="U182" i="12"/>
  <c r="T182" i="12"/>
  <c r="S182" i="12"/>
  <c r="R182" i="12"/>
  <c r="Q182" i="12"/>
  <c r="K182" i="12"/>
  <c r="I182" i="12"/>
  <c r="X181" i="12"/>
  <c r="W181" i="12"/>
  <c r="V181" i="12"/>
  <c r="U181" i="12"/>
  <c r="T181" i="12"/>
  <c r="S181" i="12"/>
  <c r="R181" i="12"/>
  <c r="Q181" i="12"/>
  <c r="K181" i="12"/>
  <c r="I181" i="12"/>
  <c r="X180" i="12"/>
  <c r="W180" i="12"/>
  <c r="V180" i="12"/>
  <c r="U180" i="12"/>
  <c r="T180" i="12"/>
  <c r="S180" i="12"/>
  <c r="R180" i="12"/>
  <c r="Q180" i="12"/>
  <c r="K180" i="12"/>
  <c r="I180" i="12"/>
  <c r="X179" i="12"/>
  <c r="W179" i="12"/>
  <c r="V179" i="12"/>
  <c r="U179" i="12"/>
  <c r="T179" i="12"/>
  <c r="S179" i="12"/>
  <c r="R179" i="12"/>
  <c r="Q179" i="12"/>
  <c r="K179" i="12"/>
  <c r="I179" i="12"/>
  <c r="X178" i="12"/>
  <c r="W178" i="12"/>
  <c r="V178" i="12"/>
  <c r="U178" i="12"/>
  <c r="T178" i="12"/>
  <c r="S178" i="12"/>
  <c r="R178" i="12"/>
  <c r="Q178" i="12"/>
  <c r="K178" i="12"/>
  <c r="I178" i="12"/>
  <c r="X177" i="12"/>
  <c r="W177" i="12"/>
  <c r="V177" i="12"/>
  <c r="U177" i="12"/>
  <c r="T177" i="12"/>
  <c r="S177" i="12"/>
  <c r="R177" i="12"/>
  <c r="Q177" i="12"/>
  <c r="K177" i="12"/>
  <c r="I177" i="12"/>
  <c r="X176" i="12"/>
  <c r="W176" i="12"/>
  <c r="V176" i="12"/>
  <c r="U176" i="12"/>
  <c r="T176" i="12"/>
  <c r="S176" i="12"/>
  <c r="R176" i="12"/>
  <c r="Q176" i="12"/>
  <c r="K176" i="12"/>
  <c r="I176" i="12"/>
  <c r="X175" i="12"/>
  <c r="W175" i="12"/>
  <c r="V175" i="12"/>
  <c r="U175" i="12"/>
  <c r="T175" i="12"/>
  <c r="S175" i="12"/>
  <c r="R175" i="12"/>
  <c r="Q175" i="12"/>
  <c r="K175" i="12"/>
  <c r="I175" i="12"/>
  <c r="X174" i="12"/>
  <c r="W174" i="12"/>
  <c r="V174" i="12"/>
  <c r="U174" i="12"/>
  <c r="T174" i="12"/>
  <c r="S174" i="12"/>
  <c r="R174" i="12"/>
  <c r="Q174" i="12"/>
  <c r="K174" i="12"/>
  <c r="I174" i="12"/>
  <c r="X173" i="12"/>
  <c r="W173" i="12"/>
  <c r="V173" i="12"/>
  <c r="U173" i="12"/>
  <c r="T173" i="12"/>
  <c r="S173" i="12"/>
  <c r="R173" i="12"/>
  <c r="Q173" i="12"/>
  <c r="K173" i="12"/>
  <c r="I173" i="12"/>
  <c r="X172" i="12"/>
  <c r="W172" i="12"/>
  <c r="V172" i="12"/>
  <c r="U172" i="12"/>
  <c r="T172" i="12"/>
  <c r="S172" i="12"/>
  <c r="R172" i="12"/>
  <c r="Q172" i="12"/>
  <c r="K172" i="12"/>
  <c r="I172" i="12"/>
  <c r="X171" i="12"/>
  <c r="W171" i="12"/>
  <c r="V171" i="12"/>
  <c r="U171" i="12"/>
  <c r="T171" i="12"/>
  <c r="S171" i="12"/>
  <c r="R171" i="12"/>
  <c r="Q171" i="12"/>
  <c r="K171" i="12"/>
  <c r="I171" i="12"/>
  <c r="X170" i="12"/>
  <c r="W170" i="12"/>
  <c r="V170" i="12"/>
  <c r="U170" i="12"/>
  <c r="T170" i="12"/>
  <c r="S170" i="12"/>
  <c r="R170" i="12"/>
  <c r="Q170" i="12"/>
  <c r="K170" i="12"/>
  <c r="I170" i="12"/>
  <c r="X169" i="12"/>
  <c r="W169" i="12"/>
  <c r="V169" i="12"/>
  <c r="U169" i="12"/>
  <c r="T169" i="12"/>
  <c r="S169" i="12"/>
  <c r="R169" i="12"/>
  <c r="Q169" i="12"/>
  <c r="K169" i="12"/>
  <c r="I169" i="12"/>
  <c r="X168" i="12"/>
  <c r="W168" i="12"/>
  <c r="V168" i="12"/>
  <c r="U168" i="12"/>
  <c r="T168" i="12"/>
  <c r="S168" i="12"/>
  <c r="R168" i="12"/>
  <c r="Q168" i="12"/>
  <c r="K168" i="12"/>
  <c r="I168" i="12"/>
  <c r="X167" i="12"/>
  <c r="W167" i="12"/>
  <c r="V167" i="12"/>
  <c r="U167" i="12"/>
  <c r="T167" i="12"/>
  <c r="S167" i="12"/>
  <c r="R167" i="12"/>
  <c r="Q167" i="12"/>
  <c r="K167" i="12"/>
  <c r="I167" i="12"/>
  <c r="X166" i="12"/>
  <c r="W166" i="12"/>
  <c r="V166" i="12"/>
  <c r="U166" i="12"/>
  <c r="T166" i="12"/>
  <c r="S166" i="12"/>
  <c r="R166" i="12"/>
  <c r="Q166" i="12"/>
  <c r="K166" i="12"/>
  <c r="I166" i="12"/>
  <c r="X165" i="12"/>
  <c r="W165" i="12"/>
  <c r="V165" i="12"/>
  <c r="U165" i="12"/>
  <c r="T165" i="12"/>
  <c r="S165" i="12"/>
  <c r="R165" i="12"/>
  <c r="Q165" i="12"/>
  <c r="K165" i="12"/>
  <c r="I165" i="12"/>
  <c r="X164" i="12"/>
  <c r="W164" i="12"/>
  <c r="V164" i="12"/>
  <c r="U164" i="12"/>
  <c r="T164" i="12"/>
  <c r="S164" i="12"/>
  <c r="R164" i="12"/>
  <c r="Q164" i="12"/>
  <c r="K164" i="12"/>
  <c r="I164" i="12"/>
  <c r="X163" i="12"/>
  <c r="W163" i="12"/>
  <c r="V163" i="12"/>
  <c r="U163" i="12"/>
  <c r="T163" i="12"/>
  <c r="S163" i="12"/>
  <c r="R163" i="12"/>
  <c r="Q163" i="12"/>
  <c r="K163" i="12"/>
  <c r="I163" i="12"/>
  <c r="X162" i="12"/>
  <c r="W162" i="12"/>
  <c r="V162" i="12"/>
  <c r="U162" i="12"/>
  <c r="T162" i="12"/>
  <c r="S162" i="12"/>
  <c r="R162" i="12"/>
  <c r="Q162" i="12"/>
  <c r="K162" i="12"/>
  <c r="I162" i="12"/>
  <c r="X161" i="12"/>
  <c r="W161" i="12"/>
  <c r="V161" i="12"/>
  <c r="U161" i="12"/>
  <c r="T161" i="12"/>
  <c r="S161" i="12"/>
  <c r="R161" i="12"/>
  <c r="Q161" i="12"/>
  <c r="K161" i="12"/>
  <c r="I161" i="12"/>
  <c r="X160" i="12"/>
  <c r="W160" i="12"/>
  <c r="V160" i="12"/>
  <c r="U160" i="12"/>
  <c r="T160" i="12"/>
  <c r="S160" i="12"/>
  <c r="R160" i="12"/>
  <c r="Q160" i="12"/>
  <c r="K160" i="12"/>
  <c r="I160" i="12"/>
  <c r="X159" i="12"/>
  <c r="W159" i="12"/>
  <c r="V159" i="12"/>
  <c r="U159" i="12"/>
  <c r="T159" i="12"/>
  <c r="S159" i="12"/>
  <c r="R159" i="12"/>
  <c r="Q159" i="12"/>
  <c r="K159" i="12"/>
  <c r="I159" i="12"/>
  <c r="X158" i="12"/>
  <c r="W158" i="12"/>
  <c r="V158" i="12"/>
  <c r="U158" i="12"/>
  <c r="T158" i="12"/>
  <c r="S158" i="12"/>
  <c r="R158" i="12"/>
  <c r="Q158" i="12"/>
  <c r="K158" i="12"/>
  <c r="I158" i="12"/>
  <c r="X157" i="12"/>
  <c r="W157" i="12"/>
  <c r="V157" i="12"/>
  <c r="U157" i="12"/>
  <c r="T157" i="12"/>
  <c r="S157" i="12"/>
  <c r="R157" i="12"/>
  <c r="Q157" i="12"/>
  <c r="K157" i="12"/>
  <c r="I157" i="12"/>
  <c r="X156" i="12"/>
  <c r="W156" i="12"/>
  <c r="V156" i="12"/>
  <c r="U156" i="12"/>
  <c r="T156" i="12"/>
  <c r="S156" i="12"/>
  <c r="R156" i="12"/>
  <c r="Q156" i="12"/>
  <c r="K156" i="12"/>
  <c r="I156" i="12"/>
  <c r="X155" i="12"/>
  <c r="W155" i="12"/>
  <c r="V155" i="12"/>
  <c r="U155" i="12"/>
  <c r="T155" i="12"/>
  <c r="S155" i="12"/>
  <c r="R155" i="12"/>
  <c r="Q155" i="12"/>
  <c r="K155" i="12"/>
  <c r="I155" i="12"/>
  <c r="X154" i="12"/>
  <c r="W154" i="12"/>
  <c r="V154" i="12"/>
  <c r="U154" i="12"/>
  <c r="T154" i="12"/>
  <c r="S154" i="12"/>
  <c r="R154" i="12"/>
  <c r="Q154" i="12"/>
  <c r="K154" i="12"/>
  <c r="I154" i="12"/>
  <c r="X153" i="12"/>
  <c r="W153" i="12"/>
  <c r="V153" i="12"/>
  <c r="U153" i="12"/>
  <c r="T153" i="12"/>
  <c r="S153" i="12"/>
  <c r="R153" i="12"/>
  <c r="Q153" i="12"/>
  <c r="K153" i="12"/>
  <c r="I153" i="12"/>
  <c r="X152" i="12"/>
  <c r="W152" i="12"/>
  <c r="V152" i="12"/>
  <c r="U152" i="12"/>
  <c r="T152" i="12"/>
  <c r="S152" i="12"/>
  <c r="R152" i="12"/>
  <c r="Q152" i="12"/>
  <c r="K152" i="12"/>
  <c r="I152" i="12"/>
  <c r="X151" i="12"/>
  <c r="W151" i="12"/>
  <c r="V151" i="12"/>
  <c r="U151" i="12"/>
  <c r="T151" i="12"/>
  <c r="S151" i="12"/>
  <c r="R151" i="12"/>
  <c r="Q151" i="12"/>
  <c r="K151" i="12"/>
  <c r="I151" i="12"/>
  <c r="X150" i="12"/>
  <c r="W150" i="12"/>
  <c r="V150" i="12"/>
  <c r="U150" i="12"/>
  <c r="T150" i="12"/>
  <c r="S150" i="12"/>
  <c r="R150" i="12"/>
  <c r="Q150" i="12"/>
  <c r="K150" i="12"/>
  <c r="I150" i="12"/>
  <c r="X149" i="12"/>
  <c r="W149" i="12"/>
  <c r="V149" i="12"/>
  <c r="U149" i="12"/>
  <c r="T149" i="12"/>
  <c r="S149" i="12"/>
  <c r="R149" i="12"/>
  <c r="Q149" i="12"/>
  <c r="K149" i="12"/>
  <c r="I149" i="12"/>
  <c r="X148" i="12"/>
  <c r="W148" i="12"/>
  <c r="V148" i="12"/>
  <c r="U148" i="12"/>
  <c r="T148" i="12"/>
  <c r="S148" i="12"/>
  <c r="R148" i="12"/>
  <c r="Q148" i="12"/>
  <c r="K148" i="12"/>
  <c r="I148" i="12"/>
  <c r="X147" i="12"/>
  <c r="W147" i="12"/>
  <c r="V147" i="12"/>
  <c r="U147" i="12"/>
  <c r="T147" i="12"/>
  <c r="S147" i="12"/>
  <c r="R147" i="12"/>
  <c r="Q147" i="12"/>
  <c r="K147" i="12"/>
  <c r="I147" i="12"/>
  <c r="X146" i="12"/>
  <c r="W146" i="12"/>
  <c r="V146" i="12"/>
  <c r="U146" i="12"/>
  <c r="T146" i="12"/>
  <c r="S146" i="12"/>
  <c r="R146" i="12"/>
  <c r="Q146" i="12"/>
  <c r="K146" i="12"/>
  <c r="I146" i="12"/>
  <c r="X145" i="12"/>
  <c r="W145" i="12"/>
  <c r="V145" i="12"/>
  <c r="U145" i="12"/>
  <c r="T145" i="12"/>
  <c r="S145" i="12"/>
  <c r="R145" i="12"/>
  <c r="Q145" i="12"/>
  <c r="K145" i="12"/>
  <c r="I145" i="12"/>
  <c r="X144" i="12"/>
  <c r="W144" i="12"/>
  <c r="V144" i="12"/>
  <c r="U144" i="12"/>
  <c r="T144" i="12"/>
  <c r="S144" i="12"/>
  <c r="R144" i="12"/>
  <c r="Q144" i="12"/>
  <c r="K144" i="12"/>
  <c r="I144" i="12"/>
  <c r="X143" i="12"/>
  <c r="W143" i="12"/>
  <c r="V143" i="12"/>
  <c r="U143" i="12"/>
  <c r="T143" i="12"/>
  <c r="S143" i="12"/>
  <c r="R143" i="12"/>
  <c r="Q143" i="12"/>
  <c r="K143" i="12"/>
  <c r="I143" i="12"/>
  <c r="X142" i="12"/>
  <c r="W142" i="12"/>
  <c r="V142" i="12"/>
  <c r="U142" i="12"/>
  <c r="T142" i="12"/>
  <c r="S142" i="12"/>
  <c r="R142" i="12"/>
  <c r="Q142" i="12"/>
  <c r="K142" i="12"/>
  <c r="I142" i="12"/>
  <c r="X141" i="12"/>
  <c r="W141" i="12"/>
  <c r="V141" i="12"/>
  <c r="U141" i="12"/>
  <c r="T141" i="12"/>
  <c r="S141" i="12"/>
  <c r="R141" i="12"/>
  <c r="Q141" i="12"/>
  <c r="K141" i="12"/>
  <c r="I141" i="12"/>
  <c r="X140" i="12"/>
  <c r="W140" i="12"/>
  <c r="V140" i="12"/>
  <c r="U140" i="12"/>
  <c r="T140" i="12"/>
  <c r="S140" i="12"/>
  <c r="R140" i="12"/>
  <c r="Q140" i="12"/>
  <c r="K140" i="12"/>
  <c r="I140" i="12"/>
  <c r="X139" i="12"/>
  <c r="W139" i="12"/>
  <c r="V139" i="12"/>
  <c r="U139" i="12"/>
  <c r="T139" i="12"/>
  <c r="S139" i="12"/>
  <c r="R139" i="12"/>
  <c r="Q139" i="12"/>
  <c r="K139" i="12"/>
  <c r="I139" i="12"/>
  <c r="X138" i="12"/>
  <c r="W138" i="12"/>
  <c r="V138" i="12"/>
  <c r="U138" i="12"/>
  <c r="T138" i="12"/>
  <c r="S138" i="12"/>
  <c r="R138" i="12"/>
  <c r="Q138" i="12"/>
  <c r="K138" i="12"/>
  <c r="I138" i="12"/>
  <c r="X137" i="12"/>
  <c r="W137" i="12"/>
  <c r="V137" i="12"/>
  <c r="U137" i="12"/>
  <c r="T137" i="12"/>
  <c r="S137" i="12"/>
  <c r="R137" i="12"/>
  <c r="Q137" i="12"/>
  <c r="K137" i="12"/>
  <c r="I137" i="12"/>
  <c r="X136" i="12"/>
  <c r="W136" i="12"/>
  <c r="V136" i="12"/>
  <c r="U136" i="12"/>
  <c r="T136" i="12"/>
  <c r="S136" i="12"/>
  <c r="R136" i="12"/>
  <c r="Q136" i="12"/>
  <c r="K136" i="12"/>
  <c r="I136" i="12"/>
  <c r="X135" i="12"/>
  <c r="W135" i="12"/>
  <c r="V135" i="12"/>
  <c r="U135" i="12"/>
  <c r="T135" i="12"/>
  <c r="S135" i="12"/>
  <c r="R135" i="12"/>
  <c r="Q135" i="12"/>
  <c r="K135" i="12"/>
  <c r="I135" i="12"/>
  <c r="X134" i="12"/>
  <c r="W134" i="12"/>
  <c r="V134" i="12"/>
  <c r="U134" i="12"/>
  <c r="T134" i="12"/>
  <c r="S134" i="12"/>
  <c r="R134" i="12"/>
  <c r="Q134" i="12"/>
  <c r="K134" i="12"/>
  <c r="I134" i="12"/>
  <c r="X133" i="12"/>
  <c r="W133" i="12"/>
  <c r="V133" i="12"/>
  <c r="U133" i="12"/>
  <c r="T133" i="12"/>
  <c r="S133" i="12"/>
  <c r="R133" i="12"/>
  <c r="Q133" i="12"/>
  <c r="K133" i="12"/>
  <c r="I133" i="12"/>
  <c r="X132" i="12"/>
  <c r="W132" i="12"/>
  <c r="V132" i="12"/>
  <c r="U132" i="12"/>
  <c r="T132" i="12"/>
  <c r="S132" i="12"/>
  <c r="R132" i="12"/>
  <c r="Q132" i="12"/>
  <c r="K132" i="12"/>
  <c r="I132" i="12"/>
  <c r="X131" i="12"/>
  <c r="W131" i="12"/>
  <c r="V131" i="12"/>
  <c r="U131" i="12"/>
  <c r="T131" i="12"/>
  <c r="S131" i="12"/>
  <c r="R131" i="12"/>
  <c r="Q131" i="12"/>
  <c r="K131" i="12"/>
  <c r="I131" i="12"/>
  <c r="X130" i="12"/>
  <c r="W130" i="12"/>
  <c r="V130" i="12"/>
  <c r="U130" i="12"/>
  <c r="T130" i="12"/>
  <c r="S130" i="12"/>
  <c r="R130" i="12"/>
  <c r="Q130" i="12"/>
  <c r="K130" i="12"/>
  <c r="I130" i="12"/>
  <c r="X129" i="12"/>
  <c r="W129" i="12"/>
  <c r="V129" i="12"/>
  <c r="U129" i="12"/>
  <c r="T129" i="12"/>
  <c r="S129" i="12"/>
  <c r="R129" i="12"/>
  <c r="Q129" i="12"/>
  <c r="K129" i="12"/>
  <c r="I129" i="12"/>
  <c r="X128" i="12"/>
  <c r="W128" i="12"/>
  <c r="V128" i="12"/>
  <c r="U128" i="12"/>
  <c r="T128" i="12"/>
  <c r="S128" i="12"/>
  <c r="R128" i="12"/>
  <c r="Q128" i="12"/>
  <c r="K128" i="12"/>
  <c r="I128" i="12"/>
  <c r="X127" i="12"/>
  <c r="W127" i="12"/>
  <c r="V127" i="12"/>
  <c r="U127" i="12"/>
  <c r="T127" i="12"/>
  <c r="S127" i="12"/>
  <c r="R127" i="12"/>
  <c r="Q127" i="12"/>
  <c r="K127" i="12"/>
  <c r="I127" i="12"/>
  <c r="X126" i="12"/>
  <c r="W126" i="12"/>
  <c r="V126" i="12"/>
  <c r="U126" i="12"/>
  <c r="T126" i="12"/>
  <c r="S126" i="12"/>
  <c r="R126" i="12"/>
  <c r="Q126" i="12"/>
  <c r="K126" i="12"/>
  <c r="I126" i="12"/>
  <c r="X125" i="12"/>
  <c r="W125" i="12"/>
  <c r="V125" i="12"/>
  <c r="U125" i="12"/>
  <c r="T125" i="12"/>
  <c r="S125" i="12"/>
  <c r="R125" i="12"/>
  <c r="Q125" i="12"/>
  <c r="K125" i="12"/>
  <c r="I125" i="12"/>
  <c r="X124" i="12"/>
  <c r="W124" i="12"/>
  <c r="V124" i="12"/>
  <c r="U124" i="12"/>
  <c r="T124" i="12"/>
  <c r="S124" i="12"/>
  <c r="R124" i="12"/>
  <c r="Q124" i="12"/>
  <c r="K124" i="12"/>
  <c r="I124" i="12"/>
  <c r="X123" i="12"/>
  <c r="W123" i="12"/>
  <c r="V123" i="12"/>
  <c r="U123" i="12"/>
  <c r="T123" i="12"/>
  <c r="S123" i="12"/>
  <c r="R123" i="12"/>
  <c r="Q123" i="12"/>
  <c r="K123" i="12"/>
  <c r="I123" i="12"/>
  <c r="X122" i="12"/>
  <c r="W122" i="12"/>
  <c r="V122" i="12"/>
  <c r="U122" i="12"/>
  <c r="T122" i="12"/>
  <c r="S122" i="12"/>
  <c r="R122" i="12"/>
  <c r="Q122" i="12"/>
  <c r="K122" i="12"/>
  <c r="I122" i="12"/>
  <c r="X121" i="12"/>
  <c r="W121" i="12"/>
  <c r="V121" i="12"/>
  <c r="U121" i="12"/>
  <c r="T121" i="12"/>
  <c r="S121" i="12"/>
  <c r="R121" i="12"/>
  <c r="Q121" i="12"/>
  <c r="K121" i="12"/>
  <c r="I121" i="12"/>
  <c r="X120" i="12"/>
  <c r="W120" i="12"/>
  <c r="V120" i="12"/>
  <c r="U120" i="12"/>
  <c r="T120" i="12"/>
  <c r="S120" i="12"/>
  <c r="R120" i="12"/>
  <c r="Q120" i="12"/>
  <c r="K120" i="12"/>
  <c r="I120" i="12"/>
  <c r="X119" i="12"/>
  <c r="W119" i="12"/>
  <c r="V119" i="12"/>
  <c r="U119" i="12"/>
  <c r="T119" i="12"/>
  <c r="S119" i="12"/>
  <c r="R119" i="12"/>
  <c r="Q119" i="12"/>
  <c r="K119" i="12"/>
  <c r="I119" i="12"/>
  <c r="X118" i="12"/>
  <c r="W118" i="12"/>
  <c r="V118" i="12"/>
  <c r="U118" i="12"/>
  <c r="T118" i="12"/>
  <c r="S118" i="12"/>
  <c r="R118" i="12"/>
  <c r="Q118" i="12"/>
  <c r="K118" i="12"/>
  <c r="I118" i="12"/>
  <c r="X117" i="12"/>
  <c r="W117" i="12"/>
  <c r="V117" i="12"/>
  <c r="U117" i="12"/>
  <c r="T117" i="12"/>
  <c r="S117" i="12"/>
  <c r="R117" i="12"/>
  <c r="Q117" i="12"/>
  <c r="K117" i="12"/>
  <c r="I117" i="12"/>
  <c r="X116" i="12"/>
  <c r="W116" i="12"/>
  <c r="V116" i="12"/>
  <c r="U116" i="12"/>
  <c r="T116" i="12"/>
  <c r="S116" i="12"/>
  <c r="R116" i="12"/>
  <c r="Q116" i="12"/>
  <c r="K116" i="12"/>
  <c r="I116" i="12"/>
  <c r="X115" i="12"/>
  <c r="W115" i="12"/>
  <c r="V115" i="12"/>
  <c r="U115" i="12"/>
  <c r="T115" i="12"/>
  <c r="S115" i="12"/>
  <c r="R115" i="12"/>
  <c r="Q115" i="12"/>
  <c r="K115" i="12"/>
  <c r="I115" i="12"/>
  <c r="X114" i="12"/>
  <c r="W114" i="12"/>
  <c r="V114" i="12"/>
  <c r="U114" i="12"/>
  <c r="T114" i="12"/>
  <c r="S114" i="12"/>
  <c r="R114" i="12"/>
  <c r="Q114" i="12"/>
  <c r="K114" i="12"/>
  <c r="I114" i="12"/>
  <c r="X113" i="12"/>
  <c r="W113" i="12"/>
  <c r="V113" i="12"/>
  <c r="U113" i="12"/>
  <c r="T113" i="12"/>
  <c r="S113" i="12"/>
  <c r="R113" i="12"/>
  <c r="Q113" i="12"/>
  <c r="K113" i="12"/>
  <c r="I113" i="12"/>
  <c r="X112" i="12"/>
  <c r="W112" i="12"/>
  <c r="V112" i="12"/>
  <c r="U112" i="12"/>
  <c r="T112" i="12"/>
  <c r="S112" i="12"/>
  <c r="R112" i="12"/>
  <c r="Q112" i="12"/>
  <c r="K112" i="12"/>
  <c r="I112" i="12"/>
  <c r="X111" i="12"/>
  <c r="W111" i="12"/>
  <c r="V111" i="12"/>
  <c r="U111" i="12"/>
  <c r="T111" i="12"/>
  <c r="S111" i="12"/>
  <c r="R111" i="12"/>
  <c r="Q111" i="12"/>
  <c r="K111" i="12"/>
  <c r="I111" i="12"/>
  <c r="X110" i="12"/>
  <c r="W110" i="12"/>
  <c r="V110" i="12"/>
  <c r="U110" i="12"/>
  <c r="T110" i="12"/>
  <c r="S110" i="12"/>
  <c r="R110" i="12"/>
  <c r="Q110" i="12"/>
  <c r="K110" i="12"/>
  <c r="I110" i="12"/>
  <c r="X109" i="12"/>
  <c r="W109" i="12"/>
  <c r="V109" i="12"/>
  <c r="U109" i="12"/>
  <c r="T109" i="12"/>
  <c r="S109" i="12"/>
  <c r="R109" i="12"/>
  <c r="Q109" i="12"/>
  <c r="K109" i="12"/>
  <c r="I109" i="12"/>
  <c r="X108" i="12"/>
  <c r="W108" i="12"/>
  <c r="V108" i="12"/>
  <c r="U108" i="12"/>
  <c r="T108" i="12"/>
  <c r="S108" i="12"/>
  <c r="R108" i="12"/>
  <c r="Q108" i="12"/>
  <c r="K108" i="12"/>
  <c r="I108" i="12"/>
  <c r="X107" i="12"/>
  <c r="W107" i="12"/>
  <c r="V107" i="12"/>
  <c r="U107" i="12"/>
  <c r="T107" i="12"/>
  <c r="S107" i="12"/>
  <c r="R107" i="12"/>
  <c r="Q107" i="12"/>
  <c r="K107" i="12"/>
  <c r="I107" i="12"/>
  <c r="X106" i="12"/>
  <c r="W106" i="12"/>
  <c r="V106" i="12"/>
  <c r="U106" i="12"/>
  <c r="T106" i="12"/>
  <c r="S106" i="12"/>
  <c r="R106" i="12"/>
  <c r="Q106" i="12"/>
  <c r="K106" i="12"/>
  <c r="I106" i="12"/>
  <c r="X105" i="12"/>
  <c r="W105" i="12"/>
  <c r="V105" i="12"/>
  <c r="U105" i="12"/>
  <c r="T105" i="12"/>
  <c r="S105" i="12"/>
  <c r="R105" i="12"/>
  <c r="Q105" i="12"/>
  <c r="K105" i="12"/>
  <c r="I105" i="12"/>
  <c r="X104" i="12"/>
  <c r="W104" i="12"/>
  <c r="V104" i="12"/>
  <c r="U104" i="12"/>
  <c r="T104" i="12"/>
  <c r="S104" i="12"/>
  <c r="R104" i="12"/>
  <c r="Q104" i="12"/>
  <c r="K104" i="12"/>
  <c r="I104" i="12"/>
  <c r="X103" i="12"/>
  <c r="W103" i="12"/>
  <c r="V103" i="12"/>
  <c r="U103" i="12"/>
  <c r="T103" i="12"/>
  <c r="S103" i="12"/>
  <c r="R103" i="12"/>
  <c r="Q103" i="12"/>
  <c r="K103" i="12"/>
  <c r="I103" i="12"/>
  <c r="X102" i="12"/>
  <c r="W102" i="12"/>
  <c r="V102" i="12"/>
  <c r="U102" i="12"/>
  <c r="T102" i="12"/>
  <c r="S102" i="12"/>
  <c r="R102" i="12"/>
  <c r="Q102" i="12"/>
  <c r="K102" i="12"/>
  <c r="I102" i="12"/>
  <c r="X101" i="12"/>
  <c r="W101" i="12"/>
  <c r="V101" i="12"/>
  <c r="U101" i="12"/>
  <c r="T101" i="12"/>
  <c r="S101" i="12"/>
  <c r="R101" i="12"/>
  <c r="Q101" i="12"/>
  <c r="K101" i="12"/>
  <c r="I101" i="12"/>
  <c r="X100" i="12"/>
  <c r="W100" i="12"/>
  <c r="V100" i="12"/>
  <c r="U100" i="12"/>
  <c r="T100" i="12"/>
  <c r="S100" i="12"/>
  <c r="R100" i="12"/>
  <c r="Q100" i="12"/>
  <c r="K100" i="12"/>
  <c r="I100" i="12"/>
  <c r="X99" i="12"/>
  <c r="W99" i="12"/>
  <c r="V99" i="12"/>
  <c r="U99" i="12"/>
  <c r="T99" i="12"/>
  <c r="S99" i="12"/>
  <c r="R99" i="12"/>
  <c r="Q99" i="12"/>
  <c r="K99" i="12"/>
  <c r="I99" i="12"/>
  <c r="X98" i="12"/>
  <c r="W98" i="12"/>
  <c r="V98" i="12"/>
  <c r="U98" i="12"/>
  <c r="T98" i="12"/>
  <c r="S98" i="12"/>
  <c r="R98" i="12"/>
  <c r="Q98" i="12"/>
  <c r="K98" i="12"/>
  <c r="I98" i="12"/>
  <c r="X97" i="12"/>
  <c r="W97" i="12"/>
  <c r="V97" i="12"/>
  <c r="U97" i="12"/>
  <c r="T97" i="12"/>
  <c r="S97" i="12"/>
  <c r="R97" i="12"/>
  <c r="Q97" i="12"/>
  <c r="K97" i="12"/>
  <c r="I97" i="12"/>
  <c r="X96" i="12"/>
  <c r="W96" i="12"/>
  <c r="V96" i="12"/>
  <c r="U96" i="12"/>
  <c r="T96" i="12"/>
  <c r="S96" i="12"/>
  <c r="R96" i="12"/>
  <c r="Q96" i="12"/>
  <c r="K96" i="12"/>
  <c r="I96" i="12"/>
  <c r="X95" i="12"/>
  <c r="W95" i="12"/>
  <c r="V95" i="12"/>
  <c r="U95" i="12"/>
  <c r="T95" i="12"/>
  <c r="S95" i="12"/>
  <c r="R95" i="12"/>
  <c r="Q95" i="12"/>
  <c r="K95" i="12"/>
  <c r="I95" i="12"/>
  <c r="X94" i="12"/>
  <c r="W94" i="12"/>
  <c r="V94" i="12"/>
  <c r="U94" i="12"/>
  <c r="T94" i="12"/>
  <c r="S94" i="12"/>
  <c r="R94" i="12"/>
  <c r="Q94" i="12"/>
  <c r="K94" i="12"/>
  <c r="I94" i="12"/>
  <c r="X93" i="12"/>
  <c r="W93" i="12"/>
  <c r="V93" i="12"/>
  <c r="U93" i="12"/>
  <c r="T93" i="12"/>
  <c r="S93" i="12"/>
  <c r="R93" i="12"/>
  <c r="Q93" i="12"/>
  <c r="K93" i="12"/>
  <c r="I93" i="12"/>
  <c r="X92" i="12"/>
  <c r="W92" i="12"/>
  <c r="V92" i="12"/>
  <c r="U92" i="12"/>
  <c r="T92" i="12"/>
  <c r="S92" i="12"/>
  <c r="R92" i="12"/>
  <c r="Q92" i="12"/>
  <c r="K92" i="12"/>
  <c r="I92" i="12"/>
  <c r="X91" i="12"/>
  <c r="W91" i="12"/>
  <c r="V91" i="12"/>
  <c r="U91" i="12"/>
  <c r="T91" i="12"/>
  <c r="S91" i="12"/>
  <c r="R91" i="12"/>
  <c r="Q91" i="12"/>
  <c r="K91" i="12"/>
  <c r="I91" i="12"/>
  <c r="X90" i="12"/>
  <c r="W90" i="12"/>
  <c r="V90" i="12"/>
  <c r="U90" i="12"/>
  <c r="T90" i="12"/>
  <c r="S90" i="12"/>
  <c r="R90" i="12"/>
  <c r="Q90" i="12"/>
  <c r="K90" i="12"/>
  <c r="I90" i="12"/>
  <c r="X89" i="12"/>
  <c r="W89" i="12"/>
  <c r="V89" i="12"/>
  <c r="U89" i="12"/>
  <c r="T89" i="12"/>
  <c r="S89" i="12"/>
  <c r="R89" i="12"/>
  <c r="Q89" i="12"/>
  <c r="K89" i="12"/>
  <c r="I89" i="12"/>
  <c r="W88" i="12"/>
  <c r="X88" i="12" s="1"/>
  <c r="V88" i="12"/>
  <c r="U88" i="12"/>
  <c r="T88" i="12"/>
  <c r="S88" i="12"/>
  <c r="R88" i="12"/>
  <c r="Q88" i="12"/>
  <c r="K88" i="12"/>
  <c r="I88" i="12"/>
  <c r="X87" i="12"/>
  <c r="W87" i="12"/>
  <c r="V87" i="12"/>
  <c r="U87" i="12"/>
  <c r="T87" i="12"/>
  <c r="S87" i="12"/>
  <c r="R87" i="12"/>
  <c r="Q87" i="12"/>
  <c r="K87" i="12"/>
  <c r="I87" i="12"/>
  <c r="X86" i="12"/>
  <c r="W86" i="12"/>
  <c r="V86" i="12"/>
  <c r="U86" i="12"/>
  <c r="T86" i="12"/>
  <c r="S86" i="12"/>
  <c r="R86" i="12"/>
  <c r="Q86" i="12"/>
  <c r="K86" i="12"/>
  <c r="I86" i="12"/>
  <c r="X85" i="12"/>
  <c r="W85" i="12"/>
  <c r="V85" i="12"/>
  <c r="U85" i="12"/>
  <c r="T85" i="12"/>
  <c r="S85" i="12"/>
  <c r="R85" i="12"/>
  <c r="Q85" i="12"/>
  <c r="K85" i="12"/>
  <c r="I85" i="12"/>
  <c r="X84" i="12"/>
  <c r="W84" i="12"/>
  <c r="V84" i="12"/>
  <c r="U84" i="12"/>
  <c r="T84" i="12"/>
  <c r="S84" i="12"/>
  <c r="R84" i="12"/>
  <c r="Q84" i="12"/>
  <c r="K84" i="12"/>
  <c r="I84" i="12"/>
  <c r="X83" i="12"/>
  <c r="W83" i="12"/>
  <c r="V83" i="12"/>
  <c r="U83" i="12"/>
  <c r="T83" i="12"/>
  <c r="S83" i="12"/>
  <c r="R83" i="12"/>
  <c r="Q83" i="12"/>
  <c r="K83" i="12"/>
  <c r="I83" i="12"/>
  <c r="X82" i="12"/>
  <c r="W82" i="12"/>
  <c r="V82" i="12"/>
  <c r="U82" i="12"/>
  <c r="T82" i="12"/>
  <c r="S82" i="12"/>
  <c r="R82" i="12"/>
  <c r="Q82" i="12"/>
  <c r="K82" i="12"/>
  <c r="I82" i="12"/>
  <c r="X81" i="12"/>
  <c r="W81" i="12"/>
  <c r="V81" i="12"/>
  <c r="U81" i="12"/>
  <c r="T81" i="12"/>
  <c r="S81" i="12"/>
  <c r="R81" i="12"/>
  <c r="Q81" i="12"/>
  <c r="K81" i="12"/>
  <c r="I81" i="12"/>
  <c r="X80" i="12"/>
  <c r="W80" i="12"/>
  <c r="V80" i="12"/>
  <c r="U80" i="12"/>
  <c r="T80" i="12"/>
  <c r="S80" i="12"/>
  <c r="R80" i="12"/>
  <c r="Q80" i="12"/>
  <c r="K80" i="12"/>
  <c r="I80" i="12"/>
  <c r="W79" i="12"/>
  <c r="X79" i="12" s="1"/>
  <c r="V79" i="12"/>
  <c r="U79" i="12"/>
  <c r="T79" i="12"/>
  <c r="S79" i="12"/>
  <c r="R79" i="12"/>
  <c r="Q79" i="12"/>
  <c r="K79" i="12"/>
  <c r="I79" i="12"/>
  <c r="W78" i="12"/>
  <c r="X78" i="12" s="1"/>
  <c r="V78" i="12"/>
  <c r="U78" i="12"/>
  <c r="T78" i="12"/>
  <c r="S78" i="12"/>
  <c r="R78" i="12"/>
  <c r="Q78" i="12"/>
  <c r="K78" i="12"/>
  <c r="I78" i="12"/>
  <c r="W77" i="12"/>
  <c r="X77" i="12" s="1"/>
  <c r="V77" i="12"/>
  <c r="U77" i="12"/>
  <c r="T77" i="12"/>
  <c r="S77" i="12"/>
  <c r="R77" i="12"/>
  <c r="Q77" i="12"/>
  <c r="K77" i="12"/>
  <c r="I77" i="12"/>
  <c r="W76" i="12"/>
  <c r="X76" i="12" s="1"/>
  <c r="V76" i="12"/>
  <c r="U76" i="12"/>
  <c r="T76" i="12"/>
  <c r="S76" i="12"/>
  <c r="R76" i="12"/>
  <c r="Q76" i="12"/>
  <c r="K76" i="12"/>
  <c r="I76" i="12"/>
  <c r="W75" i="12"/>
  <c r="X75" i="12" s="1"/>
  <c r="V75" i="12"/>
  <c r="U75" i="12"/>
  <c r="T75" i="12"/>
  <c r="S75" i="12"/>
  <c r="R75" i="12"/>
  <c r="Q75" i="12"/>
  <c r="K75" i="12"/>
  <c r="I75" i="12"/>
  <c r="W74" i="12"/>
  <c r="X74" i="12" s="1"/>
  <c r="V74" i="12"/>
  <c r="U74" i="12"/>
  <c r="T74" i="12"/>
  <c r="S74" i="12"/>
  <c r="R74" i="12"/>
  <c r="Q74" i="12"/>
  <c r="K74" i="12"/>
  <c r="I74" i="12"/>
  <c r="W73" i="12"/>
  <c r="X73" i="12" s="1"/>
  <c r="V73" i="12"/>
  <c r="U73" i="12"/>
  <c r="T73" i="12"/>
  <c r="S73" i="12"/>
  <c r="R73" i="12"/>
  <c r="Q73" i="12"/>
  <c r="K73" i="12"/>
  <c r="I73" i="12"/>
  <c r="W72" i="12"/>
  <c r="X72" i="12" s="1"/>
  <c r="V72" i="12"/>
  <c r="U72" i="12"/>
  <c r="T72" i="12"/>
  <c r="S72" i="12"/>
  <c r="R72" i="12"/>
  <c r="Q72" i="12"/>
  <c r="K72" i="12"/>
  <c r="I72" i="12"/>
  <c r="W71" i="12"/>
  <c r="X71" i="12" s="1"/>
  <c r="V71" i="12"/>
  <c r="U71" i="12"/>
  <c r="T71" i="12"/>
  <c r="S71" i="12"/>
  <c r="R71" i="12"/>
  <c r="Q71" i="12"/>
  <c r="K71" i="12"/>
  <c r="I71" i="12"/>
  <c r="W70" i="12"/>
  <c r="X70" i="12" s="1"/>
  <c r="V70" i="12"/>
  <c r="U70" i="12"/>
  <c r="T70" i="12"/>
  <c r="S70" i="12"/>
  <c r="R70" i="12"/>
  <c r="Q70" i="12"/>
  <c r="K70" i="12"/>
  <c r="I70" i="12"/>
  <c r="W69" i="12"/>
  <c r="X69" i="12" s="1"/>
  <c r="V69" i="12"/>
  <c r="U69" i="12"/>
  <c r="T69" i="12"/>
  <c r="S69" i="12"/>
  <c r="R69" i="12"/>
  <c r="Q69" i="12"/>
  <c r="K69" i="12"/>
  <c r="I69" i="12"/>
  <c r="W68" i="12"/>
  <c r="X68" i="12" s="1"/>
  <c r="V68" i="12"/>
  <c r="U68" i="12"/>
  <c r="T68" i="12"/>
  <c r="S68" i="12"/>
  <c r="R68" i="12"/>
  <c r="Q68" i="12"/>
  <c r="K68" i="12"/>
  <c r="I68" i="12"/>
  <c r="W67" i="12"/>
  <c r="X67" i="12" s="1"/>
  <c r="V67" i="12"/>
  <c r="U67" i="12"/>
  <c r="T67" i="12"/>
  <c r="S67" i="12"/>
  <c r="R67" i="12"/>
  <c r="Q67" i="12"/>
  <c r="K67" i="12"/>
  <c r="I67" i="12"/>
  <c r="W66" i="12"/>
  <c r="X66" i="12" s="1"/>
  <c r="V66" i="12"/>
  <c r="U66" i="12"/>
  <c r="T66" i="12"/>
  <c r="S66" i="12"/>
  <c r="R66" i="12"/>
  <c r="Q66" i="12"/>
  <c r="K66" i="12"/>
  <c r="I66" i="12"/>
  <c r="W65" i="12"/>
  <c r="X65" i="12" s="1"/>
  <c r="V65" i="12"/>
  <c r="U65" i="12"/>
  <c r="T65" i="12"/>
  <c r="S65" i="12"/>
  <c r="R65" i="12"/>
  <c r="Q65" i="12"/>
  <c r="K65" i="12"/>
  <c r="I65" i="12"/>
  <c r="W64" i="12"/>
  <c r="X64" i="12" s="1"/>
  <c r="V64" i="12"/>
  <c r="U64" i="12"/>
  <c r="T64" i="12"/>
  <c r="S64" i="12"/>
  <c r="R64" i="12"/>
  <c r="Q64" i="12"/>
  <c r="K64" i="12"/>
  <c r="I64" i="12"/>
  <c r="W63" i="12"/>
  <c r="X63" i="12" s="1"/>
  <c r="V63" i="12"/>
  <c r="U63" i="12"/>
  <c r="T63" i="12"/>
  <c r="S63" i="12"/>
  <c r="R63" i="12"/>
  <c r="Q63" i="12"/>
  <c r="K63" i="12"/>
  <c r="I63" i="12"/>
  <c r="W62" i="12"/>
  <c r="X62" i="12" s="1"/>
  <c r="V62" i="12"/>
  <c r="U62" i="12"/>
  <c r="T62" i="12"/>
  <c r="S62" i="12"/>
  <c r="R62" i="12"/>
  <c r="Q62" i="12"/>
  <c r="K62" i="12"/>
  <c r="I62" i="12"/>
  <c r="W61" i="12"/>
  <c r="X61" i="12" s="1"/>
  <c r="V61" i="12"/>
  <c r="U61" i="12"/>
  <c r="T61" i="12"/>
  <c r="S61" i="12"/>
  <c r="R61" i="12"/>
  <c r="Q61" i="12"/>
  <c r="K61" i="12"/>
  <c r="I61" i="12"/>
  <c r="W60" i="12"/>
  <c r="X60" i="12" s="1"/>
  <c r="V60" i="12"/>
  <c r="U60" i="12"/>
  <c r="T60" i="12"/>
  <c r="S60" i="12"/>
  <c r="R60" i="12"/>
  <c r="Q60" i="12"/>
  <c r="K60" i="12"/>
  <c r="I60" i="12"/>
  <c r="W59" i="12"/>
  <c r="X59" i="12" s="1"/>
  <c r="V59" i="12"/>
  <c r="U59" i="12"/>
  <c r="T59" i="12"/>
  <c r="S59" i="12"/>
  <c r="R59" i="12"/>
  <c r="Q59" i="12"/>
  <c r="K59" i="12"/>
  <c r="I59" i="12"/>
  <c r="W58" i="12"/>
  <c r="X58" i="12" s="1"/>
  <c r="V58" i="12"/>
  <c r="U58" i="12"/>
  <c r="T58" i="12"/>
  <c r="S58" i="12"/>
  <c r="R58" i="12"/>
  <c r="Q58" i="12"/>
  <c r="K58" i="12"/>
  <c r="I58" i="12"/>
  <c r="W57" i="12"/>
  <c r="X57" i="12" s="1"/>
  <c r="V57" i="12"/>
  <c r="U57" i="12"/>
  <c r="T57" i="12"/>
  <c r="S57" i="12"/>
  <c r="R57" i="12"/>
  <c r="Q57" i="12"/>
  <c r="K57" i="12"/>
  <c r="I57" i="12"/>
  <c r="W56" i="12"/>
  <c r="X56" i="12" s="1"/>
  <c r="V56" i="12"/>
  <c r="U56" i="12"/>
  <c r="T56" i="12"/>
  <c r="S56" i="12"/>
  <c r="R56" i="12"/>
  <c r="Q56" i="12"/>
  <c r="K56" i="12"/>
  <c r="I56" i="12"/>
  <c r="W55" i="12"/>
  <c r="X55" i="12" s="1"/>
  <c r="V55" i="12"/>
  <c r="U55" i="12"/>
  <c r="T55" i="12"/>
  <c r="S55" i="12"/>
  <c r="R55" i="12"/>
  <c r="Q55" i="12"/>
  <c r="K55" i="12"/>
  <c r="I55" i="12"/>
  <c r="W54" i="12"/>
  <c r="X54" i="12" s="1"/>
  <c r="V54" i="12"/>
  <c r="U54" i="12"/>
  <c r="T54" i="12"/>
  <c r="S54" i="12"/>
  <c r="R54" i="12"/>
  <c r="Q54" i="12"/>
  <c r="K54" i="12"/>
  <c r="I54" i="12"/>
  <c r="W53" i="12"/>
  <c r="X53" i="12" s="1"/>
  <c r="V53" i="12"/>
  <c r="U53" i="12"/>
  <c r="T53" i="12"/>
  <c r="S53" i="12"/>
  <c r="R53" i="12"/>
  <c r="Q53" i="12"/>
  <c r="K53" i="12"/>
  <c r="I53" i="12"/>
  <c r="W52" i="12"/>
  <c r="X52" i="12" s="1"/>
  <c r="V52" i="12"/>
  <c r="U52" i="12"/>
  <c r="T52" i="12"/>
  <c r="S52" i="12"/>
  <c r="R52" i="12"/>
  <c r="Q52" i="12"/>
  <c r="K52" i="12"/>
  <c r="I52" i="12"/>
  <c r="W51" i="12"/>
  <c r="X51" i="12" s="1"/>
  <c r="V51" i="12"/>
  <c r="U51" i="12"/>
  <c r="T51" i="12"/>
  <c r="S51" i="12"/>
  <c r="R51" i="12"/>
  <c r="Q51" i="12"/>
  <c r="K51" i="12"/>
  <c r="I51" i="12"/>
  <c r="W50" i="12"/>
  <c r="X50" i="12" s="1"/>
  <c r="V50" i="12"/>
  <c r="U50" i="12"/>
  <c r="T50" i="12"/>
  <c r="S50" i="12"/>
  <c r="R50" i="12"/>
  <c r="Q50" i="12"/>
  <c r="K50" i="12"/>
  <c r="I50" i="12"/>
  <c r="W49" i="12"/>
  <c r="X49" i="12" s="1"/>
  <c r="V49" i="12"/>
  <c r="U49" i="12"/>
  <c r="T49" i="12"/>
  <c r="S49" i="12"/>
  <c r="R49" i="12"/>
  <c r="Q49" i="12"/>
  <c r="K49" i="12"/>
  <c r="I49" i="12"/>
  <c r="W48" i="12"/>
  <c r="X48" i="12" s="1"/>
  <c r="V48" i="12"/>
  <c r="U48" i="12"/>
  <c r="T48" i="12"/>
  <c r="S48" i="12"/>
  <c r="R48" i="12"/>
  <c r="Q48" i="12"/>
  <c r="K48" i="12"/>
  <c r="I48" i="12"/>
  <c r="W47" i="12"/>
  <c r="X47" i="12" s="1"/>
  <c r="V47" i="12"/>
  <c r="U47" i="12"/>
  <c r="T47" i="12"/>
  <c r="S47" i="12"/>
  <c r="R47" i="12"/>
  <c r="Q47" i="12"/>
  <c r="K47" i="12"/>
  <c r="I47" i="12"/>
  <c r="W46" i="12"/>
  <c r="X46" i="12" s="1"/>
  <c r="K46" i="12"/>
  <c r="I46" i="12"/>
  <c r="W45" i="12"/>
  <c r="X45" i="12" s="1"/>
  <c r="K45" i="12"/>
  <c r="I45" i="12"/>
  <c r="W44" i="12"/>
  <c r="X44" i="12" s="1"/>
  <c r="K44" i="12"/>
  <c r="I44" i="12"/>
  <c r="W43" i="12"/>
  <c r="X43" i="12" s="1"/>
  <c r="S43" i="12"/>
  <c r="S44" i="12" s="1"/>
  <c r="S45" i="12" s="1"/>
  <c r="S46" i="12" s="1"/>
  <c r="K43" i="12"/>
  <c r="I43" i="12"/>
  <c r="W42" i="12"/>
  <c r="X42" i="12" s="1"/>
  <c r="K42" i="12"/>
  <c r="I42" i="12"/>
  <c r="W41" i="12"/>
  <c r="X41" i="12" s="1"/>
  <c r="K41" i="12"/>
  <c r="I41" i="12"/>
  <c r="W40" i="12"/>
  <c r="X40" i="12" s="1"/>
  <c r="K40" i="12"/>
  <c r="I40" i="12"/>
  <c r="W39" i="12"/>
  <c r="X39" i="12" s="1"/>
  <c r="K39" i="12"/>
  <c r="I39" i="12"/>
  <c r="W38" i="12"/>
  <c r="X38" i="12" s="1"/>
  <c r="K38" i="12"/>
  <c r="I38" i="12"/>
  <c r="W37" i="12"/>
  <c r="X37" i="12" s="1"/>
  <c r="K37" i="12"/>
  <c r="I37" i="12"/>
  <c r="W36" i="12"/>
  <c r="X36" i="12" s="1"/>
  <c r="K36" i="12"/>
  <c r="I36" i="12"/>
  <c r="W35" i="12"/>
  <c r="X35" i="12" s="1"/>
  <c r="K35" i="12"/>
  <c r="I35" i="12"/>
  <c r="W34" i="12"/>
  <c r="X34" i="12" s="1"/>
  <c r="K34" i="12"/>
  <c r="I34" i="12"/>
  <c r="W33" i="12"/>
  <c r="X33" i="12" s="1"/>
  <c r="K33" i="12"/>
  <c r="I33" i="12"/>
  <c r="W32" i="12"/>
  <c r="X32" i="12" s="1"/>
  <c r="K32" i="12"/>
  <c r="I32" i="12"/>
  <c r="W31" i="12"/>
  <c r="X31" i="12" s="1"/>
  <c r="K31" i="12"/>
  <c r="I31" i="12"/>
  <c r="W30" i="12"/>
  <c r="X30" i="12" s="1"/>
  <c r="K30" i="12"/>
  <c r="I30" i="12"/>
  <c r="W29" i="12"/>
  <c r="X29" i="12" s="1"/>
  <c r="K29" i="12"/>
  <c r="I29" i="12"/>
  <c r="W28" i="12"/>
  <c r="X28" i="12" s="1"/>
  <c r="K28" i="12"/>
  <c r="I28" i="12"/>
  <c r="W27" i="12"/>
  <c r="X27" i="12" s="1"/>
  <c r="K27" i="12"/>
  <c r="I27" i="12"/>
  <c r="W26" i="12"/>
  <c r="X26" i="12" s="1"/>
  <c r="K26" i="12"/>
  <c r="I26" i="12"/>
  <c r="W25" i="12"/>
  <c r="X25" i="12" s="1"/>
  <c r="K25" i="12"/>
  <c r="I25" i="12"/>
  <c r="W24" i="12"/>
  <c r="X24" i="12" s="1"/>
  <c r="K24" i="12"/>
  <c r="I24" i="12"/>
  <c r="W23" i="12"/>
  <c r="X23" i="12" s="1"/>
  <c r="K23" i="12"/>
  <c r="I23" i="12"/>
  <c r="W22" i="12"/>
  <c r="X22" i="12" s="1"/>
  <c r="K22" i="12"/>
  <c r="I22" i="12"/>
  <c r="W21" i="12"/>
  <c r="X21" i="12" s="1"/>
  <c r="K21" i="12"/>
  <c r="I21" i="12"/>
  <c r="W20" i="12"/>
  <c r="X20" i="12" s="1"/>
  <c r="K20" i="12"/>
  <c r="I20" i="12"/>
  <c r="W19" i="12"/>
  <c r="X19" i="12" s="1"/>
  <c r="K19" i="12"/>
  <c r="I19" i="12"/>
  <c r="W18" i="12"/>
  <c r="X18" i="12" s="1"/>
  <c r="K18" i="12"/>
  <c r="I18" i="12"/>
  <c r="W17" i="12"/>
  <c r="X17" i="12" s="1"/>
  <c r="K17" i="12"/>
  <c r="I17" i="12"/>
  <c r="W16" i="12"/>
  <c r="X16" i="12" s="1"/>
  <c r="K16" i="12"/>
  <c r="I16" i="12"/>
  <c r="W15" i="12"/>
  <c r="X15" i="12" s="1"/>
  <c r="K15" i="12"/>
  <c r="I15" i="12"/>
  <c r="W14" i="12"/>
  <c r="X14" i="12" s="1"/>
  <c r="K14" i="12"/>
  <c r="I14" i="12"/>
  <c r="W13" i="12"/>
  <c r="X13" i="12" s="1"/>
  <c r="K13" i="12"/>
  <c r="I13" i="12"/>
  <c r="W12" i="12"/>
  <c r="X12" i="12" s="1"/>
  <c r="K12" i="12"/>
  <c r="I12" i="12"/>
  <c r="W11" i="12"/>
  <c r="X11" i="12" s="1"/>
  <c r="R11" i="12"/>
  <c r="R12" i="12" s="1"/>
  <c r="R13" i="12" s="1"/>
  <c r="R14" i="12" s="1"/>
  <c r="R15" i="12" s="1"/>
  <c r="R16" i="12" s="1"/>
  <c r="R17" i="12" s="1"/>
  <c r="R18" i="12" s="1"/>
  <c r="R19" i="12" s="1"/>
  <c r="R20" i="12" s="1"/>
  <c r="R21" i="12" s="1"/>
  <c r="R22" i="12" s="1"/>
  <c r="R23" i="12" s="1"/>
  <c r="R24" i="12" s="1"/>
  <c r="R25" i="12" s="1"/>
  <c r="R26" i="12" s="1"/>
  <c r="R27" i="12" s="1"/>
  <c r="R28" i="12" s="1"/>
  <c r="R29" i="12" s="1"/>
  <c r="R30" i="12" s="1"/>
  <c r="R31" i="12" s="1"/>
  <c r="R32" i="12" s="1"/>
  <c r="R33" i="12" s="1"/>
  <c r="R34" i="12" s="1"/>
  <c r="R35" i="12" s="1"/>
  <c r="R36" i="12" s="1"/>
  <c r="R37" i="12" s="1"/>
  <c r="R38" i="12" s="1"/>
  <c r="R39" i="12" s="1"/>
  <c r="R40" i="12" s="1"/>
  <c r="R41" i="12" s="1"/>
  <c r="R42" i="12" s="1"/>
  <c r="R43" i="12" s="1"/>
  <c r="R44" i="12" s="1"/>
  <c r="R45" i="12" s="1"/>
  <c r="R46" i="12" s="1"/>
  <c r="K11" i="12"/>
  <c r="I11" i="12"/>
  <c r="W10" i="12"/>
  <c r="X10" i="12" s="1"/>
  <c r="T10" i="12"/>
  <c r="T11" i="12" s="1"/>
  <c r="T12" i="12" s="1"/>
  <c r="T13" i="12" s="1"/>
  <c r="T14" i="12" s="1"/>
  <c r="T15" i="12" s="1"/>
  <c r="T16" i="12" s="1"/>
  <c r="T17" i="12" s="1"/>
  <c r="T18" i="12" s="1"/>
  <c r="T19" i="12" s="1"/>
  <c r="T20" i="12" s="1"/>
  <c r="T21" i="12" s="1"/>
  <c r="T22" i="12" s="1"/>
  <c r="T23" i="12" s="1"/>
  <c r="T24" i="12" s="1"/>
  <c r="T25" i="12" s="1"/>
  <c r="T26" i="12" s="1"/>
  <c r="T27" i="12" s="1"/>
  <c r="T28" i="12" s="1"/>
  <c r="T29" i="12" s="1"/>
  <c r="T30" i="12" s="1"/>
  <c r="T31" i="12" s="1"/>
  <c r="T32" i="12" s="1"/>
  <c r="T33" i="12" s="1"/>
  <c r="T34" i="12" s="1"/>
  <c r="T35" i="12" s="1"/>
  <c r="T36" i="12" s="1"/>
  <c r="T37" i="12" s="1"/>
  <c r="T38" i="12" s="1"/>
  <c r="T39" i="12" s="1"/>
  <c r="T40" i="12" s="1"/>
  <c r="T41" i="12" s="1"/>
  <c r="T42" i="12" s="1"/>
  <c r="T43" i="12" s="1"/>
  <c r="T44" i="12" s="1"/>
  <c r="T45" i="12" s="1"/>
  <c r="T46" i="12" s="1"/>
  <c r="S10" i="12"/>
  <c r="S11" i="12" s="1"/>
  <c r="S12" i="12" s="1"/>
  <c r="S13" i="12" s="1"/>
  <c r="S14" i="12" s="1"/>
  <c r="S15" i="12" s="1"/>
  <c r="S16" i="12" s="1"/>
  <c r="S17" i="12" s="1"/>
  <c r="S18" i="12" s="1"/>
  <c r="S19" i="12" s="1"/>
  <c r="S20" i="12" s="1"/>
  <c r="S21" i="12" s="1"/>
  <c r="S22" i="12" s="1"/>
  <c r="S23" i="12" s="1"/>
  <c r="S24" i="12" s="1"/>
  <c r="S25" i="12" s="1"/>
  <c r="S26" i="12" s="1"/>
  <c r="S27" i="12" s="1"/>
  <c r="S28" i="12" s="1"/>
  <c r="S29" i="12" s="1"/>
  <c r="S30" i="12" s="1"/>
  <c r="S31" i="12" s="1"/>
  <c r="S32" i="12" s="1"/>
  <c r="S33" i="12" s="1"/>
  <c r="S34" i="12" s="1"/>
  <c r="S35" i="12" s="1"/>
  <c r="S36" i="12" s="1"/>
  <c r="S37" i="12" s="1"/>
  <c r="S38" i="12" s="1"/>
  <c r="S39" i="12" s="1"/>
  <c r="S40" i="12" s="1"/>
  <c r="S41" i="12" s="1"/>
  <c r="S42" i="12" s="1"/>
  <c r="Q10" i="12"/>
  <c r="K10" i="12"/>
  <c r="I10" i="12"/>
  <c r="U9" i="12"/>
  <c r="W8" i="12"/>
  <c r="X8" i="12" s="1"/>
  <c r="K8" i="12"/>
  <c r="I8" i="12"/>
  <c r="Q27" i="5"/>
  <c r="W8" i="5"/>
  <c r="X8" i="5" s="1"/>
  <c r="K8" i="5"/>
  <c r="I8" i="5"/>
  <c r="X268" i="5"/>
  <c r="W268" i="5"/>
  <c r="V268" i="5"/>
  <c r="U268" i="5"/>
  <c r="T268" i="5"/>
  <c r="S268" i="5"/>
  <c r="R268" i="5"/>
  <c r="Q268" i="5"/>
  <c r="K268" i="5"/>
  <c r="I268" i="5"/>
  <c r="X267" i="5"/>
  <c r="W267" i="5"/>
  <c r="V267" i="5"/>
  <c r="U267" i="5"/>
  <c r="T267" i="5"/>
  <c r="S267" i="5"/>
  <c r="R267" i="5"/>
  <c r="Q267" i="5"/>
  <c r="K267" i="5"/>
  <c r="I267" i="5"/>
  <c r="X266" i="5"/>
  <c r="W266" i="5"/>
  <c r="V266" i="5"/>
  <c r="U266" i="5"/>
  <c r="T266" i="5"/>
  <c r="S266" i="5"/>
  <c r="R266" i="5"/>
  <c r="Q266" i="5"/>
  <c r="K266" i="5"/>
  <c r="I266" i="5"/>
  <c r="X265" i="5"/>
  <c r="W265" i="5"/>
  <c r="V265" i="5"/>
  <c r="U265" i="5"/>
  <c r="T265" i="5"/>
  <c r="S265" i="5"/>
  <c r="R265" i="5"/>
  <c r="Q265" i="5"/>
  <c r="K265" i="5"/>
  <c r="I265" i="5"/>
  <c r="X264" i="5"/>
  <c r="W264" i="5"/>
  <c r="V264" i="5"/>
  <c r="U264" i="5"/>
  <c r="T264" i="5"/>
  <c r="S264" i="5"/>
  <c r="R264" i="5"/>
  <c r="Q264" i="5"/>
  <c r="K264" i="5"/>
  <c r="I264" i="5"/>
  <c r="X263" i="5"/>
  <c r="W263" i="5"/>
  <c r="V263" i="5"/>
  <c r="U263" i="5"/>
  <c r="T263" i="5"/>
  <c r="S263" i="5"/>
  <c r="R263" i="5"/>
  <c r="Q263" i="5"/>
  <c r="K263" i="5"/>
  <c r="I263" i="5"/>
  <c r="X262" i="5"/>
  <c r="W262" i="5"/>
  <c r="V262" i="5"/>
  <c r="U262" i="5"/>
  <c r="T262" i="5"/>
  <c r="S262" i="5"/>
  <c r="R262" i="5"/>
  <c r="Q262" i="5"/>
  <c r="K262" i="5"/>
  <c r="I262" i="5"/>
  <c r="X261" i="5"/>
  <c r="W261" i="5"/>
  <c r="V261" i="5"/>
  <c r="U261" i="5"/>
  <c r="T261" i="5"/>
  <c r="S261" i="5"/>
  <c r="R261" i="5"/>
  <c r="Q261" i="5"/>
  <c r="K261" i="5"/>
  <c r="I261" i="5"/>
  <c r="X260" i="5"/>
  <c r="W260" i="5"/>
  <c r="V260" i="5"/>
  <c r="U260" i="5"/>
  <c r="T260" i="5"/>
  <c r="S260" i="5"/>
  <c r="R260" i="5"/>
  <c r="Q260" i="5"/>
  <c r="K260" i="5"/>
  <c r="I260" i="5"/>
  <c r="X259" i="5"/>
  <c r="W259" i="5"/>
  <c r="V259" i="5"/>
  <c r="U259" i="5"/>
  <c r="T259" i="5"/>
  <c r="S259" i="5"/>
  <c r="R259" i="5"/>
  <c r="Q259" i="5"/>
  <c r="K259" i="5"/>
  <c r="I259" i="5"/>
  <c r="X258" i="5"/>
  <c r="W258" i="5"/>
  <c r="V258" i="5"/>
  <c r="U258" i="5"/>
  <c r="T258" i="5"/>
  <c r="S258" i="5"/>
  <c r="R258" i="5"/>
  <c r="Q258" i="5"/>
  <c r="K258" i="5"/>
  <c r="I258" i="5"/>
  <c r="X257" i="5"/>
  <c r="W257" i="5"/>
  <c r="V257" i="5"/>
  <c r="U257" i="5"/>
  <c r="T257" i="5"/>
  <c r="S257" i="5"/>
  <c r="R257" i="5"/>
  <c r="Q257" i="5"/>
  <c r="K257" i="5"/>
  <c r="I257" i="5"/>
  <c r="X256" i="5"/>
  <c r="W256" i="5"/>
  <c r="V256" i="5"/>
  <c r="U256" i="5"/>
  <c r="T256" i="5"/>
  <c r="S256" i="5"/>
  <c r="R256" i="5"/>
  <c r="Q256" i="5"/>
  <c r="K256" i="5"/>
  <c r="I256" i="5"/>
  <c r="X255" i="5"/>
  <c r="W255" i="5"/>
  <c r="V255" i="5"/>
  <c r="U255" i="5"/>
  <c r="T255" i="5"/>
  <c r="S255" i="5"/>
  <c r="R255" i="5"/>
  <c r="Q255" i="5"/>
  <c r="K255" i="5"/>
  <c r="I255" i="5"/>
  <c r="X254" i="5"/>
  <c r="W254" i="5"/>
  <c r="V254" i="5"/>
  <c r="U254" i="5"/>
  <c r="T254" i="5"/>
  <c r="S254" i="5"/>
  <c r="R254" i="5"/>
  <c r="Q254" i="5"/>
  <c r="K254" i="5"/>
  <c r="I254" i="5"/>
  <c r="X253" i="5"/>
  <c r="W253" i="5"/>
  <c r="V253" i="5"/>
  <c r="U253" i="5"/>
  <c r="T253" i="5"/>
  <c r="S253" i="5"/>
  <c r="R253" i="5"/>
  <c r="Q253" i="5"/>
  <c r="K253" i="5"/>
  <c r="I253" i="5"/>
  <c r="X252" i="5"/>
  <c r="W252" i="5"/>
  <c r="V252" i="5"/>
  <c r="U252" i="5"/>
  <c r="T252" i="5"/>
  <c r="S252" i="5"/>
  <c r="R252" i="5"/>
  <c r="Q252" i="5"/>
  <c r="K252" i="5"/>
  <c r="I252" i="5"/>
  <c r="X251" i="5"/>
  <c r="W251" i="5"/>
  <c r="V251" i="5"/>
  <c r="U251" i="5"/>
  <c r="T251" i="5"/>
  <c r="S251" i="5"/>
  <c r="R251" i="5"/>
  <c r="Q251" i="5"/>
  <c r="K251" i="5"/>
  <c r="I251" i="5"/>
  <c r="X250" i="5"/>
  <c r="W250" i="5"/>
  <c r="V250" i="5"/>
  <c r="U250" i="5"/>
  <c r="T250" i="5"/>
  <c r="S250" i="5"/>
  <c r="R250" i="5"/>
  <c r="Q250" i="5"/>
  <c r="K250" i="5"/>
  <c r="I250" i="5"/>
  <c r="X249" i="5"/>
  <c r="W249" i="5"/>
  <c r="V249" i="5"/>
  <c r="U249" i="5"/>
  <c r="T249" i="5"/>
  <c r="S249" i="5"/>
  <c r="R249" i="5"/>
  <c r="Q249" i="5"/>
  <c r="K249" i="5"/>
  <c r="I249" i="5"/>
  <c r="X248" i="5"/>
  <c r="W248" i="5"/>
  <c r="V248" i="5"/>
  <c r="U248" i="5"/>
  <c r="T248" i="5"/>
  <c r="S248" i="5"/>
  <c r="R248" i="5"/>
  <c r="Q248" i="5"/>
  <c r="K248" i="5"/>
  <c r="I248" i="5"/>
  <c r="X247" i="5"/>
  <c r="W247" i="5"/>
  <c r="V247" i="5"/>
  <c r="U247" i="5"/>
  <c r="T247" i="5"/>
  <c r="S247" i="5"/>
  <c r="R247" i="5"/>
  <c r="Q247" i="5"/>
  <c r="K247" i="5"/>
  <c r="I247" i="5"/>
  <c r="X246" i="5"/>
  <c r="W246" i="5"/>
  <c r="V246" i="5"/>
  <c r="U246" i="5"/>
  <c r="T246" i="5"/>
  <c r="S246" i="5"/>
  <c r="R246" i="5"/>
  <c r="Q246" i="5"/>
  <c r="K246" i="5"/>
  <c r="I246" i="5"/>
  <c r="X245" i="5"/>
  <c r="W245" i="5"/>
  <c r="V245" i="5"/>
  <c r="U245" i="5"/>
  <c r="T245" i="5"/>
  <c r="S245" i="5"/>
  <c r="R245" i="5"/>
  <c r="Q245" i="5"/>
  <c r="K245" i="5"/>
  <c r="I245" i="5"/>
  <c r="X244" i="5"/>
  <c r="W244" i="5"/>
  <c r="V244" i="5"/>
  <c r="U244" i="5"/>
  <c r="T244" i="5"/>
  <c r="S244" i="5"/>
  <c r="R244" i="5"/>
  <c r="Q244" i="5"/>
  <c r="K244" i="5"/>
  <c r="I244" i="5"/>
  <c r="X243" i="5"/>
  <c r="W243" i="5"/>
  <c r="V243" i="5"/>
  <c r="U243" i="5"/>
  <c r="T243" i="5"/>
  <c r="S243" i="5"/>
  <c r="R243" i="5"/>
  <c r="Q243" i="5"/>
  <c r="K243" i="5"/>
  <c r="I243" i="5"/>
  <c r="X242" i="5"/>
  <c r="W242" i="5"/>
  <c r="V242" i="5"/>
  <c r="U242" i="5"/>
  <c r="T242" i="5"/>
  <c r="S242" i="5"/>
  <c r="R242" i="5"/>
  <c r="Q242" i="5"/>
  <c r="K242" i="5"/>
  <c r="I242" i="5"/>
  <c r="X241" i="5"/>
  <c r="W241" i="5"/>
  <c r="V241" i="5"/>
  <c r="U241" i="5"/>
  <c r="T241" i="5"/>
  <c r="S241" i="5"/>
  <c r="R241" i="5"/>
  <c r="Q241" i="5"/>
  <c r="K241" i="5"/>
  <c r="I241" i="5"/>
  <c r="X240" i="5"/>
  <c r="W240" i="5"/>
  <c r="V240" i="5"/>
  <c r="U240" i="5"/>
  <c r="T240" i="5"/>
  <c r="S240" i="5"/>
  <c r="R240" i="5"/>
  <c r="Q240" i="5"/>
  <c r="K240" i="5"/>
  <c r="I240" i="5"/>
  <c r="X239" i="5"/>
  <c r="W239" i="5"/>
  <c r="V239" i="5"/>
  <c r="U239" i="5"/>
  <c r="T239" i="5"/>
  <c r="S239" i="5"/>
  <c r="R239" i="5"/>
  <c r="Q239" i="5"/>
  <c r="K239" i="5"/>
  <c r="I239" i="5"/>
  <c r="X238" i="5"/>
  <c r="W238" i="5"/>
  <c r="V238" i="5"/>
  <c r="U238" i="5"/>
  <c r="T238" i="5"/>
  <c r="S238" i="5"/>
  <c r="R238" i="5"/>
  <c r="Q238" i="5"/>
  <c r="K238" i="5"/>
  <c r="I238" i="5"/>
  <c r="X237" i="5"/>
  <c r="W237" i="5"/>
  <c r="V237" i="5"/>
  <c r="U237" i="5"/>
  <c r="T237" i="5"/>
  <c r="S237" i="5"/>
  <c r="R237" i="5"/>
  <c r="Q237" i="5"/>
  <c r="K237" i="5"/>
  <c r="I237" i="5"/>
  <c r="X236" i="5"/>
  <c r="W236" i="5"/>
  <c r="V236" i="5"/>
  <c r="U236" i="5"/>
  <c r="T236" i="5"/>
  <c r="S236" i="5"/>
  <c r="R236" i="5"/>
  <c r="Q236" i="5"/>
  <c r="K236" i="5"/>
  <c r="I236" i="5"/>
  <c r="X235" i="5"/>
  <c r="W235" i="5"/>
  <c r="V235" i="5"/>
  <c r="U235" i="5"/>
  <c r="T235" i="5"/>
  <c r="S235" i="5"/>
  <c r="R235" i="5"/>
  <c r="Q235" i="5"/>
  <c r="K235" i="5"/>
  <c r="I235" i="5"/>
  <c r="X234" i="5"/>
  <c r="W234" i="5"/>
  <c r="V234" i="5"/>
  <c r="U234" i="5"/>
  <c r="T234" i="5"/>
  <c r="S234" i="5"/>
  <c r="R234" i="5"/>
  <c r="Q234" i="5"/>
  <c r="K234" i="5"/>
  <c r="I234" i="5"/>
  <c r="X233" i="5"/>
  <c r="W233" i="5"/>
  <c r="V233" i="5"/>
  <c r="U233" i="5"/>
  <c r="T233" i="5"/>
  <c r="S233" i="5"/>
  <c r="R233" i="5"/>
  <c r="Q233" i="5"/>
  <c r="K233" i="5"/>
  <c r="I233" i="5"/>
  <c r="X232" i="5"/>
  <c r="W232" i="5"/>
  <c r="V232" i="5"/>
  <c r="U232" i="5"/>
  <c r="T232" i="5"/>
  <c r="S232" i="5"/>
  <c r="R232" i="5"/>
  <c r="Q232" i="5"/>
  <c r="K232" i="5"/>
  <c r="I232" i="5"/>
  <c r="X231" i="5"/>
  <c r="W231" i="5"/>
  <c r="V231" i="5"/>
  <c r="U231" i="5"/>
  <c r="T231" i="5"/>
  <c r="S231" i="5"/>
  <c r="R231" i="5"/>
  <c r="Q231" i="5"/>
  <c r="K231" i="5"/>
  <c r="I231" i="5"/>
  <c r="X230" i="5"/>
  <c r="W230" i="5"/>
  <c r="V230" i="5"/>
  <c r="U230" i="5"/>
  <c r="T230" i="5"/>
  <c r="S230" i="5"/>
  <c r="R230" i="5"/>
  <c r="Q230" i="5"/>
  <c r="K230" i="5"/>
  <c r="I230" i="5"/>
  <c r="X229" i="5"/>
  <c r="W229" i="5"/>
  <c r="V229" i="5"/>
  <c r="U229" i="5"/>
  <c r="T229" i="5"/>
  <c r="S229" i="5"/>
  <c r="R229" i="5"/>
  <c r="Q229" i="5"/>
  <c r="K229" i="5"/>
  <c r="I229" i="5"/>
  <c r="X228" i="5"/>
  <c r="W228" i="5"/>
  <c r="V228" i="5"/>
  <c r="U228" i="5"/>
  <c r="T228" i="5"/>
  <c r="S228" i="5"/>
  <c r="R228" i="5"/>
  <c r="Q228" i="5"/>
  <c r="K228" i="5"/>
  <c r="I228" i="5"/>
  <c r="X227" i="5"/>
  <c r="W227" i="5"/>
  <c r="V227" i="5"/>
  <c r="U227" i="5"/>
  <c r="T227" i="5"/>
  <c r="S227" i="5"/>
  <c r="R227" i="5"/>
  <c r="Q227" i="5"/>
  <c r="K227" i="5"/>
  <c r="I227" i="5"/>
  <c r="X226" i="5"/>
  <c r="W226" i="5"/>
  <c r="V226" i="5"/>
  <c r="U226" i="5"/>
  <c r="T226" i="5"/>
  <c r="S226" i="5"/>
  <c r="R226" i="5"/>
  <c r="Q226" i="5"/>
  <c r="K226" i="5"/>
  <c r="I226" i="5"/>
  <c r="X225" i="5"/>
  <c r="W225" i="5"/>
  <c r="V225" i="5"/>
  <c r="U225" i="5"/>
  <c r="T225" i="5"/>
  <c r="S225" i="5"/>
  <c r="R225" i="5"/>
  <c r="Q225" i="5"/>
  <c r="K225" i="5"/>
  <c r="I225" i="5"/>
  <c r="X224" i="5"/>
  <c r="W224" i="5"/>
  <c r="V224" i="5"/>
  <c r="U224" i="5"/>
  <c r="T224" i="5"/>
  <c r="S224" i="5"/>
  <c r="R224" i="5"/>
  <c r="Q224" i="5"/>
  <c r="K224" i="5"/>
  <c r="I224" i="5"/>
  <c r="X223" i="5"/>
  <c r="W223" i="5"/>
  <c r="V223" i="5"/>
  <c r="U223" i="5"/>
  <c r="T223" i="5"/>
  <c r="S223" i="5"/>
  <c r="R223" i="5"/>
  <c r="Q223" i="5"/>
  <c r="K223" i="5"/>
  <c r="I223" i="5"/>
  <c r="X222" i="5"/>
  <c r="W222" i="5"/>
  <c r="V222" i="5"/>
  <c r="U222" i="5"/>
  <c r="T222" i="5"/>
  <c r="S222" i="5"/>
  <c r="R222" i="5"/>
  <c r="Q222" i="5"/>
  <c r="K222" i="5"/>
  <c r="I222" i="5"/>
  <c r="X221" i="5"/>
  <c r="W221" i="5"/>
  <c r="V221" i="5"/>
  <c r="U221" i="5"/>
  <c r="T221" i="5"/>
  <c r="S221" i="5"/>
  <c r="R221" i="5"/>
  <c r="Q221" i="5"/>
  <c r="K221" i="5"/>
  <c r="I221" i="5"/>
  <c r="X220" i="5"/>
  <c r="W220" i="5"/>
  <c r="V220" i="5"/>
  <c r="U220" i="5"/>
  <c r="T220" i="5"/>
  <c r="S220" i="5"/>
  <c r="R220" i="5"/>
  <c r="Q220" i="5"/>
  <c r="K220" i="5"/>
  <c r="I220" i="5"/>
  <c r="X219" i="5"/>
  <c r="W219" i="5"/>
  <c r="V219" i="5"/>
  <c r="U219" i="5"/>
  <c r="T219" i="5"/>
  <c r="S219" i="5"/>
  <c r="R219" i="5"/>
  <c r="Q219" i="5"/>
  <c r="K219" i="5"/>
  <c r="I219" i="5"/>
  <c r="X218" i="5"/>
  <c r="W218" i="5"/>
  <c r="V218" i="5"/>
  <c r="U218" i="5"/>
  <c r="T218" i="5"/>
  <c r="S218" i="5"/>
  <c r="R218" i="5"/>
  <c r="Q218" i="5"/>
  <c r="K218" i="5"/>
  <c r="I218" i="5"/>
  <c r="X217" i="5"/>
  <c r="W217" i="5"/>
  <c r="V217" i="5"/>
  <c r="U217" i="5"/>
  <c r="T217" i="5"/>
  <c r="S217" i="5"/>
  <c r="R217" i="5"/>
  <c r="Q217" i="5"/>
  <c r="K217" i="5"/>
  <c r="I217" i="5"/>
  <c r="X216" i="5"/>
  <c r="W216" i="5"/>
  <c r="V216" i="5"/>
  <c r="U216" i="5"/>
  <c r="T216" i="5"/>
  <c r="S216" i="5"/>
  <c r="R216" i="5"/>
  <c r="Q216" i="5"/>
  <c r="K216" i="5"/>
  <c r="I216" i="5"/>
  <c r="X215" i="5"/>
  <c r="W215" i="5"/>
  <c r="V215" i="5"/>
  <c r="U215" i="5"/>
  <c r="T215" i="5"/>
  <c r="S215" i="5"/>
  <c r="R215" i="5"/>
  <c r="Q215" i="5"/>
  <c r="K215" i="5"/>
  <c r="I215" i="5"/>
  <c r="X214" i="5"/>
  <c r="W214" i="5"/>
  <c r="V214" i="5"/>
  <c r="U214" i="5"/>
  <c r="T214" i="5"/>
  <c r="S214" i="5"/>
  <c r="R214" i="5"/>
  <c r="Q214" i="5"/>
  <c r="K214" i="5"/>
  <c r="I214" i="5"/>
  <c r="X213" i="5"/>
  <c r="W213" i="5"/>
  <c r="V213" i="5"/>
  <c r="U213" i="5"/>
  <c r="T213" i="5"/>
  <c r="S213" i="5"/>
  <c r="R213" i="5"/>
  <c r="Q213" i="5"/>
  <c r="K213" i="5"/>
  <c r="I213" i="5"/>
  <c r="X212" i="5"/>
  <c r="W212" i="5"/>
  <c r="V212" i="5"/>
  <c r="U212" i="5"/>
  <c r="T212" i="5"/>
  <c r="S212" i="5"/>
  <c r="R212" i="5"/>
  <c r="Q212" i="5"/>
  <c r="K212" i="5"/>
  <c r="I212" i="5"/>
  <c r="X211" i="5"/>
  <c r="W211" i="5"/>
  <c r="V211" i="5"/>
  <c r="U211" i="5"/>
  <c r="T211" i="5"/>
  <c r="S211" i="5"/>
  <c r="R211" i="5"/>
  <c r="Q211" i="5"/>
  <c r="K211" i="5"/>
  <c r="I211" i="5"/>
  <c r="X210" i="5"/>
  <c r="W210" i="5"/>
  <c r="V210" i="5"/>
  <c r="U210" i="5"/>
  <c r="T210" i="5"/>
  <c r="S210" i="5"/>
  <c r="R210" i="5"/>
  <c r="Q210" i="5"/>
  <c r="K210" i="5"/>
  <c r="I210" i="5"/>
  <c r="X209" i="5"/>
  <c r="W209" i="5"/>
  <c r="V209" i="5"/>
  <c r="U209" i="5"/>
  <c r="T209" i="5"/>
  <c r="S209" i="5"/>
  <c r="R209" i="5"/>
  <c r="Q209" i="5"/>
  <c r="K209" i="5"/>
  <c r="I209" i="5"/>
  <c r="X208" i="5"/>
  <c r="W208" i="5"/>
  <c r="V208" i="5"/>
  <c r="U208" i="5"/>
  <c r="T208" i="5"/>
  <c r="S208" i="5"/>
  <c r="R208" i="5"/>
  <c r="Q208" i="5"/>
  <c r="K208" i="5"/>
  <c r="I208" i="5"/>
  <c r="X207" i="5"/>
  <c r="W207" i="5"/>
  <c r="V207" i="5"/>
  <c r="U207" i="5"/>
  <c r="T207" i="5"/>
  <c r="S207" i="5"/>
  <c r="R207" i="5"/>
  <c r="Q207" i="5"/>
  <c r="K207" i="5"/>
  <c r="I207" i="5"/>
  <c r="X206" i="5"/>
  <c r="W206" i="5"/>
  <c r="V206" i="5"/>
  <c r="U206" i="5"/>
  <c r="T206" i="5"/>
  <c r="S206" i="5"/>
  <c r="R206" i="5"/>
  <c r="Q206" i="5"/>
  <c r="K206" i="5"/>
  <c r="I206" i="5"/>
  <c r="X205" i="5"/>
  <c r="W205" i="5"/>
  <c r="V205" i="5"/>
  <c r="U205" i="5"/>
  <c r="T205" i="5"/>
  <c r="S205" i="5"/>
  <c r="R205" i="5"/>
  <c r="Q205" i="5"/>
  <c r="K205" i="5"/>
  <c r="I205" i="5"/>
  <c r="X204" i="5"/>
  <c r="W204" i="5"/>
  <c r="V204" i="5"/>
  <c r="U204" i="5"/>
  <c r="T204" i="5"/>
  <c r="S204" i="5"/>
  <c r="R204" i="5"/>
  <c r="Q204" i="5"/>
  <c r="K204" i="5"/>
  <c r="I204" i="5"/>
  <c r="X203" i="5"/>
  <c r="W203" i="5"/>
  <c r="V203" i="5"/>
  <c r="U203" i="5"/>
  <c r="T203" i="5"/>
  <c r="S203" i="5"/>
  <c r="R203" i="5"/>
  <c r="Q203" i="5"/>
  <c r="K203" i="5"/>
  <c r="I203" i="5"/>
  <c r="X202" i="5"/>
  <c r="W202" i="5"/>
  <c r="V202" i="5"/>
  <c r="U202" i="5"/>
  <c r="T202" i="5"/>
  <c r="S202" i="5"/>
  <c r="R202" i="5"/>
  <c r="Q202" i="5"/>
  <c r="K202" i="5"/>
  <c r="I202" i="5"/>
  <c r="X201" i="5"/>
  <c r="W201" i="5"/>
  <c r="V201" i="5"/>
  <c r="U201" i="5"/>
  <c r="T201" i="5"/>
  <c r="S201" i="5"/>
  <c r="R201" i="5"/>
  <c r="Q201" i="5"/>
  <c r="K201" i="5"/>
  <c r="I201" i="5"/>
  <c r="X200" i="5"/>
  <c r="W200" i="5"/>
  <c r="V200" i="5"/>
  <c r="U200" i="5"/>
  <c r="T200" i="5"/>
  <c r="S200" i="5"/>
  <c r="R200" i="5"/>
  <c r="Q200" i="5"/>
  <c r="K200" i="5"/>
  <c r="I200" i="5"/>
  <c r="X199" i="5"/>
  <c r="W199" i="5"/>
  <c r="V199" i="5"/>
  <c r="U199" i="5"/>
  <c r="T199" i="5"/>
  <c r="S199" i="5"/>
  <c r="R199" i="5"/>
  <c r="Q199" i="5"/>
  <c r="K199" i="5"/>
  <c r="I199" i="5"/>
  <c r="X198" i="5"/>
  <c r="W198" i="5"/>
  <c r="V198" i="5"/>
  <c r="U198" i="5"/>
  <c r="T198" i="5"/>
  <c r="S198" i="5"/>
  <c r="R198" i="5"/>
  <c r="Q198" i="5"/>
  <c r="K198" i="5"/>
  <c r="I198" i="5"/>
  <c r="X197" i="5"/>
  <c r="W197" i="5"/>
  <c r="V197" i="5"/>
  <c r="U197" i="5"/>
  <c r="T197" i="5"/>
  <c r="S197" i="5"/>
  <c r="R197" i="5"/>
  <c r="Q197" i="5"/>
  <c r="K197" i="5"/>
  <c r="I197" i="5"/>
  <c r="X196" i="5"/>
  <c r="W196" i="5"/>
  <c r="V196" i="5"/>
  <c r="U196" i="5"/>
  <c r="T196" i="5"/>
  <c r="S196" i="5"/>
  <c r="R196" i="5"/>
  <c r="Q196" i="5"/>
  <c r="K196" i="5"/>
  <c r="I196" i="5"/>
  <c r="X195" i="5"/>
  <c r="W195" i="5"/>
  <c r="V195" i="5"/>
  <c r="U195" i="5"/>
  <c r="T195" i="5"/>
  <c r="S195" i="5"/>
  <c r="R195" i="5"/>
  <c r="Q195" i="5"/>
  <c r="K195" i="5"/>
  <c r="I195" i="5"/>
  <c r="X194" i="5"/>
  <c r="W194" i="5"/>
  <c r="V194" i="5"/>
  <c r="U194" i="5"/>
  <c r="T194" i="5"/>
  <c r="S194" i="5"/>
  <c r="R194" i="5"/>
  <c r="Q194" i="5"/>
  <c r="K194" i="5"/>
  <c r="I194" i="5"/>
  <c r="X193" i="5"/>
  <c r="W193" i="5"/>
  <c r="V193" i="5"/>
  <c r="U193" i="5"/>
  <c r="T193" i="5"/>
  <c r="S193" i="5"/>
  <c r="R193" i="5"/>
  <c r="Q193" i="5"/>
  <c r="K193" i="5"/>
  <c r="I193" i="5"/>
  <c r="X192" i="5"/>
  <c r="W192" i="5"/>
  <c r="V192" i="5"/>
  <c r="U192" i="5"/>
  <c r="T192" i="5"/>
  <c r="S192" i="5"/>
  <c r="R192" i="5"/>
  <c r="Q192" i="5"/>
  <c r="K192" i="5"/>
  <c r="I192" i="5"/>
  <c r="X191" i="5"/>
  <c r="W191" i="5"/>
  <c r="V191" i="5"/>
  <c r="U191" i="5"/>
  <c r="T191" i="5"/>
  <c r="S191" i="5"/>
  <c r="R191" i="5"/>
  <c r="Q191" i="5"/>
  <c r="K191" i="5"/>
  <c r="I191" i="5"/>
  <c r="X190" i="5"/>
  <c r="W190" i="5"/>
  <c r="V190" i="5"/>
  <c r="U190" i="5"/>
  <c r="T190" i="5"/>
  <c r="S190" i="5"/>
  <c r="R190" i="5"/>
  <c r="Q190" i="5"/>
  <c r="K190" i="5"/>
  <c r="I190" i="5"/>
  <c r="X189" i="5"/>
  <c r="W189" i="5"/>
  <c r="V189" i="5"/>
  <c r="U189" i="5"/>
  <c r="T189" i="5"/>
  <c r="S189" i="5"/>
  <c r="R189" i="5"/>
  <c r="Q189" i="5"/>
  <c r="K189" i="5"/>
  <c r="I189" i="5"/>
  <c r="X188" i="5"/>
  <c r="W188" i="5"/>
  <c r="V188" i="5"/>
  <c r="U188" i="5"/>
  <c r="T188" i="5"/>
  <c r="S188" i="5"/>
  <c r="R188" i="5"/>
  <c r="Q188" i="5"/>
  <c r="K188" i="5"/>
  <c r="I188" i="5"/>
  <c r="X187" i="5"/>
  <c r="W187" i="5"/>
  <c r="V187" i="5"/>
  <c r="U187" i="5"/>
  <c r="T187" i="5"/>
  <c r="S187" i="5"/>
  <c r="R187" i="5"/>
  <c r="Q187" i="5"/>
  <c r="K187" i="5"/>
  <c r="I187" i="5"/>
  <c r="X186" i="5"/>
  <c r="W186" i="5"/>
  <c r="V186" i="5"/>
  <c r="U186" i="5"/>
  <c r="T186" i="5"/>
  <c r="S186" i="5"/>
  <c r="R186" i="5"/>
  <c r="Q186" i="5"/>
  <c r="K186" i="5"/>
  <c r="I186" i="5"/>
  <c r="X185" i="5"/>
  <c r="W185" i="5"/>
  <c r="V185" i="5"/>
  <c r="U185" i="5"/>
  <c r="T185" i="5"/>
  <c r="S185" i="5"/>
  <c r="R185" i="5"/>
  <c r="Q185" i="5"/>
  <c r="K185" i="5"/>
  <c r="I185" i="5"/>
  <c r="X184" i="5"/>
  <c r="W184" i="5"/>
  <c r="V184" i="5"/>
  <c r="U184" i="5"/>
  <c r="T184" i="5"/>
  <c r="S184" i="5"/>
  <c r="R184" i="5"/>
  <c r="Q184" i="5"/>
  <c r="K184" i="5"/>
  <c r="I184" i="5"/>
  <c r="X183" i="5"/>
  <c r="W183" i="5"/>
  <c r="V183" i="5"/>
  <c r="U183" i="5"/>
  <c r="T183" i="5"/>
  <c r="S183" i="5"/>
  <c r="R183" i="5"/>
  <c r="Q183" i="5"/>
  <c r="K183" i="5"/>
  <c r="I183" i="5"/>
  <c r="X182" i="5"/>
  <c r="W182" i="5"/>
  <c r="V182" i="5"/>
  <c r="U182" i="5"/>
  <c r="T182" i="5"/>
  <c r="S182" i="5"/>
  <c r="R182" i="5"/>
  <c r="Q182" i="5"/>
  <c r="K182" i="5"/>
  <c r="I182" i="5"/>
  <c r="X181" i="5"/>
  <c r="W181" i="5"/>
  <c r="V181" i="5"/>
  <c r="U181" i="5"/>
  <c r="T181" i="5"/>
  <c r="S181" i="5"/>
  <c r="R181" i="5"/>
  <c r="Q181" i="5"/>
  <c r="K181" i="5"/>
  <c r="I181" i="5"/>
  <c r="X180" i="5"/>
  <c r="W180" i="5"/>
  <c r="V180" i="5"/>
  <c r="U180" i="5"/>
  <c r="T180" i="5"/>
  <c r="S180" i="5"/>
  <c r="R180" i="5"/>
  <c r="Q180" i="5"/>
  <c r="K180" i="5"/>
  <c r="I180" i="5"/>
  <c r="X179" i="5"/>
  <c r="W179" i="5"/>
  <c r="V179" i="5"/>
  <c r="U179" i="5"/>
  <c r="T179" i="5"/>
  <c r="S179" i="5"/>
  <c r="R179" i="5"/>
  <c r="Q179" i="5"/>
  <c r="K179" i="5"/>
  <c r="I179" i="5"/>
  <c r="X178" i="5"/>
  <c r="W178" i="5"/>
  <c r="V178" i="5"/>
  <c r="U178" i="5"/>
  <c r="T178" i="5"/>
  <c r="S178" i="5"/>
  <c r="R178" i="5"/>
  <c r="Q178" i="5"/>
  <c r="K178" i="5"/>
  <c r="I178" i="5"/>
  <c r="X177" i="5"/>
  <c r="W177" i="5"/>
  <c r="V177" i="5"/>
  <c r="U177" i="5"/>
  <c r="T177" i="5"/>
  <c r="S177" i="5"/>
  <c r="R177" i="5"/>
  <c r="Q177" i="5"/>
  <c r="K177" i="5"/>
  <c r="I177" i="5"/>
  <c r="X176" i="5"/>
  <c r="W176" i="5"/>
  <c r="V176" i="5"/>
  <c r="U176" i="5"/>
  <c r="T176" i="5"/>
  <c r="S176" i="5"/>
  <c r="R176" i="5"/>
  <c r="Q176" i="5"/>
  <c r="K176" i="5"/>
  <c r="I176" i="5"/>
  <c r="X175" i="5"/>
  <c r="W175" i="5"/>
  <c r="V175" i="5"/>
  <c r="U175" i="5"/>
  <c r="T175" i="5"/>
  <c r="S175" i="5"/>
  <c r="R175" i="5"/>
  <c r="Q175" i="5"/>
  <c r="K175" i="5"/>
  <c r="I175" i="5"/>
  <c r="X174" i="5"/>
  <c r="W174" i="5"/>
  <c r="V174" i="5"/>
  <c r="U174" i="5"/>
  <c r="T174" i="5"/>
  <c r="S174" i="5"/>
  <c r="R174" i="5"/>
  <c r="Q174" i="5"/>
  <c r="K174" i="5"/>
  <c r="I174" i="5"/>
  <c r="X173" i="5"/>
  <c r="W173" i="5"/>
  <c r="V173" i="5"/>
  <c r="U173" i="5"/>
  <c r="T173" i="5"/>
  <c r="S173" i="5"/>
  <c r="R173" i="5"/>
  <c r="Q173" i="5"/>
  <c r="K173" i="5"/>
  <c r="I173" i="5"/>
  <c r="X172" i="5"/>
  <c r="W172" i="5"/>
  <c r="V172" i="5"/>
  <c r="U172" i="5"/>
  <c r="T172" i="5"/>
  <c r="S172" i="5"/>
  <c r="R172" i="5"/>
  <c r="Q172" i="5"/>
  <c r="K172" i="5"/>
  <c r="I172" i="5"/>
  <c r="X171" i="5"/>
  <c r="W171" i="5"/>
  <c r="V171" i="5"/>
  <c r="U171" i="5"/>
  <c r="T171" i="5"/>
  <c r="S171" i="5"/>
  <c r="R171" i="5"/>
  <c r="Q171" i="5"/>
  <c r="K171" i="5"/>
  <c r="I171" i="5"/>
  <c r="X170" i="5"/>
  <c r="W170" i="5"/>
  <c r="V170" i="5"/>
  <c r="U170" i="5"/>
  <c r="T170" i="5"/>
  <c r="S170" i="5"/>
  <c r="R170" i="5"/>
  <c r="Q170" i="5"/>
  <c r="K170" i="5"/>
  <c r="I170" i="5"/>
  <c r="X169" i="5"/>
  <c r="W169" i="5"/>
  <c r="V169" i="5"/>
  <c r="U169" i="5"/>
  <c r="T169" i="5"/>
  <c r="S169" i="5"/>
  <c r="R169" i="5"/>
  <c r="Q169" i="5"/>
  <c r="K169" i="5"/>
  <c r="I169" i="5"/>
  <c r="X168" i="5"/>
  <c r="W168" i="5"/>
  <c r="V168" i="5"/>
  <c r="U168" i="5"/>
  <c r="T168" i="5"/>
  <c r="S168" i="5"/>
  <c r="R168" i="5"/>
  <c r="Q168" i="5"/>
  <c r="K168" i="5"/>
  <c r="I168" i="5"/>
  <c r="X167" i="5"/>
  <c r="W167" i="5"/>
  <c r="V167" i="5"/>
  <c r="U167" i="5"/>
  <c r="T167" i="5"/>
  <c r="S167" i="5"/>
  <c r="R167" i="5"/>
  <c r="Q167" i="5"/>
  <c r="K167" i="5"/>
  <c r="I167" i="5"/>
  <c r="X166" i="5"/>
  <c r="W166" i="5"/>
  <c r="V166" i="5"/>
  <c r="U166" i="5"/>
  <c r="T166" i="5"/>
  <c r="S166" i="5"/>
  <c r="R166" i="5"/>
  <c r="Q166" i="5"/>
  <c r="K166" i="5"/>
  <c r="I166" i="5"/>
  <c r="X165" i="5"/>
  <c r="W165" i="5"/>
  <c r="V165" i="5"/>
  <c r="U165" i="5"/>
  <c r="T165" i="5"/>
  <c r="S165" i="5"/>
  <c r="R165" i="5"/>
  <c r="Q165" i="5"/>
  <c r="K165" i="5"/>
  <c r="I165" i="5"/>
  <c r="X164" i="5"/>
  <c r="W164" i="5"/>
  <c r="V164" i="5"/>
  <c r="U164" i="5"/>
  <c r="T164" i="5"/>
  <c r="S164" i="5"/>
  <c r="R164" i="5"/>
  <c r="Q164" i="5"/>
  <c r="K164" i="5"/>
  <c r="I164" i="5"/>
  <c r="X163" i="5"/>
  <c r="W163" i="5"/>
  <c r="V163" i="5"/>
  <c r="U163" i="5"/>
  <c r="T163" i="5"/>
  <c r="S163" i="5"/>
  <c r="R163" i="5"/>
  <c r="Q163" i="5"/>
  <c r="K163" i="5"/>
  <c r="I163" i="5"/>
  <c r="X162" i="5"/>
  <c r="W162" i="5"/>
  <c r="V162" i="5"/>
  <c r="U162" i="5"/>
  <c r="T162" i="5"/>
  <c r="S162" i="5"/>
  <c r="R162" i="5"/>
  <c r="Q162" i="5"/>
  <c r="K162" i="5"/>
  <c r="I162" i="5"/>
  <c r="X161" i="5"/>
  <c r="W161" i="5"/>
  <c r="V161" i="5"/>
  <c r="U161" i="5"/>
  <c r="T161" i="5"/>
  <c r="S161" i="5"/>
  <c r="R161" i="5"/>
  <c r="Q161" i="5"/>
  <c r="K161" i="5"/>
  <c r="I161" i="5"/>
  <c r="X160" i="5"/>
  <c r="W160" i="5"/>
  <c r="V160" i="5"/>
  <c r="U160" i="5"/>
  <c r="T160" i="5"/>
  <c r="S160" i="5"/>
  <c r="R160" i="5"/>
  <c r="Q160" i="5"/>
  <c r="K160" i="5"/>
  <c r="I160" i="5"/>
  <c r="X159" i="5"/>
  <c r="W159" i="5"/>
  <c r="V159" i="5"/>
  <c r="U159" i="5"/>
  <c r="T159" i="5"/>
  <c r="S159" i="5"/>
  <c r="R159" i="5"/>
  <c r="Q159" i="5"/>
  <c r="K159" i="5"/>
  <c r="I159" i="5"/>
  <c r="X158" i="5"/>
  <c r="W158" i="5"/>
  <c r="V158" i="5"/>
  <c r="U158" i="5"/>
  <c r="T158" i="5"/>
  <c r="S158" i="5"/>
  <c r="R158" i="5"/>
  <c r="Q158" i="5"/>
  <c r="K158" i="5"/>
  <c r="I158" i="5"/>
  <c r="X157" i="5"/>
  <c r="W157" i="5"/>
  <c r="V157" i="5"/>
  <c r="U157" i="5"/>
  <c r="T157" i="5"/>
  <c r="S157" i="5"/>
  <c r="R157" i="5"/>
  <c r="Q157" i="5"/>
  <c r="K157" i="5"/>
  <c r="I157" i="5"/>
  <c r="X156" i="5"/>
  <c r="W156" i="5"/>
  <c r="V156" i="5"/>
  <c r="U156" i="5"/>
  <c r="T156" i="5"/>
  <c r="S156" i="5"/>
  <c r="R156" i="5"/>
  <c r="Q156" i="5"/>
  <c r="K156" i="5"/>
  <c r="I156" i="5"/>
  <c r="X155" i="5"/>
  <c r="W155" i="5"/>
  <c r="V155" i="5"/>
  <c r="U155" i="5"/>
  <c r="T155" i="5"/>
  <c r="S155" i="5"/>
  <c r="R155" i="5"/>
  <c r="Q155" i="5"/>
  <c r="K155" i="5"/>
  <c r="I155" i="5"/>
  <c r="X154" i="5"/>
  <c r="W154" i="5"/>
  <c r="V154" i="5"/>
  <c r="U154" i="5"/>
  <c r="T154" i="5"/>
  <c r="S154" i="5"/>
  <c r="R154" i="5"/>
  <c r="Q154" i="5"/>
  <c r="K154" i="5"/>
  <c r="I154" i="5"/>
  <c r="X153" i="5"/>
  <c r="W153" i="5"/>
  <c r="V153" i="5"/>
  <c r="U153" i="5"/>
  <c r="T153" i="5"/>
  <c r="S153" i="5"/>
  <c r="R153" i="5"/>
  <c r="Q153" i="5"/>
  <c r="K153" i="5"/>
  <c r="I153" i="5"/>
  <c r="X152" i="5"/>
  <c r="W152" i="5"/>
  <c r="V152" i="5"/>
  <c r="U152" i="5"/>
  <c r="T152" i="5"/>
  <c r="S152" i="5"/>
  <c r="R152" i="5"/>
  <c r="Q152" i="5"/>
  <c r="K152" i="5"/>
  <c r="I152" i="5"/>
  <c r="X151" i="5"/>
  <c r="W151" i="5"/>
  <c r="V151" i="5"/>
  <c r="U151" i="5"/>
  <c r="T151" i="5"/>
  <c r="S151" i="5"/>
  <c r="R151" i="5"/>
  <c r="Q151" i="5"/>
  <c r="K151" i="5"/>
  <c r="I151" i="5"/>
  <c r="X150" i="5"/>
  <c r="W150" i="5"/>
  <c r="V150" i="5"/>
  <c r="U150" i="5"/>
  <c r="T150" i="5"/>
  <c r="S150" i="5"/>
  <c r="R150" i="5"/>
  <c r="Q150" i="5"/>
  <c r="K150" i="5"/>
  <c r="I150" i="5"/>
  <c r="X149" i="5"/>
  <c r="W149" i="5"/>
  <c r="V149" i="5"/>
  <c r="U149" i="5"/>
  <c r="T149" i="5"/>
  <c r="S149" i="5"/>
  <c r="R149" i="5"/>
  <c r="Q149" i="5"/>
  <c r="K149" i="5"/>
  <c r="I149" i="5"/>
  <c r="X148" i="5"/>
  <c r="W148" i="5"/>
  <c r="V148" i="5"/>
  <c r="U148" i="5"/>
  <c r="T148" i="5"/>
  <c r="S148" i="5"/>
  <c r="R148" i="5"/>
  <c r="Q148" i="5"/>
  <c r="K148" i="5"/>
  <c r="I148" i="5"/>
  <c r="X147" i="5"/>
  <c r="W147" i="5"/>
  <c r="V147" i="5"/>
  <c r="U147" i="5"/>
  <c r="T147" i="5"/>
  <c r="S147" i="5"/>
  <c r="R147" i="5"/>
  <c r="Q147" i="5"/>
  <c r="K147" i="5"/>
  <c r="I147" i="5"/>
  <c r="X146" i="5"/>
  <c r="W146" i="5"/>
  <c r="V146" i="5"/>
  <c r="U146" i="5"/>
  <c r="T146" i="5"/>
  <c r="S146" i="5"/>
  <c r="R146" i="5"/>
  <c r="Q146" i="5"/>
  <c r="K146" i="5"/>
  <c r="I146" i="5"/>
  <c r="X145" i="5"/>
  <c r="W145" i="5"/>
  <c r="V145" i="5"/>
  <c r="U145" i="5"/>
  <c r="T145" i="5"/>
  <c r="S145" i="5"/>
  <c r="R145" i="5"/>
  <c r="Q145" i="5"/>
  <c r="K145" i="5"/>
  <c r="I145" i="5"/>
  <c r="X144" i="5"/>
  <c r="W144" i="5"/>
  <c r="V144" i="5"/>
  <c r="U144" i="5"/>
  <c r="T144" i="5"/>
  <c r="S144" i="5"/>
  <c r="R144" i="5"/>
  <c r="Q144" i="5"/>
  <c r="K144" i="5"/>
  <c r="I144" i="5"/>
  <c r="X143" i="5"/>
  <c r="W143" i="5"/>
  <c r="V143" i="5"/>
  <c r="U143" i="5"/>
  <c r="T143" i="5"/>
  <c r="S143" i="5"/>
  <c r="R143" i="5"/>
  <c r="Q143" i="5"/>
  <c r="K143" i="5"/>
  <c r="I143" i="5"/>
  <c r="X142" i="5"/>
  <c r="W142" i="5"/>
  <c r="V142" i="5"/>
  <c r="U142" i="5"/>
  <c r="T142" i="5"/>
  <c r="S142" i="5"/>
  <c r="R142" i="5"/>
  <c r="Q142" i="5"/>
  <c r="K142" i="5"/>
  <c r="I142" i="5"/>
  <c r="X141" i="5"/>
  <c r="W141" i="5"/>
  <c r="V141" i="5"/>
  <c r="U141" i="5"/>
  <c r="T141" i="5"/>
  <c r="S141" i="5"/>
  <c r="R141" i="5"/>
  <c r="Q141" i="5"/>
  <c r="K141" i="5"/>
  <c r="I141" i="5"/>
  <c r="X140" i="5"/>
  <c r="W140" i="5"/>
  <c r="V140" i="5"/>
  <c r="U140" i="5"/>
  <c r="T140" i="5"/>
  <c r="S140" i="5"/>
  <c r="R140" i="5"/>
  <c r="Q140" i="5"/>
  <c r="K140" i="5"/>
  <c r="I140" i="5"/>
  <c r="X139" i="5"/>
  <c r="W139" i="5"/>
  <c r="V139" i="5"/>
  <c r="U139" i="5"/>
  <c r="T139" i="5"/>
  <c r="S139" i="5"/>
  <c r="R139" i="5"/>
  <c r="Q139" i="5"/>
  <c r="K139" i="5"/>
  <c r="I139" i="5"/>
  <c r="X138" i="5"/>
  <c r="W138" i="5"/>
  <c r="V138" i="5"/>
  <c r="U138" i="5"/>
  <c r="T138" i="5"/>
  <c r="S138" i="5"/>
  <c r="R138" i="5"/>
  <c r="Q138" i="5"/>
  <c r="K138" i="5"/>
  <c r="I138" i="5"/>
  <c r="X137" i="5"/>
  <c r="W137" i="5"/>
  <c r="V137" i="5"/>
  <c r="U137" i="5"/>
  <c r="T137" i="5"/>
  <c r="S137" i="5"/>
  <c r="R137" i="5"/>
  <c r="Q137" i="5"/>
  <c r="K137" i="5"/>
  <c r="I137" i="5"/>
  <c r="X136" i="5"/>
  <c r="W136" i="5"/>
  <c r="V136" i="5"/>
  <c r="U136" i="5"/>
  <c r="T136" i="5"/>
  <c r="S136" i="5"/>
  <c r="R136" i="5"/>
  <c r="Q136" i="5"/>
  <c r="K136" i="5"/>
  <c r="I136" i="5"/>
  <c r="X135" i="5"/>
  <c r="W135" i="5"/>
  <c r="V135" i="5"/>
  <c r="U135" i="5"/>
  <c r="T135" i="5"/>
  <c r="S135" i="5"/>
  <c r="R135" i="5"/>
  <c r="Q135" i="5"/>
  <c r="K135" i="5"/>
  <c r="I135" i="5"/>
  <c r="X134" i="5"/>
  <c r="W134" i="5"/>
  <c r="V134" i="5"/>
  <c r="U134" i="5"/>
  <c r="T134" i="5"/>
  <c r="S134" i="5"/>
  <c r="R134" i="5"/>
  <c r="Q134" i="5"/>
  <c r="K134" i="5"/>
  <c r="I134" i="5"/>
  <c r="X133" i="5"/>
  <c r="W133" i="5"/>
  <c r="V133" i="5"/>
  <c r="U133" i="5"/>
  <c r="T133" i="5"/>
  <c r="S133" i="5"/>
  <c r="R133" i="5"/>
  <c r="Q133" i="5"/>
  <c r="K133" i="5"/>
  <c r="I133" i="5"/>
  <c r="X132" i="5"/>
  <c r="W132" i="5"/>
  <c r="V132" i="5"/>
  <c r="U132" i="5"/>
  <c r="T132" i="5"/>
  <c r="S132" i="5"/>
  <c r="R132" i="5"/>
  <c r="Q132" i="5"/>
  <c r="K132" i="5"/>
  <c r="I132" i="5"/>
  <c r="X131" i="5"/>
  <c r="W131" i="5"/>
  <c r="V131" i="5"/>
  <c r="U131" i="5"/>
  <c r="T131" i="5"/>
  <c r="S131" i="5"/>
  <c r="R131" i="5"/>
  <c r="Q131" i="5"/>
  <c r="K131" i="5"/>
  <c r="I131" i="5"/>
  <c r="X130" i="5"/>
  <c r="W130" i="5"/>
  <c r="V130" i="5"/>
  <c r="U130" i="5"/>
  <c r="T130" i="5"/>
  <c r="S130" i="5"/>
  <c r="R130" i="5"/>
  <c r="Q130" i="5"/>
  <c r="K130" i="5"/>
  <c r="I130" i="5"/>
  <c r="X129" i="5"/>
  <c r="W129" i="5"/>
  <c r="V129" i="5"/>
  <c r="U129" i="5"/>
  <c r="T129" i="5"/>
  <c r="S129" i="5"/>
  <c r="R129" i="5"/>
  <c r="Q129" i="5"/>
  <c r="K129" i="5"/>
  <c r="I129" i="5"/>
  <c r="X128" i="5"/>
  <c r="W128" i="5"/>
  <c r="V128" i="5"/>
  <c r="U128" i="5"/>
  <c r="T128" i="5"/>
  <c r="S128" i="5"/>
  <c r="R128" i="5"/>
  <c r="Q128" i="5"/>
  <c r="K128" i="5"/>
  <c r="I128" i="5"/>
  <c r="X127" i="5"/>
  <c r="W127" i="5"/>
  <c r="V127" i="5"/>
  <c r="U127" i="5"/>
  <c r="T127" i="5"/>
  <c r="S127" i="5"/>
  <c r="R127" i="5"/>
  <c r="Q127" i="5"/>
  <c r="K127" i="5"/>
  <c r="I127" i="5"/>
  <c r="X126" i="5"/>
  <c r="W126" i="5"/>
  <c r="V126" i="5"/>
  <c r="U126" i="5"/>
  <c r="T126" i="5"/>
  <c r="S126" i="5"/>
  <c r="R126" i="5"/>
  <c r="Q126" i="5"/>
  <c r="K126" i="5"/>
  <c r="I126" i="5"/>
  <c r="X125" i="5"/>
  <c r="W125" i="5"/>
  <c r="V125" i="5"/>
  <c r="U125" i="5"/>
  <c r="T125" i="5"/>
  <c r="S125" i="5"/>
  <c r="R125" i="5"/>
  <c r="Q125" i="5"/>
  <c r="K125" i="5"/>
  <c r="I125" i="5"/>
  <c r="X124" i="5"/>
  <c r="W124" i="5"/>
  <c r="V124" i="5"/>
  <c r="U124" i="5"/>
  <c r="T124" i="5"/>
  <c r="S124" i="5"/>
  <c r="R124" i="5"/>
  <c r="Q124" i="5"/>
  <c r="K124" i="5"/>
  <c r="I124" i="5"/>
  <c r="X123" i="5"/>
  <c r="W123" i="5"/>
  <c r="V123" i="5"/>
  <c r="U123" i="5"/>
  <c r="T123" i="5"/>
  <c r="S123" i="5"/>
  <c r="R123" i="5"/>
  <c r="Q123" i="5"/>
  <c r="K123" i="5"/>
  <c r="I123" i="5"/>
  <c r="X122" i="5"/>
  <c r="W122" i="5"/>
  <c r="V122" i="5"/>
  <c r="U122" i="5"/>
  <c r="T122" i="5"/>
  <c r="S122" i="5"/>
  <c r="R122" i="5"/>
  <c r="Q122" i="5"/>
  <c r="K122" i="5"/>
  <c r="I122" i="5"/>
  <c r="X121" i="5"/>
  <c r="W121" i="5"/>
  <c r="V121" i="5"/>
  <c r="U121" i="5"/>
  <c r="T121" i="5"/>
  <c r="S121" i="5"/>
  <c r="R121" i="5"/>
  <c r="Q121" i="5"/>
  <c r="K121" i="5"/>
  <c r="I121" i="5"/>
  <c r="X120" i="5"/>
  <c r="W120" i="5"/>
  <c r="V120" i="5"/>
  <c r="U120" i="5"/>
  <c r="T120" i="5"/>
  <c r="S120" i="5"/>
  <c r="R120" i="5"/>
  <c r="Q120" i="5"/>
  <c r="K120" i="5"/>
  <c r="I120" i="5"/>
  <c r="X119" i="5"/>
  <c r="W119" i="5"/>
  <c r="V119" i="5"/>
  <c r="U119" i="5"/>
  <c r="T119" i="5"/>
  <c r="S119" i="5"/>
  <c r="R119" i="5"/>
  <c r="Q119" i="5"/>
  <c r="K119" i="5"/>
  <c r="I119" i="5"/>
  <c r="X118" i="5"/>
  <c r="W118" i="5"/>
  <c r="V118" i="5"/>
  <c r="U118" i="5"/>
  <c r="T118" i="5"/>
  <c r="S118" i="5"/>
  <c r="R118" i="5"/>
  <c r="Q118" i="5"/>
  <c r="K118" i="5"/>
  <c r="I118" i="5"/>
  <c r="X117" i="5"/>
  <c r="W117" i="5"/>
  <c r="V117" i="5"/>
  <c r="U117" i="5"/>
  <c r="T117" i="5"/>
  <c r="S117" i="5"/>
  <c r="R117" i="5"/>
  <c r="Q117" i="5"/>
  <c r="K117" i="5"/>
  <c r="I117" i="5"/>
  <c r="X116" i="5"/>
  <c r="W116" i="5"/>
  <c r="V116" i="5"/>
  <c r="U116" i="5"/>
  <c r="T116" i="5"/>
  <c r="S116" i="5"/>
  <c r="R116" i="5"/>
  <c r="Q116" i="5"/>
  <c r="K116" i="5"/>
  <c r="I116" i="5"/>
  <c r="X115" i="5"/>
  <c r="W115" i="5"/>
  <c r="V115" i="5"/>
  <c r="U115" i="5"/>
  <c r="T115" i="5"/>
  <c r="S115" i="5"/>
  <c r="R115" i="5"/>
  <c r="Q115" i="5"/>
  <c r="K115" i="5"/>
  <c r="I115" i="5"/>
  <c r="X114" i="5"/>
  <c r="W114" i="5"/>
  <c r="V114" i="5"/>
  <c r="U114" i="5"/>
  <c r="T114" i="5"/>
  <c r="S114" i="5"/>
  <c r="R114" i="5"/>
  <c r="Q114" i="5"/>
  <c r="K114" i="5"/>
  <c r="I114" i="5"/>
  <c r="X113" i="5"/>
  <c r="W113" i="5"/>
  <c r="V113" i="5"/>
  <c r="U113" i="5"/>
  <c r="T113" i="5"/>
  <c r="S113" i="5"/>
  <c r="R113" i="5"/>
  <c r="Q113" i="5"/>
  <c r="K113" i="5"/>
  <c r="I113" i="5"/>
  <c r="X112" i="5"/>
  <c r="W112" i="5"/>
  <c r="V112" i="5"/>
  <c r="U112" i="5"/>
  <c r="T112" i="5"/>
  <c r="S112" i="5"/>
  <c r="R112" i="5"/>
  <c r="Q112" i="5"/>
  <c r="K112" i="5"/>
  <c r="I112" i="5"/>
  <c r="X111" i="5"/>
  <c r="W111" i="5"/>
  <c r="V111" i="5"/>
  <c r="U111" i="5"/>
  <c r="T111" i="5"/>
  <c r="S111" i="5"/>
  <c r="R111" i="5"/>
  <c r="Q111" i="5"/>
  <c r="K111" i="5"/>
  <c r="I111" i="5"/>
  <c r="X110" i="5"/>
  <c r="W110" i="5"/>
  <c r="V110" i="5"/>
  <c r="U110" i="5"/>
  <c r="T110" i="5"/>
  <c r="S110" i="5"/>
  <c r="R110" i="5"/>
  <c r="Q110" i="5"/>
  <c r="K110" i="5"/>
  <c r="I110" i="5"/>
  <c r="X109" i="5"/>
  <c r="W109" i="5"/>
  <c r="V109" i="5"/>
  <c r="U109" i="5"/>
  <c r="T109" i="5"/>
  <c r="S109" i="5"/>
  <c r="R109" i="5"/>
  <c r="Q109" i="5"/>
  <c r="K109" i="5"/>
  <c r="I109" i="5"/>
  <c r="X108" i="5"/>
  <c r="W108" i="5"/>
  <c r="V108" i="5"/>
  <c r="U108" i="5"/>
  <c r="T108" i="5"/>
  <c r="S108" i="5"/>
  <c r="R108" i="5"/>
  <c r="Q108" i="5"/>
  <c r="K108" i="5"/>
  <c r="I108" i="5"/>
  <c r="X107" i="5"/>
  <c r="W107" i="5"/>
  <c r="V107" i="5"/>
  <c r="U107" i="5"/>
  <c r="T107" i="5"/>
  <c r="S107" i="5"/>
  <c r="R107" i="5"/>
  <c r="Q107" i="5"/>
  <c r="K107" i="5"/>
  <c r="I107" i="5"/>
  <c r="X106" i="5"/>
  <c r="W106" i="5"/>
  <c r="V106" i="5"/>
  <c r="U106" i="5"/>
  <c r="T106" i="5"/>
  <c r="S106" i="5"/>
  <c r="R106" i="5"/>
  <c r="Q106" i="5"/>
  <c r="K106" i="5"/>
  <c r="I106" i="5"/>
  <c r="X105" i="5"/>
  <c r="W105" i="5"/>
  <c r="V105" i="5"/>
  <c r="U105" i="5"/>
  <c r="T105" i="5"/>
  <c r="S105" i="5"/>
  <c r="R105" i="5"/>
  <c r="Q105" i="5"/>
  <c r="K105" i="5"/>
  <c r="I105" i="5"/>
  <c r="X104" i="5"/>
  <c r="W104" i="5"/>
  <c r="V104" i="5"/>
  <c r="U104" i="5"/>
  <c r="T104" i="5"/>
  <c r="S104" i="5"/>
  <c r="R104" i="5"/>
  <c r="Q104" i="5"/>
  <c r="K104" i="5"/>
  <c r="I104" i="5"/>
  <c r="X103" i="5"/>
  <c r="W103" i="5"/>
  <c r="V103" i="5"/>
  <c r="U103" i="5"/>
  <c r="T103" i="5"/>
  <c r="S103" i="5"/>
  <c r="R103" i="5"/>
  <c r="Q103" i="5"/>
  <c r="K103" i="5"/>
  <c r="I103" i="5"/>
  <c r="X102" i="5"/>
  <c r="W102" i="5"/>
  <c r="V102" i="5"/>
  <c r="U102" i="5"/>
  <c r="T102" i="5"/>
  <c r="S102" i="5"/>
  <c r="R102" i="5"/>
  <c r="Q102" i="5"/>
  <c r="K102" i="5"/>
  <c r="I102" i="5"/>
  <c r="X101" i="5"/>
  <c r="W101" i="5"/>
  <c r="V101" i="5"/>
  <c r="U101" i="5"/>
  <c r="T101" i="5"/>
  <c r="S101" i="5"/>
  <c r="R101" i="5"/>
  <c r="Q101" i="5"/>
  <c r="K101" i="5"/>
  <c r="I101" i="5"/>
  <c r="X100" i="5"/>
  <c r="W100" i="5"/>
  <c r="V100" i="5"/>
  <c r="U100" i="5"/>
  <c r="T100" i="5"/>
  <c r="S100" i="5"/>
  <c r="R100" i="5"/>
  <c r="Q100" i="5"/>
  <c r="K100" i="5"/>
  <c r="I100" i="5"/>
  <c r="X99" i="5"/>
  <c r="W99" i="5"/>
  <c r="V99" i="5"/>
  <c r="U99" i="5"/>
  <c r="T99" i="5"/>
  <c r="S99" i="5"/>
  <c r="R99" i="5"/>
  <c r="Q99" i="5"/>
  <c r="K99" i="5"/>
  <c r="I99" i="5"/>
  <c r="X98" i="5"/>
  <c r="W98" i="5"/>
  <c r="V98" i="5"/>
  <c r="U98" i="5"/>
  <c r="T98" i="5"/>
  <c r="S98" i="5"/>
  <c r="R98" i="5"/>
  <c r="Q98" i="5"/>
  <c r="K98" i="5"/>
  <c r="I98" i="5"/>
  <c r="X97" i="5"/>
  <c r="W97" i="5"/>
  <c r="V97" i="5"/>
  <c r="U97" i="5"/>
  <c r="T97" i="5"/>
  <c r="S97" i="5"/>
  <c r="R97" i="5"/>
  <c r="Q97" i="5"/>
  <c r="K97" i="5"/>
  <c r="I97" i="5"/>
  <c r="X96" i="5"/>
  <c r="W96" i="5"/>
  <c r="V96" i="5"/>
  <c r="U96" i="5"/>
  <c r="T96" i="5"/>
  <c r="S96" i="5"/>
  <c r="R96" i="5"/>
  <c r="Q96" i="5"/>
  <c r="K96" i="5"/>
  <c r="I96" i="5"/>
  <c r="X95" i="5"/>
  <c r="W95" i="5"/>
  <c r="V95" i="5"/>
  <c r="U95" i="5"/>
  <c r="T95" i="5"/>
  <c r="S95" i="5"/>
  <c r="R95" i="5"/>
  <c r="Q95" i="5"/>
  <c r="K95" i="5"/>
  <c r="I95" i="5"/>
  <c r="X94" i="5"/>
  <c r="W94" i="5"/>
  <c r="V94" i="5"/>
  <c r="U94" i="5"/>
  <c r="T94" i="5"/>
  <c r="S94" i="5"/>
  <c r="R94" i="5"/>
  <c r="Q94" i="5"/>
  <c r="K94" i="5"/>
  <c r="I94" i="5"/>
  <c r="X93" i="5"/>
  <c r="W93" i="5"/>
  <c r="V93" i="5"/>
  <c r="U93" i="5"/>
  <c r="T93" i="5"/>
  <c r="S93" i="5"/>
  <c r="R93" i="5"/>
  <c r="Q93" i="5"/>
  <c r="K93" i="5"/>
  <c r="I93" i="5"/>
  <c r="X92" i="5"/>
  <c r="W92" i="5"/>
  <c r="V92" i="5"/>
  <c r="U92" i="5"/>
  <c r="T92" i="5"/>
  <c r="S92" i="5"/>
  <c r="R92" i="5"/>
  <c r="Q92" i="5"/>
  <c r="K92" i="5"/>
  <c r="I92" i="5"/>
  <c r="X91" i="5"/>
  <c r="W91" i="5"/>
  <c r="V91" i="5"/>
  <c r="U91" i="5"/>
  <c r="T91" i="5"/>
  <c r="S91" i="5"/>
  <c r="R91" i="5"/>
  <c r="Q91" i="5"/>
  <c r="K91" i="5"/>
  <c r="I91" i="5"/>
  <c r="X90" i="5"/>
  <c r="W90" i="5"/>
  <c r="V90" i="5"/>
  <c r="U90" i="5"/>
  <c r="T90" i="5"/>
  <c r="S90" i="5"/>
  <c r="R90" i="5"/>
  <c r="Q90" i="5"/>
  <c r="K90" i="5"/>
  <c r="I90" i="5"/>
  <c r="X89" i="5"/>
  <c r="W89" i="5"/>
  <c r="V89" i="5"/>
  <c r="U89" i="5"/>
  <c r="T89" i="5"/>
  <c r="S89" i="5"/>
  <c r="R89" i="5"/>
  <c r="Q89" i="5"/>
  <c r="K89" i="5"/>
  <c r="I89" i="5"/>
  <c r="X88" i="5"/>
  <c r="W88" i="5"/>
  <c r="V88" i="5"/>
  <c r="U88" i="5"/>
  <c r="T88" i="5"/>
  <c r="S88" i="5"/>
  <c r="R88" i="5"/>
  <c r="Q88" i="5"/>
  <c r="K88" i="5"/>
  <c r="I88" i="5"/>
  <c r="X87" i="5"/>
  <c r="W87" i="5"/>
  <c r="V87" i="5"/>
  <c r="U87" i="5"/>
  <c r="T87" i="5"/>
  <c r="S87" i="5"/>
  <c r="R87" i="5"/>
  <c r="Q87" i="5"/>
  <c r="K87" i="5"/>
  <c r="I87" i="5"/>
  <c r="X86" i="5"/>
  <c r="W86" i="5"/>
  <c r="V86" i="5"/>
  <c r="U86" i="5"/>
  <c r="T86" i="5"/>
  <c r="S86" i="5"/>
  <c r="R86" i="5"/>
  <c r="Q86" i="5"/>
  <c r="K86" i="5"/>
  <c r="I86" i="5"/>
  <c r="X85" i="5"/>
  <c r="W85" i="5"/>
  <c r="V85" i="5"/>
  <c r="U85" i="5"/>
  <c r="T85" i="5"/>
  <c r="S85" i="5"/>
  <c r="R85" i="5"/>
  <c r="Q85" i="5"/>
  <c r="K85" i="5"/>
  <c r="I85" i="5"/>
  <c r="X84" i="5"/>
  <c r="W84" i="5"/>
  <c r="V84" i="5"/>
  <c r="U84" i="5"/>
  <c r="T84" i="5"/>
  <c r="S84" i="5"/>
  <c r="R84" i="5"/>
  <c r="Q84" i="5"/>
  <c r="K84" i="5"/>
  <c r="I84" i="5"/>
  <c r="X83" i="5"/>
  <c r="W83" i="5"/>
  <c r="V83" i="5"/>
  <c r="U83" i="5"/>
  <c r="T83" i="5"/>
  <c r="S83" i="5"/>
  <c r="R83" i="5"/>
  <c r="Q83" i="5"/>
  <c r="K83" i="5"/>
  <c r="I83" i="5"/>
  <c r="X82" i="5"/>
  <c r="W82" i="5"/>
  <c r="V82" i="5"/>
  <c r="U82" i="5"/>
  <c r="T82" i="5"/>
  <c r="S82" i="5"/>
  <c r="R82" i="5"/>
  <c r="Q82" i="5"/>
  <c r="K82" i="5"/>
  <c r="I82" i="5"/>
  <c r="X81" i="5"/>
  <c r="W81" i="5"/>
  <c r="V81" i="5"/>
  <c r="U81" i="5"/>
  <c r="T81" i="5"/>
  <c r="S81" i="5"/>
  <c r="R81" i="5"/>
  <c r="Q81" i="5"/>
  <c r="K81" i="5"/>
  <c r="I81" i="5"/>
  <c r="X80" i="5"/>
  <c r="W80" i="5"/>
  <c r="V80" i="5"/>
  <c r="U80" i="5"/>
  <c r="T80" i="5"/>
  <c r="S80" i="5"/>
  <c r="R80" i="5"/>
  <c r="Q80" i="5"/>
  <c r="K80" i="5"/>
  <c r="I80" i="5"/>
  <c r="W19" i="5"/>
  <c r="X19" i="5" s="1"/>
  <c r="W18" i="5"/>
  <c r="X18" i="5" s="1"/>
  <c r="W17" i="5"/>
  <c r="X17" i="5" s="1"/>
  <c r="W16" i="5"/>
  <c r="X16" i="5" s="1"/>
  <c r="W15" i="5"/>
  <c r="X15" i="5" s="1"/>
  <c r="W14" i="5"/>
  <c r="X14" i="5" s="1"/>
  <c r="W13" i="5"/>
  <c r="X13" i="5" s="1"/>
  <c r="W12" i="5"/>
  <c r="X12" i="5" s="1"/>
  <c r="W11" i="5"/>
  <c r="X11" i="5" s="1"/>
  <c r="W10" i="5"/>
  <c r="X10" i="5" s="1"/>
  <c r="T10" i="5"/>
  <c r="T11" i="5" s="1"/>
  <c r="T12" i="5" s="1"/>
  <c r="T13" i="5" s="1"/>
  <c r="T14" i="5" s="1"/>
  <c r="T15" i="5" s="1"/>
  <c r="T16" i="5" s="1"/>
  <c r="T17" i="5" s="1"/>
  <c r="T18" i="5" s="1"/>
  <c r="T19" i="5" s="1"/>
  <c r="T20" i="5" s="1"/>
  <c r="S10" i="5"/>
  <c r="S11" i="5" s="1"/>
  <c r="S12" i="5" s="1"/>
  <c r="S13" i="5" s="1"/>
  <c r="S14" i="5" s="1"/>
  <c r="S15" i="5" s="1"/>
  <c r="S16" i="5" s="1"/>
  <c r="S17" i="5" s="1"/>
  <c r="S18" i="5" s="1"/>
  <c r="S19" i="5" s="1"/>
  <c r="S20" i="5" s="1"/>
  <c r="S21" i="5" s="1"/>
  <c r="S22" i="5" s="1"/>
  <c r="S23" i="5" s="1"/>
  <c r="S24" i="5" s="1"/>
  <c r="S25" i="5" s="1"/>
  <c r="R10" i="5"/>
  <c r="R11" i="5" s="1"/>
  <c r="R12" i="5" s="1"/>
  <c r="R13" i="5" s="1"/>
  <c r="R14" i="5" s="1"/>
  <c r="R15" i="5" s="1"/>
  <c r="R16" i="5" s="1"/>
  <c r="R17" i="5" s="1"/>
  <c r="R18" i="5" s="1"/>
  <c r="R19" i="5" s="1"/>
  <c r="R20" i="5" s="1"/>
  <c r="R21" i="5" s="1"/>
  <c r="R22" i="5" s="1"/>
  <c r="R23" i="5" s="1"/>
  <c r="R24" i="5" s="1"/>
  <c r="R25" i="5" s="1"/>
  <c r="Q10" i="5"/>
  <c r="Q11" i="5" s="1"/>
  <c r="Q12" i="5" s="1"/>
  <c r="W20" i="5"/>
  <c r="X20" i="5" s="1"/>
  <c r="K20" i="5"/>
  <c r="I20" i="5"/>
  <c r="K19" i="5"/>
  <c r="I19" i="5"/>
  <c r="K18" i="5"/>
  <c r="I18" i="5"/>
  <c r="K17" i="5"/>
  <c r="I17" i="5"/>
  <c r="K16" i="5"/>
  <c r="I16" i="5"/>
  <c r="K15" i="5"/>
  <c r="I15" i="5"/>
  <c r="K14" i="5"/>
  <c r="I14" i="5"/>
  <c r="K13" i="5"/>
  <c r="I13" i="5"/>
  <c r="K12" i="5"/>
  <c r="I12" i="5"/>
  <c r="K11" i="5"/>
  <c r="I11" i="5"/>
  <c r="K10" i="5"/>
  <c r="I10" i="5"/>
  <c r="X79" i="5"/>
  <c r="W79" i="5"/>
  <c r="V79" i="5"/>
  <c r="U79" i="5"/>
  <c r="T79" i="5"/>
  <c r="S79" i="5"/>
  <c r="R79" i="5"/>
  <c r="Q79" i="5"/>
  <c r="K79" i="5"/>
  <c r="I79" i="5"/>
  <c r="X78" i="5"/>
  <c r="W78" i="5"/>
  <c r="V78" i="5"/>
  <c r="U78" i="5"/>
  <c r="T78" i="5"/>
  <c r="S78" i="5"/>
  <c r="R78" i="5"/>
  <c r="Q78" i="5"/>
  <c r="K78" i="5"/>
  <c r="I78" i="5"/>
  <c r="X77" i="5"/>
  <c r="W77" i="5"/>
  <c r="V77" i="5"/>
  <c r="U77" i="5"/>
  <c r="T77" i="5"/>
  <c r="S77" i="5"/>
  <c r="R77" i="5"/>
  <c r="Q77" i="5"/>
  <c r="K77" i="5"/>
  <c r="I77" i="5"/>
  <c r="X76" i="5"/>
  <c r="W76" i="5"/>
  <c r="V76" i="5"/>
  <c r="U76" i="5"/>
  <c r="T76" i="5"/>
  <c r="S76" i="5"/>
  <c r="R76" i="5"/>
  <c r="Q76" i="5"/>
  <c r="K76" i="5"/>
  <c r="I76" i="5"/>
  <c r="X75" i="5"/>
  <c r="W75" i="5"/>
  <c r="V75" i="5"/>
  <c r="U75" i="5"/>
  <c r="T75" i="5"/>
  <c r="S75" i="5"/>
  <c r="R75" i="5"/>
  <c r="Q75" i="5"/>
  <c r="K75" i="5"/>
  <c r="I75" i="5"/>
  <c r="X74" i="5"/>
  <c r="W74" i="5"/>
  <c r="V74" i="5"/>
  <c r="U74" i="5"/>
  <c r="T74" i="5"/>
  <c r="S74" i="5"/>
  <c r="R74" i="5"/>
  <c r="Q74" i="5"/>
  <c r="K74" i="5"/>
  <c r="I74" i="5"/>
  <c r="X73" i="5"/>
  <c r="W73" i="5"/>
  <c r="V73" i="5"/>
  <c r="U73" i="5"/>
  <c r="T73" i="5"/>
  <c r="S73" i="5"/>
  <c r="R73" i="5"/>
  <c r="Q73" i="5"/>
  <c r="K73" i="5"/>
  <c r="I73" i="5"/>
  <c r="X72" i="5"/>
  <c r="W72" i="5"/>
  <c r="V72" i="5"/>
  <c r="U72" i="5"/>
  <c r="T72" i="5"/>
  <c r="S72" i="5"/>
  <c r="R72" i="5"/>
  <c r="Q72" i="5"/>
  <c r="K72" i="5"/>
  <c r="I72" i="5"/>
  <c r="X71" i="5"/>
  <c r="W71" i="5"/>
  <c r="V71" i="5"/>
  <c r="U71" i="5"/>
  <c r="T71" i="5"/>
  <c r="S71" i="5"/>
  <c r="R71" i="5"/>
  <c r="Q71" i="5"/>
  <c r="K71" i="5"/>
  <c r="I71" i="5"/>
  <c r="X70" i="5"/>
  <c r="W70" i="5"/>
  <c r="V70" i="5"/>
  <c r="U70" i="5"/>
  <c r="T70" i="5"/>
  <c r="S70" i="5"/>
  <c r="R70" i="5"/>
  <c r="Q70" i="5"/>
  <c r="K70" i="5"/>
  <c r="I70" i="5"/>
  <c r="X69" i="5"/>
  <c r="W69" i="5"/>
  <c r="V69" i="5"/>
  <c r="U69" i="5"/>
  <c r="T69" i="5"/>
  <c r="S69" i="5"/>
  <c r="R69" i="5"/>
  <c r="Q69" i="5"/>
  <c r="K69" i="5"/>
  <c r="I69" i="5"/>
  <c r="X68" i="5"/>
  <c r="W68" i="5"/>
  <c r="V68" i="5"/>
  <c r="U68" i="5"/>
  <c r="T68" i="5"/>
  <c r="S68" i="5"/>
  <c r="R68" i="5"/>
  <c r="Q68" i="5"/>
  <c r="K68" i="5"/>
  <c r="I68" i="5"/>
  <c r="X67" i="5"/>
  <c r="W67" i="5"/>
  <c r="V67" i="5"/>
  <c r="U67" i="5"/>
  <c r="T67" i="5"/>
  <c r="S67" i="5"/>
  <c r="R67" i="5"/>
  <c r="Q67" i="5"/>
  <c r="K67" i="5"/>
  <c r="I67" i="5"/>
  <c r="X66" i="5"/>
  <c r="W66" i="5"/>
  <c r="V66" i="5"/>
  <c r="U66" i="5"/>
  <c r="T66" i="5"/>
  <c r="S66" i="5"/>
  <c r="R66" i="5"/>
  <c r="Q66" i="5"/>
  <c r="K66" i="5"/>
  <c r="I66" i="5"/>
  <c r="X65" i="5"/>
  <c r="W65" i="5"/>
  <c r="V65" i="5"/>
  <c r="U65" i="5"/>
  <c r="T65" i="5"/>
  <c r="S65" i="5"/>
  <c r="R65" i="5"/>
  <c r="Q65" i="5"/>
  <c r="K65" i="5"/>
  <c r="I65" i="5"/>
  <c r="X64" i="5"/>
  <c r="W64" i="5"/>
  <c r="V64" i="5"/>
  <c r="U64" i="5"/>
  <c r="T64" i="5"/>
  <c r="S64" i="5"/>
  <c r="R64" i="5"/>
  <c r="Q64" i="5"/>
  <c r="K64" i="5"/>
  <c r="I64" i="5"/>
  <c r="X63" i="5"/>
  <c r="W63" i="5"/>
  <c r="V63" i="5"/>
  <c r="U63" i="5"/>
  <c r="T63" i="5"/>
  <c r="S63" i="5"/>
  <c r="R63" i="5"/>
  <c r="Q63" i="5"/>
  <c r="K63" i="5"/>
  <c r="I63" i="5"/>
  <c r="X62" i="5"/>
  <c r="W62" i="5"/>
  <c r="V62" i="5"/>
  <c r="U62" i="5"/>
  <c r="T62" i="5"/>
  <c r="S62" i="5"/>
  <c r="R62" i="5"/>
  <c r="Q62" i="5"/>
  <c r="K62" i="5"/>
  <c r="I62" i="5"/>
  <c r="X61" i="5"/>
  <c r="W61" i="5"/>
  <c r="V61" i="5"/>
  <c r="U61" i="5"/>
  <c r="T61" i="5"/>
  <c r="S61" i="5"/>
  <c r="R61" i="5"/>
  <c r="Q61" i="5"/>
  <c r="K61" i="5"/>
  <c r="I61" i="5"/>
  <c r="X60" i="5"/>
  <c r="W60" i="5"/>
  <c r="V60" i="5"/>
  <c r="U60" i="5"/>
  <c r="T60" i="5"/>
  <c r="S60" i="5"/>
  <c r="R60" i="5"/>
  <c r="Q60" i="5"/>
  <c r="K60" i="5"/>
  <c r="I60" i="5"/>
  <c r="X59" i="5"/>
  <c r="W59" i="5"/>
  <c r="V59" i="5"/>
  <c r="U59" i="5"/>
  <c r="T59" i="5"/>
  <c r="S59" i="5"/>
  <c r="R59" i="5"/>
  <c r="Q59" i="5"/>
  <c r="K59" i="5"/>
  <c r="I59" i="5"/>
  <c r="X58" i="5"/>
  <c r="W58" i="5"/>
  <c r="V58" i="5"/>
  <c r="U58" i="5"/>
  <c r="T58" i="5"/>
  <c r="S58" i="5"/>
  <c r="R58" i="5"/>
  <c r="Q58" i="5"/>
  <c r="K58" i="5"/>
  <c r="I58" i="5"/>
  <c r="X57" i="5"/>
  <c r="W57" i="5"/>
  <c r="V57" i="5"/>
  <c r="U57" i="5"/>
  <c r="T57" i="5"/>
  <c r="S57" i="5"/>
  <c r="R57" i="5"/>
  <c r="Q57" i="5"/>
  <c r="K57" i="5"/>
  <c r="I57" i="5"/>
  <c r="X56" i="5"/>
  <c r="W56" i="5"/>
  <c r="V56" i="5"/>
  <c r="U56" i="5"/>
  <c r="T56" i="5"/>
  <c r="S56" i="5"/>
  <c r="R56" i="5"/>
  <c r="Q56" i="5"/>
  <c r="K56" i="5"/>
  <c r="I56" i="5"/>
  <c r="X55" i="5"/>
  <c r="W55" i="5"/>
  <c r="V55" i="5"/>
  <c r="U55" i="5"/>
  <c r="T55" i="5"/>
  <c r="S55" i="5"/>
  <c r="R55" i="5"/>
  <c r="Q55" i="5"/>
  <c r="K55" i="5"/>
  <c r="I55" i="5"/>
  <c r="X54" i="5"/>
  <c r="W54" i="5"/>
  <c r="V54" i="5"/>
  <c r="U54" i="5"/>
  <c r="T54" i="5"/>
  <c r="S54" i="5"/>
  <c r="R54" i="5"/>
  <c r="Q54" i="5"/>
  <c r="K54" i="5"/>
  <c r="I54" i="5"/>
  <c r="X53" i="5"/>
  <c r="W53" i="5"/>
  <c r="V53" i="5"/>
  <c r="U53" i="5"/>
  <c r="T53" i="5"/>
  <c r="S53" i="5"/>
  <c r="R53" i="5"/>
  <c r="Q53" i="5"/>
  <c r="K53" i="5"/>
  <c r="I53" i="5"/>
  <c r="X52" i="5"/>
  <c r="W52" i="5"/>
  <c r="V52" i="5"/>
  <c r="U52" i="5"/>
  <c r="T52" i="5"/>
  <c r="S52" i="5"/>
  <c r="R52" i="5"/>
  <c r="Q52" i="5"/>
  <c r="K52" i="5"/>
  <c r="I52" i="5"/>
  <c r="X51" i="5"/>
  <c r="W51" i="5"/>
  <c r="V51" i="5"/>
  <c r="U51" i="5"/>
  <c r="T51" i="5"/>
  <c r="S51" i="5"/>
  <c r="R51" i="5"/>
  <c r="Q51" i="5"/>
  <c r="K51" i="5"/>
  <c r="I51" i="5"/>
  <c r="X50" i="5"/>
  <c r="W50" i="5"/>
  <c r="V50" i="5"/>
  <c r="U50" i="5"/>
  <c r="T50" i="5"/>
  <c r="S50" i="5"/>
  <c r="R50" i="5"/>
  <c r="Q50" i="5"/>
  <c r="K50" i="5"/>
  <c r="I50" i="5"/>
  <c r="X49" i="5"/>
  <c r="W49" i="5"/>
  <c r="V49" i="5"/>
  <c r="U49" i="5"/>
  <c r="T49" i="5"/>
  <c r="S49" i="5"/>
  <c r="R49" i="5"/>
  <c r="Q49" i="5"/>
  <c r="K49" i="5"/>
  <c r="I49" i="5"/>
  <c r="X48" i="5"/>
  <c r="W48" i="5"/>
  <c r="V48" i="5"/>
  <c r="U48" i="5"/>
  <c r="T48" i="5"/>
  <c r="S48" i="5"/>
  <c r="R48" i="5"/>
  <c r="Q48" i="5"/>
  <c r="K48" i="5"/>
  <c r="I48" i="5"/>
  <c r="X47" i="5"/>
  <c r="W47" i="5"/>
  <c r="V47" i="5"/>
  <c r="U47" i="5"/>
  <c r="T47" i="5"/>
  <c r="S47" i="5"/>
  <c r="R47" i="5"/>
  <c r="Q47" i="5"/>
  <c r="K47" i="5"/>
  <c r="I47" i="5"/>
  <c r="X46" i="5"/>
  <c r="W46" i="5"/>
  <c r="V46" i="5"/>
  <c r="U46" i="5"/>
  <c r="T46" i="5"/>
  <c r="S46" i="5"/>
  <c r="R46" i="5"/>
  <c r="Q46" i="5"/>
  <c r="K46" i="5"/>
  <c r="I46" i="5"/>
  <c r="X45" i="5"/>
  <c r="W45" i="5"/>
  <c r="V45" i="5"/>
  <c r="U45" i="5"/>
  <c r="T45" i="5"/>
  <c r="S45" i="5"/>
  <c r="R45" i="5"/>
  <c r="Q45" i="5"/>
  <c r="K45" i="5"/>
  <c r="I45" i="5"/>
  <c r="X44" i="5"/>
  <c r="W44" i="5"/>
  <c r="V44" i="5"/>
  <c r="U44" i="5"/>
  <c r="T44" i="5"/>
  <c r="S44" i="5"/>
  <c r="R44" i="5"/>
  <c r="Q44" i="5"/>
  <c r="K44" i="5"/>
  <c r="I44" i="5"/>
  <c r="X43" i="5"/>
  <c r="W43" i="5"/>
  <c r="V43" i="5"/>
  <c r="U43" i="5"/>
  <c r="T43" i="5"/>
  <c r="S43" i="5"/>
  <c r="R43" i="5"/>
  <c r="Q43" i="5"/>
  <c r="K43" i="5"/>
  <c r="I43" i="5"/>
  <c r="X42" i="5"/>
  <c r="W42" i="5"/>
  <c r="V42" i="5"/>
  <c r="U42" i="5"/>
  <c r="T42" i="5"/>
  <c r="S42" i="5"/>
  <c r="R42" i="5"/>
  <c r="Q42" i="5"/>
  <c r="K42" i="5"/>
  <c r="I42" i="5"/>
  <c r="X41" i="5"/>
  <c r="W41" i="5"/>
  <c r="V41" i="5"/>
  <c r="U41" i="5"/>
  <c r="T41" i="5"/>
  <c r="S41" i="5"/>
  <c r="R41" i="5"/>
  <c r="Q41" i="5"/>
  <c r="K41" i="5"/>
  <c r="I41" i="5"/>
  <c r="X40" i="5"/>
  <c r="W40" i="5"/>
  <c r="V40" i="5"/>
  <c r="U40" i="5"/>
  <c r="T40" i="5"/>
  <c r="S40" i="5"/>
  <c r="R40" i="5"/>
  <c r="Q40" i="5"/>
  <c r="K40" i="5"/>
  <c r="I40" i="5"/>
  <c r="X39" i="5"/>
  <c r="W39" i="5"/>
  <c r="V39" i="5"/>
  <c r="U39" i="5"/>
  <c r="T39" i="5"/>
  <c r="S39" i="5"/>
  <c r="R39" i="5"/>
  <c r="Q39" i="5"/>
  <c r="K39" i="5"/>
  <c r="I39" i="5"/>
  <c r="X38" i="5"/>
  <c r="W38" i="5"/>
  <c r="V38" i="5"/>
  <c r="U38" i="5"/>
  <c r="T38" i="5"/>
  <c r="S38" i="5"/>
  <c r="R38" i="5"/>
  <c r="Q38" i="5"/>
  <c r="K38" i="5"/>
  <c r="I38" i="5"/>
  <c r="X37" i="5"/>
  <c r="W37" i="5"/>
  <c r="V37" i="5"/>
  <c r="U37" i="5"/>
  <c r="T37" i="5"/>
  <c r="S37" i="5"/>
  <c r="R37" i="5"/>
  <c r="Q37" i="5"/>
  <c r="K37" i="5"/>
  <c r="I37" i="5"/>
  <c r="X36" i="5"/>
  <c r="W36" i="5"/>
  <c r="V36" i="5"/>
  <c r="U36" i="5"/>
  <c r="T36" i="5"/>
  <c r="S36" i="5"/>
  <c r="R36" i="5"/>
  <c r="Q36" i="5"/>
  <c r="K36" i="5"/>
  <c r="I36" i="5"/>
  <c r="X35" i="5"/>
  <c r="W35" i="5"/>
  <c r="V35" i="5"/>
  <c r="U35" i="5"/>
  <c r="T35" i="5"/>
  <c r="S35" i="5"/>
  <c r="R35" i="5"/>
  <c r="Q35" i="5"/>
  <c r="K35" i="5"/>
  <c r="I35" i="5"/>
  <c r="X34" i="5"/>
  <c r="W34" i="5"/>
  <c r="V34" i="5"/>
  <c r="U34" i="5"/>
  <c r="T34" i="5"/>
  <c r="S34" i="5"/>
  <c r="R34" i="5"/>
  <c r="Q34" i="5"/>
  <c r="K34" i="5"/>
  <c r="I34" i="5"/>
  <c r="X33" i="5"/>
  <c r="W33" i="5"/>
  <c r="V33" i="5"/>
  <c r="U33" i="5"/>
  <c r="T33" i="5"/>
  <c r="S33" i="5"/>
  <c r="R33" i="5"/>
  <c r="Q33" i="5"/>
  <c r="K33" i="5"/>
  <c r="I33" i="5"/>
  <c r="X32" i="5"/>
  <c r="W32" i="5"/>
  <c r="V32" i="5"/>
  <c r="U32" i="5"/>
  <c r="T32" i="5"/>
  <c r="S32" i="5"/>
  <c r="R32" i="5"/>
  <c r="Q32" i="5"/>
  <c r="K32" i="5"/>
  <c r="I32" i="5"/>
  <c r="X31" i="5"/>
  <c r="W31" i="5"/>
  <c r="U31" i="5"/>
  <c r="T31" i="5"/>
  <c r="S31" i="5"/>
  <c r="R31" i="5"/>
  <c r="Q31" i="5"/>
  <c r="V31" i="5" s="1"/>
  <c r="K31" i="5"/>
  <c r="I31" i="5"/>
  <c r="X30" i="5"/>
  <c r="W30" i="5"/>
  <c r="U30" i="5"/>
  <c r="T30" i="5"/>
  <c r="S30" i="5"/>
  <c r="R30" i="5"/>
  <c r="Q30" i="5"/>
  <c r="V30" i="5" s="1"/>
  <c r="K30" i="5"/>
  <c r="I30" i="5"/>
  <c r="W29" i="5"/>
  <c r="X29" i="5" s="1"/>
  <c r="U29" i="5"/>
  <c r="T29" i="5"/>
  <c r="S29" i="5"/>
  <c r="R29" i="5"/>
  <c r="Q29" i="5"/>
  <c r="V29" i="5" s="1"/>
  <c r="K29" i="5"/>
  <c r="I29" i="5"/>
  <c r="W28" i="5"/>
  <c r="X28" i="5" s="1"/>
  <c r="U28" i="5"/>
  <c r="T28" i="5"/>
  <c r="S28" i="5"/>
  <c r="R28" i="5"/>
  <c r="Q28" i="5"/>
  <c r="V28" i="5" s="1"/>
  <c r="K28" i="5"/>
  <c r="I28" i="5"/>
  <c r="W27" i="5"/>
  <c r="X27" i="5" s="1"/>
  <c r="U27" i="5"/>
  <c r="T27" i="5"/>
  <c r="S27" i="5"/>
  <c r="R27" i="5"/>
  <c r="V27" i="5"/>
  <c r="K27" i="5"/>
  <c r="I27" i="5"/>
  <c r="W26" i="5"/>
  <c r="X26" i="5" s="1"/>
  <c r="U26" i="5"/>
  <c r="T26" i="5"/>
  <c r="S26" i="5"/>
  <c r="R26" i="5"/>
  <c r="Q26" i="5"/>
  <c r="V26" i="5" s="1"/>
  <c r="K26" i="5"/>
  <c r="I26" i="5"/>
  <c r="W25" i="5"/>
  <c r="X25" i="5" s="1"/>
  <c r="K25" i="5"/>
  <c r="I25" i="5"/>
  <c r="W24" i="5"/>
  <c r="X24" i="5" s="1"/>
  <c r="K24" i="5"/>
  <c r="I24" i="5"/>
  <c r="W23" i="5"/>
  <c r="X23" i="5" s="1"/>
  <c r="K23" i="5"/>
  <c r="I23" i="5"/>
  <c r="W22" i="5"/>
  <c r="X22" i="5" s="1"/>
  <c r="K22" i="5"/>
  <c r="I22" i="5"/>
  <c r="K21" i="5"/>
  <c r="T21" i="5"/>
  <c r="T22" i="5" s="1"/>
  <c r="T23" i="5" s="1"/>
  <c r="T24" i="5" s="1"/>
  <c r="T25" i="5" s="1"/>
  <c r="W21" i="5"/>
  <c r="X21" i="5" s="1"/>
  <c r="AJ4" i="5"/>
  <c r="AJ3" i="5"/>
  <c r="AH2" i="5"/>
  <c r="AI2" i="5" s="1"/>
  <c r="AJ2" i="5"/>
  <c r="AH3" i="5"/>
  <c r="AI3" i="5" s="1"/>
  <c r="AH4" i="5"/>
  <c r="AI4" i="5" s="1"/>
  <c r="AH5" i="5"/>
  <c r="I21" i="5"/>
  <c r="V9" i="32" l="1"/>
  <c r="AK2" i="30"/>
  <c r="AK4" i="29"/>
  <c r="V19" i="14"/>
  <c r="Q20" i="14"/>
  <c r="AK2" i="24"/>
  <c r="AK3" i="24"/>
  <c r="V9" i="23"/>
  <c r="Q56" i="15"/>
  <c r="V56" i="15" s="1"/>
  <c r="V61" i="15"/>
  <c r="V100" i="14"/>
  <c r="V39" i="14"/>
  <c r="V9" i="14"/>
  <c r="U10" i="21"/>
  <c r="U11" i="21" s="1"/>
  <c r="U12" i="21" s="1"/>
  <c r="U13" i="21" s="1"/>
  <c r="U14" i="21" s="1"/>
  <c r="U15" i="21" s="1"/>
  <c r="U16" i="21" s="1"/>
  <c r="U17" i="21" s="1"/>
  <c r="U18" i="21" s="1"/>
  <c r="U19" i="21" s="1"/>
  <c r="U20" i="21" s="1"/>
  <c r="U21" i="21" s="1"/>
  <c r="U22" i="21" s="1"/>
  <c r="V9" i="21"/>
  <c r="U10" i="15"/>
  <c r="U11" i="15" s="1"/>
  <c r="U12" i="15" s="1"/>
  <c r="U13" i="15" s="1"/>
  <c r="U14" i="15" s="1"/>
  <c r="U15" i="15" s="1"/>
  <c r="U16" i="15" s="1"/>
  <c r="U17" i="15" s="1"/>
  <c r="U18" i="15" s="1"/>
  <c r="U19" i="15" s="1"/>
  <c r="U20" i="15" s="1"/>
  <c r="U21" i="15" s="1"/>
  <c r="U22" i="15" s="1"/>
  <c r="V9" i="15"/>
  <c r="U10" i="18"/>
  <c r="U11" i="18" s="1"/>
  <c r="U12" i="18" s="1"/>
  <c r="U13" i="18" s="1"/>
  <c r="U14" i="18" s="1"/>
  <c r="U15" i="18" s="1"/>
  <c r="U16" i="18" s="1"/>
  <c r="U17" i="18" s="1"/>
  <c r="U18" i="18" s="1"/>
  <c r="U19" i="18" s="1"/>
  <c r="U20" i="18" s="1"/>
  <c r="U21" i="18" s="1"/>
  <c r="U22" i="18" s="1"/>
  <c r="V9" i="18"/>
  <c r="U10" i="19"/>
  <c r="U11" i="19" s="1"/>
  <c r="V11" i="19" s="1"/>
  <c r="V9" i="19"/>
  <c r="U10" i="20"/>
  <c r="U11" i="20" s="1"/>
  <c r="U12" i="20" s="1"/>
  <c r="U13" i="20" s="1"/>
  <c r="U14" i="20" s="1"/>
  <c r="U15" i="20" s="1"/>
  <c r="U16" i="20" s="1"/>
  <c r="U17" i="20" s="1"/>
  <c r="U18" i="20" s="1"/>
  <c r="U19" i="20" s="1"/>
  <c r="U20" i="20" s="1"/>
  <c r="U21" i="20" s="1"/>
  <c r="U22" i="20" s="1"/>
  <c r="V9" i="20"/>
  <c r="AK3" i="29"/>
  <c r="AK5" i="29"/>
  <c r="AK3" i="30"/>
  <c r="AK4" i="31"/>
  <c r="U10" i="12"/>
  <c r="U11" i="12" s="1"/>
  <c r="U12" i="12" s="1"/>
  <c r="U13" i="12" s="1"/>
  <c r="U14" i="12" s="1"/>
  <c r="U15" i="12" s="1"/>
  <c r="U16" i="12" s="1"/>
  <c r="U17" i="12" s="1"/>
  <c r="U18" i="12" s="1"/>
  <c r="U19" i="12" s="1"/>
  <c r="U20" i="12" s="1"/>
  <c r="U21" i="12" s="1"/>
  <c r="U22" i="12" s="1"/>
  <c r="U23" i="12" s="1"/>
  <c r="U24" i="12" s="1"/>
  <c r="U25" i="12" s="1"/>
  <c r="U26" i="12" s="1"/>
  <c r="U27" i="12" s="1"/>
  <c r="U28" i="12" s="1"/>
  <c r="U29" i="12" s="1"/>
  <c r="U30" i="12" s="1"/>
  <c r="U31" i="12" s="1"/>
  <c r="U32" i="12" s="1"/>
  <c r="U33" i="12" s="1"/>
  <c r="U34" i="12" s="1"/>
  <c r="U35" i="12" s="1"/>
  <c r="U36" i="12" s="1"/>
  <c r="U37" i="12" s="1"/>
  <c r="U38" i="12" s="1"/>
  <c r="U39" i="12" s="1"/>
  <c r="U40" i="12" s="1"/>
  <c r="U41" i="12" s="1"/>
  <c r="U42" i="12" s="1"/>
  <c r="U43" i="12" s="1"/>
  <c r="U44" i="12" s="1"/>
  <c r="U45" i="12" s="1"/>
  <c r="U46" i="12" s="1"/>
  <c r="V9" i="12"/>
  <c r="AK6" i="21"/>
  <c r="AK7" i="21" s="1"/>
  <c r="AI7" i="21"/>
  <c r="AK6" i="20"/>
  <c r="AK7" i="20" s="1"/>
  <c r="AI7" i="20"/>
  <c r="AK6" i="19"/>
  <c r="AK7" i="19" s="1"/>
  <c r="AI7" i="19"/>
  <c r="AK6" i="18"/>
  <c r="AK7" i="18" s="1"/>
  <c r="AI7" i="18"/>
  <c r="AK6" i="15"/>
  <c r="AK7" i="15" s="1"/>
  <c r="AI7" i="15"/>
  <c r="AK6" i="14"/>
  <c r="AK7" i="14" s="1"/>
  <c r="AI7" i="14"/>
  <c r="AK6" i="12"/>
  <c r="AK7" i="12" s="1"/>
  <c r="AI7" i="12"/>
  <c r="U10" i="5"/>
  <c r="U11" i="5" s="1"/>
  <c r="U12" i="5" s="1"/>
  <c r="U13" i="5" s="1"/>
  <c r="U14" i="5" s="1"/>
  <c r="U15" i="5" s="1"/>
  <c r="U16" i="5" s="1"/>
  <c r="U17" i="5" s="1"/>
  <c r="U18" i="5" s="1"/>
  <c r="U19" i="5" s="1"/>
  <c r="U20" i="5" s="1"/>
  <c r="U21" i="5" s="1"/>
  <c r="U22" i="5" s="1"/>
  <c r="U23" i="5" s="1"/>
  <c r="U24" i="5" s="1"/>
  <c r="U25" i="5" s="1"/>
  <c r="V14" i="34"/>
  <c r="V16" i="34"/>
  <c r="V15" i="34"/>
  <c r="V13" i="34"/>
  <c r="V10" i="19"/>
  <c r="V9" i="25"/>
  <c r="AJ6" i="32"/>
  <c r="AK4" i="32"/>
  <c r="AK3" i="32"/>
  <c r="AK5" i="32"/>
  <c r="AK3" i="31"/>
  <c r="AK5" i="31"/>
  <c r="AJ6" i="31"/>
  <c r="AK4" i="30"/>
  <c r="AJ6" i="30"/>
  <c r="AK5" i="30"/>
  <c r="AJ6" i="29"/>
  <c r="AK4" i="5"/>
  <c r="AK3" i="23"/>
  <c r="AK5" i="23"/>
  <c r="AJ6" i="23"/>
  <c r="AK4" i="23"/>
  <c r="AK4" i="24"/>
  <c r="AJ6" i="24"/>
  <c r="AJ6" i="25"/>
  <c r="AK3" i="25"/>
  <c r="AK4" i="25"/>
  <c r="V10" i="32"/>
  <c r="U11" i="32"/>
  <c r="Q13" i="32"/>
  <c r="AI2" i="32"/>
  <c r="AH6" i="32"/>
  <c r="AH7" i="32" s="1"/>
  <c r="V10" i="31"/>
  <c r="AI2" i="31"/>
  <c r="Q11" i="31"/>
  <c r="AH6" i="31"/>
  <c r="AH7" i="31" s="1"/>
  <c r="V9" i="31"/>
  <c r="V12" i="30"/>
  <c r="Q13" i="30"/>
  <c r="AI6" i="30"/>
  <c r="AI7" i="30" s="1"/>
  <c r="V11" i="30"/>
  <c r="AH6" i="30"/>
  <c r="AH7" i="30" s="1"/>
  <c r="V9" i="30"/>
  <c r="AI2" i="29"/>
  <c r="Q11" i="29"/>
  <c r="AH6" i="29"/>
  <c r="AH7" i="29" s="1"/>
  <c r="V9" i="29"/>
  <c r="V10" i="28"/>
  <c r="AI2" i="28"/>
  <c r="Q11" i="28"/>
  <c r="AH6" i="28"/>
  <c r="AH7" i="28" s="1"/>
  <c r="V9" i="28"/>
  <c r="U11" i="25"/>
  <c r="U12" i="25" s="1"/>
  <c r="U13" i="25" s="1"/>
  <c r="U14" i="25" s="1"/>
  <c r="U15" i="25" s="1"/>
  <c r="U16" i="25" s="1"/>
  <c r="U17" i="25" s="1"/>
  <c r="U18" i="25" s="1"/>
  <c r="U19" i="25" s="1"/>
  <c r="U20" i="25" s="1"/>
  <c r="U21" i="25" s="1"/>
  <c r="U22" i="25" s="1"/>
  <c r="U23" i="25" s="1"/>
  <c r="U24" i="25" s="1"/>
  <c r="U25" i="25" s="1"/>
  <c r="U26" i="25" s="1"/>
  <c r="U27" i="25" s="1"/>
  <c r="U28" i="25" s="1"/>
  <c r="U29" i="25" s="1"/>
  <c r="U30" i="25" s="1"/>
  <c r="V10" i="25"/>
  <c r="Q13" i="25"/>
  <c r="AH6" i="25"/>
  <c r="AH7" i="25" s="1"/>
  <c r="AI6" i="25"/>
  <c r="AI7" i="25" s="1"/>
  <c r="AI6" i="24"/>
  <c r="Q11" i="24"/>
  <c r="AH6" i="24"/>
  <c r="AH7" i="24" s="1"/>
  <c r="V9" i="24"/>
  <c r="V10" i="23"/>
  <c r="U11" i="23"/>
  <c r="U12" i="23" s="1"/>
  <c r="U13" i="23" s="1"/>
  <c r="U14" i="23" s="1"/>
  <c r="U15" i="23" s="1"/>
  <c r="U16" i="23" s="1"/>
  <c r="U17" i="23" s="1"/>
  <c r="U18" i="23" s="1"/>
  <c r="U19" i="23" s="1"/>
  <c r="U20" i="23" s="1"/>
  <c r="U21" i="23" s="1"/>
  <c r="U22" i="23" s="1"/>
  <c r="U23" i="23" s="1"/>
  <c r="U24" i="23" s="1"/>
  <c r="U25" i="23" s="1"/>
  <c r="U26" i="23" s="1"/>
  <c r="U27" i="23" s="1"/>
  <c r="U28" i="23" s="1"/>
  <c r="U29" i="23" s="1"/>
  <c r="U30" i="23" s="1"/>
  <c r="Q12" i="23"/>
  <c r="AI2" i="23"/>
  <c r="AH6" i="23"/>
  <c r="AH7" i="23" s="1"/>
  <c r="AK3" i="22"/>
  <c r="V10" i="22"/>
  <c r="AK5" i="22"/>
  <c r="AJ6" i="22"/>
  <c r="AI2" i="22"/>
  <c r="Q11" i="22"/>
  <c r="AH6" i="22"/>
  <c r="AH7" i="22" s="1"/>
  <c r="V9" i="22"/>
  <c r="Q11" i="21"/>
  <c r="Q11" i="20"/>
  <c r="Q13" i="19"/>
  <c r="Q11" i="18"/>
  <c r="U10" i="17"/>
  <c r="U11" i="17" s="1"/>
  <c r="U12" i="17" s="1"/>
  <c r="U13" i="17" s="1"/>
  <c r="U14" i="17" s="1"/>
  <c r="U15" i="17" s="1"/>
  <c r="U16" i="17" s="1"/>
  <c r="U17" i="17" s="1"/>
  <c r="U18" i="17" s="1"/>
  <c r="U19" i="17" s="1"/>
  <c r="U20" i="17" s="1"/>
  <c r="U21" i="17" s="1"/>
  <c r="U22" i="17" s="1"/>
  <c r="Q11" i="17"/>
  <c r="V12" i="15"/>
  <c r="Q13" i="15"/>
  <c r="Q11" i="12"/>
  <c r="AK3" i="5"/>
  <c r="AK2" i="5"/>
  <c r="Q13" i="5"/>
  <c r="AH6" i="5"/>
  <c r="AH7" i="5" s="1"/>
  <c r="Q21" i="14" l="1"/>
  <c r="V20" i="14"/>
  <c r="V12" i="25"/>
  <c r="V11" i="25"/>
  <c r="U12" i="19"/>
  <c r="U13" i="19" s="1"/>
  <c r="U14" i="19" s="1"/>
  <c r="U15" i="19" s="1"/>
  <c r="U16" i="19" s="1"/>
  <c r="U17" i="19" s="1"/>
  <c r="U18" i="19" s="1"/>
  <c r="U19" i="19" s="1"/>
  <c r="U20" i="19" s="1"/>
  <c r="U21" i="19" s="1"/>
  <c r="U22" i="19" s="1"/>
  <c r="V13" i="5"/>
  <c r="V11" i="5"/>
  <c r="V12" i="5"/>
  <c r="V10" i="18"/>
  <c r="V11" i="15"/>
  <c r="V10" i="15"/>
  <c r="V38" i="14"/>
  <c r="V10" i="12"/>
  <c r="V10" i="20"/>
  <c r="V10" i="21"/>
  <c r="V10" i="5"/>
  <c r="Q1" i="30"/>
  <c r="C13" i="13"/>
  <c r="AK6" i="30"/>
  <c r="AK6" i="24"/>
  <c r="Q1" i="25"/>
  <c r="C8" i="13"/>
  <c r="AK6" i="25"/>
  <c r="AK2" i="32"/>
  <c r="AI6" i="32"/>
  <c r="U12" i="32"/>
  <c r="V11" i="32"/>
  <c r="Q14" i="32"/>
  <c r="AK2" i="31"/>
  <c r="AI6" i="31"/>
  <c r="AI7" i="31" s="1"/>
  <c r="Q12" i="31"/>
  <c r="V11" i="31"/>
  <c r="Q14" i="30"/>
  <c r="V13" i="30"/>
  <c r="AK2" i="29"/>
  <c r="AI6" i="29"/>
  <c r="Q12" i="29"/>
  <c r="V11" i="29"/>
  <c r="AK2" i="28"/>
  <c r="AI6" i="28"/>
  <c r="AI7" i="28" s="1"/>
  <c r="Q12" i="28"/>
  <c r="V11" i="28"/>
  <c r="Q14" i="25"/>
  <c r="V13" i="25"/>
  <c r="Q12" i="24"/>
  <c r="V11" i="24"/>
  <c r="AI7" i="24"/>
  <c r="AK2" i="23"/>
  <c r="AI6" i="23"/>
  <c r="AI7" i="23" s="1"/>
  <c r="V12" i="23"/>
  <c r="Q13" i="23"/>
  <c r="V11" i="23"/>
  <c r="AK2" i="22"/>
  <c r="AI6" i="22"/>
  <c r="Q12" i="22"/>
  <c r="V11" i="22"/>
  <c r="Q12" i="21"/>
  <c r="V11" i="21"/>
  <c r="Q12" i="20"/>
  <c r="V11" i="20"/>
  <c r="Q14" i="19"/>
  <c r="V13" i="19"/>
  <c r="V12" i="19"/>
  <c r="Q12" i="18"/>
  <c r="V11" i="18"/>
  <c r="Q12" i="17"/>
  <c r="V11" i="17"/>
  <c r="V10" i="17"/>
  <c r="Q14" i="15"/>
  <c r="V13" i="15"/>
  <c r="V18" i="14"/>
  <c r="V17" i="14"/>
  <c r="V13" i="14"/>
  <c r="Q12" i="12"/>
  <c r="V11" i="12"/>
  <c r="Q14" i="5"/>
  <c r="V14" i="5" s="1"/>
  <c r="V21" i="14" l="1"/>
  <c r="Q22" i="14"/>
  <c r="Q23" i="14" s="1"/>
  <c r="Q24" i="14" s="1"/>
  <c r="Q25" i="14" s="1"/>
  <c r="Q26" i="14" s="1"/>
  <c r="Q27" i="14" s="1"/>
  <c r="Q28" i="14" s="1"/>
  <c r="Q29" i="14" s="1"/>
  <c r="Q30" i="14" s="1"/>
  <c r="V40" i="14"/>
  <c r="O5" i="13"/>
  <c r="M5" i="13"/>
  <c r="Q1" i="15"/>
  <c r="H8" i="13"/>
  <c r="I8" i="13"/>
  <c r="AK6" i="32"/>
  <c r="AK7" i="32" s="1"/>
  <c r="AI7" i="32"/>
  <c r="AK6" i="31"/>
  <c r="Q1" i="31"/>
  <c r="C14" i="13"/>
  <c r="AK7" i="30"/>
  <c r="AK6" i="29"/>
  <c r="Q1" i="28"/>
  <c r="C11" i="13"/>
  <c r="AK6" i="28"/>
  <c r="Q1" i="14"/>
  <c r="H7" i="13"/>
  <c r="Q1" i="17"/>
  <c r="H11" i="13"/>
  <c r="Q1" i="18"/>
  <c r="H12" i="13"/>
  <c r="Q1" i="19"/>
  <c r="H13" i="13"/>
  <c r="Q1" i="20"/>
  <c r="H14" i="13"/>
  <c r="Q1" i="21"/>
  <c r="H15" i="13"/>
  <c r="AK6" i="22"/>
  <c r="AK7" i="22" s="1"/>
  <c r="Q1" i="23"/>
  <c r="C6" i="13"/>
  <c r="AK6" i="23"/>
  <c r="Q1" i="24"/>
  <c r="C7" i="13"/>
  <c r="AK7" i="24"/>
  <c r="AK7" i="25"/>
  <c r="C9" i="13"/>
  <c r="Q15" i="32"/>
  <c r="U13" i="32"/>
  <c r="V12" i="32"/>
  <c r="V12" i="31"/>
  <c r="Q13" i="31"/>
  <c r="V14" i="30"/>
  <c r="Q15" i="30"/>
  <c r="AI7" i="29"/>
  <c r="V12" i="29"/>
  <c r="Q13" i="29"/>
  <c r="V12" i="28"/>
  <c r="Q13" i="28"/>
  <c r="V14" i="25"/>
  <c r="Q15" i="25"/>
  <c r="V12" i="24"/>
  <c r="Q13" i="24"/>
  <c r="Q14" i="23"/>
  <c r="V13" i="23"/>
  <c r="AI7" i="22"/>
  <c r="V12" i="22"/>
  <c r="Q13" i="22"/>
  <c r="V12" i="21"/>
  <c r="Q13" i="21"/>
  <c r="V12" i="20"/>
  <c r="Q13" i="20"/>
  <c r="Q15" i="19"/>
  <c r="V14" i="19"/>
  <c r="V12" i="18"/>
  <c r="Q13" i="18"/>
  <c r="V12" i="17"/>
  <c r="Q13" i="17"/>
  <c r="Q1" i="12"/>
  <c r="H6" i="13"/>
  <c r="Q15" i="15"/>
  <c r="V14" i="15"/>
  <c r="V22" i="14"/>
  <c r="V12" i="12"/>
  <c r="Q13" i="12"/>
  <c r="Q15" i="5"/>
  <c r="V15" i="5" s="1"/>
  <c r="V41" i="14" l="1"/>
  <c r="N7" i="13"/>
  <c r="M6" i="13"/>
  <c r="N5" i="13"/>
  <c r="AK7" i="23"/>
  <c r="D6" i="13" s="1"/>
  <c r="AK7" i="29"/>
  <c r="V1" i="29" s="1"/>
  <c r="AK7" i="31"/>
  <c r="V1" i="31" s="1"/>
  <c r="V1" i="15"/>
  <c r="V1" i="32"/>
  <c r="D15" i="13"/>
  <c r="Q1" i="32"/>
  <c r="C15" i="13"/>
  <c r="V1" i="30"/>
  <c r="D13" i="13"/>
  <c r="Q1" i="29"/>
  <c r="C12" i="13"/>
  <c r="AK7" i="28"/>
  <c r="V1" i="14"/>
  <c r="I7" i="13"/>
  <c r="I9" i="13"/>
  <c r="H9" i="13"/>
  <c r="V1" i="17"/>
  <c r="I11" i="13"/>
  <c r="V1" i="18"/>
  <c r="I12" i="13"/>
  <c r="V1" i="19"/>
  <c r="I13" i="13"/>
  <c r="V1" i="20"/>
  <c r="I14" i="13"/>
  <c r="V1" i="21"/>
  <c r="I15" i="13"/>
  <c r="V1" i="22"/>
  <c r="D5" i="13"/>
  <c r="Q1" i="22"/>
  <c r="C5" i="13"/>
  <c r="V1" i="24"/>
  <c r="D7" i="13"/>
  <c r="V1" i="25"/>
  <c r="D8" i="13"/>
  <c r="Q16" i="32"/>
  <c r="U14" i="32"/>
  <c r="V13" i="32"/>
  <c r="Q14" i="31"/>
  <c r="V13" i="31"/>
  <c r="Q16" i="30"/>
  <c r="V15" i="30"/>
  <c r="Q14" i="29"/>
  <c r="V13" i="29"/>
  <c r="Q14" i="28"/>
  <c r="V13" i="28"/>
  <c r="Q16" i="25"/>
  <c r="V15" i="25"/>
  <c r="Q14" i="24"/>
  <c r="V13" i="24"/>
  <c r="V14" i="23"/>
  <c r="Q15" i="23"/>
  <c r="Q14" i="22"/>
  <c r="V13" i="22"/>
  <c r="Q14" i="21"/>
  <c r="V13" i="21"/>
  <c r="Q14" i="20"/>
  <c r="V13" i="20"/>
  <c r="Q16" i="19"/>
  <c r="V15" i="19"/>
  <c r="Q14" i="18"/>
  <c r="V13" i="18"/>
  <c r="V13" i="17"/>
  <c r="Q14" i="17"/>
  <c r="V1" i="12"/>
  <c r="Q16" i="15"/>
  <c r="V15" i="15"/>
  <c r="V23" i="14"/>
  <c r="Q14" i="12"/>
  <c r="V13" i="12"/>
  <c r="Q16" i="5"/>
  <c r="V16" i="5" s="1"/>
  <c r="V1" i="23" l="1"/>
  <c r="D12" i="13"/>
  <c r="V42" i="14"/>
  <c r="M7" i="13"/>
  <c r="D14" i="13"/>
  <c r="O7" i="13"/>
  <c r="O6" i="13"/>
  <c r="N6" i="13"/>
  <c r="V1" i="28"/>
  <c r="D11" i="13"/>
  <c r="D9" i="13"/>
  <c r="U15" i="32"/>
  <c r="V14" i="32"/>
  <c r="Q17" i="32"/>
  <c r="V14" i="31"/>
  <c r="Q15" i="31"/>
  <c r="V16" i="30"/>
  <c r="Q17" i="30"/>
  <c r="V14" i="29"/>
  <c r="Q15" i="29"/>
  <c r="V14" i="28"/>
  <c r="Q15" i="28"/>
  <c r="V16" i="25"/>
  <c r="Q17" i="25"/>
  <c r="V14" i="24"/>
  <c r="Q15" i="24"/>
  <c r="Q16" i="23"/>
  <c r="V15" i="23"/>
  <c r="V14" i="22"/>
  <c r="Q15" i="22"/>
  <c r="I6" i="13"/>
  <c r="V14" i="21"/>
  <c r="Q15" i="21"/>
  <c r="V14" i="20"/>
  <c r="Q15" i="20"/>
  <c r="Q17" i="19"/>
  <c r="V16" i="19"/>
  <c r="V14" i="18"/>
  <c r="Q15" i="18"/>
  <c r="V14" i="17"/>
  <c r="Q15" i="17"/>
  <c r="V16" i="15"/>
  <c r="Q17" i="15"/>
  <c r="V24" i="14"/>
  <c r="V14" i="12"/>
  <c r="Q15" i="12"/>
  <c r="Q17" i="5"/>
  <c r="V17" i="5" s="1"/>
  <c r="V43" i="14" l="1"/>
  <c r="Q18" i="32"/>
  <c r="U16" i="32"/>
  <c r="V15" i="32"/>
  <c r="Q16" i="31"/>
  <c r="V15" i="31"/>
  <c r="Q18" i="30"/>
  <c r="V17" i="30"/>
  <c r="Q16" i="29"/>
  <c r="V15" i="29"/>
  <c r="Q16" i="28"/>
  <c r="V15" i="28"/>
  <c r="Q18" i="25"/>
  <c r="V17" i="25"/>
  <c r="Q16" i="24"/>
  <c r="V15" i="24"/>
  <c r="V16" i="23"/>
  <c r="Q17" i="23"/>
  <c r="Q16" i="22"/>
  <c r="V15" i="22"/>
  <c r="Q16" i="21"/>
  <c r="V15" i="21"/>
  <c r="Q16" i="20"/>
  <c r="V15" i="20"/>
  <c r="Q18" i="19"/>
  <c r="V17" i="19"/>
  <c r="Q16" i="18"/>
  <c r="V15" i="18"/>
  <c r="Q16" i="17"/>
  <c r="V15" i="17"/>
  <c r="Q18" i="15"/>
  <c r="V17" i="15"/>
  <c r="V25" i="14"/>
  <c r="Q16" i="12"/>
  <c r="V15" i="12"/>
  <c r="Q18" i="5"/>
  <c r="V18" i="5" s="1"/>
  <c r="V44" i="14" l="1"/>
  <c r="Q19" i="32"/>
  <c r="U17" i="32"/>
  <c r="V16" i="32"/>
  <c r="V16" i="31"/>
  <c r="Q17" i="31"/>
  <c r="Q19" i="30"/>
  <c r="V18" i="30"/>
  <c r="V16" i="29"/>
  <c r="Q17" i="29"/>
  <c r="V16" i="28"/>
  <c r="Q17" i="28"/>
  <c r="Q19" i="25"/>
  <c r="V18" i="25"/>
  <c r="V16" i="24"/>
  <c r="Q17" i="24"/>
  <c r="Q18" i="23"/>
  <c r="V17" i="23"/>
  <c r="V16" i="22"/>
  <c r="Q17" i="22"/>
  <c r="V16" i="21"/>
  <c r="Q17" i="21"/>
  <c r="V16" i="20"/>
  <c r="Q17" i="20"/>
  <c r="Q19" i="19"/>
  <c r="V18" i="19"/>
  <c r="V16" i="18"/>
  <c r="Q17" i="18"/>
  <c r="V16" i="17"/>
  <c r="Q17" i="17"/>
  <c r="V18" i="15"/>
  <c r="Q19" i="15"/>
  <c r="V26" i="14"/>
  <c r="V16" i="12"/>
  <c r="Q17" i="12"/>
  <c r="Q19" i="5"/>
  <c r="V19" i="5" s="1"/>
  <c r="V45" i="14" l="1"/>
  <c r="Q20" i="32"/>
  <c r="U18" i="32"/>
  <c r="V17" i="32"/>
  <c r="Q18" i="31"/>
  <c r="V17" i="31"/>
  <c r="Q20" i="30"/>
  <c r="V19" i="30"/>
  <c r="Q18" i="29"/>
  <c r="V17" i="29"/>
  <c r="Q18" i="28"/>
  <c r="V17" i="28"/>
  <c r="Q20" i="25"/>
  <c r="V19" i="25"/>
  <c r="Q18" i="24"/>
  <c r="V17" i="24"/>
  <c r="V18" i="23"/>
  <c r="Q19" i="23"/>
  <c r="Q18" i="22"/>
  <c r="V17" i="22"/>
  <c r="Q18" i="21"/>
  <c r="V17" i="21"/>
  <c r="Q18" i="20"/>
  <c r="V17" i="20"/>
  <c r="Q20" i="19"/>
  <c r="V19" i="19"/>
  <c r="Q18" i="18"/>
  <c r="V17" i="18"/>
  <c r="V17" i="17"/>
  <c r="Q18" i="17"/>
  <c r="Q20" i="15"/>
  <c r="V19" i="15"/>
  <c r="V27" i="14"/>
  <c r="Q18" i="12"/>
  <c r="V17" i="12"/>
  <c r="Q20" i="5"/>
  <c r="V14" i="14" l="1"/>
  <c r="U19" i="32"/>
  <c r="V18" i="32"/>
  <c r="Q21" i="32"/>
  <c r="V18" i="31"/>
  <c r="Q19" i="31"/>
  <c r="Q21" i="30"/>
  <c r="V20" i="30"/>
  <c r="V18" i="29"/>
  <c r="Q19" i="29"/>
  <c r="V18" i="28"/>
  <c r="Q19" i="28"/>
  <c r="V20" i="25"/>
  <c r="Q21" i="25"/>
  <c r="V18" i="24"/>
  <c r="Q19" i="24"/>
  <c r="Q20" i="23"/>
  <c r="V19" i="23"/>
  <c r="V18" i="22"/>
  <c r="Q19" i="22"/>
  <c r="V18" i="21"/>
  <c r="Q19" i="21"/>
  <c r="V18" i="20"/>
  <c r="Q19" i="20"/>
  <c r="V20" i="19"/>
  <c r="Q21" i="19"/>
  <c r="V18" i="18"/>
  <c r="Q19" i="18"/>
  <c r="V18" i="17"/>
  <c r="Q19" i="17"/>
  <c r="V20" i="15"/>
  <c r="Q21" i="15"/>
  <c r="V28" i="14"/>
  <c r="V18" i="12"/>
  <c r="Q19" i="12"/>
  <c r="V20" i="5"/>
  <c r="Q21" i="5"/>
  <c r="V46" i="14" l="1"/>
  <c r="U20" i="32"/>
  <c r="V19" i="32"/>
  <c r="Q22" i="32"/>
  <c r="Q20" i="31"/>
  <c r="V19" i="31"/>
  <c r="Q22" i="30"/>
  <c r="V21" i="30"/>
  <c r="Q20" i="29"/>
  <c r="V19" i="29"/>
  <c r="Q20" i="28"/>
  <c r="V19" i="28"/>
  <c r="Q22" i="25"/>
  <c r="V21" i="25"/>
  <c r="Q20" i="24"/>
  <c r="V19" i="24"/>
  <c r="V20" i="23"/>
  <c r="Q21" i="23"/>
  <c r="Q20" i="22"/>
  <c r="V19" i="22"/>
  <c r="Q20" i="21"/>
  <c r="V19" i="21"/>
  <c r="Q20" i="20"/>
  <c r="V19" i="20"/>
  <c r="Q22" i="19"/>
  <c r="V22" i="19" s="1"/>
  <c r="V21" i="19"/>
  <c r="Q20" i="18"/>
  <c r="V19" i="18"/>
  <c r="Q20" i="17"/>
  <c r="V19" i="17"/>
  <c r="Q22" i="15"/>
  <c r="V22" i="15" s="1"/>
  <c r="V21" i="15"/>
  <c r="V30" i="14"/>
  <c r="V29" i="14"/>
  <c r="Q20" i="12"/>
  <c r="V19" i="12"/>
  <c r="Q22" i="5"/>
  <c r="V21" i="5"/>
  <c r="V47" i="14" l="1"/>
  <c r="U21" i="32"/>
  <c r="V20" i="32"/>
  <c r="Q23" i="32"/>
  <c r="V20" i="31"/>
  <c r="Q21" i="31"/>
  <c r="V22" i="30"/>
  <c r="Q23" i="30"/>
  <c r="V20" i="29"/>
  <c r="Q21" i="29"/>
  <c r="V20" i="28"/>
  <c r="Q21" i="28"/>
  <c r="V22" i="25"/>
  <c r="Q23" i="25"/>
  <c r="V20" i="24"/>
  <c r="Q21" i="24"/>
  <c r="Q22" i="23"/>
  <c r="V21" i="23"/>
  <c r="V20" i="22"/>
  <c r="Q21" i="22"/>
  <c r="V20" i="21"/>
  <c r="Q21" i="21"/>
  <c r="V20" i="20"/>
  <c r="Q21" i="20"/>
  <c r="V20" i="18"/>
  <c r="Q21" i="18"/>
  <c r="V20" i="17"/>
  <c r="Q21" i="17"/>
  <c r="V20" i="12"/>
  <c r="Q21" i="12"/>
  <c r="V22" i="5"/>
  <c r="Q23" i="5"/>
  <c r="V48" i="14" l="1"/>
  <c r="U22" i="32"/>
  <c r="V21" i="32"/>
  <c r="Q24" i="32"/>
  <c r="Q22" i="31"/>
  <c r="V21" i="31"/>
  <c r="Q24" i="30"/>
  <c r="V23" i="30"/>
  <c r="Q22" i="29"/>
  <c r="V21" i="29"/>
  <c r="Q22" i="28"/>
  <c r="V21" i="28"/>
  <c r="Q24" i="25"/>
  <c r="V23" i="25"/>
  <c r="Q22" i="24"/>
  <c r="V21" i="24"/>
  <c r="V22" i="23"/>
  <c r="Q23" i="23"/>
  <c r="Q22" i="22"/>
  <c r="V22" i="22" s="1"/>
  <c r="V21" i="22"/>
  <c r="Q22" i="21"/>
  <c r="V22" i="21" s="1"/>
  <c r="V21" i="21"/>
  <c r="Q22" i="20"/>
  <c r="V22" i="20" s="1"/>
  <c r="V21" i="20"/>
  <c r="Q22" i="18"/>
  <c r="V22" i="18" s="1"/>
  <c r="V21" i="18"/>
  <c r="Q22" i="17"/>
  <c r="V22" i="17" s="1"/>
  <c r="V21" i="17"/>
  <c r="Q22" i="12"/>
  <c r="V21" i="12"/>
  <c r="V23" i="5"/>
  <c r="Q24" i="5"/>
  <c r="E5" i="13" l="1"/>
  <c r="V49" i="14"/>
  <c r="U23" i="32"/>
  <c r="V22" i="32"/>
  <c r="Q25" i="32"/>
  <c r="V22" i="31"/>
  <c r="Q23" i="31"/>
  <c r="V24" i="30"/>
  <c r="Q25" i="30"/>
  <c r="V22" i="29"/>
  <c r="Q23" i="29"/>
  <c r="V22" i="28"/>
  <c r="Q23" i="28"/>
  <c r="V24" i="25"/>
  <c r="Q25" i="25"/>
  <c r="V22" i="24"/>
  <c r="Q23" i="24"/>
  <c r="Q24" i="23"/>
  <c r="V23" i="23"/>
  <c r="V22" i="12"/>
  <c r="Q23" i="12"/>
  <c r="V24" i="5"/>
  <c r="Q25" i="5"/>
  <c r="V25" i="5" s="1"/>
  <c r="V50" i="14" l="1"/>
  <c r="U24" i="32"/>
  <c r="V23" i="32"/>
  <c r="Q26" i="32"/>
  <c r="Q24" i="31"/>
  <c r="V23" i="31"/>
  <c r="Q26" i="30"/>
  <c r="V25" i="30"/>
  <c r="Q24" i="29"/>
  <c r="V23" i="29"/>
  <c r="Q24" i="28"/>
  <c r="V23" i="28"/>
  <c r="Q26" i="25"/>
  <c r="V25" i="25"/>
  <c r="Q24" i="24"/>
  <c r="V23" i="24"/>
  <c r="V24" i="23"/>
  <c r="Q25" i="23"/>
  <c r="Q24" i="12"/>
  <c r="V23" i="12"/>
  <c r="V51" i="14" l="1"/>
  <c r="U25" i="32"/>
  <c r="V24" i="32"/>
  <c r="Q27" i="32"/>
  <c r="V24" i="31"/>
  <c r="Q25" i="31"/>
  <c r="V26" i="30"/>
  <c r="Q27" i="30"/>
  <c r="V24" i="29"/>
  <c r="Q25" i="29"/>
  <c r="V24" i="28"/>
  <c r="Q25" i="28"/>
  <c r="V26" i="25"/>
  <c r="Q27" i="25"/>
  <c r="V24" i="24"/>
  <c r="Q25" i="24"/>
  <c r="Q26" i="23"/>
  <c r="V25" i="23"/>
  <c r="Q25" i="12"/>
  <c r="V24" i="12"/>
  <c r="V25" i="12" l="1"/>
  <c r="Q26" i="12"/>
  <c r="V52" i="14"/>
  <c r="U26" i="32"/>
  <c r="V25" i="32"/>
  <c r="Q28" i="32"/>
  <c r="Q26" i="31"/>
  <c r="V25" i="31"/>
  <c r="Q28" i="30"/>
  <c r="V27" i="30"/>
  <c r="Q26" i="29"/>
  <c r="V25" i="29"/>
  <c r="Q26" i="28"/>
  <c r="V25" i="28"/>
  <c r="Q28" i="25"/>
  <c r="V27" i="25"/>
  <c r="Q26" i="24"/>
  <c r="V25" i="24"/>
  <c r="V26" i="23"/>
  <c r="Q27" i="23"/>
  <c r="V26" i="12" l="1"/>
  <c r="Q27" i="12"/>
  <c r="V53" i="14"/>
  <c r="U27" i="32"/>
  <c r="V26" i="32"/>
  <c r="Q29" i="32"/>
  <c r="V26" i="31"/>
  <c r="Q27" i="31"/>
  <c r="V28" i="30"/>
  <c r="Q29" i="30"/>
  <c r="V26" i="29"/>
  <c r="Q27" i="29"/>
  <c r="V26" i="28"/>
  <c r="Q27" i="28"/>
  <c r="Q29" i="25"/>
  <c r="V28" i="25"/>
  <c r="V26" i="24"/>
  <c r="Q27" i="24"/>
  <c r="Q28" i="23"/>
  <c r="V27" i="23"/>
  <c r="Q28" i="12" l="1"/>
  <c r="V27" i="12"/>
  <c r="V54" i="14"/>
  <c r="U28" i="32"/>
  <c r="V27" i="32"/>
  <c r="Q30" i="32"/>
  <c r="Q28" i="31"/>
  <c r="V27" i="31"/>
  <c r="Q30" i="30"/>
  <c r="V30" i="30" s="1"/>
  <c r="V29" i="30"/>
  <c r="Q28" i="29"/>
  <c r="V27" i="29"/>
  <c r="Q28" i="28"/>
  <c r="V27" i="28"/>
  <c r="Q30" i="25"/>
  <c r="V30" i="25" s="1"/>
  <c r="V29" i="25"/>
  <c r="Q28" i="24"/>
  <c r="V27" i="24"/>
  <c r="V28" i="23"/>
  <c r="Q29" i="23"/>
  <c r="Q29" i="12" l="1"/>
  <c r="V28" i="12"/>
  <c r="E8" i="13"/>
  <c r="E13" i="13"/>
  <c r="V55" i="14"/>
  <c r="V56" i="14"/>
  <c r="U29" i="32"/>
  <c r="V28" i="32"/>
  <c r="V28" i="31"/>
  <c r="Q29" i="31"/>
  <c r="V28" i="29"/>
  <c r="Q29" i="29"/>
  <c r="V28" i="28"/>
  <c r="Q29" i="28"/>
  <c r="V28" i="24"/>
  <c r="Q29" i="24"/>
  <c r="Q30" i="23"/>
  <c r="V30" i="23" s="1"/>
  <c r="V29" i="23"/>
  <c r="V29" i="12" l="1"/>
  <c r="Q30" i="12"/>
  <c r="E6" i="13"/>
  <c r="E9" i="13"/>
  <c r="U30" i="32"/>
  <c r="V30" i="32" s="1"/>
  <c r="E15" i="13" s="1"/>
  <c r="V29" i="32"/>
  <c r="Q30" i="31"/>
  <c r="V30" i="31" s="1"/>
  <c r="V29" i="31"/>
  <c r="Q30" i="29"/>
  <c r="V30" i="29" s="1"/>
  <c r="V29" i="29"/>
  <c r="Q30" i="28"/>
  <c r="V30" i="28" s="1"/>
  <c r="V29" i="28"/>
  <c r="Q30" i="24"/>
  <c r="V30" i="24" s="1"/>
  <c r="V29" i="24"/>
  <c r="V30" i="12" l="1"/>
  <c r="Q31" i="12"/>
  <c r="E7" i="13"/>
  <c r="E12" i="13"/>
  <c r="E11" i="13"/>
  <c r="E14" i="13"/>
  <c r="AJ5" i="5"/>
  <c r="AJ6" i="5" s="1"/>
  <c r="AI5" i="5"/>
  <c r="V31" i="12" l="1"/>
  <c r="Q32" i="12"/>
  <c r="AK5" i="5"/>
  <c r="AI6" i="5"/>
  <c r="AI7" i="5" s="1"/>
  <c r="Q1" i="5" s="1"/>
  <c r="V32" i="12" l="1"/>
  <c r="Q33" i="12"/>
  <c r="H5" i="13"/>
  <c r="AK6" i="5"/>
  <c r="AK7" i="5" s="1"/>
  <c r="V33" i="12" l="1"/>
  <c r="Q34" i="12"/>
  <c r="I5" i="13"/>
  <c r="V34" i="12" l="1"/>
  <c r="Q35" i="12"/>
  <c r="V1" i="5"/>
  <c r="V35" i="12" l="1"/>
  <c r="Q36" i="12"/>
  <c r="Q37" i="12" l="1"/>
  <c r="V36" i="12"/>
  <c r="V37" i="12" l="1"/>
  <c r="Q38" i="12"/>
  <c r="V38" i="12" l="1"/>
  <c r="Q39" i="12"/>
  <c r="V39" i="12" l="1"/>
  <c r="Q40" i="12"/>
  <c r="V40" i="12" l="1"/>
  <c r="Q41" i="12"/>
  <c r="V41" i="12" l="1"/>
  <c r="Q42" i="12"/>
  <c r="V42" i="12" l="1"/>
  <c r="Q43" i="12"/>
  <c r="V43" i="12" l="1"/>
  <c r="Q44" i="12"/>
  <c r="V44" i="12" l="1"/>
  <c r="Q45" i="12"/>
  <c r="V45" i="12" l="1"/>
  <c r="Q46" i="12"/>
  <c r="V46" i="1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wayne.pickett</author>
  </authors>
  <commentList>
    <comment ref="A5" authorId="0" shapeId="0" xr:uid="{00000000-0006-0000-0100-000001000000}">
      <text>
        <r>
          <rPr>
            <sz val="9"/>
            <color indexed="81"/>
            <rFont val="Tahoma"/>
            <family val="2"/>
          </rPr>
          <t xml:space="preserve">Click here to go back to the home page
</t>
        </r>
      </text>
    </comment>
    <comment ref="B5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The Rater/SR rank profile you are working</t>
        </r>
      </text>
    </comment>
    <comment ref="M5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Your Current Profile.  This should match EES</t>
        </r>
      </text>
    </comment>
    <comment ref="S5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Your projected profile based on your predictions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6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Soldiers Unit</t>
        </r>
      </text>
    </comment>
    <comment ref="B6" authorId="0" shapeId="0" xr:uid="{00000000-0006-0000-0100-000006000000}">
      <text>
        <r>
          <rPr>
            <b/>
            <sz val="9"/>
            <color indexed="81"/>
            <rFont val="Tahoma"/>
            <family val="2"/>
          </rPr>
          <t>Soldiers Position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6" authorId="0" shapeId="0" xr:uid="{00000000-0006-0000-0100-000007000000}">
      <text>
        <r>
          <rPr>
            <b/>
            <sz val="9"/>
            <color indexed="81"/>
            <rFont val="Tahoma"/>
            <family val="2"/>
          </rPr>
          <t>Soldiers name</t>
        </r>
      </text>
    </comment>
    <comment ref="D6" authorId="0" shapeId="0" xr:uid="{00000000-0006-0000-0100-000008000000}">
      <text>
        <r>
          <rPr>
            <b/>
            <sz val="9"/>
            <color indexed="81"/>
            <rFont val="Tahoma"/>
            <family val="2"/>
          </rPr>
          <t>Soldiers Rank.  Watch for promotables.  Must be on a standing promotion list AND in serving in a higher position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6" authorId="0" shapeId="0" xr:uid="{00000000-0006-0000-0100-000009000000}">
      <text>
        <r>
          <rPr>
            <b/>
            <sz val="9"/>
            <color indexed="81"/>
            <rFont val="Tahoma"/>
            <family val="2"/>
          </rPr>
          <t>Soldiers Year Group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6" authorId="0" shapeId="0" xr:uid="{00000000-0006-0000-0100-00000A000000}">
      <text>
        <r>
          <rPr>
            <b/>
            <sz val="9"/>
            <color indexed="81"/>
            <rFont val="Tahoma"/>
            <family val="2"/>
          </rPr>
          <t>Soldiers SSN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6" authorId="0" shapeId="0" xr:uid="{00000000-0006-0000-0100-00000B000000}">
      <text>
        <r>
          <rPr>
            <b/>
            <sz val="9"/>
            <color indexed="81"/>
            <rFont val="Tahoma"/>
            <family val="2"/>
          </rPr>
          <t>The thru date of the Soldiers last OER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6" authorId="0" shapeId="0" xr:uid="{00000000-0006-0000-0100-00000C000000}">
      <text>
        <r>
          <rPr>
            <b/>
            <sz val="9"/>
            <color indexed="81"/>
            <rFont val="Tahoma"/>
            <family val="2"/>
          </rPr>
          <t>Current/Projected date of upcomming OER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6" authorId="0" shapeId="0" xr:uid="{00000000-0006-0000-0100-00000D000000}">
      <text>
        <r>
          <rPr>
            <sz val="9"/>
            <color indexed="81"/>
            <rFont val="Tahoma"/>
            <family val="2"/>
          </rPr>
          <t xml:space="preserve">Days remaining until the thru date: These cells will calculate when you put in the last and projected OER dates.  YOU CANNOT ADJUST THIS CELL - CALCULATES AUTOMATICALY
</t>
        </r>
      </text>
    </comment>
    <comment ref="J6" authorId="0" shapeId="0" xr:uid="{00000000-0006-0000-0100-00000E000000}">
      <text>
        <r>
          <rPr>
            <sz val="9"/>
            <color indexed="81"/>
            <rFont val="Tahoma"/>
            <family val="2"/>
          </rPr>
          <t xml:space="preserve">Type of report the Soldier is receiving: Annual, COR, COD etc
</t>
        </r>
      </text>
    </comment>
    <comment ref="K6" authorId="0" shapeId="0" xr:uid="{00000000-0006-0000-0100-00000F000000}">
      <text>
        <r>
          <rPr>
            <sz val="9"/>
            <color indexed="81"/>
            <rFont val="Tahoma"/>
            <family val="2"/>
          </rPr>
          <t xml:space="preserve">Length of the eval.  These cells will calculate when you put in the last and projected OER dates. YOU CANNOT ADJUST THIS CELL - CALCULATES AUTOMATICALY
 </t>
        </r>
      </text>
    </comment>
    <comment ref="L6" authorId="0" shapeId="0" xr:uid="{00000000-0006-0000-0100-000010000000}">
      <text>
        <r>
          <rPr>
            <b/>
            <sz val="9"/>
            <color indexed="81"/>
            <rFont val="Tahoma"/>
            <family val="2"/>
          </rPr>
          <t>number of times the rater/SR has rated this Soldier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6" authorId="0" shapeId="0" xr:uid="{00000000-0006-0000-0100-000011000000}">
      <text>
        <r>
          <rPr>
            <b/>
            <sz val="9"/>
            <color indexed="81"/>
            <rFont val="Tahoma"/>
            <family val="2"/>
          </rPr>
          <t xml:space="preserve">Box check for the OER.  X = completed, P= Projected.  Only put those 2 values in these colums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6" authorId="0" shapeId="0" xr:uid="{00000000-0006-0000-0100-000012000000}">
      <text>
        <r>
          <rPr>
            <sz val="9"/>
            <color indexed="81"/>
            <rFont val="Tahoma"/>
            <family val="2"/>
          </rPr>
          <t xml:space="preserve">Running total of evals. YOU CANNOT ADJUST THIS CELL - CALCULATES AUTOMATICALY
</t>
        </r>
      </text>
    </comment>
    <comment ref="V6" authorId="0" shapeId="0" xr:uid="{00000000-0006-0000-0100-000013000000}">
      <text>
        <r>
          <rPr>
            <sz val="9"/>
            <color indexed="81"/>
            <rFont val="Tahoma"/>
            <family val="2"/>
          </rPr>
          <t xml:space="preserve">Your Current and Projected top block %
</t>
        </r>
      </text>
    </comment>
    <comment ref="W6" authorId="0" shapeId="0" xr:uid="{00000000-0006-0000-0100-000014000000}">
      <text>
        <r>
          <rPr>
            <b/>
            <sz val="9"/>
            <color indexed="81"/>
            <rFont val="Tahoma"/>
            <family val="2"/>
          </rPr>
          <t xml:space="preserve">autocalulation of date the eval is due to HRC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X6" authorId="0" shapeId="0" xr:uid="{00000000-0006-0000-0100-000015000000}">
      <text>
        <r>
          <rPr>
            <b/>
            <sz val="9"/>
            <color indexed="81"/>
            <rFont val="Tahoma"/>
            <family val="2"/>
          </rPr>
          <t xml:space="preserve">autocalculation of how many days until the eval is late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Y6" authorId="0" shapeId="0" xr:uid="{00000000-0006-0000-0100-000016000000}">
      <text>
        <r>
          <rPr>
            <b/>
            <sz val="9"/>
            <color indexed="81"/>
            <rFont val="Tahoma"/>
            <family val="2"/>
          </rPr>
          <t>input the date the eval was received at DA</t>
        </r>
      </text>
    </comment>
    <comment ref="Z6" authorId="0" shapeId="0" xr:uid="{00000000-0006-0000-0100-000017000000}">
      <text>
        <r>
          <rPr>
            <b/>
            <sz val="9"/>
            <color indexed="81"/>
            <rFont val="Tahoma"/>
            <family val="2"/>
          </rPr>
          <t xml:space="preserve">insert date profile adjusted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<sst xmlns="http://schemas.openxmlformats.org/spreadsheetml/2006/main" count="1009" uniqueCount="107">
  <si>
    <t>UNIT</t>
  </si>
  <si>
    <t>POSITION</t>
  </si>
  <si>
    <t>NAME</t>
  </si>
  <si>
    <t>RANK</t>
  </si>
  <si>
    <t>YG</t>
  </si>
  <si>
    <t>TYPE REPORT</t>
  </si>
  <si>
    <t>Total number of Times SR Rated by NAME</t>
  </si>
  <si>
    <t>TOTAL</t>
  </si>
  <si>
    <t>Prior Entries to profile</t>
  </si>
  <si>
    <t>BOX CHECK</t>
  </si>
  <si>
    <t>RUNNING TOTAL</t>
  </si>
  <si>
    <t>MQ</t>
  </si>
  <si>
    <t>HQ</t>
  </si>
  <si>
    <t>Q</t>
  </si>
  <si>
    <t>NQ</t>
  </si>
  <si>
    <t>% MOST QUALIFIED</t>
  </si>
  <si>
    <t>EX</t>
  </si>
  <si>
    <t>CAP</t>
  </si>
  <si>
    <t>x</t>
  </si>
  <si>
    <t>DAYS UNTIL THRU DATE</t>
  </si>
  <si>
    <t>ANN</t>
  </si>
  <si>
    <t>Days Until Late to HRC</t>
  </si>
  <si>
    <t>Date Received at DA</t>
  </si>
  <si>
    <t>Date Label Processed at DA</t>
  </si>
  <si>
    <t>Date Eval Due to HRC</t>
  </si>
  <si>
    <t>Rated Time in Months</t>
  </si>
  <si>
    <t>THRU DATE (LAST)</t>
  </si>
  <si>
    <t>THRU DATE (CURR)</t>
  </si>
  <si>
    <t>SSN</t>
  </si>
  <si>
    <t>CURRENT</t>
  </si>
  <si>
    <t>PROJECTED</t>
  </si>
  <si>
    <t>SENIOR RATER</t>
  </si>
  <si>
    <t>2LT</t>
  </si>
  <si>
    <t>1LT</t>
  </si>
  <si>
    <t>CPT</t>
  </si>
  <si>
    <t>MAJ</t>
  </si>
  <si>
    <t>LTC</t>
  </si>
  <si>
    <t>COL</t>
  </si>
  <si>
    <t>WO1</t>
  </si>
  <si>
    <t>CW2</t>
  </si>
  <si>
    <t>CW3</t>
  </si>
  <si>
    <t>CW4</t>
  </si>
  <si>
    <t>%</t>
  </si>
  <si>
    <t>"P"</t>
  </si>
  <si>
    <t>PREVIOUS</t>
  </si>
  <si>
    <t>P</t>
  </si>
  <si>
    <t>RATER</t>
  </si>
  <si>
    <t>HHC</t>
  </si>
  <si>
    <t>PLT LDR</t>
  </si>
  <si>
    <t>Sample, Name</t>
  </si>
  <si>
    <t>123-45-6789</t>
  </si>
  <si>
    <t>CURRENT PROFILE</t>
  </si>
  <si>
    <t>PROJECTED PROFILE</t>
  </si>
  <si>
    <t>2LT SENIOR RATER PROFILE</t>
  </si>
  <si>
    <t>1LT SENIOR RATER PROFILE</t>
  </si>
  <si>
    <t>CPT SENIOR RATER PROFILE</t>
  </si>
  <si>
    <t>MAJ SENIOR RATER PROFILE</t>
  </si>
  <si>
    <t>HOME PAGE</t>
  </si>
  <si>
    <t>WO1 SENIOR RATER PROFILE</t>
  </si>
  <si>
    <t>CW2 SENIOR RATER PROFILE</t>
  </si>
  <si>
    <t>CW4 SENIOR RATER PROFILE</t>
  </si>
  <si>
    <t>CW3 SENIOR RATER PROFILE</t>
  </si>
  <si>
    <t>CW5</t>
  </si>
  <si>
    <t>CW5 SENIOR RATER PROFILE</t>
  </si>
  <si>
    <t>2LT RATER PROFILE</t>
  </si>
  <si>
    <t xml:space="preserve"> PRO</t>
  </si>
  <si>
    <t>US</t>
  </si>
  <si>
    <t>1LT RATER PROFILE</t>
  </si>
  <si>
    <t>CPT RATER PROFILE</t>
  </si>
  <si>
    <t>MAJ RATER PROFILE</t>
  </si>
  <si>
    <t>WO1 RATER PROFILE</t>
  </si>
  <si>
    <t>CW2 RATER PROFILE</t>
  </si>
  <si>
    <t>CW3 RATER PROFILE</t>
  </si>
  <si>
    <t>CW5 RATER PROFILE</t>
  </si>
  <si>
    <t>CW4 RATER PROFILE</t>
  </si>
  <si>
    <t>Note: Rater starts with 3 PRO</t>
  </si>
  <si>
    <t>% Excels</t>
  </si>
  <si>
    <t>MSP %</t>
  </si>
  <si>
    <t>PBG %</t>
  </si>
  <si>
    <t>SENIOR RATER COL</t>
  </si>
  <si>
    <t>CURRENT EXCELLS</t>
  </si>
  <si>
    <t>PROJECTED EXCELLS</t>
  </si>
  <si>
    <t>CURRENT MOST QUALIFIED</t>
  </si>
  <si>
    <t>PROJECTED MOST QUALIFIED</t>
  </si>
  <si>
    <t>Welcome to the Profile Projection Tool</t>
  </si>
  <si>
    <t>This page is your overall current and projected %</t>
  </si>
  <si>
    <t>INSTRUCTIONS</t>
  </si>
  <si>
    <t>Hover over the colum to get directions</t>
  </si>
  <si>
    <t>Click the Home Page Button to return to the main page</t>
  </si>
  <si>
    <t>If a cell is shaded you cannot adjust it (exception is the starting running total)</t>
  </si>
  <si>
    <t>Click Here for Instructions</t>
  </si>
  <si>
    <t>Click the Ranks to go to Those Pages</t>
  </si>
  <si>
    <t>Color Coding</t>
  </si>
  <si>
    <t>NO ISSUES</t>
  </si>
  <si>
    <t>NO ROOM</t>
  </si>
  <si>
    <t>BE CAREFUL</t>
  </si>
  <si>
    <t>YOU BUSTED</t>
  </si>
  <si>
    <t>DOING OK</t>
  </si>
  <si>
    <t>All % are color coded so you can get a quick look on how your doing</t>
  </si>
  <si>
    <t xml:space="preserve"> </t>
  </si>
  <si>
    <t>cells are protected - but there is no password - just unprotect the cells at your own risk</t>
  </si>
  <si>
    <t>Highest %</t>
  </si>
  <si>
    <t>HIGHEST %</t>
  </si>
  <si>
    <t>TOP 2 COMBINED</t>
  </si>
  <si>
    <t>Higest % is your highest % you get to</t>
  </si>
  <si>
    <t>Total number of Times SR Rated by LTC Wilson</t>
  </si>
  <si>
    <t>PROFILE PROJECTION TOOL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</si>
</sst>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\-yy;@"/>
  </numFmts>
  <fonts count="27" x14ac:knownFonts="1">
    <font>
      <sz val="11"/>
      <color theme="1"/>
      <name val="Calibri"/>
      <family val="2"/>
      <scheme val="minor"/>
    </font>
    <font>
      <b/>
      <sz val="28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rgb="FF006100"/>
      <name val="Calibri"/>
      <family val="2"/>
      <scheme val="minor"/>
    </font>
    <font>
      <sz val="12"/>
      <name val="Arial"/>
      <family val="2"/>
    </font>
    <font>
      <b/>
      <sz val="11"/>
      <name val="Arial"/>
      <family val="2"/>
    </font>
    <font>
      <b/>
      <sz val="16"/>
      <color theme="1"/>
      <name val="Calibri"/>
      <family val="2"/>
      <scheme val="minor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sz val="11"/>
      <name val="Calibri"/>
      <family val="2"/>
      <scheme val="minor"/>
    </font>
    <font>
      <b/>
      <sz val="12"/>
      <color theme="1"/>
      <name val="Arial"/>
      <family val="2"/>
    </font>
    <font>
      <sz val="11"/>
      <color rgb="FFFF0000"/>
      <name val="Arial"/>
      <family val="2"/>
    </font>
    <font>
      <u/>
      <sz val="11"/>
      <color theme="10"/>
      <name val="Calibri"/>
      <family val="2"/>
    </font>
    <font>
      <u/>
      <sz val="16"/>
      <color theme="10"/>
      <name val="Calibri"/>
      <family val="2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6"/>
      <color theme="1"/>
      <name val="Arial"/>
      <family val="2"/>
    </font>
    <font>
      <b/>
      <sz val="2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20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u/>
      <sz val="22"/>
      <color theme="10"/>
      <name val="Calibri"/>
      <family val="2"/>
    </font>
    <font>
      <b/>
      <sz val="18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59999389629810485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4" fillId="6" borderId="0" applyNumberFormat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</cellStyleXfs>
  <cellXfs count="237">
    <xf numFmtId="0" fontId="0" fillId="0" borderId="0" xfId="0"/>
    <xf numFmtId="0" fontId="3" fillId="5" borderId="8" xfId="0" applyFont="1" applyFill="1" applyBorder="1" applyAlignment="1" applyProtection="1">
      <alignment horizontal="center"/>
      <protection locked="0"/>
    </xf>
    <xf numFmtId="0" fontId="2" fillId="2" borderId="0" xfId="0" applyFont="1" applyFill="1" applyBorder="1" applyAlignment="1" applyProtection="1">
      <alignment horizontal="center"/>
      <protection locked="0"/>
    </xf>
    <xf numFmtId="0" fontId="2" fillId="2" borderId="0" xfId="0" applyFont="1" applyFill="1" applyBorder="1" applyAlignment="1" applyProtection="1">
      <alignment horizontal="center"/>
    </xf>
    <xf numFmtId="0" fontId="2" fillId="2" borderId="12" xfId="0" applyNumberFormat="1" applyFont="1" applyFill="1" applyBorder="1" applyAlignment="1" applyProtection="1">
      <alignment horizontal="center" vertical="center"/>
      <protection locked="0"/>
    </xf>
    <xf numFmtId="0" fontId="2" fillId="2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15" xfId="0" applyFont="1" applyFill="1" applyBorder="1" applyAlignment="1" applyProtection="1">
      <alignment horizontal="center"/>
    </xf>
    <xf numFmtId="0" fontId="11" fillId="0" borderId="5" xfId="0" applyFont="1" applyFill="1" applyBorder="1" applyAlignment="1" applyProtection="1">
      <alignment horizontal="center"/>
    </xf>
    <xf numFmtId="164" fontId="11" fillId="0" borderId="5" xfId="0" applyNumberFormat="1" applyFont="1" applyFill="1" applyBorder="1" applyAlignment="1" applyProtection="1">
      <alignment horizontal="center"/>
    </xf>
    <xf numFmtId="0" fontId="11" fillId="0" borderId="5" xfId="0" applyFont="1" applyFill="1" applyBorder="1" applyAlignment="1" applyProtection="1">
      <alignment horizontal="center" wrapText="1"/>
    </xf>
    <xf numFmtId="0" fontId="11" fillId="0" borderId="4" xfId="0" applyFont="1" applyFill="1" applyBorder="1" applyAlignment="1" applyProtection="1">
      <alignment horizontal="center"/>
    </xf>
    <xf numFmtId="0" fontId="3" fillId="5" borderId="9" xfId="0" applyFont="1" applyFill="1" applyBorder="1" applyAlignment="1" applyProtection="1">
      <alignment horizontal="center"/>
      <protection locked="0"/>
    </xf>
    <xf numFmtId="0" fontId="11" fillId="0" borderId="6" xfId="0" applyFont="1" applyFill="1" applyBorder="1" applyAlignment="1" applyProtection="1">
      <alignment horizontal="center"/>
    </xf>
    <xf numFmtId="0" fontId="2" fillId="2" borderId="4" xfId="0" applyNumberFormat="1" applyFont="1" applyFill="1" applyBorder="1" applyAlignment="1" applyProtection="1">
      <alignment horizontal="center" vertical="center"/>
      <protection locked="0"/>
    </xf>
    <xf numFmtId="0" fontId="2" fillId="2" borderId="6" xfId="0" applyNumberFormat="1" applyFont="1" applyFill="1" applyBorder="1" applyAlignment="1" applyProtection="1">
      <alignment horizontal="center" vertical="center"/>
      <protection locked="0"/>
    </xf>
    <xf numFmtId="0" fontId="2" fillId="2" borderId="11" xfId="0" applyNumberFormat="1" applyFont="1" applyFill="1" applyBorder="1" applyAlignment="1" applyProtection="1">
      <alignment horizontal="center" vertical="center"/>
      <protection locked="0"/>
    </xf>
    <xf numFmtId="0" fontId="2" fillId="2" borderId="13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Border="1" applyProtection="1">
      <protection locked="0"/>
    </xf>
    <xf numFmtId="0" fontId="2" fillId="2" borderId="11" xfId="0" applyFont="1" applyFill="1" applyBorder="1" applyProtection="1">
      <protection locked="0"/>
    </xf>
    <xf numFmtId="0" fontId="3" fillId="2" borderId="12" xfId="0" applyFont="1" applyFill="1" applyBorder="1" applyAlignment="1" applyProtection="1">
      <alignment horizontal="left"/>
      <protection locked="0"/>
    </xf>
    <xf numFmtId="0" fontId="2" fillId="2" borderId="12" xfId="0" applyFont="1" applyFill="1" applyBorder="1" applyProtection="1">
      <protection locked="0"/>
    </xf>
    <xf numFmtId="164" fontId="2" fillId="2" borderId="12" xfId="0" applyNumberFormat="1" applyFont="1" applyFill="1" applyBorder="1" applyAlignment="1" applyProtection="1">
      <alignment horizontal="center" vertical="center"/>
      <protection locked="0"/>
    </xf>
    <xf numFmtId="164" fontId="2" fillId="2" borderId="5" xfId="0" applyNumberFormat="1" applyFont="1" applyFill="1" applyBorder="1" applyProtection="1">
      <protection locked="0"/>
    </xf>
    <xf numFmtId="0" fontId="2" fillId="2" borderId="6" xfId="0" applyFont="1" applyFill="1" applyBorder="1" applyProtection="1">
      <protection locked="0"/>
    </xf>
    <xf numFmtId="164" fontId="4" fillId="0" borderId="12" xfId="1" applyNumberFormat="1" applyFill="1" applyBorder="1" applyProtection="1">
      <protection locked="0"/>
    </xf>
    <xf numFmtId="164" fontId="4" fillId="0" borderId="13" xfId="1" applyNumberFormat="1" applyFill="1" applyBorder="1" applyProtection="1">
      <protection locked="0"/>
    </xf>
    <xf numFmtId="0" fontId="2" fillId="2" borderId="4" xfId="0" applyFont="1" applyFill="1" applyBorder="1" applyProtection="1">
      <protection locked="0"/>
    </xf>
    <xf numFmtId="0" fontId="3" fillId="2" borderId="5" xfId="0" applyFont="1" applyFill="1" applyBorder="1" applyAlignment="1" applyProtection="1">
      <alignment horizontal="left"/>
      <protection locked="0"/>
    </xf>
    <xf numFmtId="0" fontId="2" fillId="2" borderId="5" xfId="0" applyFont="1" applyFill="1" applyBorder="1" applyProtection="1">
      <protection locked="0"/>
    </xf>
    <xf numFmtId="164" fontId="2" fillId="2" borderId="5" xfId="0" applyNumberFormat="1" applyFont="1" applyFill="1" applyBorder="1" applyAlignment="1" applyProtection="1">
      <alignment horizontal="center" vertical="center"/>
      <protection locked="0"/>
    </xf>
    <xf numFmtId="164" fontId="4" fillId="0" borderId="5" xfId="1" applyNumberFormat="1" applyFill="1" applyBorder="1" applyProtection="1">
      <protection locked="0"/>
    </xf>
    <xf numFmtId="164" fontId="4" fillId="0" borderId="6" xfId="1" applyNumberFormat="1" applyFill="1" applyBorder="1" applyProtection="1">
      <protection locked="0"/>
    </xf>
    <xf numFmtId="0" fontId="2" fillId="0" borderId="4" xfId="0" applyFont="1" applyFill="1" applyBorder="1" applyProtection="1">
      <protection locked="0"/>
    </xf>
    <xf numFmtId="0" fontId="3" fillId="0" borderId="5" xfId="0" applyFont="1" applyFill="1" applyBorder="1" applyAlignment="1" applyProtection="1">
      <alignment horizontal="left"/>
      <protection locked="0"/>
    </xf>
    <xf numFmtId="0" fontId="2" fillId="0" borderId="5" xfId="0" applyFont="1" applyFill="1" applyBorder="1" applyProtection="1">
      <protection locked="0"/>
    </xf>
    <xf numFmtId="0" fontId="3" fillId="2" borderId="0" xfId="0" applyFont="1" applyFill="1" applyBorder="1" applyAlignment="1" applyProtection="1">
      <alignment horizontal="left"/>
      <protection locked="0"/>
    </xf>
    <xf numFmtId="164" fontId="2" fillId="2" borderId="0" xfId="0" applyNumberFormat="1" applyFont="1" applyFill="1" applyBorder="1" applyProtection="1">
      <protection locked="0"/>
    </xf>
    <xf numFmtId="0" fontId="5" fillId="0" borderId="5" xfId="0" applyNumberFormat="1" applyFont="1" applyFill="1" applyBorder="1" applyAlignment="1" applyProtection="1">
      <alignment horizontal="center" vertical="center"/>
    </xf>
    <xf numFmtId="1" fontId="12" fillId="3" borderId="5" xfId="1" applyNumberFormat="1" applyFont="1" applyFill="1" applyBorder="1" applyAlignment="1" applyProtection="1">
      <alignment horizontal="center" vertical="center"/>
    </xf>
    <xf numFmtId="0" fontId="3" fillId="3" borderId="4" xfId="0" applyFont="1" applyFill="1" applyBorder="1" applyAlignment="1" applyProtection="1">
      <alignment horizontal="center"/>
    </xf>
    <xf numFmtId="0" fontId="3" fillId="3" borderId="5" xfId="0" applyFont="1" applyFill="1" applyBorder="1" applyAlignment="1" applyProtection="1">
      <alignment horizontal="center"/>
    </xf>
    <xf numFmtId="0" fontId="3" fillId="3" borderId="6" xfId="0" quotePrefix="1" applyFont="1" applyFill="1" applyBorder="1" applyAlignment="1" applyProtection="1">
      <alignment horizontal="center"/>
    </xf>
    <xf numFmtId="10" fontId="2" fillId="2" borderId="7" xfId="0" applyNumberFormat="1" applyFont="1" applyFill="1" applyBorder="1" applyAlignment="1" applyProtection="1">
      <alignment horizontal="center"/>
    </xf>
    <xf numFmtId="164" fontId="12" fillId="3" borderId="4" xfId="1" applyNumberFormat="1" applyFont="1" applyFill="1" applyBorder="1" applyAlignment="1" applyProtection="1">
      <alignment horizontal="center" vertical="center"/>
    </xf>
    <xf numFmtId="0" fontId="6" fillId="0" borderId="5" xfId="0" applyNumberFormat="1" applyFont="1" applyFill="1" applyBorder="1" applyAlignment="1" applyProtection="1">
      <alignment horizontal="center" vertical="center"/>
    </xf>
    <xf numFmtId="164" fontId="2" fillId="2" borderId="0" xfId="0" applyNumberFormat="1" applyFont="1" applyFill="1" applyBorder="1" applyProtection="1"/>
    <xf numFmtId="0" fontId="2" fillId="2" borderId="0" xfId="0" applyFont="1" applyFill="1" applyBorder="1" applyProtection="1"/>
    <xf numFmtId="0" fontId="3" fillId="2" borderId="0" xfId="0" applyFont="1" applyFill="1" applyBorder="1" applyProtection="1"/>
    <xf numFmtId="0" fontId="3" fillId="2" borderId="0" xfId="0" applyFont="1" applyFill="1" applyBorder="1" applyAlignment="1" applyProtection="1">
      <alignment horizontal="center"/>
    </xf>
    <xf numFmtId="0" fontId="3" fillId="2" borderId="5" xfId="0" applyFont="1" applyFill="1" applyBorder="1" applyProtection="1"/>
    <xf numFmtId="0" fontId="3" fillId="2" borderId="5" xfId="0" applyFont="1" applyFill="1" applyBorder="1" applyAlignment="1" applyProtection="1">
      <alignment horizontal="center"/>
    </xf>
    <xf numFmtId="0" fontId="2" fillId="2" borderId="5" xfId="0" applyFont="1" applyFill="1" applyBorder="1" applyAlignment="1" applyProtection="1">
      <alignment horizontal="center"/>
    </xf>
    <xf numFmtId="10" fontId="2" fillId="2" borderId="12" xfId="0" applyNumberFormat="1" applyFont="1" applyFill="1" applyBorder="1" applyProtection="1"/>
    <xf numFmtId="10" fontId="2" fillId="2" borderId="5" xfId="0" applyNumberFormat="1" applyFont="1" applyFill="1" applyBorder="1" applyAlignment="1" applyProtection="1">
      <alignment horizontal="center"/>
    </xf>
    <xf numFmtId="164" fontId="2" fillId="2" borderId="5" xfId="0" applyNumberFormat="1" applyFont="1" applyFill="1" applyBorder="1" applyAlignment="1" applyProtection="1">
      <alignment horizontal="center"/>
      <protection locked="0"/>
    </xf>
    <xf numFmtId="164" fontId="2" fillId="0" borderId="5" xfId="0" applyNumberFormat="1" applyFont="1" applyFill="1" applyBorder="1" applyAlignment="1" applyProtection="1">
      <alignment horizontal="center"/>
      <protection locked="0"/>
    </xf>
    <xf numFmtId="164" fontId="2" fillId="2" borderId="0" xfId="0" applyNumberFormat="1" applyFont="1" applyFill="1" applyBorder="1" applyAlignment="1" applyProtection="1">
      <alignment horizontal="center"/>
      <protection locked="0"/>
    </xf>
    <xf numFmtId="164" fontId="11" fillId="0" borderId="5" xfId="0" applyNumberFormat="1" applyFont="1" applyFill="1" applyBorder="1" applyProtection="1"/>
    <xf numFmtId="0" fontId="11" fillId="0" borderId="5" xfId="0" applyNumberFormat="1" applyFont="1" applyFill="1" applyBorder="1" applyAlignment="1" applyProtection="1">
      <alignment horizontal="center" vertical="center"/>
    </xf>
    <xf numFmtId="1" fontId="10" fillId="3" borderId="5" xfId="1" applyNumberFormat="1" applyFont="1" applyFill="1" applyBorder="1" applyAlignment="1" applyProtection="1">
      <alignment horizontal="center" vertical="center"/>
    </xf>
    <xf numFmtId="0" fontId="3" fillId="3" borderId="6" xfId="0" applyFont="1" applyFill="1" applyBorder="1" applyAlignment="1" applyProtection="1">
      <alignment horizontal="center"/>
    </xf>
    <xf numFmtId="0" fontId="3" fillId="3" borderId="7" xfId="0" applyFont="1" applyFill="1" applyBorder="1" applyAlignment="1" applyProtection="1">
      <alignment horizontal="center"/>
    </xf>
    <xf numFmtId="164" fontId="10" fillId="3" borderId="4" xfId="1" applyNumberFormat="1" applyFont="1" applyFill="1" applyBorder="1" applyAlignment="1" applyProtection="1">
      <alignment horizontal="center" vertical="center"/>
    </xf>
    <xf numFmtId="0" fontId="14" fillId="0" borderId="5" xfId="0" applyNumberFormat="1" applyFont="1" applyFill="1" applyBorder="1" applyAlignment="1" applyProtection="1">
      <alignment horizontal="center" vertical="center"/>
    </xf>
    <xf numFmtId="164" fontId="11" fillId="0" borderId="5" xfId="0" applyNumberFormat="1" applyFont="1" applyFill="1" applyBorder="1" applyAlignment="1" applyProtection="1">
      <alignment vertical="center" wrapText="1"/>
    </xf>
    <xf numFmtId="164" fontId="11" fillId="0" borderId="6" xfId="0" applyNumberFormat="1" applyFont="1" applyFill="1" applyBorder="1" applyAlignment="1" applyProtection="1">
      <alignment vertical="center" wrapText="1"/>
    </xf>
    <xf numFmtId="0" fontId="0" fillId="0" borderId="0" xfId="0" applyProtection="1"/>
    <xf numFmtId="0" fontId="3" fillId="5" borderId="10" xfId="0" quotePrefix="1" applyFont="1" applyFill="1" applyBorder="1" applyAlignment="1" applyProtection="1">
      <alignment horizontal="center"/>
    </xf>
    <xf numFmtId="10" fontId="2" fillId="5" borderId="2" xfId="0" applyNumberFormat="1" applyFont="1" applyFill="1" applyBorder="1" applyAlignment="1" applyProtection="1">
      <alignment horizontal="center"/>
    </xf>
    <xf numFmtId="164" fontId="3" fillId="4" borderId="8" xfId="0" applyNumberFormat="1" applyFont="1" applyFill="1" applyBorder="1" applyAlignment="1" applyProtection="1">
      <alignment vertical="center" wrapText="1"/>
    </xf>
    <xf numFmtId="0" fontId="3" fillId="4" borderId="9" xfId="0" applyFont="1" applyFill="1" applyBorder="1" applyAlignment="1" applyProtection="1">
      <alignment vertical="center" wrapText="1"/>
    </xf>
    <xf numFmtId="164" fontId="3" fillId="4" borderId="9" xfId="0" applyNumberFormat="1" applyFont="1" applyFill="1" applyBorder="1" applyAlignment="1" applyProtection="1">
      <alignment vertical="center" wrapText="1"/>
    </xf>
    <xf numFmtId="164" fontId="3" fillId="4" borderId="10" xfId="0" applyNumberFormat="1" applyFont="1" applyFill="1" applyBorder="1" applyAlignment="1" applyProtection="1">
      <alignment vertical="center" wrapText="1"/>
    </xf>
    <xf numFmtId="0" fontId="4" fillId="6" borderId="0" xfId="1" applyBorder="1" applyAlignment="1" applyProtection="1">
      <alignment horizontal="center" vertical="center" wrapText="1"/>
      <protection locked="0"/>
    </xf>
    <xf numFmtId="164" fontId="11" fillId="0" borderId="5" xfId="0" applyNumberFormat="1" applyFont="1" applyFill="1" applyBorder="1" applyAlignment="1" applyProtection="1">
      <alignment horizontal="center" vertical="center" wrapText="1"/>
    </xf>
    <xf numFmtId="164" fontId="11" fillId="0" borderId="6" xfId="0" applyNumberFormat="1" applyFont="1" applyFill="1" applyBorder="1" applyAlignment="1" applyProtection="1">
      <alignment horizontal="center" vertical="center" wrapText="1"/>
    </xf>
    <xf numFmtId="164" fontId="3" fillId="4" borderId="9" xfId="0" applyNumberFormat="1" applyFont="1" applyFill="1" applyBorder="1" applyAlignment="1" applyProtection="1">
      <alignment horizontal="center" vertical="center" wrapText="1"/>
    </xf>
    <xf numFmtId="164" fontId="3" fillId="4" borderId="10" xfId="0" applyNumberFormat="1" applyFont="1" applyFill="1" applyBorder="1" applyAlignment="1" applyProtection="1">
      <alignment horizontal="center" vertical="center" wrapText="1"/>
    </xf>
    <xf numFmtId="164" fontId="4" fillId="0" borderId="12" xfId="1" applyNumberFormat="1" applyFill="1" applyBorder="1" applyAlignment="1" applyProtection="1">
      <alignment horizontal="center"/>
      <protection locked="0"/>
    </xf>
    <xf numFmtId="164" fontId="4" fillId="0" borderId="13" xfId="1" applyNumberFormat="1" applyFill="1" applyBorder="1" applyAlignment="1" applyProtection="1">
      <alignment horizontal="center"/>
      <protection locked="0"/>
    </xf>
    <xf numFmtId="164" fontId="4" fillId="0" borderId="5" xfId="1" applyNumberFormat="1" applyFill="1" applyBorder="1" applyAlignment="1" applyProtection="1">
      <alignment horizontal="center"/>
      <protection locked="0"/>
    </xf>
    <xf numFmtId="164" fontId="4" fillId="0" borderId="6" xfId="1" applyNumberFormat="1" applyFill="1" applyBorder="1" applyAlignment="1" applyProtection="1">
      <alignment horizontal="center"/>
      <protection locked="0"/>
    </xf>
    <xf numFmtId="10" fontId="2" fillId="2" borderId="12" xfId="0" applyNumberFormat="1" applyFont="1" applyFill="1" applyBorder="1" applyAlignment="1" applyProtection="1">
      <alignment horizontal="center"/>
    </xf>
    <xf numFmtId="0" fontId="4" fillId="6" borderId="0" xfId="1" applyBorder="1" applyAlignment="1" applyProtection="1">
      <alignment horizontal="center" vertical="center" wrapText="1"/>
    </xf>
    <xf numFmtId="0" fontId="3" fillId="5" borderId="8" xfId="0" applyFont="1" applyFill="1" applyBorder="1" applyAlignment="1" applyProtection="1">
      <alignment horizontal="center"/>
    </xf>
    <xf numFmtId="0" fontId="3" fillId="5" borderId="9" xfId="0" applyFont="1" applyFill="1" applyBorder="1" applyAlignment="1" applyProtection="1">
      <alignment horizontal="center"/>
    </xf>
    <xf numFmtId="0" fontId="2" fillId="2" borderId="11" xfId="0" applyFont="1" applyFill="1" applyBorder="1" applyProtection="1"/>
    <xf numFmtId="0" fontId="3" fillId="2" borderId="12" xfId="0" applyFont="1" applyFill="1" applyBorder="1" applyAlignment="1" applyProtection="1">
      <alignment horizontal="left"/>
    </xf>
    <xf numFmtId="0" fontId="2" fillId="2" borderId="12" xfId="0" applyFont="1" applyFill="1" applyBorder="1" applyProtection="1"/>
    <xf numFmtId="164" fontId="2" fillId="2" borderId="12" xfId="0" applyNumberFormat="1" applyFont="1" applyFill="1" applyBorder="1" applyAlignment="1" applyProtection="1">
      <alignment horizontal="center" vertical="center"/>
    </xf>
    <xf numFmtId="164" fontId="2" fillId="2" borderId="5" xfId="0" applyNumberFormat="1" applyFont="1" applyFill="1" applyBorder="1" applyProtection="1"/>
    <xf numFmtId="0" fontId="2" fillId="2" borderId="6" xfId="0" applyFont="1" applyFill="1" applyBorder="1" applyProtection="1"/>
    <xf numFmtId="0" fontId="2" fillId="2" borderId="11" xfId="0" applyNumberFormat="1" applyFont="1" applyFill="1" applyBorder="1" applyAlignment="1" applyProtection="1">
      <alignment horizontal="center" vertical="center"/>
    </xf>
    <xf numFmtId="0" fontId="2" fillId="2" borderId="12" xfId="0" applyNumberFormat="1" applyFont="1" applyFill="1" applyBorder="1" applyAlignment="1" applyProtection="1">
      <alignment horizontal="center" vertical="center"/>
    </xf>
    <xf numFmtId="0" fontId="2" fillId="2" borderId="13" xfId="0" applyNumberFormat="1" applyFont="1" applyFill="1" applyBorder="1" applyAlignment="1" applyProtection="1">
      <alignment horizontal="center" vertical="center"/>
    </xf>
    <xf numFmtId="164" fontId="4" fillId="0" borderId="12" xfId="1" applyNumberFormat="1" applyFill="1" applyBorder="1" applyProtection="1"/>
    <xf numFmtId="164" fontId="4" fillId="0" borderId="13" xfId="1" applyNumberFormat="1" applyFill="1" applyBorder="1" applyProtection="1"/>
    <xf numFmtId="0" fontId="2" fillId="2" borderId="4" xfId="0" applyFont="1" applyFill="1" applyBorder="1" applyProtection="1"/>
    <xf numFmtId="0" fontId="3" fillId="2" borderId="5" xfId="0" applyFont="1" applyFill="1" applyBorder="1" applyAlignment="1" applyProtection="1">
      <alignment horizontal="left"/>
    </xf>
    <xf numFmtId="0" fontId="2" fillId="2" borderId="5" xfId="0" applyFont="1" applyFill="1" applyBorder="1" applyProtection="1"/>
    <xf numFmtId="164" fontId="2" fillId="2" borderId="5" xfId="0" applyNumberFormat="1" applyFont="1" applyFill="1" applyBorder="1" applyAlignment="1" applyProtection="1">
      <alignment horizontal="center" vertical="center"/>
    </xf>
    <xf numFmtId="0" fontId="2" fillId="2" borderId="4" xfId="0" applyNumberFormat="1" applyFont="1" applyFill="1" applyBorder="1" applyAlignment="1" applyProtection="1">
      <alignment horizontal="center" vertical="center"/>
    </xf>
    <xf numFmtId="0" fontId="2" fillId="2" borderId="5" xfId="0" applyNumberFormat="1" applyFont="1" applyFill="1" applyBorder="1" applyAlignment="1" applyProtection="1">
      <alignment horizontal="center" vertical="center"/>
    </xf>
    <xf numFmtId="0" fontId="2" fillId="2" borderId="6" xfId="0" applyNumberFormat="1" applyFont="1" applyFill="1" applyBorder="1" applyAlignment="1" applyProtection="1">
      <alignment horizontal="center" vertical="center"/>
    </xf>
    <xf numFmtId="164" fontId="4" fillId="0" borderId="5" xfId="1" applyNumberFormat="1" applyFill="1" applyBorder="1" applyProtection="1"/>
    <xf numFmtId="164" fontId="4" fillId="0" borderId="6" xfId="1" applyNumberFormat="1" applyFill="1" applyBorder="1" applyProtection="1"/>
    <xf numFmtId="0" fontId="0" fillId="7" borderId="0" xfId="0" applyFill="1" applyBorder="1" applyAlignment="1" applyProtection="1">
      <alignment wrapText="1"/>
    </xf>
    <xf numFmtId="0" fontId="7" fillId="0" borderId="4" xfId="0" applyFont="1" applyFill="1" applyBorder="1" applyAlignment="1" applyProtection="1">
      <alignment horizontal="center" vertical="center" wrapText="1"/>
    </xf>
    <xf numFmtId="0" fontId="7" fillId="0" borderId="5" xfId="0" applyFont="1" applyBorder="1" applyAlignment="1" applyProtection="1">
      <alignment horizontal="center" wrapText="1"/>
    </xf>
    <xf numFmtId="0" fontId="7" fillId="0" borderId="6" xfId="0" applyFont="1" applyBorder="1" applyAlignment="1" applyProtection="1">
      <alignment horizontal="center" wrapText="1"/>
    </xf>
    <xf numFmtId="10" fontId="7" fillId="0" borderId="5" xfId="0" applyNumberFormat="1" applyFont="1" applyBorder="1" applyAlignment="1" applyProtection="1">
      <alignment horizontal="center" wrapText="1"/>
    </xf>
    <xf numFmtId="0" fontId="0" fillId="9" borderId="4" xfId="0" applyFill="1" applyBorder="1" applyAlignment="1" applyProtection="1">
      <alignment wrapText="1"/>
    </xf>
    <xf numFmtId="10" fontId="8" fillId="2" borderId="5" xfId="0" applyNumberFormat="1" applyFont="1" applyFill="1" applyBorder="1" applyAlignment="1" applyProtection="1">
      <alignment horizontal="center" wrapText="1"/>
    </xf>
    <xf numFmtId="10" fontId="8" fillId="2" borderId="6" xfId="0" applyNumberFormat="1" applyFont="1" applyFill="1" applyBorder="1" applyAlignment="1" applyProtection="1">
      <alignment horizontal="center" wrapText="1"/>
    </xf>
    <xf numFmtId="10" fontId="18" fillId="0" borderId="4" xfId="0" applyNumberFormat="1" applyFont="1" applyBorder="1" applyAlignment="1" applyProtection="1">
      <alignment horizontal="center" wrapText="1"/>
    </xf>
    <xf numFmtId="10" fontId="19" fillId="0" borderId="5" xfId="0" applyNumberFormat="1" applyFont="1" applyFill="1" applyBorder="1" applyAlignment="1" applyProtection="1">
      <alignment horizontal="center"/>
    </xf>
    <xf numFmtId="0" fontId="0" fillId="5" borderId="4" xfId="0" applyFill="1" applyBorder="1" applyAlignment="1" applyProtection="1">
      <alignment wrapText="1"/>
    </xf>
    <xf numFmtId="10" fontId="18" fillId="0" borderId="8" xfId="0" applyNumberFormat="1" applyFont="1" applyBorder="1" applyAlignment="1" applyProtection="1">
      <alignment horizontal="center" wrapText="1"/>
    </xf>
    <xf numFmtId="10" fontId="19" fillId="0" borderId="9" xfId="0" applyNumberFormat="1" applyFont="1" applyFill="1" applyBorder="1" applyAlignment="1" applyProtection="1">
      <alignment horizontal="center"/>
    </xf>
    <xf numFmtId="0" fontId="0" fillId="10" borderId="4" xfId="0" applyFill="1" applyBorder="1" applyAlignment="1" applyProtection="1">
      <alignment wrapText="1"/>
    </xf>
    <xf numFmtId="10" fontId="0" fillId="7" borderId="0" xfId="0" applyNumberFormat="1" applyFill="1" applyBorder="1" applyAlignment="1" applyProtection="1">
      <alignment wrapText="1"/>
    </xf>
    <xf numFmtId="0" fontId="0" fillId="8" borderId="4" xfId="0" applyFill="1" applyBorder="1" applyAlignment="1" applyProtection="1">
      <alignment wrapText="1"/>
    </xf>
    <xf numFmtId="0" fontId="0" fillId="4" borderId="8" xfId="0" applyFill="1" applyBorder="1" applyAlignment="1" applyProtection="1">
      <alignment wrapText="1"/>
    </xf>
    <xf numFmtId="10" fontId="8" fillId="2" borderId="9" xfId="0" applyNumberFormat="1" applyFont="1" applyFill="1" applyBorder="1" applyAlignment="1" applyProtection="1">
      <alignment horizontal="center" wrapText="1"/>
    </xf>
    <xf numFmtId="10" fontId="8" fillId="2" borderId="10" xfId="0" applyNumberFormat="1" applyFont="1" applyFill="1" applyBorder="1" applyAlignment="1" applyProtection="1">
      <alignment horizontal="center" wrapText="1"/>
    </xf>
    <xf numFmtId="10" fontId="8" fillId="2" borderId="32" xfId="0" applyNumberFormat="1" applyFont="1" applyFill="1" applyBorder="1" applyAlignment="1" applyProtection="1">
      <alignment horizontal="center" wrapText="1"/>
    </xf>
    <xf numFmtId="10" fontId="8" fillId="2" borderId="33" xfId="0" applyNumberFormat="1" applyFont="1" applyFill="1" applyBorder="1" applyAlignment="1" applyProtection="1">
      <alignment horizontal="center" wrapText="1"/>
    </xf>
    <xf numFmtId="0" fontId="0" fillId="0" borderId="0" xfId="0" applyBorder="1" applyAlignment="1" applyProtection="1">
      <alignment wrapText="1"/>
    </xf>
    <xf numFmtId="0" fontId="0" fillId="0" borderId="0" xfId="0" applyFill="1" applyBorder="1" applyAlignment="1" applyProtection="1">
      <alignment wrapText="1"/>
    </xf>
    <xf numFmtId="0" fontId="7" fillId="7" borderId="0" xfId="0" applyFont="1" applyFill="1" applyBorder="1" applyAlignment="1" applyProtection="1">
      <alignment horizontal="center" wrapText="1"/>
    </xf>
    <xf numFmtId="10" fontId="19" fillId="0" borderId="6" xfId="0" applyNumberFormat="1" applyFont="1" applyFill="1" applyBorder="1" applyAlignment="1" applyProtection="1">
      <alignment horizontal="center"/>
    </xf>
    <xf numFmtId="10" fontId="19" fillId="0" borderId="10" xfId="0" applyNumberFormat="1" applyFont="1" applyFill="1" applyBorder="1" applyAlignment="1" applyProtection="1">
      <alignment horizontal="center"/>
    </xf>
    <xf numFmtId="10" fontId="18" fillId="0" borderId="6" xfId="0" applyNumberFormat="1" applyFont="1" applyBorder="1" applyAlignment="1" applyProtection="1">
      <alignment horizontal="center" wrapText="1"/>
    </xf>
    <xf numFmtId="10" fontId="8" fillId="2" borderId="6" xfId="0" applyNumberFormat="1" applyFont="1" applyFill="1" applyBorder="1" applyAlignment="1" applyProtection="1">
      <alignment horizontal="center" wrapText="1"/>
      <protection locked="0"/>
    </xf>
    <xf numFmtId="0" fontId="16" fillId="0" borderId="4" xfId="2" applyFont="1" applyBorder="1" applyAlignment="1" applyProtection="1">
      <alignment horizontal="center" wrapText="1"/>
      <protection locked="0"/>
    </xf>
    <xf numFmtId="0" fontId="16" fillId="0" borderId="8" xfId="2" applyFont="1" applyBorder="1" applyAlignment="1" applyProtection="1">
      <alignment horizontal="center" wrapText="1"/>
      <protection locked="0"/>
    </xf>
    <xf numFmtId="0" fontId="16" fillId="0" borderId="31" xfId="2" applyFont="1" applyBorder="1" applyAlignment="1" applyProtection="1">
      <alignment horizontal="center" wrapText="1"/>
      <protection locked="0"/>
    </xf>
    <xf numFmtId="0" fontId="0" fillId="7" borderId="18" xfId="0" applyFill="1" applyBorder="1" applyAlignment="1" applyProtection="1">
      <alignment wrapText="1"/>
    </xf>
    <xf numFmtId="10" fontId="0" fillId="7" borderId="18" xfId="0" applyNumberFormat="1" applyFill="1" applyBorder="1" applyAlignment="1" applyProtection="1">
      <alignment wrapText="1"/>
    </xf>
    <xf numFmtId="0" fontId="0" fillId="7" borderId="28" xfId="0" applyFill="1" applyBorder="1" applyAlignment="1" applyProtection="1">
      <alignment wrapText="1"/>
    </xf>
    <xf numFmtId="0" fontId="0" fillId="7" borderId="23" xfId="0" applyFill="1" applyBorder="1" applyAlignment="1" applyProtection="1">
      <alignment wrapText="1"/>
    </xf>
    <xf numFmtId="0" fontId="0" fillId="0" borderId="5" xfId="0" applyBorder="1" applyAlignment="1">
      <alignment horizontal="center"/>
    </xf>
    <xf numFmtId="0" fontId="0" fillId="0" borderId="5" xfId="0" applyBorder="1"/>
    <xf numFmtId="0" fontId="0" fillId="0" borderId="5" xfId="0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164" fontId="0" fillId="0" borderId="5" xfId="0" applyNumberFormat="1" applyBorder="1" applyAlignment="1">
      <alignment horizontal="center"/>
    </xf>
    <xf numFmtId="0" fontId="3" fillId="2" borderId="5" xfId="0" applyFont="1" applyFill="1" applyBorder="1" applyAlignment="1">
      <alignment horizontal="left"/>
    </xf>
    <xf numFmtId="0" fontId="0" fillId="2" borderId="5" xfId="0" applyFill="1" applyBorder="1" applyAlignment="1">
      <alignment horizontal="center"/>
    </xf>
    <xf numFmtId="0" fontId="0" fillId="2" borderId="5" xfId="0" applyFill="1" applyBorder="1"/>
    <xf numFmtId="15" fontId="2" fillId="0" borderId="5" xfId="0" applyNumberFormat="1" applyFont="1" applyFill="1" applyBorder="1" applyProtection="1"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0" borderId="5" xfId="0" applyBorder="1" applyProtection="1">
      <protection locked="0"/>
    </xf>
    <xf numFmtId="0" fontId="7" fillId="7" borderId="0" xfId="0" applyFont="1" applyFill="1" applyBorder="1" applyAlignment="1" applyProtection="1">
      <alignment horizontal="center" wrapText="1"/>
    </xf>
    <xf numFmtId="0" fontId="0" fillId="7" borderId="0" xfId="0" applyFill="1" applyBorder="1" applyAlignment="1" applyProtection="1">
      <alignment horizontal="center" wrapText="1"/>
    </xf>
    <xf numFmtId="0" fontId="0" fillId="7" borderId="28" xfId="0" applyFill="1" applyBorder="1" applyAlignment="1" applyProtection="1">
      <alignment horizontal="center" wrapText="1"/>
    </xf>
    <xf numFmtId="0" fontId="7" fillId="7" borderId="17" xfId="0" applyFont="1" applyFill="1" applyBorder="1" applyAlignment="1" applyProtection="1">
      <alignment horizontal="center" wrapText="1"/>
    </xf>
    <xf numFmtId="0" fontId="20" fillId="11" borderId="14" xfId="0" applyFont="1" applyFill="1" applyBorder="1" applyAlignment="1" applyProtection="1">
      <alignment horizontal="center" wrapText="1"/>
      <protection locked="0"/>
    </xf>
    <xf numFmtId="0" fontId="20" fillId="11" borderId="15" xfId="0" applyFont="1" applyFill="1" applyBorder="1" applyAlignment="1" applyProtection="1">
      <alignment horizontal="center" wrapText="1"/>
      <protection locked="0"/>
    </xf>
    <xf numFmtId="0" fontId="20" fillId="11" borderId="16" xfId="0" applyFont="1" applyFill="1" applyBorder="1" applyAlignment="1" applyProtection="1">
      <alignment horizontal="center" wrapText="1"/>
      <protection locked="0"/>
    </xf>
    <xf numFmtId="10" fontId="7" fillId="0" borderId="31" xfId="0" applyNumberFormat="1" applyFont="1" applyBorder="1" applyAlignment="1" applyProtection="1">
      <alignment horizontal="center" wrapText="1"/>
    </xf>
    <xf numFmtId="10" fontId="7" fillId="0" borderId="32" xfId="0" applyNumberFormat="1" applyFont="1" applyBorder="1" applyAlignment="1" applyProtection="1">
      <alignment horizontal="center" wrapText="1"/>
    </xf>
    <xf numFmtId="10" fontId="7" fillId="0" borderId="33" xfId="0" applyNumberFormat="1" applyFont="1" applyBorder="1" applyAlignment="1" applyProtection="1">
      <alignment horizontal="center" wrapText="1"/>
    </xf>
    <xf numFmtId="0" fontId="0" fillId="0" borderId="21" xfId="0" applyBorder="1" applyAlignment="1" applyProtection="1">
      <alignment horizontal="center" vertical="center" wrapText="1"/>
    </xf>
    <xf numFmtId="0" fontId="0" fillId="0" borderId="2" xfId="0" applyBorder="1" applyAlignment="1" applyProtection="1">
      <alignment horizontal="center" vertical="center" wrapText="1"/>
    </xf>
    <xf numFmtId="0" fontId="0" fillId="0" borderId="35" xfId="0" applyBorder="1" applyAlignment="1" applyProtection="1">
      <alignment horizontal="center" vertical="center" wrapText="1"/>
    </xf>
    <xf numFmtId="0" fontId="25" fillId="0" borderId="31" xfId="2" applyFont="1" applyBorder="1" applyAlignment="1" applyProtection="1">
      <alignment horizontal="center" wrapText="1"/>
      <protection locked="0"/>
    </xf>
    <xf numFmtId="0" fontId="25" fillId="0" borderId="32" xfId="2" applyFont="1" applyBorder="1" applyAlignment="1" applyProtection="1">
      <alignment horizontal="center" wrapText="1"/>
      <protection locked="0"/>
    </xf>
    <xf numFmtId="0" fontId="25" fillId="0" borderId="33" xfId="2" applyFont="1" applyBorder="1" applyAlignment="1" applyProtection="1">
      <alignment horizontal="center" wrapText="1"/>
      <protection locked="0"/>
    </xf>
    <xf numFmtId="0" fontId="17" fillId="0" borderId="4" xfId="0" applyFont="1" applyBorder="1" applyAlignment="1" applyProtection="1">
      <alignment horizontal="center" wrapText="1"/>
    </xf>
    <xf numFmtId="0" fontId="17" fillId="0" borderId="5" xfId="0" applyFont="1" applyBorder="1" applyAlignment="1" applyProtection="1">
      <alignment horizontal="center" wrapText="1"/>
    </xf>
    <xf numFmtId="0" fontId="17" fillId="0" borderId="6" xfId="0" applyFont="1" applyBorder="1" applyAlignment="1" applyProtection="1">
      <alignment horizontal="center" wrapText="1"/>
    </xf>
    <xf numFmtId="0" fontId="7" fillId="0" borderId="14" xfId="0" applyFont="1" applyBorder="1" applyAlignment="1" applyProtection="1">
      <alignment horizontal="center" wrapText="1"/>
    </xf>
    <xf numFmtId="0" fontId="7" fillId="0" borderId="15" xfId="0" applyFont="1" applyBorder="1" applyAlignment="1" applyProtection="1">
      <alignment horizontal="center" wrapText="1"/>
    </xf>
    <xf numFmtId="0" fontId="7" fillId="0" borderId="16" xfId="0" applyFont="1" applyBorder="1" applyAlignment="1" applyProtection="1">
      <alignment horizontal="center" wrapText="1"/>
    </xf>
    <xf numFmtId="0" fontId="7" fillId="0" borderId="31" xfId="0" applyFont="1" applyBorder="1" applyAlignment="1" applyProtection="1">
      <alignment horizontal="center" wrapText="1"/>
    </xf>
    <xf numFmtId="0" fontId="7" fillId="0" borderId="32" xfId="0" applyFont="1" applyBorder="1" applyAlignment="1" applyProtection="1">
      <alignment horizontal="center" wrapText="1"/>
    </xf>
    <xf numFmtId="0" fontId="7" fillId="0" borderId="33" xfId="0" applyFont="1" applyBorder="1" applyAlignment="1" applyProtection="1">
      <alignment horizontal="center" wrapText="1"/>
    </xf>
    <xf numFmtId="0" fontId="0" fillId="7" borderId="17" xfId="0" applyFill="1" applyBorder="1" applyAlignment="1" applyProtection="1">
      <alignment horizontal="center" wrapText="1"/>
    </xf>
    <xf numFmtId="0" fontId="0" fillId="0" borderId="9" xfId="0" applyFill="1" applyBorder="1" applyAlignment="1" applyProtection="1">
      <alignment horizontal="center" wrapText="1"/>
    </xf>
    <xf numFmtId="0" fontId="0" fillId="0" borderId="10" xfId="0" applyFill="1" applyBorder="1" applyAlignment="1" applyProtection="1">
      <alignment horizontal="center" wrapText="1"/>
    </xf>
    <xf numFmtId="0" fontId="26" fillId="0" borderId="31" xfId="0" applyFont="1" applyFill="1" applyBorder="1" applyAlignment="1" applyProtection="1">
      <alignment horizontal="center" wrapText="1"/>
    </xf>
    <xf numFmtId="0" fontId="26" fillId="0" borderId="32" xfId="0" applyFont="1" applyFill="1" applyBorder="1" applyAlignment="1" applyProtection="1">
      <alignment horizontal="center" wrapText="1"/>
    </xf>
    <xf numFmtId="0" fontId="26" fillId="0" borderId="33" xfId="0" applyFont="1" applyFill="1" applyBorder="1" applyAlignment="1" applyProtection="1">
      <alignment horizontal="center" wrapText="1"/>
    </xf>
    <xf numFmtId="0" fontId="0" fillId="0" borderId="5" xfId="0" applyFill="1" applyBorder="1" applyAlignment="1" applyProtection="1">
      <alignment horizontal="center" wrapText="1"/>
    </xf>
    <xf numFmtId="0" fontId="0" fillId="0" borderId="6" xfId="0" applyFill="1" applyBorder="1" applyAlignment="1" applyProtection="1">
      <alignment horizontal="center" wrapText="1"/>
    </xf>
    <xf numFmtId="0" fontId="17" fillId="0" borderId="8" xfId="0" applyFont="1" applyFill="1" applyBorder="1" applyAlignment="1" applyProtection="1">
      <alignment horizontal="center" wrapText="1"/>
    </xf>
    <xf numFmtId="0" fontId="17" fillId="0" borderId="9" xfId="0" applyFont="1" applyFill="1" applyBorder="1" applyAlignment="1" applyProtection="1">
      <alignment horizontal="center" wrapText="1"/>
    </xf>
    <xf numFmtId="0" fontId="17" fillId="0" borderId="10" xfId="0" applyFont="1" applyFill="1" applyBorder="1" applyAlignment="1" applyProtection="1">
      <alignment horizontal="center" wrapText="1"/>
    </xf>
    <xf numFmtId="0" fontId="0" fillId="0" borderId="0" xfId="0" applyAlignment="1" applyProtection="1">
      <alignment horizontal="center"/>
    </xf>
    <xf numFmtId="0" fontId="10" fillId="0" borderId="0" xfId="0" applyFont="1" applyAlignment="1" applyProtection="1">
      <alignment horizontal="center"/>
    </xf>
    <xf numFmtId="164" fontId="3" fillId="3" borderId="33" xfId="0" applyNumberFormat="1" applyFont="1" applyFill="1" applyBorder="1" applyAlignment="1" applyProtection="1">
      <alignment horizontal="center" vertical="center" wrapText="1"/>
    </xf>
    <xf numFmtId="164" fontId="3" fillId="3" borderId="6" xfId="0" applyNumberFormat="1" applyFont="1" applyFill="1" applyBorder="1" applyAlignment="1" applyProtection="1">
      <alignment horizontal="center" vertical="center" wrapText="1"/>
    </xf>
    <xf numFmtId="0" fontId="11" fillId="4" borderId="21" xfId="0" applyFont="1" applyFill="1" applyBorder="1" applyAlignment="1" applyProtection="1">
      <alignment horizontal="center"/>
    </xf>
    <xf numFmtId="0" fontId="11" fillId="4" borderId="2" xfId="0" applyFont="1" applyFill="1" applyBorder="1" applyAlignment="1" applyProtection="1">
      <alignment horizontal="center"/>
    </xf>
    <xf numFmtId="0" fontId="11" fillId="4" borderId="3" xfId="0" applyFont="1" applyFill="1" applyBorder="1" applyAlignment="1" applyProtection="1">
      <alignment horizontal="center"/>
    </xf>
    <xf numFmtId="0" fontId="3" fillId="3" borderId="1" xfId="0" applyFont="1" applyFill="1" applyBorder="1" applyAlignment="1" applyProtection="1">
      <alignment horizontal="center" wrapText="1"/>
    </xf>
    <xf numFmtId="0" fontId="3" fillId="3" borderId="2" xfId="0" applyFont="1" applyFill="1" applyBorder="1" applyAlignment="1" applyProtection="1">
      <alignment horizontal="center" wrapText="1"/>
    </xf>
    <xf numFmtId="0" fontId="3" fillId="3" borderId="35" xfId="0" applyFont="1" applyFill="1" applyBorder="1" applyAlignment="1" applyProtection="1">
      <alignment horizontal="center" wrapText="1"/>
    </xf>
    <xf numFmtId="0" fontId="3" fillId="3" borderId="32" xfId="0" applyFont="1" applyFill="1" applyBorder="1" applyAlignment="1" applyProtection="1">
      <alignment horizontal="center" vertical="center" wrapText="1"/>
    </xf>
    <xf numFmtId="0" fontId="3" fillId="3" borderId="5" xfId="0" applyFont="1" applyFill="1" applyBorder="1" applyAlignment="1" applyProtection="1">
      <alignment horizontal="center" vertical="center" wrapText="1"/>
    </xf>
    <xf numFmtId="0" fontId="23" fillId="0" borderId="0" xfId="0" applyFont="1" applyAlignment="1" applyProtection="1">
      <alignment horizontal="center"/>
    </xf>
    <xf numFmtId="0" fontId="24" fillId="0" borderId="0" xfId="0" applyFont="1" applyAlignment="1" applyProtection="1">
      <alignment horizontal="center"/>
    </xf>
    <xf numFmtId="0" fontId="3" fillId="3" borderId="14" xfId="0" applyFont="1" applyFill="1" applyBorder="1" applyAlignment="1" applyProtection="1">
      <alignment horizontal="center" vertical="center" wrapText="1"/>
    </xf>
    <xf numFmtId="0" fontId="0" fillId="0" borderId="15" xfId="0" applyBorder="1" applyProtection="1"/>
    <xf numFmtId="0" fontId="0" fillId="0" borderId="16" xfId="0" applyBorder="1" applyProtection="1"/>
    <xf numFmtId="0" fontId="0" fillId="0" borderId="17" xfId="0" applyBorder="1" applyProtection="1"/>
    <xf numFmtId="0" fontId="0" fillId="0" borderId="0" xfId="0" applyProtection="1"/>
    <xf numFmtId="0" fontId="0" fillId="0" borderId="18" xfId="0" applyBorder="1" applyProtection="1"/>
    <xf numFmtId="0" fontId="0" fillId="0" borderId="37" xfId="0" applyBorder="1" applyProtection="1"/>
    <xf numFmtId="0" fontId="0" fillId="0" borderId="19" xfId="0" applyBorder="1" applyProtection="1"/>
    <xf numFmtId="0" fontId="0" fillId="0" borderId="20" xfId="0" applyBorder="1" applyProtection="1"/>
    <xf numFmtId="0" fontId="3" fillId="7" borderId="14" xfId="0" applyFont="1" applyFill="1" applyBorder="1" applyAlignment="1" applyProtection="1">
      <alignment horizontal="center" vertical="center" wrapText="1"/>
    </xf>
    <xf numFmtId="0" fontId="3" fillId="7" borderId="19" xfId="0" applyFont="1" applyFill="1" applyBorder="1" applyAlignment="1" applyProtection="1">
      <alignment horizontal="center" vertical="center" wrapText="1"/>
    </xf>
    <xf numFmtId="0" fontId="3" fillId="7" borderId="7" xfId="0" applyFont="1" applyFill="1" applyBorder="1" applyAlignment="1" applyProtection="1">
      <alignment horizontal="center" vertical="center" wrapText="1"/>
    </xf>
    <xf numFmtId="164" fontId="3" fillId="7" borderId="11" xfId="0" applyNumberFormat="1" applyFont="1" applyFill="1" applyBorder="1" applyAlignment="1" applyProtection="1">
      <alignment horizontal="center" vertical="center" wrapText="1"/>
    </xf>
    <xf numFmtId="164" fontId="3" fillId="7" borderId="4" xfId="0" applyNumberFormat="1" applyFont="1" applyFill="1" applyBorder="1" applyAlignment="1" applyProtection="1">
      <alignment horizontal="center" vertical="center" wrapText="1"/>
    </xf>
    <xf numFmtId="0" fontId="3" fillId="7" borderId="32" xfId="0" applyFont="1" applyFill="1" applyBorder="1" applyAlignment="1" applyProtection="1">
      <alignment horizontal="center" vertical="center" wrapText="1"/>
    </xf>
    <xf numFmtId="0" fontId="3" fillId="7" borderId="5" xfId="0" applyFont="1" applyFill="1" applyBorder="1" applyAlignment="1" applyProtection="1">
      <alignment horizontal="center" vertical="center" wrapText="1"/>
    </xf>
    <xf numFmtId="164" fontId="3" fillId="3" borderId="32" xfId="0" applyNumberFormat="1" applyFont="1" applyFill="1" applyBorder="1" applyAlignment="1" applyProtection="1">
      <alignment horizontal="center" vertical="center" wrapText="1"/>
    </xf>
    <xf numFmtId="164" fontId="3" fillId="3" borderId="5" xfId="0" applyNumberFormat="1" applyFont="1" applyFill="1" applyBorder="1" applyAlignment="1" applyProtection="1">
      <alignment horizontal="center" vertical="center" wrapText="1"/>
    </xf>
    <xf numFmtId="0" fontId="3" fillId="3" borderId="33" xfId="0" applyFont="1" applyFill="1" applyBorder="1" applyAlignment="1" applyProtection="1">
      <alignment horizontal="center" vertical="center" wrapText="1"/>
    </xf>
    <xf numFmtId="0" fontId="3" fillId="3" borderId="6" xfId="0" applyFont="1" applyFill="1" applyBorder="1" applyAlignment="1" applyProtection="1">
      <alignment horizontal="center" vertical="center" wrapText="1"/>
    </xf>
    <xf numFmtId="0" fontId="3" fillId="3" borderId="31" xfId="0" applyFont="1" applyFill="1" applyBorder="1" applyAlignment="1" applyProtection="1">
      <alignment horizontal="center" vertical="center" wrapText="1"/>
    </xf>
    <xf numFmtId="0" fontId="3" fillId="3" borderId="4" xfId="0" applyFont="1" applyFill="1" applyBorder="1" applyAlignment="1" applyProtection="1">
      <alignment horizontal="center" vertical="center" wrapText="1"/>
    </xf>
    <xf numFmtId="164" fontId="9" fillId="0" borderId="34" xfId="0" applyNumberFormat="1" applyFont="1" applyFill="1" applyBorder="1" applyAlignment="1" applyProtection="1">
      <alignment horizontal="center"/>
    </xf>
    <xf numFmtId="0" fontId="1" fillId="2" borderId="24" xfId="0" applyFont="1" applyFill="1" applyBorder="1" applyAlignment="1" applyProtection="1">
      <alignment horizontal="center"/>
    </xf>
    <xf numFmtId="0" fontId="1" fillId="2" borderId="25" xfId="0" applyFont="1" applyFill="1" applyBorder="1" applyAlignment="1" applyProtection="1">
      <alignment horizontal="center"/>
    </xf>
    <xf numFmtId="0" fontId="1" fillId="2" borderId="26" xfId="0" applyFont="1" applyFill="1" applyBorder="1" applyAlignment="1" applyProtection="1">
      <alignment horizontal="center"/>
    </xf>
    <xf numFmtId="0" fontId="3" fillId="0" borderId="36" xfId="0" applyFont="1" applyFill="1" applyBorder="1" applyAlignment="1" applyProtection="1">
      <alignment horizontal="center" wrapText="1"/>
    </xf>
    <xf numFmtId="0" fontId="3" fillId="0" borderId="30" xfId="0" applyFont="1" applyFill="1" applyBorder="1" applyAlignment="1" applyProtection="1">
      <alignment horizontal="center" wrapText="1"/>
    </xf>
    <xf numFmtId="10" fontId="13" fillId="2" borderId="30" xfId="0" applyNumberFormat="1" applyFont="1" applyFill="1" applyBorder="1" applyAlignment="1" applyProtection="1">
      <alignment horizontal="center"/>
    </xf>
    <xf numFmtId="10" fontId="9" fillId="2" borderId="30" xfId="0" applyNumberFormat="1" applyFont="1" applyFill="1" applyBorder="1" applyAlignment="1" applyProtection="1">
      <alignment horizontal="center"/>
    </xf>
    <xf numFmtId="10" fontId="9" fillId="2" borderId="29" xfId="0" applyNumberFormat="1" applyFont="1" applyFill="1" applyBorder="1" applyAlignment="1" applyProtection="1">
      <alignment horizontal="center"/>
    </xf>
    <xf numFmtId="0" fontId="11" fillId="4" borderId="38" xfId="0" applyFont="1" applyFill="1" applyBorder="1" applyAlignment="1" applyProtection="1">
      <alignment horizontal="center"/>
    </xf>
    <xf numFmtId="0" fontId="13" fillId="5" borderId="27" xfId="0" applyFont="1" applyFill="1" applyBorder="1" applyAlignment="1" applyProtection="1">
      <alignment horizontal="center"/>
    </xf>
    <xf numFmtId="0" fontId="13" fillId="5" borderId="28" xfId="0" applyFont="1" applyFill="1" applyBorder="1" applyAlignment="1" applyProtection="1">
      <alignment horizontal="center"/>
    </xf>
    <xf numFmtId="0" fontId="13" fillId="5" borderId="22" xfId="0" applyFont="1" applyFill="1" applyBorder="1" applyAlignment="1" applyProtection="1">
      <alignment horizontal="center"/>
    </xf>
  </cellXfs>
  <cellStyles count="3">
    <cellStyle name="Good" xfId="1" builtinId="26"/>
    <cellStyle name="Hyperlink" xfId="2" builtinId="8"/>
    <cellStyle name="Normal" xfId="0" builtinId="0"/>
  </cellStyles>
  <dxfs count="956"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theme="9" tint="-0.24994659260841701"/>
        </patternFill>
      </fill>
    </dxf>
    <dxf>
      <font>
        <color auto="1"/>
      </font>
      <fill>
        <patternFill>
          <bgColor rgb="FFC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28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Relationship Id="rId27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38"/>
  <sheetViews>
    <sheetView showGridLines="0" showRowColHeaders="0" tabSelected="1" workbookViewId="0">
      <selection activeCell="B1" sqref="B1:O1"/>
    </sheetView>
  </sheetViews>
  <sheetFormatPr defaultColWidth="9.140625" defaultRowHeight="30.75" customHeight="1" x14ac:dyDescent="0.25"/>
  <cols>
    <col min="1" max="1" width="3" style="128" customWidth="1"/>
    <col min="2" max="2" width="9" style="127" customWidth="1"/>
    <col min="3" max="5" width="21.85546875" style="127" customWidth="1"/>
    <col min="6" max="6" width="3" style="128" customWidth="1"/>
    <col min="7" max="7" width="9" style="127" customWidth="1"/>
    <col min="8" max="8" width="21.85546875" style="127" customWidth="1"/>
    <col min="9" max="9" width="24.7109375" style="127" customWidth="1"/>
    <col min="10" max="10" width="21.85546875" style="127" customWidth="1"/>
    <col min="11" max="11" width="3" style="128" customWidth="1"/>
    <col min="12" max="13" width="12.28515625" style="127" customWidth="1"/>
    <col min="14" max="14" width="14.5703125" style="127" customWidth="1"/>
    <col min="15" max="15" width="13" style="127" bestFit="1" customWidth="1"/>
    <col min="16" max="16" width="12.28515625" style="128" customWidth="1"/>
    <col min="17" max="27" width="9.140625" style="106"/>
    <col min="28" max="16384" width="9.140625" style="127"/>
  </cols>
  <sheetData>
    <row r="1" spans="1:21" ht="30.75" customHeight="1" x14ac:dyDescent="0.45">
      <c r="A1" s="106"/>
      <c r="B1" s="156" t="s">
        <v>106</v>
      </c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8"/>
      <c r="P1" s="106"/>
    </row>
    <row r="2" spans="1:21" ht="15" customHeight="1" thickBot="1" x14ac:dyDescent="0.4">
      <c r="A2" s="106"/>
      <c r="B2" s="155"/>
      <c r="C2" s="152"/>
      <c r="D2" s="152"/>
      <c r="E2" s="152"/>
      <c r="F2" s="152"/>
      <c r="G2" s="152"/>
      <c r="H2" s="152"/>
      <c r="I2" s="152"/>
      <c r="J2" s="152"/>
      <c r="K2" s="152"/>
      <c r="L2" s="106"/>
      <c r="M2" s="106"/>
      <c r="N2" s="106"/>
      <c r="O2" s="137"/>
      <c r="P2" s="106"/>
    </row>
    <row r="3" spans="1:21" ht="30.75" customHeight="1" x14ac:dyDescent="0.35">
      <c r="A3" s="177"/>
      <c r="B3" s="171" t="s">
        <v>46</v>
      </c>
      <c r="C3" s="172"/>
      <c r="D3" s="172"/>
      <c r="E3" s="173"/>
      <c r="F3" s="153"/>
      <c r="G3" s="171" t="s">
        <v>31</v>
      </c>
      <c r="H3" s="172"/>
      <c r="I3" s="172"/>
      <c r="J3" s="173"/>
      <c r="K3" s="153"/>
      <c r="L3" s="174" t="s">
        <v>79</v>
      </c>
      <c r="M3" s="175"/>
      <c r="N3" s="175"/>
      <c r="O3" s="176"/>
      <c r="P3" s="106"/>
      <c r="R3" s="180" t="s">
        <v>92</v>
      </c>
      <c r="S3" s="181"/>
      <c r="T3" s="182"/>
    </row>
    <row r="4" spans="1:21" ht="40.5" customHeight="1" x14ac:dyDescent="0.35">
      <c r="A4" s="177"/>
      <c r="B4" s="107" t="s">
        <v>3</v>
      </c>
      <c r="C4" s="108" t="s">
        <v>80</v>
      </c>
      <c r="D4" s="108" t="s">
        <v>81</v>
      </c>
      <c r="E4" s="109" t="s">
        <v>101</v>
      </c>
      <c r="F4" s="153"/>
      <c r="G4" s="107" t="s">
        <v>3</v>
      </c>
      <c r="H4" s="108" t="s">
        <v>82</v>
      </c>
      <c r="I4" s="108" t="s">
        <v>83</v>
      </c>
      <c r="J4" s="109" t="s">
        <v>101</v>
      </c>
      <c r="K4" s="153"/>
      <c r="L4" s="134" t="s">
        <v>37</v>
      </c>
      <c r="M4" s="110" t="s">
        <v>77</v>
      </c>
      <c r="N4" s="110" t="s">
        <v>78</v>
      </c>
      <c r="O4" s="132" t="s">
        <v>103</v>
      </c>
      <c r="P4" s="106"/>
      <c r="R4" s="111"/>
      <c r="S4" s="183" t="s">
        <v>93</v>
      </c>
      <c r="T4" s="184"/>
    </row>
    <row r="5" spans="1:21" ht="40.5" customHeight="1" x14ac:dyDescent="0.35">
      <c r="A5" s="177"/>
      <c r="B5" s="134" t="s">
        <v>32</v>
      </c>
      <c r="C5" s="112">
        <f>'R - 2LT'!AI7</f>
        <v>0</v>
      </c>
      <c r="D5" s="112">
        <f>'R - 2LT'!AK7</f>
        <v>0</v>
      </c>
      <c r="E5" s="133">
        <f>MAX('R - 2LT'!V9:V268)</f>
        <v>0</v>
      </c>
      <c r="F5" s="153"/>
      <c r="G5" s="134" t="s">
        <v>32</v>
      </c>
      <c r="H5" s="112" t="str">
        <f>'SR - 2LT'!AI7</f>
        <v>0.00%</v>
      </c>
      <c r="I5" s="112" t="str">
        <f>'SR - 2LT'!AK7</f>
        <v>0.00%</v>
      </c>
      <c r="J5" s="113">
        <f>MAX('SR - 2LT'!AA9:AA268)</f>
        <v>0</v>
      </c>
      <c r="K5" s="153"/>
      <c r="L5" s="114" t="s">
        <v>29</v>
      </c>
      <c r="M5" s="115" t="e">
        <f>#REF!</f>
        <v>#REF!</v>
      </c>
      <c r="N5" s="115" t="e">
        <f>#REF!</f>
        <v>#REF!</v>
      </c>
      <c r="O5" s="130" t="e">
        <f>#REF!</f>
        <v>#REF!</v>
      </c>
      <c r="P5" s="106"/>
      <c r="R5" s="116"/>
      <c r="S5" s="183" t="s">
        <v>97</v>
      </c>
      <c r="T5" s="184"/>
      <c r="U5" s="106" t="s">
        <v>99</v>
      </c>
    </row>
    <row r="6" spans="1:21" ht="40.5" customHeight="1" x14ac:dyDescent="0.35">
      <c r="A6" s="177"/>
      <c r="B6" s="134" t="s">
        <v>33</v>
      </c>
      <c r="C6" s="112">
        <f>'R - 1LT'!AI7</f>
        <v>0</v>
      </c>
      <c r="D6" s="112">
        <f>'R - 1LT'!AK7</f>
        <v>0</v>
      </c>
      <c r="E6" s="113">
        <f>MAX('R - 1LT'!V10:V269)</f>
        <v>0</v>
      </c>
      <c r="F6" s="153"/>
      <c r="G6" s="134" t="s">
        <v>33</v>
      </c>
      <c r="H6" s="112" t="str">
        <f>'SR - 1LT'!AI7</f>
        <v>0.00%</v>
      </c>
      <c r="I6" s="112" t="str">
        <f>'SR - 1LT'!AK7</f>
        <v>0.00%</v>
      </c>
      <c r="J6" s="113">
        <f>MAX('SR - 1LT'!AA10:AA269)</f>
        <v>0</v>
      </c>
      <c r="K6" s="153"/>
      <c r="L6" s="114" t="s">
        <v>30</v>
      </c>
      <c r="M6" s="115" t="e">
        <f>#REF!</f>
        <v>#REF!</v>
      </c>
      <c r="N6" s="115" t="e">
        <f>#REF!</f>
        <v>#REF!</v>
      </c>
      <c r="O6" s="130" t="e">
        <f>#REF!</f>
        <v>#REF!</v>
      </c>
      <c r="P6" s="106"/>
      <c r="R6" s="119"/>
      <c r="S6" s="183" t="s">
        <v>95</v>
      </c>
      <c r="T6" s="184"/>
    </row>
    <row r="7" spans="1:21" ht="40.5" customHeight="1" thickBot="1" x14ac:dyDescent="0.4">
      <c r="A7" s="177"/>
      <c r="B7" s="134" t="s">
        <v>34</v>
      </c>
      <c r="C7" s="112">
        <f>'R - CPT'!AI7</f>
        <v>0</v>
      </c>
      <c r="D7" s="112">
        <f>'R - CPT'!AK7</f>
        <v>0</v>
      </c>
      <c r="E7" s="113">
        <f>MAX('R - CPT'!V11:V270)</f>
        <v>0</v>
      </c>
      <c r="F7" s="153"/>
      <c r="G7" s="134" t="s">
        <v>34</v>
      </c>
      <c r="H7" s="112" t="str">
        <f>'SR - CPT'!AI7</f>
        <v>0.00%</v>
      </c>
      <c r="I7" s="112" t="str">
        <f>'SR - CPT'!AK7</f>
        <v>0.00%</v>
      </c>
      <c r="J7" s="113">
        <f>MAX('SR - CPT'!AA17:AA274)</f>
        <v>0</v>
      </c>
      <c r="K7" s="153"/>
      <c r="L7" s="117" t="s">
        <v>102</v>
      </c>
      <c r="M7" s="118" t="e">
        <f>MAX(#REF!)</f>
        <v>#REF!</v>
      </c>
      <c r="N7" s="118" t="e">
        <f>MAX(#REF!)</f>
        <v>#REF!</v>
      </c>
      <c r="O7" s="131" t="e">
        <f>MAX(#REF!)</f>
        <v>#REF!</v>
      </c>
      <c r="P7" s="106"/>
      <c r="R7" s="121"/>
      <c r="S7" s="183" t="s">
        <v>94</v>
      </c>
      <c r="T7" s="184"/>
    </row>
    <row r="8" spans="1:21" ht="40.5" customHeight="1" thickBot="1" x14ac:dyDescent="0.4">
      <c r="A8" s="177"/>
      <c r="B8" s="134" t="s">
        <v>35</v>
      </c>
      <c r="C8" s="112">
        <f>'R - MAJ'!AI7</f>
        <v>0</v>
      </c>
      <c r="D8" s="112">
        <f>'R - MAJ'!AK7</f>
        <v>0</v>
      </c>
      <c r="E8" s="113">
        <f>MAX('R - MAJ'!V12:V271)</f>
        <v>0</v>
      </c>
      <c r="F8" s="153"/>
      <c r="G8" s="134" t="s">
        <v>35</v>
      </c>
      <c r="H8" s="112" t="str">
        <f>'SR - MAJ'!AI7</f>
        <v>0.00%</v>
      </c>
      <c r="I8" s="112" t="str">
        <f>'SR - MAJ'!AK7</f>
        <v>0.00%</v>
      </c>
      <c r="J8" s="113">
        <f>MAX('SR - MAJ'!AA12:AA271)</f>
        <v>0</v>
      </c>
      <c r="K8" s="153"/>
      <c r="L8" s="120"/>
      <c r="M8" s="120"/>
      <c r="N8" s="120"/>
      <c r="O8" s="138"/>
      <c r="P8" s="106"/>
      <c r="R8" s="122"/>
      <c r="S8" s="178" t="s">
        <v>96</v>
      </c>
      <c r="T8" s="179"/>
    </row>
    <row r="9" spans="1:21" ht="40.5" customHeight="1" thickBot="1" x14ac:dyDescent="0.4">
      <c r="A9" s="177"/>
      <c r="B9" s="135" t="s">
        <v>36</v>
      </c>
      <c r="C9" s="123" t="e">
        <f>#REF!</f>
        <v>#REF!</v>
      </c>
      <c r="D9" s="123" t="e">
        <f>#REF!</f>
        <v>#REF!</v>
      </c>
      <c r="E9" s="124" t="e">
        <f>MAX(#REF!)</f>
        <v>#REF!</v>
      </c>
      <c r="F9" s="153"/>
      <c r="G9" s="135" t="s">
        <v>36</v>
      </c>
      <c r="H9" s="123" t="e">
        <f>#REF!</f>
        <v>#REF!</v>
      </c>
      <c r="I9" s="123" t="e">
        <f>#REF!</f>
        <v>#REF!</v>
      </c>
      <c r="J9" s="124" t="e">
        <f>MAX(#REF!)</f>
        <v>#REF!</v>
      </c>
      <c r="K9" s="153"/>
      <c r="L9" s="159" t="s">
        <v>84</v>
      </c>
      <c r="M9" s="160"/>
      <c r="N9" s="160"/>
      <c r="O9" s="161"/>
      <c r="P9" s="106"/>
    </row>
    <row r="10" spans="1:21" ht="15" customHeight="1" thickBot="1" x14ac:dyDescent="0.4">
      <c r="A10" s="106"/>
      <c r="B10" s="155"/>
      <c r="C10" s="152"/>
      <c r="D10" s="152"/>
      <c r="E10" s="152"/>
      <c r="F10" s="152"/>
      <c r="G10" s="152"/>
      <c r="H10" s="152"/>
      <c r="I10" s="152"/>
      <c r="J10" s="152"/>
      <c r="K10" s="152"/>
      <c r="L10" s="162" t="s">
        <v>85</v>
      </c>
      <c r="M10" s="163"/>
      <c r="N10" s="163"/>
      <c r="O10" s="164"/>
      <c r="P10" s="106"/>
    </row>
    <row r="11" spans="1:21" ht="40.5" customHeight="1" thickBot="1" x14ac:dyDescent="0.4">
      <c r="A11" s="177"/>
      <c r="B11" s="136" t="s">
        <v>38</v>
      </c>
      <c r="C11" s="125">
        <f>'R - WO1'!AI7</f>
        <v>0</v>
      </c>
      <c r="D11" s="125">
        <f>'R - WO1'!AK7</f>
        <v>0</v>
      </c>
      <c r="E11" s="126">
        <f>MAX('R - WO1'!V15:V274)</f>
        <v>0</v>
      </c>
      <c r="F11" s="153"/>
      <c r="G11" s="136" t="s">
        <v>38</v>
      </c>
      <c r="H11" s="125" t="str">
        <f>'SR - WO1'!AI7</f>
        <v>0.00%</v>
      </c>
      <c r="I11" s="125" t="str">
        <f>'SR - WO1'!AK7</f>
        <v>0.00%</v>
      </c>
      <c r="J11" s="126">
        <f>MAX('SR - WO1'!AA15:AA274)</f>
        <v>0</v>
      </c>
      <c r="K11" s="153"/>
      <c r="L11" s="106"/>
      <c r="M11" s="106"/>
      <c r="N11" s="106"/>
      <c r="O11" s="137"/>
      <c r="P11" s="106"/>
    </row>
    <row r="12" spans="1:21" ht="40.5" customHeight="1" x14ac:dyDescent="0.45">
      <c r="A12" s="177"/>
      <c r="B12" s="134" t="s">
        <v>39</v>
      </c>
      <c r="C12" s="112">
        <f>'R - CW2'!AI7</f>
        <v>0</v>
      </c>
      <c r="D12" s="112">
        <f>'R - CW2'!AK7</f>
        <v>0</v>
      </c>
      <c r="E12" s="113">
        <f>MAX('R - CW2'!V16:V275)</f>
        <v>0</v>
      </c>
      <c r="F12" s="153"/>
      <c r="G12" s="134" t="s">
        <v>39</v>
      </c>
      <c r="H12" s="112" t="str">
        <f>'SR - CW2'!AI7</f>
        <v>0.00%</v>
      </c>
      <c r="I12" s="112" t="str">
        <f>'SR - CW2'!AK7</f>
        <v>0.00%</v>
      </c>
      <c r="J12" s="113">
        <f>MAX('SR - CW2'!AA16:AA275)</f>
        <v>0</v>
      </c>
      <c r="K12" s="153"/>
      <c r="L12" s="165" t="s">
        <v>90</v>
      </c>
      <c r="M12" s="166"/>
      <c r="N12" s="166"/>
      <c r="O12" s="167"/>
      <c r="P12" s="106"/>
    </row>
    <row r="13" spans="1:21" ht="40.5" customHeight="1" x14ac:dyDescent="0.35">
      <c r="A13" s="177"/>
      <c r="B13" s="134" t="s">
        <v>40</v>
      </c>
      <c r="C13" s="112">
        <f>'R - CW3'!AI7</f>
        <v>0</v>
      </c>
      <c r="D13" s="112">
        <f>'R - CW3'!AK7</f>
        <v>0</v>
      </c>
      <c r="E13" s="113">
        <f>MAX('R - CW3'!V17:V276)</f>
        <v>0</v>
      </c>
      <c r="F13" s="153"/>
      <c r="G13" s="134" t="s">
        <v>40</v>
      </c>
      <c r="H13" s="112" t="str">
        <f>'SR - CW3'!AI7</f>
        <v>0.00%</v>
      </c>
      <c r="I13" s="112" t="str">
        <f>'SR - CW3'!AK7</f>
        <v>0.00%</v>
      </c>
      <c r="J13" s="113">
        <f>MAX('SR - CW3'!AA17:AA276)</f>
        <v>0</v>
      </c>
      <c r="K13" s="153"/>
      <c r="L13" s="168" t="s">
        <v>91</v>
      </c>
      <c r="M13" s="169"/>
      <c r="N13" s="169"/>
      <c r="O13" s="170"/>
      <c r="P13" s="106"/>
    </row>
    <row r="14" spans="1:21" ht="40.5" customHeight="1" thickBot="1" x14ac:dyDescent="0.4">
      <c r="A14" s="177"/>
      <c r="B14" s="134" t="s">
        <v>41</v>
      </c>
      <c r="C14" s="112">
        <f>'R - CW4'!AI7</f>
        <v>0</v>
      </c>
      <c r="D14" s="112">
        <f>'R - CW4'!AK7</f>
        <v>0</v>
      </c>
      <c r="E14" s="113">
        <f>MAX('R - CW4'!V18:V277)</f>
        <v>0</v>
      </c>
      <c r="F14" s="153"/>
      <c r="G14" s="134" t="s">
        <v>41</v>
      </c>
      <c r="H14" s="112" t="str">
        <f>'SR - CW4'!AI7</f>
        <v>0.00%</v>
      </c>
      <c r="I14" s="112" t="str">
        <f>'SR - CW4'!AK7</f>
        <v>0.00%</v>
      </c>
      <c r="J14" s="113">
        <f>MAX('SR - CW4'!AA18:AA277)</f>
        <v>0</v>
      </c>
      <c r="K14" s="153"/>
      <c r="L14" s="185" t="s">
        <v>104</v>
      </c>
      <c r="M14" s="186"/>
      <c r="N14" s="186"/>
      <c r="O14" s="187"/>
      <c r="P14" s="106"/>
    </row>
    <row r="15" spans="1:21" ht="40.5" customHeight="1" thickBot="1" x14ac:dyDescent="0.4">
      <c r="A15" s="177"/>
      <c r="B15" s="135" t="s">
        <v>62</v>
      </c>
      <c r="C15" s="123">
        <f>'R - CW5'!AI7</f>
        <v>0</v>
      </c>
      <c r="D15" s="123">
        <f>'R - CW5'!AK7</f>
        <v>0</v>
      </c>
      <c r="E15" s="124">
        <f>MAX('R - CW5'!V19:V278)</f>
        <v>0</v>
      </c>
      <c r="F15" s="154"/>
      <c r="G15" s="135" t="s">
        <v>62</v>
      </c>
      <c r="H15" s="123" t="str">
        <f>'SR - CW5'!AI7</f>
        <v>0.00%</v>
      </c>
      <c r="I15" s="123" t="str">
        <f>'SR - CW5'!AK7</f>
        <v>0.00%</v>
      </c>
      <c r="J15" s="124">
        <f>MAX('SR - CW5'!AA19:AA278)</f>
        <v>0</v>
      </c>
      <c r="K15" s="154"/>
      <c r="L15" s="139"/>
      <c r="M15" s="139"/>
      <c r="N15" s="139"/>
      <c r="O15" s="140"/>
      <c r="P15" s="106"/>
    </row>
    <row r="16" spans="1:21" ht="15" customHeight="1" x14ac:dyDescent="0.35">
      <c r="A16" s="106"/>
      <c r="B16" s="152"/>
      <c r="C16" s="152"/>
      <c r="D16" s="152"/>
      <c r="E16" s="152"/>
      <c r="F16" s="152"/>
      <c r="G16" s="152"/>
      <c r="H16" s="152"/>
      <c r="I16" s="152"/>
      <c r="J16" s="129"/>
      <c r="K16" s="106"/>
      <c r="L16" s="106"/>
      <c r="M16" s="106"/>
      <c r="N16" s="106"/>
      <c r="O16" s="106"/>
      <c r="P16" s="106"/>
    </row>
    <row r="17" s="106" customFormat="1" ht="30.75" customHeight="1" x14ac:dyDescent="0.25"/>
    <row r="18" s="106" customFormat="1" ht="30.75" customHeight="1" x14ac:dyDescent="0.25"/>
    <row r="19" s="106" customFormat="1" ht="30.75" customHeight="1" x14ac:dyDescent="0.25"/>
    <row r="20" s="106" customFormat="1" ht="30.75" customHeight="1" x14ac:dyDescent="0.25"/>
    <row r="21" s="106" customFormat="1" ht="30.75" customHeight="1" x14ac:dyDescent="0.25"/>
    <row r="22" s="106" customFormat="1" ht="30.75" customHeight="1" x14ac:dyDescent="0.25"/>
    <row r="23" s="106" customFormat="1" ht="30.75" customHeight="1" x14ac:dyDescent="0.25"/>
    <row r="24" s="106" customFormat="1" ht="30.75" customHeight="1" x14ac:dyDescent="0.25"/>
    <row r="25" s="106" customFormat="1" ht="30.75" customHeight="1" x14ac:dyDescent="0.25"/>
    <row r="26" s="106" customFormat="1" ht="30.75" customHeight="1" x14ac:dyDescent="0.25"/>
    <row r="27" s="106" customFormat="1" ht="30.75" customHeight="1" x14ac:dyDescent="0.25"/>
    <row r="28" s="106" customFormat="1" ht="30.75" customHeight="1" x14ac:dyDescent="0.25"/>
    <row r="29" s="106" customFormat="1" ht="30.75" customHeight="1" x14ac:dyDescent="0.25"/>
    <row r="30" s="106" customFormat="1" ht="30.75" customHeight="1" x14ac:dyDescent="0.25"/>
    <row r="31" s="106" customFormat="1" ht="30.75" customHeight="1" x14ac:dyDescent="0.25"/>
    <row r="32" s="106" customFormat="1" ht="30.75" customHeight="1" x14ac:dyDescent="0.25"/>
    <row r="33" spans="12:15" s="106" customFormat="1" ht="30.75" customHeight="1" x14ac:dyDescent="0.25"/>
    <row r="34" spans="12:15" s="106" customFormat="1" ht="30.75" customHeight="1" x14ac:dyDescent="0.25"/>
    <row r="35" spans="12:15" s="106" customFormat="1" ht="30.75" customHeight="1" x14ac:dyDescent="0.25"/>
    <row r="36" spans="12:15" s="106" customFormat="1" ht="30.75" customHeight="1" x14ac:dyDescent="0.25"/>
    <row r="37" spans="12:15" s="106" customFormat="1" ht="30.75" customHeight="1" x14ac:dyDescent="0.25"/>
    <row r="38" spans="12:15" ht="30.75" customHeight="1" x14ac:dyDescent="0.25">
      <c r="L38" s="106"/>
      <c r="M38" s="106"/>
      <c r="N38" s="106"/>
      <c r="O38" s="106"/>
    </row>
  </sheetData>
  <sheetProtection sheet="1" objects="1" scenarios="1" selectLockedCells="1"/>
  <mergeCells count="24">
    <mergeCell ref="A3:A9"/>
    <mergeCell ref="A11:A15"/>
    <mergeCell ref="B2:K2"/>
    <mergeCell ref="S8:T8"/>
    <mergeCell ref="R3:T3"/>
    <mergeCell ref="S5:T5"/>
    <mergeCell ref="S6:T6"/>
    <mergeCell ref="S7:T7"/>
    <mergeCell ref="S4:T4"/>
    <mergeCell ref="L14:O14"/>
    <mergeCell ref="B1:O1"/>
    <mergeCell ref="L9:O9"/>
    <mergeCell ref="L10:O10"/>
    <mergeCell ref="L12:O12"/>
    <mergeCell ref="L13:O13"/>
    <mergeCell ref="B3:E3"/>
    <mergeCell ref="G3:J3"/>
    <mergeCell ref="L3:O3"/>
    <mergeCell ref="F11:F15"/>
    <mergeCell ref="B16:I16"/>
    <mergeCell ref="F3:F9"/>
    <mergeCell ref="K3:K9"/>
    <mergeCell ref="K11:K15"/>
    <mergeCell ref="B10:K10"/>
  </mergeCells>
  <conditionalFormatting sqref="C5:E9 C11:E15 H5:J9 H11:J15 M5:O7">
    <cfRule type="cellIs" dxfId="955" priority="119" operator="greaterThan">
      <formula>0.4501</formula>
    </cfRule>
    <cfRule type="cellIs" dxfId="954" priority="120" operator="between">
      <formula>0.4001</formula>
      <formula>0.45</formula>
    </cfRule>
    <cfRule type="cellIs" dxfId="953" priority="121" operator="between">
      <formula>0.3001</formula>
      <formula>0.4</formula>
    </cfRule>
    <cfRule type="cellIs" dxfId="952" priority="122" operator="lessThan">
      <formula>0.301</formula>
    </cfRule>
  </conditionalFormatting>
  <conditionalFormatting sqref="C5:E9 C11:E15 H5:J9 H11:J15 M5:O7">
    <cfRule type="cellIs" dxfId="951" priority="114" operator="between">
      <formula>0.45</formula>
      <formula>0.49999999</formula>
    </cfRule>
    <cfRule type="cellIs" dxfId="950" priority="115" operator="between">
      <formula>0.4</formula>
      <formula>0.449999999</formula>
    </cfRule>
    <cfRule type="cellIs" dxfId="949" priority="116" operator="between">
      <formula>0.3</formula>
      <formula>0.39999999</formula>
    </cfRule>
    <cfRule type="cellIs" dxfId="948" priority="117" operator="between">
      <formula>0</formula>
      <formula>0.2999999</formula>
    </cfRule>
    <cfRule type="cellIs" dxfId="947" priority="118" operator="between">
      <formula>50%</formula>
      <formula>100%</formula>
    </cfRule>
  </conditionalFormatting>
  <conditionalFormatting sqref="M5:M7">
    <cfRule type="cellIs" dxfId="946" priority="19" operator="between">
      <formula>0.24</formula>
      <formula>1</formula>
    </cfRule>
    <cfRule type="cellIs" dxfId="945" priority="20" operator="between">
      <formula>0.2</formula>
      <formula>0.239999</formula>
    </cfRule>
    <cfRule type="cellIs" dxfId="944" priority="21" operator="between">
      <formula>0.15</formula>
      <formula>0.199999</formula>
    </cfRule>
    <cfRule type="cellIs" dxfId="943" priority="22" operator="between">
      <formula>0.1</formula>
      <formula>0.1499999</formula>
    </cfRule>
    <cfRule type="cellIs" dxfId="942" priority="23" operator="between">
      <formula>0</formula>
      <formula>0.099999</formula>
    </cfRule>
  </conditionalFormatting>
  <hyperlinks>
    <hyperlink ref="G5" location="'SR - 2LT'!A1" display="2LT" xr:uid="{00000000-0004-0000-0000-000000000000}"/>
    <hyperlink ref="G6" location="'SR - 1LT'!A1" display="1LT" xr:uid="{00000000-0004-0000-0000-000001000000}"/>
    <hyperlink ref="G7" location="'SR - CPT'!A1" display="CPT" xr:uid="{00000000-0004-0000-0000-000002000000}"/>
    <hyperlink ref="G8" location="'SR - MAJ'!A1" display="MAJ" xr:uid="{00000000-0004-0000-0000-000003000000}"/>
    <hyperlink ref="G9" location="'SR - LTC'!A1" display="LTC" xr:uid="{00000000-0004-0000-0000-000004000000}"/>
    <hyperlink ref="G11" location="'SR - WO1'!A1" display="WO1" xr:uid="{00000000-0004-0000-0000-000005000000}"/>
    <hyperlink ref="G12" location="'SR - CW2'!A1" display="CW2" xr:uid="{00000000-0004-0000-0000-000006000000}"/>
    <hyperlink ref="G13" location="'SR - CW3'!A1" display="CW3" xr:uid="{00000000-0004-0000-0000-000007000000}"/>
    <hyperlink ref="G14" location="'SR - CW4'!A1" display="CW4" xr:uid="{00000000-0004-0000-0000-000008000000}"/>
    <hyperlink ref="G15" location="'SR - CW5'!A1" display="CW5" xr:uid="{00000000-0004-0000-0000-000009000000}"/>
    <hyperlink ref="B5" location="'R - 2LT'!A1" display="2LT" xr:uid="{00000000-0004-0000-0000-00000A000000}"/>
    <hyperlink ref="B6" location="'R - 1LT'!A1" display="1LT" xr:uid="{00000000-0004-0000-0000-00000B000000}"/>
    <hyperlink ref="B7" location="'R - CPT'!A1" display="CPT" xr:uid="{00000000-0004-0000-0000-00000C000000}"/>
    <hyperlink ref="B8" location="'R - MAJ'!A1" display="MAJ" xr:uid="{00000000-0004-0000-0000-00000D000000}"/>
    <hyperlink ref="B9" location="'R - LTC'!A1" display="LTC" xr:uid="{00000000-0004-0000-0000-00000E000000}"/>
    <hyperlink ref="B11" location="'R - WO1'!A1" display="WO1" xr:uid="{00000000-0004-0000-0000-00000F000000}"/>
    <hyperlink ref="B12" location="'R - CW2'!A1" display="CW2" xr:uid="{00000000-0004-0000-0000-000010000000}"/>
    <hyperlink ref="B13" location="'R - CW3'!A1" display="CW3" xr:uid="{00000000-0004-0000-0000-000011000000}"/>
    <hyperlink ref="B14" location="'R - CW4'!A1" display="CW4" xr:uid="{00000000-0004-0000-0000-000012000000}"/>
    <hyperlink ref="B15" location="'R - CW5'!A1" display="CW5" xr:uid="{00000000-0004-0000-0000-000013000000}"/>
    <hyperlink ref="L4" location="'SR - COL'!A1" display="COL" xr:uid="{00000000-0004-0000-0000-000014000000}"/>
    <hyperlink ref="L12:O12" location="Instructions!A1" display="Click Here for Instructions" xr:uid="{00000000-0004-0000-0000-000015000000}"/>
  </hyperlinks>
  <pageMargins left="0.7" right="0.7" top="0.75" bottom="0.75" header="0.3" footer="0.3"/>
  <pageSetup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</sheetPr>
  <dimension ref="A1:AK269"/>
  <sheetViews>
    <sheetView workbookViewId="0">
      <pane ySplit="8" topLeftCell="A9" activePane="bottomLeft" state="frozen"/>
      <selection pane="bottomLeft" activeCell="G32" sqref="G32"/>
    </sheetView>
  </sheetViews>
  <sheetFormatPr defaultRowHeight="12.75" x14ac:dyDescent="0.2"/>
  <cols>
    <col min="1" max="1" width="11" style="17" bestFit="1" customWidth="1"/>
    <col min="2" max="2" width="13.28515625" style="35" customWidth="1"/>
    <col min="3" max="3" width="19" style="17" customWidth="1"/>
    <col min="4" max="5" width="6.28515625" style="17" customWidth="1"/>
    <col min="6" max="6" width="12.42578125" style="17" customWidth="1"/>
    <col min="7" max="7" width="12.7109375" style="56" customWidth="1"/>
    <col min="8" max="8" width="9.5703125" style="36" customWidth="1"/>
    <col min="9" max="9" width="10.85546875" style="17" customWidth="1"/>
    <col min="10" max="10" width="10.85546875" style="17" bestFit="1" customWidth="1"/>
    <col min="11" max="11" width="13.7109375" style="17" customWidth="1"/>
    <col min="12" max="12" width="13.85546875" style="17" customWidth="1"/>
    <col min="13" max="13" width="6.5703125" style="2" bestFit="1" customWidth="1"/>
    <col min="14" max="14" width="5.28515625" style="2" bestFit="1" customWidth="1"/>
    <col min="15" max="15" width="6.5703125" style="2" bestFit="1" customWidth="1"/>
    <col min="16" max="16" width="6.5703125" style="2" customWidth="1"/>
    <col min="17" max="17" width="6.5703125" style="2" bestFit="1" customWidth="1"/>
    <col min="18" max="18" width="5.28515625" style="2" bestFit="1" customWidth="1"/>
    <col min="19" max="19" width="6.5703125" style="2" bestFit="1" customWidth="1"/>
    <col min="20" max="20" width="6.5703125" style="2" customWidth="1"/>
    <col min="21" max="21" width="8" style="2" customWidth="1"/>
    <col min="22" max="22" width="11.42578125" style="2" customWidth="1"/>
    <col min="23" max="23" width="12.140625" style="36" customWidth="1"/>
    <col min="24" max="24" width="20.5703125" style="17" bestFit="1" customWidth="1"/>
    <col min="25" max="25" width="11.140625" style="56" customWidth="1"/>
    <col min="26" max="26" width="11.7109375" style="56" customWidth="1"/>
    <col min="27" max="31" width="9.140625" style="17"/>
    <col min="32" max="32" width="7.42578125" style="17" customWidth="1"/>
    <col min="33" max="33" width="9.85546875" style="17" hidden="1" customWidth="1"/>
    <col min="34" max="34" width="11.28515625" style="17" hidden="1" customWidth="1"/>
    <col min="35" max="36" width="9.85546875" style="17" hidden="1" customWidth="1"/>
    <col min="37" max="37" width="11.85546875" style="17" hidden="1" customWidth="1"/>
    <col min="38" max="38" width="9.85546875" style="17" customWidth="1"/>
    <col min="39" max="266" width="9.140625" style="17"/>
    <col min="267" max="267" width="4.5703125" style="17" customWidth="1"/>
    <col min="268" max="268" width="12.5703125" style="17" customWidth="1"/>
    <col min="269" max="269" width="10" style="17" customWidth="1"/>
    <col min="270" max="270" width="11.140625" style="17" bestFit="1" customWidth="1"/>
    <col min="271" max="271" width="5.28515625" style="17" customWidth="1"/>
    <col min="272" max="272" width="4.7109375" style="17" customWidth="1"/>
    <col min="273" max="273" width="3.5703125" style="17" customWidth="1"/>
    <col min="274" max="276" width="4.5703125" style="17" customWidth="1"/>
    <col min="277" max="277" width="7" style="17" customWidth="1"/>
    <col min="278" max="278" width="12.5703125" style="17" customWidth="1"/>
    <col min="279" max="279" width="14.140625" style="17" customWidth="1"/>
    <col min="280" max="280" width="11.28515625" style="17" customWidth="1"/>
    <col min="281" max="281" width="9.5703125" style="17" customWidth="1"/>
    <col min="282" max="282" width="10.42578125" style="17" customWidth="1"/>
    <col min="283" max="283" width="11.5703125" style="17" customWidth="1"/>
    <col min="284" max="522" width="9.140625" style="17"/>
    <col min="523" max="523" width="4.5703125" style="17" customWidth="1"/>
    <col min="524" max="524" width="12.5703125" style="17" customWidth="1"/>
    <col min="525" max="525" width="10" style="17" customWidth="1"/>
    <col min="526" max="526" width="11.140625" style="17" bestFit="1" customWidth="1"/>
    <col min="527" max="527" width="5.28515625" style="17" customWidth="1"/>
    <col min="528" max="528" width="4.7109375" style="17" customWidth="1"/>
    <col min="529" max="529" width="3.5703125" style="17" customWidth="1"/>
    <col min="530" max="532" width="4.5703125" style="17" customWidth="1"/>
    <col min="533" max="533" width="7" style="17" customWidth="1"/>
    <col min="534" max="534" width="12.5703125" style="17" customWidth="1"/>
    <col min="535" max="535" width="14.140625" style="17" customWidth="1"/>
    <col min="536" max="536" width="11.28515625" style="17" customWidth="1"/>
    <col min="537" max="537" width="9.5703125" style="17" customWidth="1"/>
    <col min="538" max="538" width="10.42578125" style="17" customWidth="1"/>
    <col min="539" max="539" width="11.5703125" style="17" customWidth="1"/>
    <col min="540" max="778" width="9.140625" style="17"/>
    <col min="779" max="779" width="4.5703125" style="17" customWidth="1"/>
    <col min="780" max="780" width="12.5703125" style="17" customWidth="1"/>
    <col min="781" max="781" width="10" style="17" customWidth="1"/>
    <col min="782" max="782" width="11.140625" style="17" bestFit="1" customWidth="1"/>
    <col min="783" max="783" width="5.28515625" style="17" customWidth="1"/>
    <col min="784" max="784" width="4.7109375" style="17" customWidth="1"/>
    <col min="785" max="785" width="3.5703125" style="17" customWidth="1"/>
    <col min="786" max="788" width="4.5703125" style="17" customWidth="1"/>
    <col min="789" max="789" width="7" style="17" customWidth="1"/>
    <col min="790" max="790" width="12.5703125" style="17" customWidth="1"/>
    <col min="791" max="791" width="14.140625" style="17" customWidth="1"/>
    <col min="792" max="792" width="11.28515625" style="17" customWidth="1"/>
    <col min="793" max="793" width="9.5703125" style="17" customWidth="1"/>
    <col min="794" max="794" width="10.42578125" style="17" customWidth="1"/>
    <col min="795" max="795" width="11.5703125" style="17" customWidth="1"/>
    <col min="796" max="1034" width="9.140625" style="17"/>
    <col min="1035" max="1035" width="4.5703125" style="17" customWidth="1"/>
    <col min="1036" max="1036" width="12.5703125" style="17" customWidth="1"/>
    <col min="1037" max="1037" width="10" style="17" customWidth="1"/>
    <col min="1038" max="1038" width="11.140625" style="17" bestFit="1" customWidth="1"/>
    <col min="1039" max="1039" width="5.28515625" style="17" customWidth="1"/>
    <col min="1040" max="1040" width="4.7109375" style="17" customWidth="1"/>
    <col min="1041" max="1041" width="3.5703125" style="17" customWidth="1"/>
    <col min="1042" max="1044" width="4.5703125" style="17" customWidth="1"/>
    <col min="1045" max="1045" width="7" style="17" customWidth="1"/>
    <col min="1046" max="1046" width="12.5703125" style="17" customWidth="1"/>
    <col min="1047" max="1047" width="14.140625" style="17" customWidth="1"/>
    <col min="1048" max="1048" width="11.28515625" style="17" customWidth="1"/>
    <col min="1049" max="1049" width="9.5703125" style="17" customWidth="1"/>
    <col min="1050" max="1050" width="10.42578125" style="17" customWidth="1"/>
    <col min="1051" max="1051" width="11.5703125" style="17" customWidth="1"/>
    <col min="1052" max="1290" width="9.140625" style="17"/>
    <col min="1291" max="1291" width="4.5703125" style="17" customWidth="1"/>
    <col min="1292" max="1292" width="12.5703125" style="17" customWidth="1"/>
    <col min="1293" max="1293" width="10" style="17" customWidth="1"/>
    <col min="1294" max="1294" width="11.140625" style="17" bestFit="1" customWidth="1"/>
    <col min="1295" max="1295" width="5.28515625" style="17" customWidth="1"/>
    <col min="1296" max="1296" width="4.7109375" style="17" customWidth="1"/>
    <col min="1297" max="1297" width="3.5703125" style="17" customWidth="1"/>
    <col min="1298" max="1300" width="4.5703125" style="17" customWidth="1"/>
    <col min="1301" max="1301" width="7" style="17" customWidth="1"/>
    <col min="1302" max="1302" width="12.5703125" style="17" customWidth="1"/>
    <col min="1303" max="1303" width="14.140625" style="17" customWidth="1"/>
    <col min="1304" max="1304" width="11.28515625" style="17" customWidth="1"/>
    <col min="1305" max="1305" width="9.5703125" style="17" customWidth="1"/>
    <col min="1306" max="1306" width="10.42578125" style="17" customWidth="1"/>
    <col min="1307" max="1307" width="11.5703125" style="17" customWidth="1"/>
    <col min="1308" max="1546" width="9.140625" style="17"/>
    <col min="1547" max="1547" width="4.5703125" style="17" customWidth="1"/>
    <col min="1548" max="1548" width="12.5703125" style="17" customWidth="1"/>
    <col min="1549" max="1549" width="10" style="17" customWidth="1"/>
    <col min="1550" max="1550" width="11.140625" style="17" bestFit="1" customWidth="1"/>
    <col min="1551" max="1551" width="5.28515625" style="17" customWidth="1"/>
    <col min="1552" max="1552" width="4.7109375" style="17" customWidth="1"/>
    <col min="1553" max="1553" width="3.5703125" style="17" customWidth="1"/>
    <col min="1554" max="1556" width="4.5703125" style="17" customWidth="1"/>
    <col min="1557" max="1557" width="7" style="17" customWidth="1"/>
    <col min="1558" max="1558" width="12.5703125" style="17" customWidth="1"/>
    <col min="1559" max="1559" width="14.140625" style="17" customWidth="1"/>
    <col min="1560" max="1560" width="11.28515625" style="17" customWidth="1"/>
    <col min="1561" max="1561" width="9.5703125" style="17" customWidth="1"/>
    <col min="1562" max="1562" width="10.42578125" style="17" customWidth="1"/>
    <col min="1563" max="1563" width="11.5703125" style="17" customWidth="1"/>
    <col min="1564" max="1802" width="9.140625" style="17"/>
    <col min="1803" max="1803" width="4.5703125" style="17" customWidth="1"/>
    <col min="1804" max="1804" width="12.5703125" style="17" customWidth="1"/>
    <col min="1805" max="1805" width="10" style="17" customWidth="1"/>
    <col min="1806" max="1806" width="11.140625" style="17" bestFit="1" customWidth="1"/>
    <col min="1807" max="1807" width="5.28515625" style="17" customWidth="1"/>
    <col min="1808" max="1808" width="4.7109375" style="17" customWidth="1"/>
    <col min="1809" max="1809" width="3.5703125" style="17" customWidth="1"/>
    <col min="1810" max="1812" width="4.5703125" style="17" customWidth="1"/>
    <col min="1813" max="1813" width="7" style="17" customWidth="1"/>
    <col min="1814" max="1814" width="12.5703125" style="17" customWidth="1"/>
    <col min="1815" max="1815" width="14.140625" style="17" customWidth="1"/>
    <col min="1816" max="1816" width="11.28515625" style="17" customWidth="1"/>
    <col min="1817" max="1817" width="9.5703125" style="17" customWidth="1"/>
    <col min="1818" max="1818" width="10.42578125" style="17" customWidth="1"/>
    <col min="1819" max="1819" width="11.5703125" style="17" customWidth="1"/>
    <col min="1820" max="2058" width="9.140625" style="17"/>
    <col min="2059" max="2059" width="4.5703125" style="17" customWidth="1"/>
    <col min="2060" max="2060" width="12.5703125" style="17" customWidth="1"/>
    <col min="2061" max="2061" width="10" style="17" customWidth="1"/>
    <col min="2062" max="2062" width="11.140625" style="17" bestFit="1" customWidth="1"/>
    <col min="2063" max="2063" width="5.28515625" style="17" customWidth="1"/>
    <col min="2064" max="2064" width="4.7109375" style="17" customWidth="1"/>
    <col min="2065" max="2065" width="3.5703125" style="17" customWidth="1"/>
    <col min="2066" max="2068" width="4.5703125" style="17" customWidth="1"/>
    <col min="2069" max="2069" width="7" style="17" customWidth="1"/>
    <col min="2070" max="2070" width="12.5703125" style="17" customWidth="1"/>
    <col min="2071" max="2071" width="14.140625" style="17" customWidth="1"/>
    <col min="2072" max="2072" width="11.28515625" style="17" customWidth="1"/>
    <col min="2073" max="2073" width="9.5703125" style="17" customWidth="1"/>
    <col min="2074" max="2074" width="10.42578125" style="17" customWidth="1"/>
    <col min="2075" max="2075" width="11.5703125" style="17" customWidth="1"/>
    <col min="2076" max="2314" width="9.140625" style="17"/>
    <col min="2315" max="2315" width="4.5703125" style="17" customWidth="1"/>
    <col min="2316" max="2316" width="12.5703125" style="17" customWidth="1"/>
    <col min="2317" max="2317" width="10" style="17" customWidth="1"/>
    <col min="2318" max="2318" width="11.140625" style="17" bestFit="1" customWidth="1"/>
    <col min="2319" max="2319" width="5.28515625" style="17" customWidth="1"/>
    <col min="2320" max="2320" width="4.7109375" style="17" customWidth="1"/>
    <col min="2321" max="2321" width="3.5703125" style="17" customWidth="1"/>
    <col min="2322" max="2324" width="4.5703125" style="17" customWidth="1"/>
    <col min="2325" max="2325" width="7" style="17" customWidth="1"/>
    <col min="2326" max="2326" width="12.5703125" style="17" customWidth="1"/>
    <col min="2327" max="2327" width="14.140625" style="17" customWidth="1"/>
    <col min="2328" max="2328" width="11.28515625" style="17" customWidth="1"/>
    <col min="2329" max="2329" width="9.5703125" style="17" customWidth="1"/>
    <col min="2330" max="2330" width="10.42578125" style="17" customWidth="1"/>
    <col min="2331" max="2331" width="11.5703125" style="17" customWidth="1"/>
    <col min="2332" max="2570" width="9.140625" style="17"/>
    <col min="2571" max="2571" width="4.5703125" style="17" customWidth="1"/>
    <col min="2572" max="2572" width="12.5703125" style="17" customWidth="1"/>
    <col min="2573" max="2573" width="10" style="17" customWidth="1"/>
    <col min="2574" max="2574" width="11.140625" style="17" bestFit="1" customWidth="1"/>
    <col min="2575" max="2575" width="5.28515625" style="17" customWidth="1"/>
    <col min="2576" max="2576" width="4.7109375" style="17" customWidth="1"/>
    <col min="2577" max="2577" width="3.5703125" style="17" customWidth="1"/>
    <col min="2578" max="2580" width="4.5703125" style="17" customWidth="1"/>
    <col min="2581" max="2581" width="7" style="17" customWidth="1"/>
    <col min="2582" max="2582" width="12.5703125" style="17" customWidth="1"/>
    <col min="2583" max="2583" width="14.140625" style="17" customWidth="1"/>
    <col min="2584" max="2584" width="11.28515625" style="17" customWidth="1"/>
    <col min="2585" max="2585" width="9.5703125" style="17" customWidth="1"/>
    <col min="2586" max="2586" width="10.42578125" style="17" customWidth="1"/>
    <col min="2587" max="2587" width="11.5703125" style="17" customWidth="1"/>
    <col min="2588" max="2826" width="9.140625" style="17"/>
    <col min="2827" max="2827" width="4.5703125" style="17" customWidth="1"/>
    <col min="2828" max="2828" width="12.5703125" style="17" customWidth="1"/>
    <col min="2829" max="2829" width="10" style="17" customWidth="1"/>
    <col min="2830" max="2830" width="11.140625" style="17" bestFit="1" customWidth="1"/>
    <col min="2831" max="2831" width="5.28515625" style="17" customWidth="1"/>
    <col min="2832" max="2832" width="4.7109375" style="17" customWidth="1"/>
    <col min="2833" max="2833" width="3.5703125" style="17" customWidth="1"/>
    <col min="2834" max="2836" width="4.5703125" style="17" customWidth="1"/>
    <col min="2837" max="2837" width="7" style="17" customWidth="1"/>
    <col min="2838" max="2838" width="12.5703125" style="17" customWidth="1"/>
    <col min="2839" max="2839" width="14.140625" style="17" customWidth="1"/>
    <col min="2840" max="2840" width="11.28515625" style="17" customWidth="1"/>
    <col min="2841" max="2841" width="9.5703125" style="17" customWidth="1"/>
    <col min="2842" max="2842" width="10.42578125" style="17" customWidth="1"/>
    <col min="2843" max="2843" width="11.5703125" style="17" customWidth="1"/>
    <col min="2844" max="3082" width="9.140625" style="17"/>
    <col min="3083" max="3083" width="4.5703125" style="17" customWidth="1"/>
    <col min="3084" max="3084" width="12.5703125" style="17" customWidth="1"/>
    <col min="3085" max="3085" width="10" style="17" customWidth="1"/>
    <col min="3086" max="3086" width="11.140625" style="17" bestFit="1" customWidth="1"/>
    <col min="3087" max="3087" width="5.28515625" style="17" customWidth="1"/>
    <col min="3088" max="3088" width="4.7109375" style="17" customWidth="1"/>
    <col min="3089" max="3089" width="3.5703125" style="17" customWidth="1"/>
    <col min="3090" max="3092" width="4.5703125" style="17" customWidth="1"/>
    <col min="3093" max="3093" width="7" style="17" customWidth="1"/>
    <col min="3094" max="3094" width="12.5703125" style="17" customWidth="1"/>
    <col min="3095" max="3095" width="14.140625" style="17" customWidth="1"/>
    <col min="3096" max="3096" width="11.28515625" style="17" customWidth="1"/>
    <col min="3097" max="3097" width="9.5703125" style="17" customWidth="1"/>
    <col min="3098" max="3098" width="10.42578125" style="17" customWidth="1"/>
    <col min="3099" max="3099" width="11.5703125" style="17" customWidth="1"/>
    <col min="3100" max="3338" width="9.140625" style="17"/>
    <col min="3339" max="3339" width="4.5703125" style="17" customWidth="1"/>
    <col min="3340" max="3340" width="12.5703125" style="17" customWidth="1"/>
    <col min="3341" max="3341" width="10" style="17" customWidth="1"/>
    <col min="3342" max="3342" width="11.140625" style="17" bestFit="1" customWidth="1"/>
    <col min="3343" max="3343" width="5.28515625" style="17" customWidth="1"/>
    <col min="3344" max="3344" width="4.7109375" style="17" customWidth="1"/>
    <col min="3345" max="3345" width="3.5703125" style="17" customWidth="1"/>
    <col min="3346" max="3348" width="4.5703125" style="17" customWidth="1"/>
    <col min="3349" max="3349" width="7" style="17" customWidth="1"/>
    <col min="3350" max="3350" width="12.5703125" style="17" customWidth="1"/>
    <col min="3351" max="3351" width="14.140625" style="17" customWidth="1"/>
    <col min="3352" max="3352" width="11.28515625" style="17" customWidth="1"/>
    <col min="3353" max="3353" width="9.5703125" style="17" customWidth="1"/>
    <col min="3354" max="3354" width="10.42578125" style="17" customWidth="1"/>
    <col min="3355" max="3355" width="11.5703125" style="17" customWidth="1"/>
    <col min="3356" max="3594" width="9.140625" style="17"/>
    <col min="3595" max="3595" width="4.5703125" style="17" customWidth="1"/>
    <col min="3596" max="3596" width="12.5703125" style="17" customWidth="1"/>
    <col min="3597" max="3597" width="10" style="17" customWidth="1"/>
    <col min="3598" max="3598" width="11.140625" style="17" bestFit="1" customWidth="1"/>
    <col min="3599" max="3599" width="5.28515625" style="17" customWidth="1"/>
    <col min="3600" max="3600" width="4.7109375" style="17" customWidth="1"/>
    <col min="3601" max="3601" width="3.5703125" style="17" customWidth="1"/>
    <col min="3602" max="3604" width="4.5703125" style="17" customWidth="1"/>
    <col min="3605" max="3605" width="7" style="17" customWidth="1"/>
    <col min="3606" max="3606" width="12.5703125" style="17" customWidth="1"/>
    <col min="3607" max="3607" width="14.140625" style="17" customWidth="1"/>
    <col min="3608" max="3608" width="11.28515625" style="17" customWidth="1"/>
    <col min="3609" max="3609" width="9.5703125" style="17" customWidth="1"/>
    <col min="3610" max="3610" width="10.42578125" style="17" customWidth="1"/>
    <col min="3611" max="3611" width="11.5703125" style="17" customWidth="1"/>
    <col min="3612" max="3850" width="9.140625" style="17"/>
    <col min="3851" max="3851" width="4.5703125" style="17" customWidth="1"/>
    <col min="3852" max="3852" width="12.5703125" style="17" customWidth="1"/>
    <col min="3853" max="3853" width="10" style="17" customWidth="1"/>
    <col min="3854" max="3854" width="11.140625" style="17" bestFit="1" customWidth="1"/>
    <col min="3855" max="3855" width="5.28515625" style="17" customWidth="1"/>
    <col min="3856" max="3856" width="4.7109375" style="17" customWidth="1"/>
    <col min="3857" max="3857" width="3.5703125" style="17" customWidth="1"/>
    <col min="3858" max="3860" width="4.5703125" style="17" customWidth="1"/>
    <col min="3861" max="3861" width="7" style="17" customWidth="1"/>
    <col min="3862" max="3862" width="12.5703125" style="17" customWidth="1"/>
    <col min="3863" max="3863" width="14.140625" style="17" customWidth="1"/>
    <col min="3864" max="3864" width="11.28515625" style="17" customWidth="1"/>
    <col min="3865" max="3865" width="9.5703125" style="17" customWidth="1"/>
    <col min="3866" max="3866" width="10.42578125" style="17" customWidth="1"/>
    <col min="3867" max="3867" width="11.5703125" style="17" customWidth="1"/>
    <col min="3868" max="4106" width="9.140625" style="17"/>
    <col min="4107" max="4107" width="4.5703125" style="17" customWidth="1"/>
    <col min="4108" max="4108" width="12.5703125" style="17" customWidth="1"/>
    <col min="4109" max="4109" width="10" style="17" customWidth="1"/>
    <col min="4110" max="4110" width="11.140625" style="17" bestFit="1" customWidth="1"/>
    <col min="4111" max="4111" width="5.28515625" style="17" customWidth="1"/>
    <col min="4112" max="4112" width="4.7109375" style="17" customWidth="1"/>
    <col min="4113" max="4113" width="3.5703125" style="17" customWidth="1"/>
    <col min="4114" max="4116" width="4.5703125" style="17" customWidth="1"/>
    <col min="4117" max="4117" width="7" style="17" customWidth="1"/>
    <col min="4118" max="4118" width="12.5703125" style="17" customWidth="1"/>
    <col min="4119" max="4119" width="14.140625" style="17" customWidth="1"/>
    <col min="4120" max="4120" width="11.28515625" style="17" customWidth="1"/>
    <col min="4121" max="4121" width="9.5703125" style="17" customWidth="1"/>
    <col min="4122" max="4122" width="10.42578125" style="17" customWidth="1"/>
    <col min="4123" max="4123" width="11.5703125" style="17" customWidth="1"/>
    <col min="4124" max="4362" width="9.140625" style="17"/>
    <col min="4363" max="4363" width="4.5703125" style="17" customWidth="1"/>
    <col min="4364" max="4364" width="12.5703125" style="17" customWidth="1"/>
    <col min="4365" max="4365" width="10" style="17" customWidth="1"/>
    <col min="4366" max="4366" width="11.140625" style="17" bestFit="1" customWidth="1"/>
    <col min="4367" max="4367" width="5.28515625" style="17" customWidth="1"/>
    <col min="4368" max="4368" width="4.7109375" style="17" customWidth="1"/>
    <col min="4369" max="4369" width="3.5703125" style="17" customWidth="1"/>
    <col min="4370" max="4372" width="4.5703125" style="17" customWidth="1"/>
    <col min="4373" max="4373" width="7" style="17" customWidth="1"/>
    <col min="4374" max="4374" width="12.5703125" style="17" customWidth="1"/>
    <col min="4375" max="4375" width="14.140625" style="17" customWidth="1"/>
    <col min="4376" max="4376" width="11.28515625" style="17" customWidth="1"/>
    <col min="4377" max="4377" width="9.5703125" style="17" customWidth="1"/>
    <col min="4378" max="4378" width="10.42578125" style="17" customWidth="1"/>
    <col min="4379" max="4379" width="11.5703125" style="17" customWidth="1"/>
    <col min="4380" max="4618" width="9.140625" style="17"/>
    <col min="4619" max="4619" width="4.5703125" style="17" customWidth="1"/>
    <col min="4620" max="4620" width="12.5703125" style="17" customWidth="1"/>
    <col min="4621" max="4621" width="10" style="17" customWidth="1"/>
    <col min="4622" max="4622" width="11.140625" style="17" bestFit="1" customWidth="1"/>
    <col min="4623" max="4623" width="5.28515625" style="17" customWidth="1"/>
    <col min="4624" max="4624" width="4.7109375" style="17" customWidth="1"/>
    <col min="4625" max="4625" width="3.5703125" style="17" customWidth="1"/>
    <col min="4626" max="4628" width="4.5703125" style="17" customWidth="1"/>
    <col min="4629" max="4629" width="7" style="17" customWidth="1"/>
    <col min="4630" max="4630" width="12.5703125" style="17" customWidth="1"/>
    <col min="4631" max="4631" width="14.140625" style="17" customWidth="1"/>
    <col min="4632" max="4632" width="11.28515625" style="17" customWidth="1"/>
    <col min="4633" max="4633" width="9.5703125" style="17" customWidth="1"/>
    <col min="4634" max="4634" width="10.42578125" style="17" customWidth="1"/>
    <col min="4635" max="4635" width="11.5703125" style="17" customWidth="1"/>
    <col min="4636" max="4874" width="9.140625" style="17"/>
    <col min="4875" max="4875" width="4.5703125" style="17" customWidth="1"/>
    <col min="4876" max="4876" width="12.5703125" style="17" customWidth="1"/>
    <col min="4877" max="4877" width="10" style="17" customWidth="1"/>
    <col min="4878" max="4878" width="11.140625" style="17" bestFit="1" customWidth="1"/>
    <col min="4879" max="4879" width="5.28515625" style="17" customWidth="1"/>
    <col min="4880" max="4880" width="4.7109375" style="17" customWidth="1"/>
    <col min="4881" max="4881" width="3.5703125" style="17" customWidth="1"/>
    <col min="4882" max="4884" width="4.5703125" style="17" customWidth="1"/>
    <col min="4885" max="4885" width="7" style="17" customWidth="1"/>
    <col min="4886" max="4886" width="12.5703125" style="17" customWidth="1"/>
    <col min="4887" max="4887" width="14.140625" style="17" customWidth="1"/>
    <col min="4888" max="4888" width="11.28515625" style="17" customWidth="1"/>
    <col min="4889" max="4889" width="9.5703125" style="17" customWidth="1"/>
    <col min="4890" max="4890" width="10.42578125" style="17" customWidth="1"/>
    <col min="4891" max="4891" width="11.5703125" style="17" customWidth="1"/>
    <col min="4892" max="5130" width="9.140625" style="17"/>
    <col min="5131" max="5131" width="4.5703125" style="17" customWidth="1"/>
    <col min="5132" max="5132" width="12.5703125" style="17" customWidth="1"/>
    <col min="5133" max="5133" width="10" style="17" customWidth="1"/>
    <col min="5134" max="5134" width="11.140625" style="17" bestFit="1" customWidth="1"/>
    <col min="5135" max="5135" width="5.28515625" style="17" customWidth="1"/>
    <col min="5136" max="5136" width="4.7109375" style="17" customWidth="1"/>
    <col min="5137" max="5137" width="3.5703125" style="17" customWidth="1"/>
    <col min="5138" max="5140" width="4.5703125" style="17" customWidth="1"/>
    <col min="5141" max="5141" width="7" style="17" customWidth="1"/>
    <col min="5142" max="5142" width="12.5703125" style="17" customWidth="1"/>
    <col min="5143" max="5143" width="14.140625" style="17" customWidth="1"/>
    <col min="5144" max="5144" width="11.28515625" style="17" customWidth="1"/>
    <col min="5145" max="5145" width="9.5703125" style="17" customWidth="1"/>
    <col min="5146" max="5146" width="10.42578125" style="17" customWidth="1"/>
    <col min="5147" max="5147" width="11.5703125" style="17" customWidth="1"/>
    <col min="5148" max="5386" width="9.140625" style="17"/>
    <col min="5387" max="5387" width="4.5703125" style="17" customWidth="1"/>
    <col min="5388" max="5388" width="12.5703125" style="17" customWidth="1"/>
    <col min="5389" max="5389" width="10" style="17" customWidth="1"/>
    <col min="5390" max="5390" width="11.140625" style="17" bestFit="1" customWidth="1"/>
    <col min="5391" max="5391" width="5.28515625" style="17" customWidth="1"/>
    <col min="5392" max="5392" width="4.7109375" style="17" customWidth="1"/>
    <col min="5393" max="5393" width="3.5703125" style="17" customWidth="1"/>
    <col min="5394" max="5396" width="4.5703125" style="17" customWidth="1"/>
    <col min="5397" max="5397" width="7" style="17" customWidth="1"/>
    <col min="5398" max="5398" width="12.5703125" style="17" customWidth="1"/>
    <col min="5399" max="5399" width="14.140625" style="17" customWidth="1"/>
    <col min="5400" max="5400" width="11.28515625" style="17" customWidth="1"/>
    <col min="5401" max="5401" width="9.5703125" style="17" customWidth="1"/>
    <col min="5402" max="5402" width="10.42578125" style="17" customWidth="1"/>
    <col min="5403" max="5403" width="11.5703125" style="17" customWidth="1"/>
    <col min="5404" max="5642" width="9.140625" style="17"/>
    <col min="5643" max="5643" width="4.5703125" style="17" customWidth="1"/>
    <col min="5644" max="5644" width="12.5703125" style="17" customWidth="1"/>
    <col min="5645" max="5645" width="10" style="17" customWidth="1"/>
    <col min="5646" max="5646" width="11.140625" style="17" bestFit="1" customWidth="1"/>
    <col min="5647" max="5647" width="5.28515625" style="17" customWidth="1"/>
    <col min="5648" max="5648" width="4.7109375" style="17" customWidth="1"/>
    <col min="5649" max="5649" width="3.5703125" style="17" customWidth="1"/>
    <col min="5650" max="5652" width="4.5703125" style="17" customWidth="1"/>
    <col min="5653" max="5653" width="7" style="17" customWidth="1"/>
    <col min="5654" max="5654" width="12.5703125" style="17" customWidth="1"/>
    <col min="5655" max="5655" width="14.140625" style="17" customWidth="1"/>
    <col min="5656" max="5656" width="11.28515625" style="17" customWidth="1"/>
    <col min="5657" max="5657" width="9.5703125" style="17" customWidth="1"/>
    <col min="5658" max="5658" width="10.42578125" style="17" customWidth="1"/>
    <col min="5659" max="5659" width="11.5703125" style="17" customWidth="1"/>
    <col min="5660" max="5898" width="9.140625" style="17"/>
    <col min="5899" max="5899" width="4.5703125" style="17" customWidth="1"/>
    <col min="5900" max="5900" width="12.5703125" style="17" customWidth="1"/>
    <col min="5901" max="5901" width="10" style="17" customWidth="1"/>
    <col min="5902" max="5902" width="11.140625" style="17" bestFit="1" customWidth="1"/>
    <col min="5903" max="5903" width="5.28515625" style="17" customWidth="1"/>
    <col min="5904" max="5904" width="4.7109375" style="17" customWidth="1"/>
    <col min="5905" max="5905" width="3.5703125" style="17" customWidth="1"/>
    <col min="5906" max="5908" width="4.5703125" style="17" customWidth="1"/>
    <col min="5909" max="5909" width="7" style="17" customWidth="1"/>
    <col min="5910" max="5910" width="12.5703125" style="17" customWidth="1"/>
    <col min="5911" max="5911" width="14.140625" style="17" customWidth="1"/>
    <col min="5912" max="5912" width="11.28515625" style="17" customWidth="1"/>
    <col min="5913" max="5913" width="9.5703125" style="17" customWidth="1"/>
    <col min="5914" max="5914" width="10.42578125" style="17" customWidth="1"/>
    <col min="5915" max="5915" width="11.5703125" style="17" customWidth="1"/>
    <col min="5916" max="6154" width="9.140625" style="17"/>
    <col min="6155" max="6155" width="4.5703125" style="17" customWidth="1"/>
    <col min="6156" max="6156" width="12.5703125" style="17" customWidth="1"/>
    <col min="6157" max="6157" width="10" style="17" customWidth="1"/>
    <col min="6158" max="6158" width="11.140625" style="17" bestFit="1" customWidth="1"/>
    <col min="6159" max="6159" width="5.28515625" style="17" customWidth="1"/>
    <col min="6160" max="6160" width="4.7109375" style="17" customWidth="1"/>
    <col min="6161" max="6161" width="3.5703125" style="17" customWidth="1"/>
    <col min="6162" max="6164" width="4.5703125" style="17" customWidth="1"/>
    <col min="6165" max="6165" width="7" style="17" customWidth="1"/>
    <col min="6166" max="6166" width="12.5703125" style="17" customWidth="1"/>
    <col min="6167" max="6167" width="14.140625" style="17" customWidth="1"/>
    <col min="6168" max="6168" width="11.28515625" style="17" customWidth="1"/>
    <col min="6169" max="6169" width="9.5703125" style="17" customWidth="1"/>
    <col min="6170" max="6170" width="10.42578125" style="17" customWidth="1"/>
    <col min="6171" max="6171" width="11.5703125" style="17" customWidth="1"/>
    <col min="6172" max="6410" width="9.140625" style="17"/>
    <col min="6411" max="6411" width="4.5703125" style="17" customWidth="1"/>
    <col min="6412" max="6412" width="12.5703125" style="17" customWidth="1"/>
    <col min="6413" max="6413" width="10" style="17" customWidth="1"/>
    <col min="6414" max="6414" width="11.140625" style="17" bestFit="1" customWidth="1"/>
    <col min="6415" max="6415" width="5.28515625" style="17" customWidth="1"/>
    <col min="6416" max="6416" width="4.7109375" style="17" customWidth="1"/>
    <col min="6417" max="6417" width="3.5703125" style="17" customWidth="1"/>
    <col min="6418" max="6420" width="4.5703125" style="17" customWidth="1"/>
    <col min="6421" max="6421" width="7" style="17" customWidth="1"/>
    <col min="6422" max="6422" width="12.5703125" style="17" customWidth="1"/>
    <col min="6423" max="6423" width="14.140625" style="17" customWidth="1"/>
    <col min="6424" max="6424" width="11.28515625" style="17" customWidth="1"/>
    <col min="6425" max="6425" width="9.5703125" style="17" customWidth="1"/>
    <col min="6426" max="6426" width="10.42578125" style="17" customWidth="1"/>
    <col min="6427" max="6427" width="11.5703125" style="17" customWidth="1"/>
    <col min="6428" max="6666" width="9.140625" style="17"/>
    <col min="6667" max="6667" width="4.5703125" style="17" customWidth="1"/>
    <col min="6668" max="6668" width="12.5703125" style="17" customWidth="1"/>
    <col min="6669" max="6669" width="10" style="17" customWidth="1"/>
    <col min="6670" max="6670" width="11.140625" style="17" bestFit="1" customWidth="1"/>
    <col min="6671" max="6671" width="5.28515625" style="17" customWidth="1"/>
    <col min="6672" max="6672" width="4.7109375" style="17" customWidth="1"/>
    <col min="6673" max="6673" width="3.5703125" style="17" customWidth="1"/>
    <col min="6674" max="6676" width="4.5703125" style="17" customWidth="1"/>
    <col min="6677" max="6677" width="7" style="17" customWidth="1"/>
    <col min="6678" max="6678" width="12.5703125" style="17" customWidth="1"/>
    <col min="6679" max="6679" width="14.140625" style="17" customWidth="1"/>
    <col min="6680" max="6680" width="11.28515625" style="17" customWidth="1"/>
    <col min="6681" max="6681" width="9.5703125" style="17" customWidth="1"/>
    <col min="6682" max="6682" width="10.42578125" style="17" customWidth="1"/>
    <col min="6683" max="6683" width="11.5703125" style="17" customWidth="1"/>
    <col min="6684" max="6922" width="9.140625" style="17"/>
    <col min="6923" max="6923" width="4.5703125" style="17" customWidth="1"/>
    <col min="6924" max="6924" width="12.5703125" style="17" customWidth="1"/>
    <col min="6925" max="6925" width="10" style="17" customWidth="1"/>
    <col min="6926" max="6926" width="11.140625" style="17" bestFit="1" customWidth="1"/>
    <col min="6927" max="6927" width="5.28515625" style="17" customWidth="1"/>
    <col min="6928" max="6928" width="4.7109375" style="17" customWidth="1"/>
    <col min="6929" max="6929" width="3.5703125" style="17" customWidth="1"/>
    <col min="6930" max="6932" width="4.5703125" style="17" customWidth="1"/>
    <col min="6933" max="6933" width="7" style="17" customWidth="1"/>
    <col min="6934" max="6934" width="12.5703125" style="17" customWidth="1"/>
    <col min="6935" max="6935" width="14.140625" style="17" customWidth="1"/>
    <col min="6936" max="6936" width="11.28515625" style="17" customWidth="1"/>
    <col min="6937" max="6937" width="9.5703125" style="17" customWidth="1"/>
    <col min="6938" max="6938" width="10.42578125" style="17" customWidth="1"/>
    <col min="6939" max="6939" width="11.5703125" style="17" customWidth="1"/>
    <col min="6940" max="7178" width="9.140625" style="17"/>
    <col min="7179" max="7179" width="4.5703125" style="17" customWidth="1"/>
    <col min="7180" max="7180" width="12.5703125" style="17" customWidth="1"/>
    <col min="7181" max="7181" width="10" style="17" customWidth="1"/>
    <col min="7182" max="7182" width="11.140625" style="17" bestFit="1" customWidth="1"/>
    <col min="7183" max="7183" width="5.28515625" style="17" customWidth="1"/>
    <col min="7184" max="7184" width="4.7109375" style="17" customWidth="1"/>
    <col min="7185" max="7185" width="3.5703125" style="17" customWidth="1"/>
    <col min="7186" max="7188" width="4.5703125" style="17" customWidth="1"/>
    <col min="7189" max="7189" width="7" style="17" customWidth="1"/>
    <col min="7190" max="7190" width="12.5703125" style="17" customWidth="1"/>
    <col min="7191" max="7191" width="14.140625" style="17" customWidth="1"/>
    <col min="7192" max="7192" width="11.28515625" style="17" customWidth="1"/>
    <col min="7193" max="7193" width="9.5703125" style="17" customWidth="1"/>
    <col min="7194" max="7194" width="10.42578125" style="17" customWidth="1"/>
    <col min="7195" max="7195" width="11.5703125" style="17" customWidth="1"/>
    <col min="7196" max="7434" width="9.140625" style="17"/>
    <col min="7435" max="7435" width="4.5703125" style="17" customWidth="1"/>
    <col min="7436" max="7436" width="12.5703125" style="17" customWidth="1"/>
    <col min="7437" max="7437" width="10" style="17" customWidth="1"/>
    <col min="7438" max="7438" width="11.140625" style="17" bestFit="1" customWidth="1"/>
    <col min="7439" max="7439" width="5.28515625" style="17" customWidth="1"/>
    <col min="7440" max="7440" width="4.7109375" style="17" customWidth="1"/>
    <col min="7441" max="7441" width="3.5703125" style="17" customWidth="1"/>
    <col min="7442" max="7444" width="4.5703125" style="17" customWidth="1"/>
    <col min="7445" max="7445" width="7" style="17" customWidth="1"/>
    <col min="7446" max="7446" width="12.5703125" style="17" customWidth="1"/>
    <col min="7447" max="7447" width="14.140625" style="17" customWidth="1"/>
    <col min="7448" max="7448" width="11.28515625" style="17" customWidth="1"/>
    <col min="7449" max="7449" width="9.5703125" style="17" customWidth="1"/>
    <col min="7450" max="7450" width="10.42578125" style="17" customWidth="1"/>
    <col min="7451" max="7451" width="11.5703125" style="17" customWidth="1"/>
    <col min="7452" max="7690" width="9.140625" style="17"/>
    <col min="7691" max="7691" width="4.5703125" style="17" customWidth="1"/>
    <col min="7692" max="7692" width="12.5703125" style="17" customWidth="1"/>
    <col min="7693" max="7693" width="10" style="17" customWidth="1"/>
    <col min="7694" max="7694" width="11.140625" style="17" bestFit="1" customWidth="1"/>
    <col min="7695" max="7695" width="5.28515625" style="17" customWidth="1"/>
    <col min="7696" max="7696" width="4.7109375" style="17" customWidth="1"/>
    <col min="7697" max="7697" width="3.5703125" style="17" customWidth="1"/>
    <col min="7698" max="7700" width="4.5703125" style="17" customWidth="1"/>
    <col min="7701" max="7701" width="7" style="17" customWidth="1"/>
    <col min="7702" max="7702" width="12.5703125" style="17" customWidth="1"/>
    <col min="7703" max="7703" width="14.140625" style="17" customWidth="1"/>
    <col min="7704" max="7704" width="11.28515625" style="17" customWidth="1"/>
    <col min="7705" max="7705" width="9.5703125" style="17" customWidth="1"/>
    <col min="7706" max="7706" width="10.42578125" style="17" customWidth="1"/>
    <col min="7707" max="7707" width="11.5703125" style="17" customWidth="1"/>
    <col min="7708" max="7946" width="9.140625" style="17"/>
    <col min="7947" max="7947" width="4.5703125" style="17" customWidth="1"/>
    <col min="7948" max="7948" width="12.5703125" style="17" customWidth="1"/>
    <col min="7949" max="7949" width="10" style="17" customWidth="1"/>
    <col min="7950" max="7950" width="11.140625" style="17" bestFit="1" customWidth="1"/>
    <col min="7951" max="7951" width="5.28515625" style="17" customWidth="1"/>
    <col min="7952" max="7952" width="4.7109375" style="17" customWidth="1"/>
    <col min="7953" max="7953" width="3.5703125" style="17" customWidth="1"/>
    <col min="7954" max="7956" width="4.5703125" style="17" customWidth="1"/>
    <col min="7957" max="7957" width="7" style="17" customWidth="1"/>
    <col min="7958" max="7958" width="12.5703125" style="17" customWidth="1"/>
    <col min="7959" max="7959" width="14.140625" style="17" customWidth="1"/>
    <col min="7960" max="7960" width="11.28515625" style="17" customWidth="1"/>
    <col min="7961" max="7961" width="9.5703125" style="17" customWidth="1"/>
    <col min="7962" max="7962" width="10.42578125" style="17" customWidth="1"/>
    <col min="7963" max="7963" width="11.5703125" style="17" customWidth="1"/>
    <col min="7964" max="8202" width="9.140625" style="17"/>
    <col min="8203" max="8203" width="4.5703125" style="17" customWidth="1"/>
    <col min="8204" max="8204" width="12.5703125" style="17" customWidth="1"/>
    <col min="8205" max="8205" width="10" style="17" customWidth="1"/>
    <col min="8206" max="8206" width="11.140625" style="17" bestFit="1" customWidth="1"/>
    <col min="8207" max="8207" width="5.28515625" style="17" customWidth="1"/>
    <col min="8208" max="8208" width="4.7109375" style="17" customWidth="1"/>
    <col min="8209" max="8209" width="3.5703125" style="17" customWidth="1"/>
    <col min="8210" max="8212" width="4.5703125" style="17" customWidth="1"/>
    <col min="8213" max="8213" width="7" style="17" customWidth="1"/>
    <col min="8214" max="8214" width="12.5703125" style="17" customWidth="1"/>
    <col min="8215" max="8215" width="14.140625" style="17" customWidth="1"/>
    <col min="8216" max="8216" width="11.28515625" style="17" customWidth="1"/>
    <col min="8217" max="8217" width="9.5703125" style="17" customWidth="1"/>
    <col min="8218" max="8218" width="10.42578125" style="17" customWidth="1"/>
    <col min="8219" max="8219" width="11.5703125" style="17" customWidth="1"/>
    <col min="8220" max="8458" width="9.140625" style="17"/>
    <col min="8459" max="8459" width="4.5703125" style="17" customWidth="1"/>
    <col min="8460" max="8460" width="12.5703125" style="17" customWidth="1"/>
    <col min="8461" max="8461" width="10" style="17" customWidth="1"/>
    <col min="8462" max="8462" width="11.140625" style="17" bestFit="1" customWidth="1"/>
    <col min="8463" max="8463" width="5.28515625" style="17" customWidth="1"/>
    <col min="8464" max="8464" width="4.7109375" style="17" customWidth="1"/>
    <col min="8465" max="8465" width="3.5703125" style="17" customWidth="1"/>
    <col min="8466" max="8468" width="4.5703125" style="17" customWidth="1"/>
    <col min="8469" max="8469" width="7" style="17" customWidth="1"/>
    <col min="8470" max="8470" width="12.5703125" style="17" customWidth="1"/>
    <col min="8471" max="8471" width="14.140625" style="17" customWidth="1"/>
    <col min="8472" max="8472" width="11.28515625" style="17" customWidth="1"/>
    <col min="8473" max="8473" width="9.5703125" style="17" customWidth="1"/>
    <col min="8474" max="8474" width="10.42578125" style="17" customWidth="1"/>
    <col min="8475" max="8475" width="11.5703125" style="17" customWidth="1"/>
    <col min="8476" max="8714" width="9.140625" style="17"/>
    <col min="8715" max="8715" width="4.5703125" style="17" customWidth="1"/>
    <col min="8716" max="8716" width="12.5703125" style="17" customWidth="1"/>
    <col min="8717" max="8717" width="10" style="17" customWidth="1"/>
    <col min="8718" max="8718" width="11.140625" style="17" bestFit="1" customWidth="1"/>
    <col min="8719" max="8719" width="5.28515625" style="17" customWidth="1"/>
    <col min="8720" max="8720" width="4.7109375" style="17" customWidth="1"/>
    <col min="8721" max="8721" width="3.5703125" style="17" customWidth="1"/>
    <col min="8722" max="8724" width="4.5703125" style="17" customWidth="1"/>
    <col min="8725" max="8725" width="7" style="17" customWidth="1"/>
    <col min="8726" max="8726" width="12.5703125" style="17" customWidth="1"/>
    <col min="8727" max="8727" width="14.140625" style="17" customWidth="1"/>
    <col min="8728" max="8728" width="11.28515625" style="17" customWidth="1"/>
    <col min="8729" max="8729" width="9.5703125" style="17" customWidth="1"/>
    <col min="8730" max="8730" width="10.42578125" style="17" customWidth="1"/>
    <col min="8731" max="8731" width="11.5703125" style="17" customWidth="1"/>
    <col min="8732" max="8970" width="9.140625" style="17"/>
    <col min="8971" max="8971" width="4.5703125" style="17" customWidth="1"/>
    <col min="8972" max="8972" width="12.5703125" style="17" customWidth="1"/>
    <col min="8973" max="8973" width="10" style="17" customWidth="1"/>
    <col min="8974" max="8974" width="11.140625" style="17" bestFit="1" customWidth="1"/>
    <col min="8975" max="8975" width="5.28515625" style="17" customWidth="1"/>
    <col min="8976" max="8976" width="4.7109375" style="17" customWidth="1"/>
    <col min="8977" max="8977" width="3.5703125" style="17" customWidth="1"/>
    <col min="8978" max="8980" width="4.5703125" style="17" customWidth="1"/>
    <col min="8981" max="8981" width="7" style="17" customWidth="1"/>
    <col min="8982" max="8982" width="12.5703125" style="17" customWidth="1"/>
    <col min="8983" max="8983" width="14.140625" style="17" customWidth="1"/>
    <col min="8984" max="8984" width="11.28515625" style="17" customWidth="1"/>
    <col min="8985" max="8985" width="9.5703125" style="17" customWidth="1"/>
    <col min="8986" max="8986" width="10.42578125" style="17" customWidth="1"/>
    <col min="8987" max="8987" width="11.5703125" style="17" customWidth="1"/>
    <col min="8988" max="9226" width="9.140625" style="17"/>
    <col min="9227" max="9227" width="4.5703125" style="17" customWidth="1"/>
    <col min="9228" max="9228" width="12.5703125" style="17" customWidth="1"/>
    <col min="9229" max="9229" width="10" style="17" customWidth="1"/>
    <col min="9230" max="9230" width="11.140625" style="17" bestFit="1" customWidth="1"/>
    <col min="9231" max="9231" width="5.28515625" style="17" customWidth="1"/>
    <col min="9232" max="9232" width="4.7109375" style="17" customWidth="1"/>
    <col min="9233" max="9233" width="3.5703125" style="17" customWidth="1"/>
    <col min="9234" max="9236" width="4.5703125" style="17" customWidth="1"/>
    <col min="9237" max="9237" width="7" style="17" customWidth="1"/>
    <col min="9238" max="9238" width="12.5703125" style="17" customWidth="1"/>
    <col min="9239" max="9239" width="14.140625" style="17" customWidth="1"/>
    <col min="9240" max="9240" width="11.28515625" style="17" customWidth="1"/>
    <col min="9241" max="9241" width="9.5703125" style="17" customWidth="1"/>
    <col min="9242" max="9242" width="10.42578125" style="17" customWidth="1"/>
    <col min="9243" max="9243" width="11.5703125" style="17" customWidth="1"/>
    <col min="9244" max="9482" width="9.140625" style="17"/>
    <col min="9483" max="9483" width="4.5703125" style="17" customWidth="1"/>
    <col min="9484" max="9484" width="12.5703125" style="17" customWidth="1"/>
    <col min="9485" max="9485" width="10" style="17" customWidth="1"/>
    <col min="9486" max="9486" width="11.140625" style="17" bestFit="1" customWidth="1"/>
    <col min="9487" max="9487" width="5.28515625" style="17" customWidth="1"/>
    <col min="9488" max="9488" width="4.7109375" style="17" customWidth="1"/>
    <col min="9489" max="9489" width="3.5703125" style="17" customWidth="1"/>
    <col min="9490" max="9492" width="4.5703125" style="17" customWidth="1"/>
    <col min="9493" max="9493" width="7" style="17" customWidth="1"/>
    <col min="9494" max="9494" width="12.5703125" style="17" customWidth="1"/>
    <col min="9495" max="9495" width="14.140625" style="17" customWidth="1"/>
    <col min="9496" max="9496" width="11.28515625" style="17" customWidth="1"/>
    <col min="9497" max="9497" width="9.5703125" style="17" customWidth="1"/>
    <col min="9498" max="9498" width="10.42578125" style="17" customWidth="1"/>
    <col min="9499" max="9499" width="11.5703125" style="17" customWidth="1"/>
    <col min="9500" max="9738" width="9.140625" style="17"/>
    <col min="9739" max="9739" width="4.5703125" style="17" customWidth="1"/>
    <col min="9740" max="9740" width="12.5703125" style="17" customWidth="1"/>
    <col min="9741" max="9741" width="10" style="17" customWidth="1"/>
    <col min="9742" max="9742" width="11.140625" style="17" bestFit="1" customWidth="1"/>
    <col min="9743" max="9743" width="5.28515625" style="17" customWidth="1"/>
    <col min="9744" max="9744" width="4.7109375" style="17" customWidth="1"/>
    <col min="9745" max="9745" width="3.5703125" style="17" customWidth="1"/>
    <col min="9746" max="9748" width="4.5703125" style="17" customWidth="1"/>
    <col min="9749" max="9749" width="7" style="17" customWidth="1"/>
    <col min="9750" max="9750" width="12.5703125" style="17" customWidth="1"/>
    <col min="9751" max="9751" width="14.140625" style="17" customWidth="1"/>
    <col min="9752" max="9752" width="11.28515625" style="17" customWidth="1"/>
    <col min="9753" max="9753" width="9.5703125" style="17" customWidth="1"/>
    <col min="9754" max="9754" width="10.42578125" style="17" customWidth="1"/>
    <col min="9755" max="9755" width="11.5703125" style="17" customWidth="1"/>
    <col min="9756" max="9994" width="9.140625" style="17"/>
    <col min="9995" max="9995" width="4.5703125" style="17" customWidth="1"/>
    <col min="9996" max="9996" width="12.5703125" style="17" customWidth="1"/>
    <col min="9997" max="9997" width="10" style="17" customWidth="1"/>
    <col min="9998" max="9998" width="11.140625" style="17" bestFit="1" customWidth="1"/>
    <col min="9999" max="9999" width="5.28515625" style="17" customWidth="1"/>
    <col min="10000" max="10000" width="4.7109375" style="17" customWidth="1"/>
    <col min="10001" max="10001" width="3.5703125" style="17" customWidth="1"/>
    <col min="10002" max="10004" width="4.5703125" style="17" customWidth="1"/>
    <col min="10005" max="10005" width="7" style="17" customWidth="1"/>
    <col min="10006" max="10006" width="12.5703125" style="17" customWidth="1"/>
    <col min="10007" max="10007" width="14.140625" style="17" customWidth="1"/>
    <col min="10008" max="10008" width="11.28515625" style="17" customWidth="1"/>
    <col min="10009" max="10009" width="9.5703125" style="17" customWidth="1"/>
    <col min="10010" max="10010" width="10.42578125" style="17" customWidth="1"/>
    <col min="10011" max="10011" width="11.5703125" style="17" customWidth="1"/>
    <col min="10012" max="10250" width="9.140625" style="17"/>
    <col min="10251" max="10251" width="4.5703125" style="17" customWidth="1"/>
    <col min="10252" max="10252" width="12.5703125" style="17" customWidth="1"/>
    <col min="10253" max="10253" width="10" style="17" customWidth="1"/>
    <col min="10254" max="10254" width="11.140625" style="17" bestFit="1" customWidth="1"/>
    <col min="10255" max="10255" width="5.28515625" style="17" customWidth="1"/>
    <col min="10256" max="10256" width="4.7109375" style="17" customWidth="1"/>
    <col min="10257" max="10257" width="3.5703125" style="17" customWidth="1"/>
    <col min="10258" max="10260" width="4.5703125" style="17" customWidth="1"/>
    <col min="10261" max="10261" width="7" style="17" customWidth="1"/>
    <col min="10262" max="10262" width="12.5703125" style="17" customWidth="1"/>
    <col min="10263" max="10263" width="14.140625" style="17" customWidth="1"/>
    <col min="10264" max="10264" width="11.28515625" style="17" customWidth="1"/>
    <col min="10265" max="10265" width="9.5703125" style="17" customWidth="1"/>
    <col min="10266" max="10266" width="10.42578125" style="17" customWidth="1"/>
    <col min="10267" max="10267" width="11.5703125" style="17" customWidth="1"/>
    <col min="10268" max="10506" width="9.140625" style="17"/>
    <col min="10507" max="10507" width="4.5703125" style="17" customWidth="1"/>
    <col min="10508" max="10508" width="12.5703125" style="17" customWidth="1"/>
    <col min="10509" max="10509" width="10" style="17" customWidth="1"/>
    <col min="10510" max="10510" width="11.140625" style="17" bestFit="1" customWidth="1"/>
    <col min="10511" max="10511" width="5.28515625" style="17" customWidth="1"/>
    <col min="10512" max="10512" width="4.7109375" style="17" customWidth="1"/>
    <col min="10513" max="10513" width="3.5703125" style="17" customWidth="1"/>
    <col min="10514" max="10516" width="4.5703125" style="17" customWidth="1"/>
    <col min="10517" max="10517" width="7" style="17" customWidth="1"/>
    <col min="10518" max="10518" width="12.5703125" style="17" customWidth="1"/>
    <col min="10519" max="10519" width="14.140625" style="17" customWidth="1"/>
    <col min="10520" max="10520" width="11.28515625" style="17" customWidth="1"/>
    <col min="10521" max="10521" width="9.5703125" style="17" customWidth="1"/>
    <col min="10522" max="10522" width="10.42578125" style="17" customWidth="1"/>
    <col min="10523" max="10523" width="11.5703125" style="17" customWidth="1"/>
    <col min="10524" max="10762" width="9.140625" style="17"/>
    <col min="10763" max="10763" width="4.5703125" style="17" customWidth="1"/>
    <col min="10764" max="10764" width="12.5703125" style="17" customWidth="1"/>
    <col min="10765" max="10765" width="10" style="17" customWidth="1"/>
    <col min="10766" max="10766" width="11.140625" style="17" bestFit="1" customWidth="1"/>
    <col min="10767" max="10767" width="5.28515625" style="17" customWidth="1"/>
    <col min="10768" max="10768" width="4.7109375" style="17" customWidth="1"/>
    <col min="10769" max="10769" width="3.5703125" style="17" customWidth="1"/>
    <col min="10770" max="10772" width="4.5703125" style="17" customWidth="1"/>
    <col min="10773" max="10773" width="7" style="17" customWidth="1"/>
    <col min="10774" max="10774" width="12.5703125" style="17" customWidth="1"/>
    <col min="10775" max="10775" width="14.140625" style="17" customWidth="1"/>
    <col min="10776" max="10776" width="11.28515625" style="17" customWidth="1"/>
    <col min="10777" max="10777" width="9.5703125" style="17" customWidth="1"/>
    <col min="10778" max="10778" width="10.42578125" style="17" customWidth="1"/>
    <col min="10779" max="10779" width="11.5703125" style="17" customWidth="1"/>
    <col min="10780" max="11018" width="9.140625" style="17"/>
    <col min="11019" max="11019" width="4.5703125" style="17" customWidth="1"/>
    <col min="11020" max="11020" width="12.5703125" style="17" customWidth="1"/>
    <col min="11021" max="11021" width="10" style="17" customWidth="1"/>
    <col min="11022" max="11022" width="11.140625" style="17" bestFit="1" customWidth="1"/>
    <col min="11023" max="11023" width="5.28515625" style="17" customWidth="1"/>
    <col min="11024" max="11024" width="4.7109375" style="17" customWidth="1"/>
    <col min="11025" max="11025" width="3.5703125" style="17" customWidth="1"/>
    <col min="11026" max="11028" width="4.5703125" style="17" customWidth="1"/>
    <col min="11029" max="11029" width="7" style="17" customWidth="1"/>
    <col min="11030" max="11030" width="12.5703125" style="17" customWidth="1"/>
    <col min="11031" max="11031" width="14.140625" style="17" customWidth="1"/>
    <col min="11032" max="11032" width="11.28515625" style="17" customWidth="1"/>
    <col min="11033" max="11033" width="9.5703125" style="17" customWidth="1"/>
    <col min="11034" max="11034" width="10.42578125" style="17" customWidth="1"/>
    <col min="11035" max="11035" width="11.5703125" style="17" customWidth="1"/>
    <col min="11036" max="11274" width="9.140625" style="17"/>
    <col min="11275" max="11275" width="4.5703125" style="17" customWidth="1"/>
    <col min="11276" max="11276" width="12.5703125" style="17" customWidth="1"/>
    <col min="11277" max="11277" width="10" style="17" customWidth="1"/>
    <col min="11278" max="11278" width="11.140625" style="17" bestFit="1" customWidth="1"/>
    <col min="11279" max="11279" width="5.28515625" style="17" customWidth="1"/>
    <col min="11280" max="11280" width="4.7109375" style="17" customWidth="1"/>
    <col min="11281" max="11281" width="3.5703125" style="17" customWidth="1"/>
    <col min="11282" max="11284" width="4.5703125" style="17" customWidth="1"/>
    <col min="11285" max="11285" width="7" style="17" customWidth="1"/>
    <col min="11286" max="11286" width="12.5703125" style="17" customWidth="1"/>
    <col min="11287" max="11287" width="14.140625" style="17" customWidth="1"/>
    <col min="11288" max="11288" width="11.28515625" style="17" customWidth="1"/>
    <col min="11289" max="11289" width="9.5703125" style="17" customWidth="1"/>
    <col min="11290" max="11290" width="10.42578125" style="17" customWidth="1"/>
    <col min="11291" max="11291" width="11.5703125" style="17" customWidth="1"/>
    <col min="11292" max="11530" width="9.140625" style="17"/>
    <col min="11531" max="11531" width="4.5703125" style="17" customWidth="1"/>
    <col min="11532" max="11532" width="12.5703125" style="17" customWidth="1"/>
    <col min="11533" max="11533" width="10" style="17" customWidth="1"/>
    <col min="11534" max="11534" width="11.140625" style="17" bestFit="1" customWidth="1"/>
    <col min="11535" max="11535" width="5.28515625" style="17" customWidth="1"/>
    <col min="11536" max="11536" width="4.7109375" style="17" customWidth="1"/>
    <col min="11537" max="11537" width="3.5703125" style="17" customWidth="1"/>
    <col min="11538" max="11540" width="4.5703125" style="17" customWidth="1"/>
    <col min="11541" max="11541" width="7" style="17" customWidth="1"/>
    <col min="11542" max="11542" width="12.5703125" style="17" customWidth="1"/>
    <col min="11543" max="11543" width="14.140625" style="17" customWidth="1"/>
    <col min="11544" max="11544" width="11.28515625" style="17" customWidth="1"/>
    <col min="11545" max="11545" width="9.5703125" style="17" customWidth="1"/>
    <col min="11546" max="11546" width="10.42578125" style="17" customWidth="1"/>
    <col min="11547" max="11547" width="11.5703125" style="17" customWidth="1"/>
    <col min="11548" max="11786" width="9.140625" style="17"/>
    <col min="11787" max="11787" width="4.5703125" style="17" customWidth="1"/>
    <col min="11788" max="11788" width="12.5703125" style="17" customWidth="1"/>
    <col min="11789" max="11789" width="10" style="17" customWidth="1"/>
    <col min="11790" max="11790" width="11.140625" style="17" bestFit="1" customWidth="1"/>
    <col min="11791" max="11791" width="5.28515625" style="17" customWidth="1"/>
    <col min="11792" max="11792" width="4.7109375" style="17" customWidth="1"/>
    <col min="11793" max="11793" width="3.5703125" style="17" customWidth="1"/>
    <col min="11794" max="11796" width="4.5703125" style="17" customWidth="1"/>
    <col min="11797" max="11797" width="7" style="17" customWidth="1"/>
    <col min="11798" max="11798" width="12.5703125" style="17" customWidth="1"/>
    <col min="11799" max="11799" width="14.140625" style="17" customWidth="1"/>
    <col min="11800" max="11800" width="11.28515625" style="17" customWidth="1"/>
    <col min="11801" max="11801" width="9.5703125" style="17" customWidth="1"/>
    <col min="11802" max="11802" width="10.42578125" style="17" customWidth="1"/>
    <col min="11803" max="11803" width="11.5703125" style="17" customWidth="1"/>
    <col min="11804" max="12042" width="9.140625" style="17"/>
    <col min="12043" max="12043" width="4.5703125" style="17" customWidth="1"/>
    <col min="12044" max="12044" width="12.5703125" style="17" customWidth="1"/>
    <col min="12045" max="12045" width="10" style="17" customWidth="1"/>
    <col min="12046" max="12046" width="11.140625" style="17" bestFit="1" customWidth="1"/>
    <col min="12047" max="12047" width="5.28515625" style="17" customWidth="1"/>
    <col min="12048" max="12048" width="4.7109375" style="17" customWidth="1"/>
    <col min="12049" max="12049" width="3.5703125" style="17" customWidth="1"/>
    <col min="12050" max="12052" width="4.5703125" style="17" customWidth="1"/>
    <col min="12053" max="12053" width="7" style="17" customWidth="1"/>
    <col min="12054" max="12054" width="12.5703125" style="17" customWidth="1"/>
    <col min="12055" max="12055" width="14.140625" style="17" customWidth="1"/>
    <col min="12056" max="12056" width="11.28515625" style="17" customWidth="1"/>
    <col min="12057" max="12057" width="9.5703125" style="17" customWidth="1"/>
    <col min="12058" max="12058" width="10.42578125" style="17" customWidth="1"/>
    <col min="12059" max="12059" width="11.5703125" style="17" customWidth="1"/>
    <col min="12060" max="12298" width="9.140625" style="17"/>
    <col min="12299" max="12299" width="4.5703125" style="17" customWidth="1"/>
    <col min="12300" max="12300" width="12.5703125" style="17" customWidth="1"/>
    <col min="12301" max="12301" width="10" style="17" customWidth="1"/>
    <col min="12302" max="12302" width="11.140625" style="17" bestFit="1" customWidth="1"/>
    <col min="12303" max="12303" width="5.28515625" style="17" customWidth="1"/>
    <col min="12304" max="12304" width="4.7109375" style="17" customWidth="1"/>
    <col min="12305" max="12305" width="3.5703125" style="17" customWidth="1"/>
    <col min="12306" max="12308" width="4.5703125" style="17" customWidth="1"/>
    <col min="12309" max="12309" width="7" style="17" customWidth="1"/>
    <col min="12310" max="12310" width="12.5703125" style="17" customWidth="1"/>
    <col min="12311" max="12311" width="14.140625" style="17" customWidth="1"/>
    <col min="12312" max="12312" width="11.28515625" style="17" customWidth="1"/>
    <col min="12313" max="12313" width="9.5703125" style="17" customWidth="1"/>
    <col min="12314" max="12314" width="10.42578125" style="17" customWidth="1"/>
    <col min="12315" max="12315" width="11.5703125" style="17" customWidth="1"/>
    <col min="12316" max="12554" width="9.140625" style="17"/>
    <col min="12555" max="12555" width="4.5703125" style="17" customWidth="1"/>
    <col min="12556" max="12556" width="12.5703125" style="17" customWidth="1"/>
    <col min="12557" max="12557" width="10" style="17" customWidth="1"/>
    <col min="12558" max="12558" width="11.140625" style="17" bestFit="1" customWidth="1"/>
    <col min="12559" max="12559" width="5.28515625" style="17" customWidth="1"/>
    <col min="12560" max="12560" width="4.7109375" style="17" customWidth="1"/>
    <col min="12561" max="12561" width="3.5703125" style="17" customWidth="1"/>
    <col min="12562" max="12564" width="4.5703125" style="17" customWidth="1"/>
    <col min="12565" max="12565" width="7" style="17" customWidth="1"/>
    <col min="12566" max="12566" width="12.5703125" style="17" customWidth="1"/>
    <col min="12567" max="12567" width="14.140625" style="17" customWidth="1"/>
    <col min="12568" max="12568" width="11.28515625" style="17" customWidth="1"/>
    <col min="12569" max="12569" width="9.5703125" style="17" customWidth="1"/>
    <col min="12570" max="12570" width="10.42578125" style="17" customWidth="1"/>
    <col min="12571" max="12571" width="11.5703125" style="17" customWidth="1"/>
    <col min="12572" max="12810" width="9.140625" style="17"/>
    <col min="12811" max="12811" width="4.5703125" style="17" customWidth="1"/>
    <col min="12812" max="12812" width="12.5703125" style="17" customWidth="1"/>
    <col min="12813" max="12813" width="10" style="17" customWidth="1"/>
    <col min="12814" max="12814" width="11.140625" style="17" bestFit="1" customWidth="1"/>
    <col min="12815" max="12815" width="5.28515625" style="17" customWidth="1"/>
    <col min="12816" max="12816" width="4.7109375" style="17" customWidth="1"/>
    <col min="12817" max="12817" width="3.5703125" style="17" customWidth="1"/>
    <col min="12818" max="12820" width="4.5703125" style="17" customWidth="1"/>
    <col min="12821" max="12821" width="7" style="17" customWidth="1"/>
    <col min="12822" max="12822" width="12.5703125" style="17" customWidth="1"/>
    <col min="12823" max="12823" width="14.140625" style="17" customWidth="1"/>
    <col min="12824" max="12824" width="11.28515625" style="17" customWidth="1"/>
    <col min="12825" max="12825" width="9.5703125" style="17" customWidth="1"/>
    <col min="12826" max="12826" width="10.42578125" style="17" customWidth="1"/>
    <col min="12827" max="12827" width="11.5703125" style="17" customWidth="1"/>
    <col min="12828" max="13066" width="9.140625" style="17"/>
    <col min="13067" max="13067" width="4.5703125" style="17" customWidth="1"/>
    <col min="13068" max="13068" width="12.5703125" style="17" customWidth="1"/>
    <col min="13069" max="13069" width="10" style="17" customWidth="1"/>
    <col min="13070" max="13070" width="11.140625" style="17" bestFit="1" customWidth="1"/>
    <col min="13071" max="13071" width="5.28515625" style="17" customWidth="1"/>
    <col min="13072" max="13072" width="4.7109375" style="17" customWidth="1"/>
    <col min="13073" max="13073" width="3.5703125" style="17" customWidth="1"/>
    <col min="13074" max="13076" width="4.5703125" style="17" customWidth="1"/>
    <col min="13077" max="13077" width="7" style="17" customWidth="1"/>
    <col min="13078" max="13078" width="12.5703125" style="17" customWidth="1"/>
    <col min="13079" max="13079" width="14.140625" style="17" customWidth="1"/>
    <col min="13080" max="13080" width="11.28515625" style="17" customWidth="1"/>
    <col min="13081" max="13081" width="9.5703125" style="17" customWidth="1"/>
    <col min="13082" max="13082" width="10.42578125" style="17" customWidth="1"/>
    <col min="13083" max="13083" width="11.5703125" style="17" customWidth="1"/>
    <col min="13084" max="13322" width="9.140625" style="17"/>
    <col min="13323" max="13323" width="4.5703125" style="17" customWidth="1"/>
    <col min="13324" max="13324" width="12.5703125" style="17" customWidth="1"/>
    <col min="13325" max="13325" width="10" style="17" customWidth="1"/>
    <col min="13326" max="13326" width="11.140625" style="17" bestFit="1" customWidth="1"/>
    <col min="13327" max="13327" width="5.28515625" style="17" customWidth="1"/>
    <col min="13328" max="13328" width="4.7109375" style="17" customWidth="1"/>
    <col min="13329" max="13329" width="3.5703125" style="17" customWidth="1"/>
    <col min="13330" max="13332" width="4.5703125" style="17" customWidth="1"/>
    <col min="13333" max="13333" width="7" style="17" customWidth="1"/>
    <col min="13334" max="13334" width="12.5703125" style="17" customWidth="1"/>
    <col min="13335" max="13335" width="14.140625" style="17" customWidth="1"/>
    <col min="13336" max="13336" width="11.28515625" style="17" customWidth="1"/>
    <col min="13337" max="13337" width="9.5703125" style="17" customWidth="1"/>
    <col min="13338" max="13338" width="10.42578125" style="17" customWidth="1"/>
    <col min="13339" max="13339" width="11.5703125" style="17" customWidth="1"/>
    <col min="13340" max="13578" width="9.140625" style="17"/>
    <col min="13579" max="13579" width="4.5703125" style="17" customWidth="1"/>
    <col min="13580" max="13580" width="12.5703125" style="17" customWidth="1"/>
    <col min="13581" max="13581" width="10" style="17" customWidth="1"/>
    <col min="13582" max="13582" width="11.140625" style="17" bestFit="1" customWidth="1"/>
    <col min="13583" max="13583" width="5.28515625" style="17" customWidth="1"/>
    <col min="13584" max="13584" width="4.7109375" style="17" customWidth="1"/>
    <col min="13585" max="13585" width="3.5703125" style="17" customWidth="1"/>
    <col min="13586" max="13588" width="4.5703125" style="17" customWidth="1"/>
    <col min="13589" max="13589" width="7" style="17" customWidth="1"/>
    <col min="13590" max="13590" width="12.5703125" style="17" customWidth="1"/>
    <col min="13591" max="13591" width="14.140625" style="17" customWidth="1"/>
    <col min="13592" max="13592" width="11.28515625" style="17" customWidth="1"/>
    <col min="13593" max="13593" width="9.5703125" style="17" customWidth="1"/>
    <col min="13594" max="13594" width="10.42578125" style="17" customWidth="1"/>
    <col min="13595" max="13595" width="11.5703125" style="17" customWidth="1"/>
    <col min="13596" max="13834" width="9.140625" style="17"/>
    <col min="13835" max="13835" width="4.5703125" style="17" customWidth="1"/>
    <col min="13836" max="13836" width="12.5703125" style="17" customWidth="1"/>
    <col min="13837" max="13837" width="10" style="17" customWidth="1"/>
    <col min="13838" max="13838" width="11.140625" style="17" bestFit="1" customWidth="1"/>
    <col min="13839" max="13839" width="5.28515625" style="17" customWidth="1"/>
    <col min="13840" max="13840" width="4.7109375" style="17" customWidth="1"/>
    <col min="13841" max="13841" width="3.5703125" style="17" customWidth="1"/>
    <col min="13842" max="13844" width="4.5703125" style="17" customWidth="1"/>
    <col min="13845" max="13845" width="7" style="17" customWidth="1"/>
    <col min="13846" max="13846" width="12.5703125" style="17" customWidth="1"/>
    <col min="13847" max="13847" width="14.140625" style="17" customWidth="1"/>
    <col min="13848" max="13848" width="11.28515625" style="17" customWidth="1"/>
    <col min="13849" max="13849" width="9.5703125" style="17" customWidth="1"/>
    <col min="13850" max="13850" width="10.42578125" style="17" customWidth="1"/>
    <col min="13851" max="13851" width="11.5703125" style="17" customWidth="1"/>
    <col min="13852" max="14090" width="9.140625" style="17"/>
    <col min="14091" max="14091" width="4.5703125" style="17" customWidth="1"/>
    <col min="14092" max="14092" width="12.5703125" style="17" customWidth="1"/>
    <col min="14093" max="14093" width="10" style="17" customWidth="1"/>
    <col min="14094" max="14094" width="11.140625" style="17" bestFit="1" customWidth="1"/>
    <col min="14095" max="14095" width="5.28515625" style="17" customWidth="1"/>
    <col min="14096" max="14096" width="4.7109375" style="17" customWidth="1"/>
    <col min="14097" max="14097" width="3.5703125" style="17" customWidth="1"/>
    <col min="14098" max="14100" width="4.5703125" style="17" customWidth="1"/>
    <col min="14101" max="14101" width="7" style="17" customWidth="1"/>
    <col min="14102" max="14102" width="12.5703125" style="17" customWidth="1"/>
    <col min="14103" max="14103" width="14.140625" style="17" customWidth="1"/>
    <col min="14104" max="14104" width="11.28515625" style="17" customWidth="1"/>
    <col min="14105" max="14105" width="9.5703125" style="17" customWidth="1"/>
    <col min="14106" max="14106" width="10.42578125" style="17" customWidth="1"/>
    <col min="14107" max="14107" width="11.5703125" style="17" customWidth="1"/>
    <col min="14108" max="14346" width="9.140625" style="17"/>
    <col min="14347" max="14347" width="4.5703125" style="17" customWidth="1"/>
    <col min="14348" max="14348" width="12.5703125" style="17" customWidth="1"/>
    <col min="14349" max="14349" width="10" style="17" customWidth="1"/>
    <col min="14350" max="14350" width="11.140625" style="17" bestFit="1" customWidth="1"/>
    <col min="14351" max="14351" width="5.28515625" style="17" customWidth="1"/>
    <col min="14352" max="14352" width="4.7109375" style="17" customWidth="1"/>
    <col min="14353" max="14353" width="3.5703125" style="17" customWidth="1"/>
    <col min="14354" max="14356" width="4.5703125" style="17" customWidth="1"/>
    <col min="14357" max="14357" width="7" style="17" customWidth="1"/>
    <col min="14358" max="14358" width="12.5703125" style="17" customWidth="1"/>
    <col min="14359" max="14359" width="14.140625" style="17" customWidth="1"/>
    <col min="14360" max="14360" width="11.28515625" style="17" customWidth="1"/>
    <col min="14361" max="14361" width="9.5703125" style="17" customWidth="1"/>
    <col min="14362" max="14362" width="10.42578125" style="17" customWidth="1"/>
    <col min="14363" max="14363" width="11.5703125" style="17" customWidth="1"/>
    <col min="14364" max="14602" width="9.140625" style="17"/>
    <col min="14603" max="14603" width="4.5703125" style="17" customWidth="1"/>
    <col min="14604" max="14604" width="12.5703125" style="17" customWidth="1"/>
    <col min="14605" max="14605" width="10" style="17" customWidth="1"/>
    <col min="14606" max="14606" width="11.140625" style="17" bestFit="1" customWidth="1"/>
    <col min="14607" max="14607" width="5.28515625" style="17" customWidth="1"/>
    <col min="14608" max="14608" width="4.7109375" style="17" customWidth="1"/>
    <col min="14609" max="14609" width="3.5703125" style="17" customWidth="1"/>
    <col min="14610" max="14612" width="4.5703125" style="17" customWidth="1"/>
    <col min="14613" max="14613" width="7" style="17" customWidth="1"/>
    <col min="14614" max="14614" width="12.5703125" style="17" customWidth="1"/>
    <col min="14615" max="14615" width="14.140625" style="17" customWidth="1"/>
    <col min="14616" max="14616" width="11.28515625" style="17" customWidth="1"/>
    <col min="14617" max="14617" width="9.5703125" style="17" customWidth="1"/>
    <col min="14618" max="14618" width="10.42578125" style="17" customWidth="1"/>
    <col min="14619" max="14619" width="11.5703125" style="17" customWidth="1"/>
    <col min="14620" max="14858" width="9.140625" style="17"/>
    <col min="14859" max="14859" width="4.5703125" style="17" customWidth="1"/>
    <col min="14860" max="14860" width="12.5703125" style="17" customWidth="1"/>
    <col min="14861" max="14861" width="10" style="17" customWidth="1"/>
    <col min="14862" max="14862" width="11.140625" style="17" bestFit="1" customWidth="1"/>
    <col min="14863" max="14863" width="5.28515625" style="17" customWidth="1"/>
    <col min="14864" max="14864" width="4.7109375" style="17" customWidth="1"/>
    <col min="14865" max="14865" width="3.5703125" style="17" customWidth="1"/>
    <col min="14866" max="14868" width="4.5703125" style="17" customWidth="1"/>
    <col min="14869" max="14869" width="7" style="17" customWidth="1"/>
    <col min="14870" max="14870" width="12.5703125" style="17" customWidth="1"/>
    <col min="14871" max="14871" width="14.140625" style="17" customWidth="1"/>
    <col min="14872" max="14872" width="11.28515625" style="17" customWidth="1"/>
    <col min="14873" max="14873" width="9.5703125" style="17" customWidth="1"/>
    <col min="14874" max="14874" width="10.42578125" style="17" customWidth="1"/>
    <col min="14875" max="14875" width="11.5703125" style="17" customWidth="1"/>
    <col min="14876" max="15114" width="9.140625" style="17"/>
    <col min="15115" max="15115" width="4.5703125" style="17" customWidth="1"/>
    <col min="15116" max="15116" width="12.5703125" style="17" customWidth="1"/>
    <col min="15117" max="15117" width="10" style="17" customWidth="1"/>
    <col min="15118" max="15118" width="11.140625" style="17" bestFit="1" customWidth="1"/>
    <col min="15119" max="15119" width="5.28515625" style="17" customWidth="1"/>
    <col min="15120" max="15120" width="4.7109375" style="17" customWidth="1"/>
    <col min="15121" max="15121" width="3.5703125" style="17" customWidth="1"/>
    <col min="15122" max="15124" width="4.5703125" style="17" customWidth="1"/>
    <col min="15125" max="15125" width="7" style="17" customWidth="1"/>
    <col min="15126" max="15126" width="12.5703125" style="17" customWidth="1"/>
    <col min="15127" max="15127" width="14.140625" style="17" customWidth="1"/>
    <col min="15128" max="15128" width="11.28515625" style="17" customWidth="1"/>
    <col min="15129" max="15129" width="9.5703125" style="17" customWidth="1"/>
    <col min="15130" max="15130" width="10.42578125" style="17" customWidth="1"/>
    <col min="15131" max="15131" width="11.5703125" style="17" customWidth="1"/>
    <col min="15132" max="15370" width="9.140625" style="17"/>
    <col min="15371" max="15371" width="4.5703125" style="17" customWidth="1"/>
    <col min="15372" max="15372" width="12.5703125" style="17" customWidth="1"/>
    <col min="15373" max="15373" width="10" style="17" customWidth="1"/>
    <col min="15374" max="15374" width="11.140625" style="17" bestFit="1" customWidth="1"/>
    <col min="15375" max="15375" width="5.28515625" style="17" customWidth="1"/>
    <col min="15376" max="15376" width="4.7109375" style="17" customWidth="1"/>
    <col min="15377" max="15377" width="3.5703125" style="17" customWidth="1"/>
    <col min="15378" max="15380" width="4.5703125" style="17" customWidth="1"/>
    <col min="15381" max="15381" width="7" style="17" customWidth="1"/>
    <col min="15382" max="15382" width="12.5703125" style="17" customWidth="1"/>
    <col min="15383" max="15383" width="14.140625" style="17" customWidth="1"/>
    <col min="15384" max="15384" width="11.28515625" style="17" customWidth="1"/>
    <col min="15385" max="15385" width="9.5703125" style="17" customWidth="1"/>
    <col min="15386" max="15386" width="10.42578125" style="17" customWidth="1"/>
    <col min="15387" max="15387" width="11.5703125" style="17" customWidth="1"/>
    <col min="15388" max="15626" width="9.140625" style="17"/>
    <col min="15627" max="15627" width="4.5703125" style="17" customWidth="1"/>
    <col min="15628" max="15628" width="12.5703125" style="17" customWidth="1"/>
    <col min="15629" max="15629" width="10" style="17" customWidth="1"/>
    <col min="15630" max="15630" width="11.140625" style="17" bestFit="1" customWidth="1"/>
    <col min="15631" max="15631" width="5.28515625" style="17" customWidth="1"/>
    <col min="15632" max="15632" width="4.7109375" style="17" customWidth="1"/>
    <col min="15633" max="15633" width="3.5703125" style="17" customWidth="1"/>
    <col min="15634" max="15636" width="4.5703125" style="17" customWidth="1"/>
    <col min="15637" max="15637" width="7" style="17" customWidth="1"/>
    <col min="15638" max="15638" width="12.5703125" style="17" customWidth="1"/>
    <col min="15639" max="15639" width="14.140625" style="17" customWidth="1"/>
    <col min="15640" max="15640" width="11.28515625" style="17" customWidth="1"/>
    <col min="15641" max="15641" width="9.5703125" style="17" customWidth="1"/>
    <col min="15642" max="15642" width="10.42578125" style="17" customWidth="1"/>
    <col min="15643" max="15643" width="11.5703125" style="17" customWidth="1"/>
    <col min="15644" max="15882" width="9.140625" style="17"/>
    <col min="15883" max="15883" width="4.5703125" style="17" customWidth="1"/>
    <col min="15884" max="15884" width="12.5703125" style="17" customWidth="1"/>
    <col min="15885" max="15885" width="10" style="17" customWidth="1"/>
    <col min="15886" max="15886" width="11.140625" style="17" bestFit="1" customWidth="1"/>
    <col min="15887" max="15887" width="5.28515625" style="17" customWidth="1"/>
    <col min="15888" max="15888" width="4.7109375" style="17" customWidth="1"/>
    <col min="15889" max="15889" width="3.5703125" style="17" customWidth="1"/>
    <col min="15890" max="15892" width="4.5703125" style="17" customWidth="1"/>
    <col min="15893" max="15893" width="7" style="17" customWidth="1"/>
    <col min="15894" max="15894" width="12.5703125" style="17" customWidth="1"/>
    <col min="15895" max="15895" width="14.140625" style="17" customWidth="1"/>
    <col min="15896" max="15896" width="11.28515625" style="17" customWidth="1"/>
    <col min="15897" max="15897" width="9.5703125" style="17" customWidth="1"/>
    <col min="15898" max="15898" width="10.42578125" style="17" customWidth="1"/>
    <col min="15899" max="15899" width="11.5703125" style="17" customWidth="1"/>
    <col min="15900" max="16138" width="9.140625" style="17"/>
    <col min="16139" max="16139" width="4.5703125" style="17" customWidth="1"/>
    <col min="16140" max="16140" width="12.5703125" style="17" customWidth="1"/>
    <col min="16141" max="16141" width="10" style="17" customWidth="1"/>
    <col min="16142" max="16142" width="11.140625" style="17" bestFit="1" customWidth="1"/>
    <col min="16143" max="16143" width="5.28515625" style="17" customWidth="1"/>
    <col min="16144" max="16144" width="4.7109375" style="17" customWidth="1"/>
    <col min="16145" max="16145" width="3.5703125" style="17" customWidth="1"/>
    <col min="16146" max="16148" width="4.5703125" style="17" customWidth="1"/>
    <col min="16149" max="16149" width="7" style="17" customWidth="1"/>
    <col min="16150" max="16150" width="12.5703125" style="17" customWidth="1"/>
    <col min="16151" max="16151" width="14.140625" style="17" customWidth="1"/>
    <col min="16152" max="16152" width="11.28515625" style="17" customWidth="1"/>
    <col min="16153" max="16153" width="9.5703125" style="17" customWidth="1"/>
    <col min="16154" max="16154" width="10.42578125" style="17" customWidth="1"/>
    <col min="16155" max="16155" width="11.5703125" style="17" customWidth="1"/>
    <col min="16156" max="16384" width="9.140625" style="17"/>
  </cols>
  <sheetData>
    <row r="1" spans="1:37" ht="36" thickBot="1" x14ac:dyDescent="0.55000000000000004">
      <c r="A1" s="73" t="s">
        <v>57</v>
      </c>
      <c r="B1" s="225" t="s">
        <v>60</v>
      </c>
      <c r="C1" s="226"/>
      <c r="D1" s="226"/>
      <c r="E1" s="226"/>
      <c r="F1" s="226"/>
      <c r="G1" s="226"/>
      <c r="H1" s="226"/>
      <c r="I1" s="226"/>
      <c r="J1" s="226"/>
      <c r="K1" s="226"/>
      <c r="L1" s="227"/>
      <c r="M1" s="228" t="s">
        <v>51</v>
      </c>
      <c r="N1" s="229"/>
      <c r="O1" s="229"/>
      <c r="P1" s="229"/>
      <c r="Q1" s="230" t="str">
        <f>AI7</f>
        <v>0.00%</v>
      </c>
      <c r="R1" s="230"/>
      <c r="S1" s="229" t="s">
        <v>52</v>
      </c>
      <c r="T1" s="229"/>
      <c r="U1" s="229"/>
      <c r="V1" s="231" t="str">
        <f>AK7</f>
        <v>0.00%</v>
      </c>
      <c r="W1" s="232"/>
      <c r="X1" s="6"/>
      <c r="Y1" s="224"/>
      <c r="Z1" s="224"/>
      <c r="AG1" s="46"/>
      <c r="AH1" s="47" t="s">
        <v>44</v>
      </c>
      <c r="AI1" s="47" t="s">
        <v>29</v>
      </c>
      <c r="AJ1" s="48" t="s">
        <v>43</v>
      </c>
      <c r="AK1" s="47" t="s">
        <v>30</v>
      </c>
    </row>
    <row r="2" spans="1:37" x14ac:dyDescent="0.2">
      <c r="A2" s="222" t="s">
        <v>0</v>
      </c>
      <c r="B2" s="198" t="s">
        <v>1</v>
      </c>
      <c r="C2" s="198" t="s">
        <v>2</v>
      </c>
      <c r="D2" s="198" t="s">
        <v>3</v>
      </c>
      <c r="E2" s="198" t="s">
        <v>4</v>
      </c>
      <c r="F2" s="198" t="s">
        <v>28</v>
      </c>
      <c r="G2" s="218" t="s">
        <v>26</v>
      </c>
      <c r="H2" s="218" t="s">
        <v>27</v>
      </c>
      <c r="I2" s="216" t="s">
        <v>19</v>
      </c>
      <c r="J2" s="198" t="s">
        <v>5</v>
      </c>
      <c r="K2" s="216" t="s">
        <v>25</v>
      </c>
      <c r="L2" s="220" t="s">
        <v>6</v>
      </c>
      <c r="M2" s="202" t="s">
        <v>9</v>
      </c>
      <c r="N2" s="203"/>
      <c r="O2" s="203"/>
      <c r="P2" s="204"/>
      <c r="Q2" s="211" t="s">
        <v>10</v>
      </c>
      <c r="R2" s="203"/>
      <c r="S2" s="203"/>
      <c r="T2" s="203"/>
      <c r="U2" s="204"/>
      <c r="V2" s="212" t="s">
        <v>15</v>
      </c>
      <c r="W2" s="214" t="s">
        <v>24</v>
      </c>
      <c r="X2" s="216" t="s">
        <v>21</v>
      </c>
      <c r="Y2" s="218" t="s">
        <v>22</v>
      </c>
      <c r="Z2" s="190" t="s">
        <v>23</v>
      </c>
      <c r="AG2" s="49" t="s">
        <v>11</v>
      </c>
      <c r="AH2" s="50">
        <f>Q9</f>
        <v>0</v>
      </c>
      <c r="AI2" s="51">
        <f>AH2+COUNTIF(M:M,"X")</f>
        <v>0</v>
      </c>
      <c r="AJ2" s="51">
        <f>COUNTIF(M:M,"P")</f>
        <v>0</v>
      </c>
      <c r="AK2" s="51">
        <f>SUM(AI2:AJ2)</f>
        <v>0</v>
      </c>
    </row>
    <row r="3" spans="1:37" x14ac:dyDescent="0.2">
      <c r="A3" s="223"/>
      <c r="B3" s="199"/>
      <c r="C3" s="199"/>
      <c r="D3" s="199"/>
      <c r="E3" s="199"/>
      <c r="F3" s="199"/>
      <c r="G3" s="219"/>
      <c r="H3" s="219"/>
      <c r="I3" s="217"/>
      <c r="J3" s="199"/>
      <c r="K3" s="217"/>
      <c r="L3" s="221"/>
      <c r="M3" s="205"/>
      <c r="N3" s="206"/>
      <c r="O3" s="206"/>
      <c r="P3" s="207"/>
      <c r="Q3" s="205"/>
      <c r="R3" s="206"/>
      <c r="S3" s="206"/>
      <c r="T3" s="206"/>
      <c r="U3" s="207"/>
      <c r="V3" s="213"/>
      <c r="W3" s="215"/>
      <c r="X3" s="217"/>
      <c r="Y3" s="219"/>
      <c r="Z3" s="191"/>
      <c r="AG3" s="49" t="s">
        <v>12</v>
      </c>
      <c r="AH3" s="50">
        <f>R9</f>
        <v>0</v>
      </c>
      <c r="AI3" s="51">
        <f>AH3+COUNTIF(N:N,"X")</f>
        <v>0</v>
      </c>
      <c r="AJ3" s="51">
        <f>COUNTIF(N:N,"P")</f>
        <v>0</v>
      </c>
      <c r="AK3" s="51">
        <f>SUM(AI3:AJ3)</f>
        <v>0</v>
      </c>
    </row>
    <row r="4" spans="1:37" x14ac:dyDescent="0.2">
      <c r="A4" s="223"/>
      <c r="B4" s="199"/>
      <c r="C4" s="199"/>
      <c r="D4" s="199"/>
      <c r="E4" s="199"/>
      <c r="F4" s="199"/>
      <c r="G4" s="219"/>
      <c r="H4" s="219"/>
      <c r="I4" s="217"/>
      <c r="J4" s="199"/>
      <c r="K4" s="217"/>
      <c r="L4" s="221"/>
      <c r="M4" s="205"/>
      <c r="N4" s="206"/>
      <c r="O4" s="206"/>
      <c r="P4" s="207"/>
      <c r="Q4" s="205"/>
      <c r="R4" s="206"/>
      <c r="S4" s="206"/>
      <c r="T4" s="206"/>
      <c r="U4" s="207"/>
      <c r="V4" s="213"/>
      <c r="W4" s="215"/>
      <c r="X4" s="217"/>
      <c r="Y4" s="219"/>
      <c r="Z4" s="191"/>
      <c r="AG4" s="49" t="s">
        <v>13</v>
      </c>
      <c r="AH4" s="50">
        <f>S9</f>
        <v>0</v>
      </c>
      <c r="AI4" s="51">
        <f>AH4+COUNTIF(O:O,"X")</f>
        <v>0</v>
      </c>
      <c r="AJ4" s="51">
        <f>COUNTIF(O:O,"P")</f>
        <v>0</v>
      </c>
      <c r="AK4" s="51">
        <f>SUM(AI4:AJ4)</f>
        <v>0</v>
      </c>
    </row>
    <row r="5" spans="1:37" x14ac:dyDescent="0.2">
      <c r="A5" s="223"/>
      <c r="B5" s="199"/>
      <c r="C5" s="199"/>
      <c r="D5" s="199"/>
      <c r="E5" s="199"/>
      <c r="F5" s="199"/>
      <c r="G5" s="219"/>
      <c r="H5" s="219"/>
      <c r="I5" s="217"/>
      <c r="J5" s="199"/>
      <c r="K5" s="217"/>
      <c r="L5" s="221"/>
      <c r="M5" s="205"/>
      <c r="N5" s="206"/>
      <c r="O5" s="206"/>
      <c r="P5" s="207"/>
      <c r="Q5" s="205"/>
      <c r="R5" s="206"/>
      <c r="S5" s="206"/>
      <c r="T5" s="206"/>
      <c r="U5" s="207"/>
      <c r="V5" s="213"/>
      <c r="W5" s="215"/>
      <c r="X5" s="217"/>
      <c r="Y5" s="219"/>
      <c r="Z5" s="191"/>
      <c r="AG5" s="49" t="s">
        <v>14</v>
      </c>
      <c r="AH5" s="50">
        <f>T9</f>
        <v>0</v>
      </c>
      <c r="AI5" s="51">
        <f>AH5+COUNTIF(P:P,"X")</f>
        <v>0</v>
      </c>
      <c r="AJ5" s="51">
        <f>COUNTIF(P:P,"P")</f>
        <v>0</v>
      </c>
      <c r="AK5" s="51">
        <f>SUM(AI5:AJ5)</f>
        <v>0</v>
      </c>
    </row>
    <row r="6" spans="1:37" x14ac:dyDescent="0.2">
      <c r="A6" s="223"/>
      <c r="B6" s="199"/>
      <c r="C6" s="199"/>
      <c r="D6" s="199"/>
      <c r="E6" s="199"/>
      <c r="F6" s="199"/>
      <c r="G6" s="219"/>
      <c r="H6" s="219"/>
      <c r="I6" s="217"/>
      <c r="J6" s="199"/>
      <c r="K6" s="217"/>
      <c r="L6" s="221"/>
      <c r="M6" s="205"/>
      <c r="N6" s="206"/>
      <c r="O6" s="206"/>
      <c r="P6" s="207"/>
      <c r="Q6" s="205"/>
      <c r="R6" s="206"/>
      <c r="S6" s="206"/>
      <c r="T6" s="206"/>
      <c r="U6" s="207"/>
      <c r="V6" s="213"/>
      <c r="W6" s="215"/>
      <c r="X6" s="217"/>
      <c r="Y6" s="219"/>
      <c r="Z6" s="191"/>
      <c r="AG6" s="49" t="s">
        <v>7</v>
      </c>
      <c r="AH6" s="50">
        <f>SUM(AH2:AH5)</f>
        <v>0</v>
      </c>
      <c r="AI6" s="51">
        <f>SUM(AI2:AI5)</f>
        <v>0</v>
      </c>
      <c r="AJ6" s="51">
        <f>SUM(AJ2:AJ5)</f>
        <v>0</v>
      </c>
      <c r="AK6" s="51">
        <f>SUM(AI6:AJ6)</f>
        <v>0</v>
      </c>
    </row>
    <row r="7" spans="1:37" x14ac:dyDescent="0.2">
      <c r="A7" s="223"/>
      <c r="B7" s="199"/>
      <c r="C7" s="199"/>
      <c r="D7" s="199"/>
      <c r="E7" s="199"/>
      <c r="F7" s="199"/>
      <c r="G7" s="219"/>
      <c r="H7" s="219"/>
      <c r="I7" s="217"/>
      <c r="J7" s="199"/>
      <c r="K7" s="217"/>
      <c r="L7" s="221"/>
      <c r="M7" s="208"/>
      <c r="N7" s="209"/>
      <c r="O7" s="209"/>
      <c r="P7" s="210"/>
      <c r="Q7" s="208"/>
      <c r="R7" s="209"/>
      <c r="S7" s="209"/>
      <c r="T7" s="209"/>
      <c r="U7" s="210"/>
      <c r="V7" s="213"/>
      <c r="W7" s="215"/>
      <c r="X7" s="217"/>
      <c r="Y7" s="219"/>
      <c r="Z7" s="191"/>
      <c r="AG7" s="49" t="s">
        <v>42</v>
      </c>
      <c r="AH7" s="82" t="str">
        <f>IF(AH6=0,"0.00%",AH2/AH6)</f>
        <v>0.00%</v>
      </c>
      <c r="AI7" s="82" t="str">
        <f>IF(AI6=0,"0.00%",AI2/AI6)</f>
        <v>0.00%</v>
      </c>
      <c r="AJ7" s="53"/>
      <c r="AK7" s="82" t="str">
        <f>IF(AK6=0,"0.00%",AK2/AK6)</f>
        <v>0.00%</v>
      </c>
    </row>
    <row r="8" spans="1:37" ht="15" x14ac:dyDescent="0.2">
      <c r="A8" s="10" t="s">
        <v>47</v>
      </c>
      <c r="B8" s="7" t="s">
        <v>48</v>
      </c>
      <c r="C8" s="7" t="s">
        <v>49</v>
      </c>
      <c r="D8" s="7" t="s">
        <v>41</v>
      </c>
      <c r="E8" s="7">
        <v>2014</v>
      </c>
      <c r="F8" s="7" t="s">
        <v>50</v>
      </c>
      <c r="G8" s="8">
        <v>41640</v>
      </c>
      <c r="H8" s="57">
        <v>42005</v>
      </c>
      <c r="I8" s="58">
        <f ca="1">IF(H8&gt;1,H8-(TODAY()),"")</f>
        <v>-2502</v>
      </c>
      <c r="J8" s="9" t="s">
        <v>20</v>
      </c>
      <c r="K8" s="59">
        <f>IF(H8="","",(H8-G8)/30)</f>
        <v>12.166666666666666</v>
      </c>
      <c r="L8" s="12">
        <v>1</v>
      </c>
      <c r="M8" s="39" t="s">
        <v>11</v>
      </c>
      <c r="N8" s="40" t="s">
        <v>12</v>
      </c>
      <c r="O8" s="40" t="s">
        <v>13</v>
      </c>
      <c r="P8" s="60" t="s">
        <v>14</v>
      </c>
      <c r="Q8" s="39" t="s">
        <v>11</v>
      </c>
      <c r="R8" s="40" t="s">
        <v>12</v>
      </c>
      <c r="S8" s="40" t="s">
        <v>13</v>
      </c>
      <c r="T8" s="40" t="s">
        <v>14</v>
      </c>
      <c r="U8" s="60" t="s">
        <v>7</v>
      </c>
      <c r="V8" s="61" t="s">
        <v>11</v>
      </c>
      <c r="W8" s="62">
        <f>IF(H8="","",H8+90)</f>
        <v>42095</v>
      </c>
      <c r="X8" s="63">
        <f ca="1">IF(H8="",(""),IF(W8&gt;1,W8-(TODAY()),""))</f>
        <v>-2412</v>
      </c>
      <c r="Y8" s="74">
        <v>42036</v>
      </c>
      <c r="Z8" s="75">
        <v>42050</v>
      </c>
    </row>
    <row r="9" spans="1:37" ht="13.5" thickBot="1" x14ac:dyDescent="0.25">
      <c r="A9" s="192"/>
      <c r="B9" s="193"/>
      <c r="C9" s="193"/>
      <c r="D9" s="193"/>
      <c r="E9" s="193"/>
      <c r="F9" s="193"/>
      <c r="G9" s="193"/>
      <c r="H9" s="193"/>
      <c r="I9" s="193"/>
      <c r="J9" s="194"/>
      <c r="K9" s="195" t="s">
        <v>8</v>
      </c>
      <c r="L9" s="196"/>
      <c r="M9" s="196"/>
      <c r="N9" s="196"/>
      <c r="O9" s="196"/>
      <c r="P9" s="197"/>
      <c r="Q9" s="1">
        <v>0</v>
      </c>
      <c r="R9" s="11">
        <v>0</v>
      </c>
      <c r="S9" s="11">
        <v>0</v>
      </c>
      <c r="T9" s="11">
        <v>0</v>
      </c>
      <c r="U9" s="67">
        <f>SUM(Q9:T9)</f>
        <v>0</v>
      </c>
      <c r="V9" s="68" t="str">
        <f>IF(U9=0,"0.00%",Q9/U9)</f>
        <v>0.00%</v>
      </c>
      <c r="W9" s="69"/>
      <c r="X9" s="70"/>
      <c r="Y9" s="76"/>
      <c r="Z9" s="77"/>
    </row>
    <row r="10" spans="1:37" ht="15" x14ac:dyDescent="0.25">
      <c r="A10" s="18"/>
      <c r="B10" s="19"/>
      <c r="C10" s="20"/>
      <c r="D10" s="20"/>
      <c r="E10" s="20"/>
      <c r="F10" s="20"/>
      <c r="G10" s="21"/>
      <c r="H10" s="21"/>
      <c r="I10" s="37" t="str">
        <f ca="1">IF(H10&gt;1,H10-(TODAY()),"")</f>
        <v/>
      </c>
      <c r="J10" s="22"/>
      <c r="K10" s="38" t="str">
        <f>IF(H10="","",(H10-G10)/30)</f>
        <v/>
      </c>
      <c r="L10" s="23"/>
      <c r="M10" s="15"/>
      <c r="N10" s="4"/>
      <c r="O10" s="4"/>
      <c r="P10" s="16"/>
      <c r="Q10" s="39" t="str">
        <f>IF(AND(M10="",N10="",O10="",P10=""),"",IF(OR(M10="x",M10="p"),(Q9+1),(Q9)))</f>
        <v/>
      </c>
      <c r="R10" s="40" t="str">
        <f>IF(AND(M10="",N10="",O10="",P10=""),"",IF(OR(N10="x",N10="p"),(R9+1),(R9)))</f>
        <v/>
      </c>
      <c r="S10" s="40" t="str">
        <f>IF(AND(M10="",N10="",O10="",P10=""),"",IF(OR(O10="x",O10="p"),(S9+1),(S9)))</f>
        <v/>
      </c>
      <c r="T10" s="40" t="str">
        <f>IF(AND(M10="",N10="",O10="",P10=""),"",IF(OR(P10="x",P10="p"),(T9+1),(T9)))</f>
        <v/>
      </c>
      <c r="U10" s="41" t="str">
        <f>IF(AND(M10="",N10="",O10="",P10=""),"",U9+1)</f>
        <v/>
      </c>
      <c r="V10" s="42" t="str">
        <f t="shared" ref="V10:V19" si="0">IF(AND(M10="",N10="",O10="",P10=""),"",Q10/U10)</f>
        <v/>
      </c>
      <c r="W10" s="43" t="str">
        <f>IF(H10="","",H10+90)</f>
        <v/>
      </c>
      <c r="X10" s="44" t="str">
        <f ca="1">IF(H10="",(""),IF(W10&gt;1,W10-(TODAY()),""))</f>
        <v/>
      </c>
      <c r="Y10" s="78"/>
      <c r="Z10" s="79"/>
    </row>
    <row r="11" spans="1:37" ht="15" x14ac:dyDescent="0.25">
      <c r="A11" s="26"/>
      <c r="B11" s="27"/>
      <c r="C11" s="28"/>
      <c r="D11" s="28"/>
      <c r="E11" s="28"/>
      <c r="F11" s="28"/>
      <c r="G11" s="29"/>
      <c r="H11" s="29"/>
      <c r="I11" s="37" t="str">
        <f ca="1">IF('R - CW4'!H13&gt;1,'R - CW4'!H13-(TODAY()),"")</f>
        <v/>
      </c>
      <c r="J11" s="22"/>
      <c r="K11" s="38" t="str">
        <f>IF('R - CW4'!H13="","",('R - CW4'!H13-'R - CW4'!G13)/30)</f>
        <v/>
      </c>
      <c r="L11" s="23"/>
      <c r="M11" s="13"/>
      <c r="N11" s="5"/>
      <c r="O11" s="5"/>
      <c r="P11" s="14"/>
      <c r="Q11" s="39" t="str">
        <f t="shared" ref="Q11:Q20" si="1">IF(AND(M11="",N11="",O11="",P11=""),"",IF(OR(M11="x",M11="p"),(Q10+1),(Q10)))</f>
        <v/>
      </c>
      <c r="R11" s="40" t="str">
        <f t="shared" ref="R11:R20" si="2">IF(AND(M11="",N11="",O11="",P11=""),"",IF(OR(N11="x",N11="p"),(R10+1),(R10)))</f>
        <v/>
      </c>
      <c r="S11" s="40" t="str">
        <f t="shared" ref="S11:S20" si="3">IF(AND(M11="",N11="",O11="",P11=""),"",IF(OR(O11="x",O11="p"),(S10+1),(S10)))</f>
        <v/>
      </c>
      <c r="T11" s="40" t="str">
        <f t="shared" ref="T11:T20" si="4">IF(AND(M11="",N11="",O11="",P11=""),"",IF(OR(P11="x",P11="p"),(T10+1),(T10)))</f>
        <v/>
      </c>
      <c r="U11" s="41" t="str">
        <f t="shared" ref="U11:U20" si="5">IF(AND(M11="",N11="",O11="",P11=""),"",U10+1)</f>
        <v/>
      </c>
      <c r="V11" s="42" t="str">
        <f t="shared" si="0"/>
        <v/>
      </c>
      <c r="W11" s="43" t="str">
        <f>IF('R - CW4'!H13="","",'R - CW4'!H13+90)</f>
        <v/>
      </c>
      <c r="X11" s="44" t="str">
        <f ca="1">IF('R - CW4'!H13="",(""),IF(W11&gt;1,W11-(TODAY()),""))</f>
        <v/>
      </c>
      <c r="Y11" s="80"/>
      <c r="Z11" s="81"/>
    </row>
    <row r="12" spans="1:37" ht="15" x14ac:dyDescent="0.25">
      <c r="A12" s="26"/>
      <c r="B12" s="27"/>
      <c r="C12" s="28"/>
      <c r="D12" s="28"/>
      <c r="E12" s="28"/>
      <c r="F12" s="28"/>
      <c r="G12" s="29"/>
      <c r="H12" s="29"/>
      <c r="I12" s="37" t="str">
        <f t="shared" ref="I12:I75" ca="1" si="6">IF(H12&gt;1,H12-(TODAY()),"")</f>
        <v/>
      </c>
      <c r="J12" s="22"/>
      <c r="K12" s="38" t="str">
        <f t="shared" ref="K12:K21" si="7">IF(H12="","",(H12-G12)/30)</f>
        <v/>
      </c>
      <c r="L12" s="23"/>
      <c r="M12" s="13"/>
      <c r="N12" s="5"/>
      <c r="O12" s="5"/>
      <c r="P12" s="14"/>
      <c r="Q12" s="39" t="str">
        <f t="shared" si="1"/>
        <v/>
      </c>
      <c r="R12" s="40" t="str">
        <f t="shared" si="2"/>
        <v/>
      </c>
      <c r="S12" s="40" t="str">
        <f t="shared" si="3"/>
        <v/>
      </c>
      <c r="T12" s="40" t="str">
        <f t="shared" si="4"/>
        <v/>
      </c>
      <c r="U12" s="41" t="str">
        <f t="shared" si="5"/>
        <v/>
      </c>
      <c r="V12" s="42" t="str">
        <f t="shared" si="0"/>
        <v/>
      </c>
      <c r="W12" s="43" t="str">
        <f t="shared" ref="W12:W21" si="8">IF(H12="","",H12+90)</f>
        <v/>
      </c>
      <c r="X12" s="44" t="str">
        <f t="shared" ref="X12:X75" ca="1" si="9">IF(H12="",(""),IF(W12&gt;1,W12-(TODAY()),""))</f>
        <v/>
      </c>
      <c r="Y12" s="80"/>
      <c r="Z12" s="81"/>
    </row>
    <row r="13" spans="1:37" ht="15" x14ac:dyDescent="0.25">
      <c r="A13" s="26"/>
      <c r="B13" s="27"/>
      <c r="C13" s="28"/>
      <c r="D13" s="28"/>
      <c r="E13" s="28"/>
      <c r="F13" s="28"/>
      <c r="G13" s="29"/>
      <c r="H13" s="29"/>
      <c r="I13" s="37" t="str">
        <f t="shared" ca="1" si="6"/>
        <v/>
      </c>
      <c r="J13" s="22"/>
      <c r="K13" s="38" t="str">
        <f t="shared" si="7"/>
        <v/>
      </c>
      <c r="L13" s="23"/>
      <c r="M13" s="13"/>
      <c r="N13" s="5"/>
      <c r="O13" s="5"/>
      <c r="P13" s="14"/>
      <c r="Q13" s="39" t="str">
        <f t="shared" si="1"/>
        <v/>
      </c>
      <c r="R13" s="40" t="str">
        <f t="shared" si="2"/>
        <v/>
      </c>
      <c r="S13" s="40" t="str">
        <f t="shared" si="3"/>
        <v/>
      </c>
      <c r="T13" s="40" t="str">
        <f t="shared" si="4"/>
        <v/>
      </c>
      <c r="U13" s="41" t="str">
        <f t="shared" si="5"/>
        <v/>
      </c>
      <c r="V13" s="42" t="str">
        <f t="shared" si="0"/>
        <v/>
      </c>
      <c r="W13" s="43" t="str">
        <f t="shared" si="8"/>
        <v/>
      </c>
      <c r="X13" s="44" t="str">
        <f t="shared" ca="1" si="9"/>
        <v/>
      </c>
      <c r="Y13" s="80"/>
      <c r="Z13" s="81"/>
    </row>
    <row r="14" spans="1:37" ht="15" x14ac:dyDescent="0.25">
      <c r="A14" s="26"/>
      <c r="B14" s="27"/>
      <c r="C14" s="28"/>
      <c r="D14" s="28"/>
      <c r="E14" s="28"/>
      <c r="F14" s="28"/>
      <c r="G14" s="29"/>
      <c r="H14" s="29"/>
      <c r="I14" s="37" t="str">
        <f t="shared" ca="1" si="6"/>
        <v/>
      </c>
      <c r="J14" s="22"/>
      <c r="K14" s="38" t="str">
        <f t="shared" si="7"/>
        <v/>
      </c>
      <c r="L14" s="23"/>
      <c r="M14" s="13"/>
      <c r="N14" s="5"/>
      <c r="O14" s="5"/>
      <c r="P14" s="14"/>
      <c r="Q14" s="39" t="str">
        <f t="shared" si="1"/>
        <v/>
      </c>
      <c r="R14" s="40" t="str">
        <f t="shared" si="2"/>
        <v/>
      </c>
      <c r="S14" s="40" t="str">
        <f t="shared" si="3"/>
        <v/>
      </c>
      <c r="T14" s="40" t="str">
        <f t="shared" si="4"/>
        <v/>
      </c>
      <c r="U14" s="41" t="str">
        <f t="shared" si="5"/>
        <v/>
      </c>
      <c r="V14" s="42" t="str">
        <f t="shared" si="0"/>
        <v/>
      </c>
      <c r="W14" s="43" t="str">
        <f t="shared" si="8"/>
        <v/>
      </c>
      <c r="X14" s="44" t="str">
        <f t="shared" ca="1" si="9"/>
        <v/>
      </c>
      <c r="Y14" s="80"/>
      <c r="Z14" s="81"/>
    </row>
    <row r="15" spans="1:37" ht="15" x14ac:dyDescent="0.25">
      <c r="A15" s="26"/>
      <c r="B15" s="27"/>
      <c r="C15" s="28"/>
      <c r="D15" s="28"/>
      <c r="E15" s="28"/>
      <c r="F15" s="28"/>
      <c r="G15" s="29"/>
      <c r="H15" s="29"/>
      <c r="I15" s="37" t="str">
        <f t="shared" ca="1" si="6"/>
        <v/>
      </c>
      <c r="J15" s="22"/>
      <c r="K15" s="38" t="str">
        <f t="shared" si="7"/>
        <v/>
      </c>
      <c r="L15" s="23"/>
      <c r="M15" s="13"/>
      <c r="N15" s="5"/>
      <c r="O15" s="5"/>
      <c r="P15" s="14"/>
      <c r="Q15" s="39" t="str">
        <f t="shared" si="1"/>
        <v/>
      </c>
      <c r="R15" s="40" t="str">
        <f t="shared" si="2"/>
        <v/>
      </c>
      <c r="S15" s="40" t="str">
        <f t="shared" si="3"/>
        <v/>
      </c>
      <c r="T15" s="40" t="str">
        <f t="shared" si="4"/>
        <v/>
      </c>
      <c r="U15" s="41" t="str">
        <f t="shared" si="5"/>
        <v/>
      </c>
      <c r="V15" s="42" t="str">
        <f t="shared" si="0"/>
        <v/>
      </c>
      <c r="W15" s="43" t="str">
        <f t="shared" si="8"/>
        <v/>
      </c>
      <c r="X15" s="44" t="str">
        <f t="shared" ca="1" si="9"/>
        <v/>
      </c>
      <c r="Y15" s="80"/>
      <c r="Z15" s="81"/>
    </row>
    <row r="16" spans="1:37" ht="15" x14ac:dyDescent="0.25">
      <c r="A16" s="26"/>
      <c r="B16" s="27"/>
      <c r="C16" s="28"/>
      <c r="D16" s="28"/>
      <c r="E16" s="28"/>
      <c r="F16" s="28"/>
      <c r="G16" s="29"/>
      <c r="H16" s="29"/>
      <c r="I16" s="37" t="str">
        <f t="shared" ca="1" si="6"/>
        <v/>
      </c>
      <c r="J16" s="22"/>
      <c r="K16" s="38" t="str">
        <f t="shared" si="7"/>
        <v/>
      </c>
      <c r="L16" s="23"/>
      <c r="M16" s="13"/>
      <c r="N16" s="5"/>
      <c r="O16" s="5"/>
      <c r="P16" s="14"/>
      <c r="Q16" s="39" t="str">
        <f t="shared" si="1"/>
        <v/>
      </c>
      <c r="R16" s="40" t="str">
        <f t="shared" si="2"/>
        <v/>
      </c>
      <c r="S16" s="40" t="str">
        <f t="shared" si="3"/>
        <v/>
      </c>
      <c r="T16" s="40" t="str">
        <f t="shared" si="4"/>
        <v/>
      </c>
      <c r="U16" s="41" t="str">
        <f t="shared" si="5"/>
        <v/>
      </c>
      <c r="V16" s="42" t="str">
        <f t="shared" si="0"/>
        <v/>
      </c>
      <c r="W16" s="43" t="str">
        <f t="shared" si="8"/>
        <v/>
      </c>
      <c r="X16" s="44" t="str">
        <f t="shared" ca="1" si="9"/>
        <v/>
      </c>
      <c r="Y16" s="80"/>
      <c r="Z16" s="81"/>
    </row>
    <row r="17" spans="1:26" ht="15" x14ac:dyDescent="0.25">
      <c r="A17" s="26"/>
      <c r="B17" s="27"/>
      <c r="C17" s="28"/>
      <c r="D17" s="28"/>
      <c r="E17" s="28"/>
      <c r="F17" s="28"/>
      <c r="G17" s="54"/>
      <c r="H17" s="22"/>
      <c r="I17" s="37" t="str">
        <f t="shared" ca="1" si="6"/>
        <v/>
      </c>
      <c r="J17" s="22"/>
      <c r="K17" s="38" t="str">
        <f t="shared" si="7"/>
        <v/>
      </c>
      <c r="L17" s="23"/>
      <c r="M17" s="13"/>
      <c r="N17" s="5"/>
      <c r="O17" s="5"/>
      <c r="P17" s="14"/>
      <c r="Q17" s="39" t="str">
        <f t="shared" si="1"/>
        <v/>
      </c>
      <c r="R17" s="40" t="str">
        <f t="shared" si="2"/>
        <v/>
      </c>
      <c r="S17" s="40" t="str">
        <f t="shared" si="3"/>
        <v/>
      </c>
      <c r="T17" s="40" t="str">
        <f t="shared" si="4"/>
        <v/>
      </c>
      <c r="U17" s="41" t="str">
        <f t="shared" si="5"/>
        <v/>
      </c>
      <c r="V17" s="42" t="str">
        <f t="shared" si="0"/>
        <v/>
      </c>
      <c r="W17" s="43" t="str">
        <f t="shared" si="8"/>
        <v/>
      </c>
      <c r="X17" s="44" t="str">
        <f t="shared" ca="1" si="9"/>
        <v/>
      </c>
      <c r="Y17" s="80"/>
      <c r="Z17" s="81"/>
    </row>
    <row r="18" spans="1:26" ht="15" x14ac:dyDescent="0.25">
      <c r="A18" s="26"/>
      <c r="B18" s="27"/>
      <c r="C18" s="28"/>
      <c r="D18" s="28"/>
      <c r="E18" s="28"/>
      <c r="F18" s="28"/>
      <c r="G18" s="54"/>
      <c r="H18" s="22"/>
      <c r="I18" s="37" t="str">
        <f t="shared" ca="1" si="6"/>
        <v/>
      </c>
      <c r="J18" s="22"/>
      <c r="K18" s="38" t="str">
        <f t="shared" si="7"/>
        <v/>
      </c>
      <c r="L18" s="23"/>
      <c r="M18" s="13"/>
      <c r="N18" s="5"/>
      <c r="O18" s="5"/>
      <c r="P18" s="14"/>
      <c r="Q18" s="39" t="str">
        <f t="shared" si="1"/>
        <v/>
      </c>
      <c r="R18" s="40" t="str">
        <f t="shared" si="2"/>
        <v/>
      </c>
      <c r="S18" s="40" t="str">
        <f t="shared" si="3"/>
        <v/>
      </c>
      <c r="T18" s="40" t="str">
        <f t="shared" si="4"/>
        <v/>
      </c>
      <c r="U18" s="41" t="str">
        <f t="shared" si="5"/>
        <v/>
      </c>
      <c r="V18" s="42" t="str">
        <f t="shared" si="0"/>
        <v/>
      </c>
      <c r="W18" s="43" t="str">
        <f t="shared" si="8"/>
        <v/>
      </c>
      <c r="X18" s="44" t="str">
        <f t="shared" ca="1" si="9"/>
        <v/>
      </c>
      <c r="Y18" s="80"/>
      <c r="Z18" s="81"/>
    </row>
    <row r="19" spans="1:26" ht="15" x14ac:dyDescent="0.25">
      <c r="A19" s="26"/>
      <c r="B19" s="27"/>
      <c r="C19" s="28"/>
      <c r="D19" s="28"/>
      <c r="E19" s="28"/>
      <c r="F19" s="28"/>
      <c r="G19" s="54"/>
      <c r="H19" s="22"/>
      <c r="I19" s="37" t="str">
        <f t="shared" ca="1" si="6"/>
        <v/>
      </c>
      <c r="J19" s="22"/>
      <c r="K19" s="38" t="str">
        <f t="shared" si="7"/>
        <v/>
      </c>
      <c r="L19" s="23"/>
      <c r="M19" s="13"/>
      <c r="N19" s="5"/>
      <c r="O19" s="5"/>
      <c r="P19" s="14"/>
      <c r="Q19" s="39" t="str">
        <f t="shared" si="1"/>
        <v/>
      </c>
      <c r="R19" s="40" t="str">
        <f t="shared" si="2"/>
        <v/>
      </c>
      <c r="S19" s="40" t="str">
        <f t="shared" si="3"/>
        <v/>
      </c>
      <c r="T19" s="40" t="str">
        <f t="shared" si="4"/>
        <v/>
      </c>
      <c r="U19" s="41" t="str">
        <f t="shared" si="5"/>
        <v/>
      </c>
      <c r="V19" s="42" t="str">
        <f t="shared" si="0"/>
        <v/>
      </c>
      <c r="W19" s="43" t="str">
        <f t="shared" si="8"/>
        <v/>
      </c>
      <c r="X19" s="44" t="str">
        <f t="shared" ca="1" si="9"/>
        <v/>
      </c>
      <c r="Y19" s="80"/>
      <c r="Z19" s="81"/>
    </row>
    <row r="20" spans="1:26" ht="15" x14ac:dyDescent="0.25">
      <c r="A20" s="26"/>
      <c r="B20" s="27"/>
      <c r="C20" s="28"/>
      <c r="D20" s="28"/>
      <c r="E20" s="28"/>
      <c r="F20" s="28"/>
      <c r="G20" s="54"/>
      <c r="H20" s="22"/>
      <c r="I20" s="37" t="str">
        <f t="shared" ca="1" si="6"/>
        <v/>
      </c>
      <c r="J20" s="22"/>
      <c r="K20" s="38" t="str">
        <f t="shared" si="7"/>
        <v/>
      </c>
      <c r="L20" s="23"/>
      <c r="M20" s="13"/>
      <c r="N20" s="5"/>
      <c r="O20" s="5"/>
      <c r="P20" s="14"/>
      <c r="Q20" s="39" t="str">
        <f t="shared" si="1"/>
        <v/>
      </c>
      <c r="R20" s="40" t="str">
        <f t="shared" si="2"/>
        <v/>
      </c>
      <c r="S20" s="40" t="str">
        <f t="shared" si="3"/>
        <v/>
      </c>
      <c r="T20" s="40" t="str">
        <f t="shared" si="4"/>
        <v/>
      </c>
      <c r="U20" s="41" t="str">
        <f t="shared" si="5"/>
        <v/>
      </c>
      <c r="V20" s="42" t="str">
        <f>IF(AND(M20="",N20="",O20="",P20=""),"",Q20/U20)</f>
        <v/>
      </c>
      <c r="W20" s="43" t="str">
        <f t="shared" si="8"/>
        <v/>
      </c>
      <c r="X20" s="44" t="str">
        <f t="shared" ca="1" si="9"/>
        <v/>
      </c>
      <c r="Y20" s="80"/>
      <c r="Z20" s="81"/>
    </row>
    <row r="21" spans="1:26" ht="15" x14ac:dyDescent="0.25">
      <c r="A21" s="32"/>
      <c r="B21" s="33"/>
      <c r="C21" s="34"/>
      <c r="D21" s="34"/>
      <c r="E21" s="34"/>
      <c r="F21" s="34"/>
      <c r="G21" s="55"/>
      <c r="H21" s="22"/>
      <c r="I21" s="37" t="str">
        <f t="shared" ca="1" si="6"/>
        <v/>
      </c>
      <c r="J21" s="22"/>
      <c r="K21" s="38" t="str">
        <f t="shared" si="7"/>
        <v/>
      </c>
      <c r="L21" s="23"/>
      <c r="M21" s="13"/>
      <c r="N21" s="5"/>
      <c r="O21" s="5"/>
      <c r="P21" s="14"/>
      <c r="Q21" s="39" t="str">
        <f>IF(AND(M21="",N21="",O21="",P21=""),"",IF(OR(M21="x",M21="p"),(Q20+1),(Q20)))</f>
        <v/>
      </c>
      <c r="R21" s="40" t="str">
        <f>IF(AND(M21="",N21="",O21="",P21=""),"",IF(OR(N21="x",N21="p"),(R20+1),(R20)))</f>
        <v/>
      </c>
      <c r="S21" s="40" t="str">
        <f>IF(AND(M21="",N21="",O21="",P21=""),"",IF(OR(O21="x",O21="p"),(S20+1),(S20)))</f>
        <v/>
      </c>
      <c r="T21" s="40" t="str">
        <f>IF(AND(M21="",N21="",O21="",P21=""),"",IF(OR(P21="x",P21="p"),(T20+1),(T20)))</f>
        <v/>
      </c>
      <c r="U21" s="41" t="str">
        <f>IF(AND(M21="",N21="",O21="",P21=""),"",U20+1)</f>
        <v/>
      </c>
      <c r="V21" s="42" t="str">
        <f>IF(AND(M21="",N21="",O21="",P21=""),"",Q21/U21)</f>
        <v/>
      </c>
      <c r="W21" s="43" t="str">
        <f t="shared" si="8"/>
        <v/>
      </c>
      <c r="X21" s="44" t="str">
        <f t="shared" ca="1" si="9"/>
        <v/>
      </c>
      <c r="Y21" s="80"/>
      <c r="Z21" s="81"/>
    </row>
    <row r="22" spans="1:26" ht="15" x14ac:dyDescent="0.25">
      <c r="A22" s="32"/>
      <c r="B22" s="33"/>
      <c r="C22" s="34"/>
      <c r="D22" s="34"/>
      <c r="E22" s="34"/>
      <c r="F22" s="34"/>
      <c r="G22" s="55"/>
      <c r="H22" s="22"/>
      <c r="I22" s="37" t="str">
        <f t="shared" ca="1" si="6"/>
        <v/>
      </c>
      <c r="J22" s="22"/>
      <c r="K22" s="38" t="str">
        <f t="shared" ref="K22:K85" si="10">IF(H22="","",(H22-G22)/30)</f>
        <v/>
      </c>
      <c r="L22" s="23"/>
      <c r="M22" s="13"/>
      <c r="N22" s="5"/>
      <c r="O22" s="5"/>
      <c r="P22" s="14"/>
      <c r="Q22" s="39" t="str">
        <f t="shared" ref="Q22:Q85" si="11">IF(AND(M22="",N22="",O22="",P22=""),"",IF(OR(M22="x",M22="p"),(Q21+1),(Q21)))</f>
        <v/>
      </c>
      <c r="R22" s="40" t="str">
        <f t="shared" ref="R22:R85" si="12">IF(AND(M22="",N22="",O22="",P22=""),"",IF(OR(N22="x",N22="p"),(R21+1),(R21)))</f>
        <v/>
      </c>
      <c r="S22" s="40" t="str">
        <f t="shared" ref="S22:S85" si="13">IF(AND(M22="",N22="",O22="",P22=""),"",IF(OR(O22="x",O22="p"),(S21+1),(S21)))</f>
        <v/>
      </c>
      <c r="T22" s="40" t="str">
        <f t="shared" ref="T22:T85" si="14">IF(AND(M22="",N22="",O22="",P22=""),"",IF(OR(P22="x",P22="p"),(T21+1),(T21)))</f>
        <v/>
      </c>
      <c r="U22" s="41" t="str">
        <f t="shared" ref="U22:U85" si="15">IF(AND(M22="",N22="",O22="",P22=""),"",U21+1)</f>
        <v/>
      </c>
      <c r="V22" s="42" t="str">
        <f t="shared" ref="V22:V85" si="16">IF(AND(M22="",N22="",O22="",P22=""),"",Q22/U22)</f>
        <v/>
      </c>
      <c r="W22" s="43" t="str">
        <f t="shared" ref="W22:W85" si="17">IF(H22="","",H22+90)</f>
        <v/>
      </c>
      <c r="X22" s="44" t="str">
        <f t="shared" ca="1" si="9"/>
        <v/>
      </c>
      <c r="Y22" s="80"/>
      <c r="Z22" s="81"/>
    </row>
    <row r="23" spans="1:26" ht="15" x14ac:dyDescent="0.25">
      <c r="A23" s="32"/>
      <c r="B23" s="33"/>
      <c r="C23" s="34"/>
      <c r="D23" s="34"/>
      <c r="E23" s="34"/>
      <c r="F23" s="34"/>
      <c r="G23" s="55"/>
      <c r="H23" s="22"/>
      <c r="I23" s="37" t="str">
        <f t="shared" ca="1" si="6"/>
        <v/>
      </c>
      <c r="J23" s="22"/>
      <c r="K23" s="38" t="str">
        <f t="shared" si="10"/>
        <v/>
      </c>
      <c r="L23" s="23"/>
      <c r="M23" s="13"/>
      <c r="N23" s="5"/>
      <c r="O23" s="5"/>
      <c r="P23" s="14"/>
      <c r="Q23" s="39" t="str">
        <f t="shared" si="11"/>
        <v/>
      </c>
      <c r="R23" s="40" t="str">
        <f t="shared" si="12"/>
        <v/>
      </c>
      <c r="S23" s="40" t="str">
        <f t="shared" si="13"/>
        <v/>
      </c>
      <c r="T23" s="40" t="str">
        <f t="shared" si="14"/>
        <v/>
      </c>
      <c r="U23" s="41" t="str">
        <f t="shared" si="15"/>
        <v/>
      </c>
      <c r="V23" s="42" t="str">
        <f t="shared" si="16"/>
        <v/>
      </c>
      <c r="W23" s="43" t="str">
        <f t="shared" si="17"/>
        <v/>
      </c>
      <c r="X23" s="44" t="str">
        <f t="shared" ca="1" si="9"/>
        <v/>
      </c>
      <c r="Y23" s="80"/>
      <c r="Z23" s="81"/>
    </row>
    <row r="24" spans="1:26" ht="15" x14ac:dyDescent="0.25">
      <c r="A24" s="32"/>
      <c r="B24" s="33"/>
      <c r="C24" s="34"/>
      <c r="D24" s="34"/>
      <c r="E24" s="34"/>
      <c r="F24" s="34"/>
      <c r="G24" s="55"/>
      <c r="H24" s="22"/>
      <c r="I24" s="37" t="str">
        <f t="shared" ca="1" si="6"/>
        <v/>
      </c>
      <c r="J24" s="22"/>
      <c r="K24" s="38" t="str">
        <f t="shared" si="10"/>
        <v/>
      </c>
      <c r="L24" s="23"/>
      <c r="M24" s="13"/>
      <c r="N24" s="5"/>
      <c r="O24" s="5"/>
      <c r="P24" s="14"/>
      <c r="Q24" s="39" t="str">
        <f t="shared" si="11"/>
        <v/>
      </c>
      <c r="R24" s="40" t="str">
        <f t="shared" si="12"/>
        <v/>
      </c>
      <c r="S24" s="40" t="str">
        <f t="shared" si="13"/>
        <v/>
      </c>
      <c r="T24" s="40" t="str">
        <f t="shared" si="14"/>
        <v/>
      </c>
      <c r="U24" s="41" t="str">
        <f t="shared" si="15"/>
        <v/>
      </c>
      <c r="V24" s="42" t="str">
        <f t="shared" si="16"/>
        <v/>
      </c>
      <c r="W24" s="43" t="str">
        <f t="shared" si="17"/>
        <v/>
      </c>
      <c r="X24" s="44" t="str">
        <f t="shared" ca="1" si="9"/>
        <v/>
      </c>
      <c r="Y24" s="80"/>
      <c r="Z24" s="81"/>
    </row>
    <row r="25" spans="1:26" ht="15" x14ac:dyDescent="0.25">
      <c r="A25" s="32"/>
      <c r="B25" s="33"/>
      <c r="C25" s="34"/>
      <c r="D25" s="34"/>
      <c r="E25" s="34"/>
      <c r="F25" s="34"/>
      <c r="G25" s="55"/>
      <c r="H25" s="22"/>
      <c r="I25" s="37" t="str">
        <f t="shared" ca="1" si="6"/>
        <v/>
      </c>
      <c r="J25" s="22"/>
      <c r="K25" s="38" t="str">
        <f t="shared" si="10"/>
        <v/>
      </c>
      <c r="L25" s="23"/>
      <c r="M25" s="13"/>
      <c r="N25" s="5"/>
      <c r="O25" s="5"/>
      <c r="P25" s="14"/>
      <c r="Q25" s="39" t="str">
        <f t="shared" si="11"/>
        <v/>
      </c>
      <c r="R25" s="40" t="str">
        <f t="shared" si="12"/>
        <v/>
      </c>
      <c r="S25" s="40" t="str">
        <f t="shared" si="13"/>
        <v/>
      </c>
      <c r="T25" s="40" t="str">
        <f t="shared" si="14"/>
        <v/>
      </c>
      <c r="U25" s="41" t="str">
        <f t="shared" si="15"/>
        <v/>
      </c>
      <c r="V25" s="42" t="str">
        <f t="shared" si="16"/>
        <v/>
      </c>
      <c r="W25" s="43" t="str">
        <f t="shared" si="17"/>
        <v/>
      </c>
      <c r="X25" s="44" t="str">
        <f t="shared" ca="1" si="9"/>
        <v/>
      </c>
      <c r="Y25" s="80"/>
      <c r="Z25" s="81"/>
    </row>
    <row r="26" spans="1:26" ht="15" x14ac:dyDescent="0.25">
      <c r="A26" s="32"/>
      <c r="B26" s="33"/>
      <c r="C26" s="34"/>
      <c r="D26" s="34"/>
      <c r="E26" s="34"/>
      <c r="F26" s="34"/>
      <c r="G26" s="55"/>
      <c r="H26" s="22"/>
      <c r="I26" s="37" t="str">
        <f t="shared" ca="1" si="6"/>
        <v/>
      </c>
      <c r="J26" s="22"/>
      <c r="K26" s="38" t="str">
        <f t="shared" si="10"/>
        <v/>
      </c>
      <c r="L26" s="23"/>
      <c r="M26" s="13"/>
      <c r="N26" s="5"/>
      <c r="O26" s="5"/>
      <c r="P26" s="14"/>
      <c r="Q26" s="39" t="str">
        <f t="shared" si="11"/>
        <v/>
      </c>
      <c r="R26" s="40" t="str">
        <f t="shared" si="12"/>
        <v/>
      </c>
      <c r="S26" s="40" t="str">
        <f t="shared" si="13"/>
        <v/>
      </c>
      <c r="T26" s="40" t="str">
        <f t="shared" si="14"/>
        <v/>
      </c>
      <c r="U26" s="41" t="str">
        <f t="shared" si="15"/>
        <v/>
      </c>
      <c r="V26" s="42" t="str">
        <f t="shared" si="16"/>
        <v/>
      </c>
      <c r="W26" s="43" t="str">
        <f t="shared" si="17"/>
        <v/>
      </c>
      <c r="X26" s="44" t="str">
        <f t="shared" ca="1" si="9"/>
        <v/>
      </c>
      <c r="Y26" s="80"/>
      <c r="Z26" s="81"/>
    </row>
    <row r="27" spans="1:26" ht="15" x14ac:dyDescent="0.25">
      <c r="A27" s="26"/>
      <c r="B27" s="27"/>
      <c r="C27" s="28"/>
      <c r="D27" s="28"/>
      <c r="E27" s="28"/>
      <c r="F27" s="28"/>
      <c r="G27" s="54"/>
      <c r="H27" s="22"/>
      <c r="I27" s="37" t="str">
        <f t="shared" ca="1" si="6"/>
        <v/>
      </c>
      <c r="J27" s="22"/>
      <c r="K27" s="38" t="str">
        <f t="shared" si="10"/>
        <v/>
      </c>
      <c r="L27" s="23"/>
      <c r="M27" s="13"/>
      <c r="N27" s="5"/>
      <c r="O27" s="5"/>
      <c r="P27" s="14"/>
      <c r="Q27" s="39" t="str">
        <f t="shared" si="11"/>
        <v/>
      </c>
      <c r="R27" s="40" t="str">
        <f t="shared" si="12"/>
        <v/>
      </c>
      <c r="S27" s="40" t="str">
        <f t="shared" si="13"/>
        <v/>
      </c>
      <c r="T27" s="40" t="str">
        <f t="shared" si="14"/>
        <v/>
      </c>
      <c r="U27" s="41" t="str">
        <f t="shared" si="15"/>
        <v/>
      </c>
      <c r="V27" s="42" t="str">
        <f t="shared" si="16"/>
        <v/>
      </c>
      <c r="W27" s="43" t="str">
        <f t="shared" si="17"/>
        <v/>
      </c>
      <c r="X27" s="44" t="str">
        <f t="shared" ca="1" si="9"/>
        <v/>
      </c>
      <c r="Y27" s="80"/>
      <c r="Z27" s="81"/>
    </row>
    <row r="28" spans="1:26" ht="15" x14ac:dyDescent="0.25">
      <c r="A28" s="26"/>
      <c r="B28" s="27"/>
      <c r="C28" s="28"/>
      <c r="D28" s="28"/>
      <c r="E28" s="28"/>
      <c r="F28" s="28"/>
      <c r="G28" s="54"/>
      <c r="H28" s="22"/>
      <c r="I28" s="37" t="str">
        <f t="shared" ca="1" si="6"/>
        <v/>
      </c>
      <c r="J28" s="22"/>
      <c r="K28" s="38" t="str">
        <f t="shared" si="10"/>
        <v/>
      </c>
      <c r="L28" s="23"/>
      <c r="M28" s="13"/>
      <c r="N28" s="5"/>
      <c r="O28" s="5"/>
      <c r="P28" s="14"/>
      <c r="Q28" s="39" t="str">
        <f t="shared" si="11"/>
        <v/>
      </c>
      <c r="R28" s="40" t="str">
        <f t="shared" si="12"/>
        <v/>
      </c>
      <c r="S28" s="40" t="str">
        <f t="shared" si="13"/>
        <v/>
      </c>
      <c r="T28" s="40" t="str">
        <f t="shared" si="14"/>
        <v/>
      </c>
      <c r="U28" s="41" t="str">
        <f t="shared" si="15"/>
        <v/>
      </c>
      <c r="V28" s="42" t="str">
        <f t="shared" si="16"/>
        <v/>
      </c>
      <c r="W28" s="43" t="str">
        <f t="shared" si="17"/>
        <v/>
      </c>
      <c r="X28" s="44" t="str">
        <f t="shared" ca="1" si="9"/>
        <v/>
      </c>
      <c r="Y28" s="80"/>
      <c r="Z28" s="81"/>
    </row>
    <row r="29" spans="1:26" ht="15" x14ac:dyDescent="0.25">
      <c r="A29" s="26"/>
      <c r="B29" s="27"/>
      <c r="C29" s="28"/>
      <c r="D29" s="28"/>
      <c r="E29" s="28"/>
      <c r="F29" s="28"/>
      <c r="G29" s="54"/>
      <c r="H29" s="22"/>
      <c r="I29" s="37" t="str">
        <f t="shared" ca="1" si="6"/>
        <v/>
      </c>
      <c r="J29" s="22"/>
      <c r="K29" s="38" t="str">
        <f t="shared" si="10"/>
        <v/>
      </c>
      <c r="L29" s="23"/>
      <c r="M29" s="13"/>
      <c r="N29" s="5"/>
      <c r="O29" s="5"/>
      <c r="P29" s="14"/>
      <c r="Q29" s="39" t="str">
        <f t="shared" si="11"/>
        <v/>
      </c>
      <c r="R29" s="40" t="str">
        <f t="shared" si="12"/>
        <v/>
      </c>
      <c r="S29" s="40" t="str">
        <f t="shared" si="13"/>
        <v/>
      </c>
      <c r="T29" s="40" t="str">
        <f t="shared" si="14"/>
        <v/>
      </c>
      <c r="U29" s="41" t="str">
        <f t="shared" si="15"/>
        <v/>
      </c>
      <c r="V29" s="42" t="str">
        <f t="shared" si="16"/>
        <v/>
      </c>
      <c r="W29" s="43" t="str">
        <f t="shared" si="17"/>
        <v/>
      </c>
      <c r="X29" s="44" t="str">
        <f t="shared" ca="1" si="9"/>
        <v/>
      </c>
      <c r="Y29" s="80"/>
      <c r="Z29" s="81"/>
    </row>
    <row r="30" spans="1:26" ht="15" x14ac:dyDescent="0.25">
      <c r="A30" s="26"/>
      <c r="B30" s="27"/>
      <c r="C30" s="28"/>
      <c r="D30" s="28"/>
      <c r="E30" s="28"/>
      <c r="F30" s="28"/>
      <c r="G30" s="54"/>
      <c r="H30" s="22"/>
      <c r="I30" s="37" t="str">
        <f t="shared" ca="1" si="6"/>
        <v/>
      </c>
      <c r="J30" s="22"/>
      <c r="K30" s="38" t="str">
        <f t="shared" si="10"/>
        <v/>
      </c>
      <c r="L30" s="23"/>
      <c r="M30" s="13"/>
      <c r="N30" s="5"/>
      <c r="O30" s="5"/>
      <c r="P30" s="14"/>
      <c r="Q30" s="39" t="str">
        <f t="shared" si="11"/>
        <v/>
      </c>
      <c r="R30" s="40" t="str">
        <f t="shared" si="12"/>
        <v/>
      </c>
      <c r="S30" s="40" t="str">
        <f t="shared" si="13"/>
        <v/>
      </c>
      <c r="T30" s="40" t="str">
        <f t="shared" si="14"/>
        <v/>
      </c>
      <c r="U30" s="41" t="str">
        <f t="shared" si="15"/>
        <v/>
      </c>
      <c r="V30" s="42" t="str">
        <f t="shared" si="16"/>
        <v/>
      </c>
      <c r="W30" s="43" t="str">
        <f t="shared" si="17"/>
        <v/>
      </c>
      <c r="X30" s="44" t="str">
        <f t="shared" ca="1" si="9"/>
        <v/>
      </c>
      <c r="Y30" s="80"/>
      <c r="Z30" s="81"/>
    </row>
    <row r="31" spans="1:26" ht="15" x14ac:dyDescent="0.25">
      <c r="A31" s="26"/>
      <c r="B31" s="27"/>
      <c r="C31" s="28"/>
      <c r="D31" s="28"/>
      <c r="E31" s="28"/>
      <c r="F31" s="28"/>
      <c r="G31" s="54"/>
      <c r="H31" s="22"/>
      <c r="I31" s="37" t="str">
        <f t="shared" ca="1" si="6"/>
        <v/>
      </c>
      <c r="J31" s="22"/>
      <c r="K31" s="38" t="str">
        <f t="shared" si="10"/>
        <v/>
      </c>
      <c r="L31" s="23"/>
      <c r="M31" s="13"/>
      <c r="N31" s="5"/>
      <c r="O31" s="5"/>
      <c r="P31" s="14"/>
      <c r="Q31" s="39" t="str">
        <f t="shared" si="11"/>
        <v/>
      </c>
      <c r="R31" s="40" t="str">
        <f t="shared" si="12"/>
        <v/>
      </c>
      <c r="S31" s="40" t="str">
        <f t="shared" si="13"/>
        <v/>
      </c>
      <c r="T31" s="40" t="str">
        <f t="shared" si="14"/>
        <v/>
      </c>
      <c r="U31" s="41" t="str">
        <f t="shared" si="15"/>
        <v/>
      </c>
      <c r="V31" s="42" t="str">
        <f t="shared" si="16"/>
        <v/>
      </c>
      <c r="W31" s="43" t="str">
        <f t="shared" si="17"/>
        <v/>
      </c>
      <c r="X31" s="44" t="str">
        <f t="shared" ca="1" si="9"/>
        <v/>
      </c>
      <c r="Y31" s="80"/>
      <c r="Z31" s="81"/>
    </row>
    <row r="32" spans="1:26" ht="15" x14ac:dyDescent="0.25">
      <c r="A32" s="26"/>
      <c r="B32" s="27"/>
      <c r="C32" s="28"/>
      <c r="D32" s="28"/>
      <c r="E32" s="28"/>
      <c r="F32" s="28"/>
      <c r="G32" s="54"/>
      <c r="H32" s="22"/>
      <c r="I32" s="37" t="str">
        <f t="shared" ca="1" si="6"/>
        <v/>
      </c>
      <c r="J32" s="22"/>
      <c r="K32" s="38" t="str">
        <f t="shared" si="10"/>
        <v/>
      </c>
      <c r="L32" s="23"/>
      <c r="M32" s="13"/>
      <c r="N32" s="5"/>
      <c r="O32" s="5"/>
      <c r="P32" s="14"/>
      <c r="Q32" s="39" t="str">
        <f t="shared" si="11"/>
        <v/>
      </c>
      <c r="R32" s="40" t="str">
        <f t="shared" si="12"/>
        <v/>
      </c>
      <c r="S32" s="40" t="str">
        <f t="shared" si="13"/>
        <v/>
      </c>
      <c r="T32" s="40" t="str">
        <f t="shared" si="14"/>
        <v/>
      </c>
      <c r="U32" s="41" t="str">
        <f t="shared" si="15"/>
        <v/>
      </c>
      <c r="V32" s="42" t="str">
        <f t="shared" si="16"/>
        <v/>
      </c>
      <c r="W32" s="43" t="str">
        <f t="shared" si="17"/>
        <v/>
      </c>
      <c r="X32" s="44" t="str">
        <f t="shared" ca="1" si="9"/>
        <v/>
      </c>
      <c r="Y32" s="80"/>
      <c r="Z32" s="81"/>
    </row>
    <row r="33" spans="1:26" ht="15" x14ac:dyDescent="0.25">
      <c r="A33" s="26"/>
      <c r="B33" s="27"/>
      <c r="C33" s="28"/>
      <c r="D33" s="28"/>
      <c r="E33" s="28"/>
      <c r="F33" s="28"/>
      <c r="G33" s="54"/>
      <c r="H33" s="22"/>
      <c r="I33" s="37" t="str">
        <f t="shared" ca="1" si="6"/>
        <v/>
      </c>
      <c r="J33" s="22"/>
      <c r="K33" s="38" t="str">
        <f t="shared" si="10"/>
        <v/>
      </c>
      <c r="L33" s="23"/>
      <c r="M33" s="13"/>
      <c r="N33" s="5"/>
      <c r="O33" s="5"/>
      <c r="P33" s="14"/>
      <c r="Q33" s="39" t="str">
        <f t="shared" si="11"/>
        <v/>
      </c>
      <c r="R33" s="40" t="str">
        <f t="shared" si="12"/>
        <v/>
      </c>
      <c r="S33" s="40" t="str">
        <f t="shared" si="13"/>
        <v/>
      </c>
      <c r="T33" s="40" t="str">
        <f t="shared" si="14"/>
        <v/>
      </c>
      <c r="U33" s="41" t="str">
        <f t="shared" si="15"/>
        <v/>
      </c>
      <c r="V33" s="42" t="str">
        <f t="shared" si="16"/>
        <v/>
      </c>
      <c r="W33" s="43" t="str">
        <f t="shared" si="17"/>
        <v/>
      </c>
      <c r="X33" s="44" t="str">
        <f t="shared" ca="1" si="9"/>
        <v/>
      </c>
      <c r="Y33" s="80"/>
      <c r="Z33" s="81"/>
    </row>
    <row r="34" spans="1:26" ht="15" x14ac:dyDescent="0.25">
      <c r="A34" s="26"/>
      <c r="B34" s="27"/>
      <c r="C34" s="28"/>
      <c r="D34" s="28"/>
      <c r="E34" s="28"/>
      <c r="F34" s="28"/>
      <c r="G34" s="54"/>
      <c r="H34" s="22"/>
      <c r="I34" s="37" t="str">
        <f t="shared" ca="1" si="6"/>
        <v/>
      </c>
      <c r="J34" s="22"/>
      <c r="K34" s="38" t="str">
        <f t="shared" si="10"/>
        <v/>
      </c>
      <c r="L34" s="23"/>
      <c r="M34" s="13"/>
      <c r="N34" s="5"/>
      <c r="O34" s="5"/>
      <c r="P34" s="14"/>
      <c r="Q34" s="39" t="str">
        <f t="shared" si="11"/>
        <v/>
      </c>
      <c r="R34" s="40" t="str">
        <f t="shared" si="12"/>
        <v/>
      </c>
      <c r="S34" s="40" t="str">
        <f t="shared" si="13"/>
        <v/>
      </c>
      <c r="T34" s="40" t="str">
        <f t="shared" si="14"/>
        <v/>
      </c>
      <c r="U34" s="41" t="str">
        <f t="shared" si="15"/>
        <v/>
      </c>
      <c r="V34" s="42" t="str">
        <f t="shared" si="16"/>
        <v/>
      </c>
      <c r="W34" s="43" t="str">
        <f t="shared" si="17"/>
        <v/>
      </c>
      <c r="X34" s="44" t="str">
        <f t="shared" ca="1" si="9"/>
        <v/>
      </c>
      <c r="Y34" s="80"/>
      <c r="Z34" s="81"/>
    </row>
    <row r="35" spans="1:26" ht="15" x14ac:dyDescent="0.25">
      <c r="A35" s="26"/>
      <c r="B35" s="27"/>
      <c r="C35" s="28"/>
      <c r="D35" s="28"/>
      <c r="E35" s="28"/>
      <c r="F35" s="28"/>
      <c r="G35" s="54"/>
      <c r="H35" s="22"/>
      <c r="I35" s="37" t="str">
        <f t="shared" ca="1" si="6"/>
        <v/>
      </c>
      <c r="J35" s="22"/>
      <c r="K35" s="38" t="str">
        <f t="shared" si="10"/>
        <v/>
      </c>
      <c r="L35" s="23"/>
      <c r="M35" s="13"/>
      <c r="N35" s="5"/>
      <c r="O35" s="5"/>
      <c r="P35" s="14"/>
      <c r="Q35" s="39" t="str">
        <f t="shared" si="11"/>
        <v/>
      </c>
      <c r="R35" s="40" t="str">
        <f t="shared" si="12"/>
        <v/>
      </c>
      <c r="S35" s="40" t="str">
        <f t="shared" si="13"/>
        <v/>
      </c>
      <c r="T35" s="40" t="str">
        <f t="shared" si="14"/>
        <v/>
      </c>
      <c r="U35" s="41" t="str">
        <f t="shared" si="15"/>
        <v/>
      </c>
      <c r="V35" s="42" t="str">
        <f t="shared" si="16"/>
        <v/>
      </c>
      <c r="W35" s="43" t="str">
        <f t="shared" si="17"/>
        <v/>
      </c>
      <c r="X35" s="44" t="str">
        <f t="shared" ca="1" si="9"/>
        <v/>
      </c>
      <c r="Y35" s="80"/>
      <c r="Z35" s="81"/>
    </row>
    <row r="36" spans="1:26" ht="15" x14ac:dyDescent="0.25">
      <c r="A36" s="26"/>
      <c r="B36" s="27"/>
      <c r="C36" s="28"/>
      <c r="D36" s="28"/>
      <c r="E36" s="28"/>
      <c r="F36" s="28"/>
      <c r="G36" s="54"/>
      <c r="H36" s="22"/>
      <c r="I36" s="37" t="str">
        <f t="shared" ca="1" si="6"/>
        <v/>
      </c>
      <c r="J36" s="22"/>
      <c r="K36" s="38" t="str">
        <f t="shared" si="10"/>
        <v/>
      </c>
      <c r="L36" s="23"/>
      <c r="M36" s="13"/>
      <c r="N36" s="5"/>
      <c r="O36" s="5"/>
      <c r="P36" s="14"/>
      <c r="Q36" s="39" t="str">
        <f t="shared" si="11"/>
        <v/>
      </c>
      <c r="R36" s="40" t="str">
        <f t="shared" si="12"/>
        <v/>
      </c>
      <c r="S36" s="40" t="str">
        <f t="shared" si="13"/>
        <v/>
      </c>
      <c r="T36" s="40" t="str">
        <f t="shared" si="14"/>
        <v/>
      </c>
      <c r="U36" s="41" t="str">
        <f t="shared" si="15"/>
        <v/>
      </c>
      <c r="V36" s="42" t="str">
        <f t="shared" si="16"/>
        <v/>
      </c>
      <c r="W36" s="43" t="str">
        <f t="shared" si="17"/>
        <v/>
      </c>
      <c r="X36" s="44" t="str">
        <f t="shared" ca="1" si="9"/>
        <v/>
      </c>
      <c r="Y36" s="80"/>
      <c r="Z36" s="81"/>
    </row>
    <row r="37" spans="1:26" ht="15" x14ac:dyDescent="0.25">
      <c r="A37" s="26"/>
      <c r="B37" s="27"/>
      <c r="C37" s="28"/>
      <c r="D37" s="28"/>
      <c r="E37" s="28"/>
      <c r="F37" s="28"/>
      <c r="G37" s="54"/>
      <c r="H37" s="22"/>
      <c r="I37" s="37" t="str">
        <f t="shared" ca="1" si="6"/>
        <v/>
      </c>
      <c r="J37" s="22"/>
      <c r="K37" s="38" t="str">
        <f t="shared" si="10"/>
        <v/>
      </c>
      <c r="L37" s="23"/>
      <c r="M37" s="13"/>
      <c r="N37" s="5"/>
      <c r="O37" s="5"/>
      <c r="P37" s="14"/>
      <c r="Q37" s="39" t="str">
        <f t="shared" si="11"/>
        <v/>
      </c>
      <c r="R37" s="40" t="str">
        <f t="shared" si="12"/>
        <v/>
      </c>
      <c r="S37" s="40" t="str">
        <f t="shared" si="13"/>
        <v/>
      </c>
      <c r="T37" s="40" t="str">
        <f t="shared" si="14"/>
        <v/>
      </c>
      <c r="U37" s="41" t="str">
        <f t="shared" si="15"/>
        <v/>
      </c>
      <c r="V37" s="42" t="str">
        <f t="shared" si="16"/>
        <v/>
      </c>
      <c r="W37" s="43" t="str">
        <f t="shared" si="17"/>
        <v/>
      </c>
      <c r="X37" s="44" t="str">
        <f t="shared" ca="1" si="9"/>
        <v/>
      </c>
      <c r="Y37" s="80"/>
      <c r="Z37" s="81"/>
    </row>
    <row r="38" spans="1:26" ht="15" x14ac:dyDescent="0.25">
      <c r="A38" s="26"/>
      <c r="B38" s="27"/>
      <c r="C38" s="28"/>
      <c r="D38" s="28"/>
      <c r="E38" s="28"/>
      <c r="F38" s="28"/>
      <c r="G38" s="54"/>
      <c r="H38" s="22"/>
      <c r="I38" s="37" t="str">
        <f t="shared" ca="1" si="6"/>
        <v/>
      </c>
      <c r="J38" s="22"/>
      <c r="K38" s="38" t="str">
        <f t="shared" si="10"/>
        <v/>
      </c>
      <c r="L38" s="23"/>
      <c r="M38" s="13"/>
      <c r="N38" s="5"/>
      <c r="O38" s="5"/>
      <c r="P38" s="14"/>
      <c r="Q38" s="39" t="str">
        <f t="shared" si="11"/>
        <v/>
      </c>
      <c r="R38" s="40" t="str">
        <f t="shared" si="12"/>
        <v/>
      </c>
      <c r="S38" s="40" t="str">
        <f t="shared" si="13"/>
        <v/>
      </c>
      <c r="T38" s="40" t="str">
        <f t="shared" si="14"/>
        <v/>
      </c>
      <c r="U38" s="41" t="str">
        <f t="shared" si="15"/>
        <v/>
      </c>
      <c r="V38" s="42" t="str">
        <f t="shared" si="16"/>
        <v/>
      </c>
      <c r="W38" s="43" t="str">
        <f t="shared" si="17"/>
        <v/>
      </c>
      <c r="X38" s="44" t="str">
        <f t="shared" ca="1" si="9"/>
        <v/>
      </c>
      <c r="Y38" s="80"/>
      <c r="Z38" s="81"/>
    </row>
    <row r="39" spans="1:26" ht="15" x14ac:dyDescent="0.25">
      <c r="A39" s="26"/>
      <c r="B39" s="27"/>
      <c r="C39" s="28"/>
      <c r="D39" s="28"/>
      <c r="E39" s="28"/>
      <c r="F39" s="28"/>
      <c r="G39" s="54"/>
      <c r="H39" s="22"/>
      <c r="I39" s="37" t="str">
        <f t="shared" ca="1" si="6"/>
        <v/>
      </c>
      <c r="J39" s="22"/>
      <c r="K39" s="38" t="str">
        <f t="shared" si="10"/>
        <v/>
      </c>
      <c r="L39" s="23"/>
      <c r="M39" s="13"/>
      <c r="N39" s="5"/>
      <c r="O39" s="5"/>
      <c r="P39" s="14"/>
      <c r="Q39" s="39" t="str">
        <f t="shared" si="11"/>
        <v/>
      </c>
      <c r="R39" s="40" t="str">
        <f t="shared" si="12"/>
        <v/>
      </c>
      <c r="S39" s="40" t="str">
        <f t="shared" si="13"/>
        <v/>
      </c>
      <c r="T39" s="40" t="str">
        <f t="shared" si="14"/>
        <v/>
      </c>
      <c r="U39" s="41" t="str">
        <f t="shared" si="15"/>
        <v/>
      </c>
      <c r="V39" s="42" t="str">
        <f t="shared" si="16"/>
        <v/>
      </c>
      <c r="W39" s="43" t="str">
        <f t="shared" si="17"/>
        <v/>
      </c>
      <c r="X39" s="44" t="str">
        <f t="shared" ca="1" si="9"/>
        <v/>
      </c>
      <c r="Y39" s="80"/>
      <c r="Z39" s="81"/>
    </row>
    <row r="40" spans="1:26" ht="15" x14ac:dyDescent="0.25">
      <c r="A40" s="26"/>
      <c r="B40" s="27"/>
      <c r="C40" s="28"/>
      <c r="D40" s="28"/>
      <c r="E40" s="28"/>
      <c r="F40" s="28"/>
      <c r="G40" s="54"/>
      <c r="H40" s="22"/>
      <c r="I40" s="37" t="str">
        <f t="shared" ca="1" si="6"/>
        <v/>
      </c>
      <c r="J40" s="22"/>
      <c r="K40" s="38" t="str">
        <f t="shared" si="10"/>
        <v/>
      </c>
      <c r="L40" s="23"/>
      <c r="M40" s="13"/>
      <c r="N40" s="5"/>
      <c r="O40" s="5"/>
      <c r="P40" s="14"/>
      <c r="Q40" s="39" t="str">
        <f t="shared" si="11"/>
        <v/>
      </c>
      <c r="R40" s="40" t="str">
        <f t="shared" si="12"/>
        <v/>
      </c>
      <c r="S40" s="40" t="str">
        <f t="shared" si="13"/>
        <v/>
      </c>
      <c r="T40" s="40" t="str">
        <f t="shared" si="14"/>
        <v/>
      </c>
      <c r="U40" s="41" t="str">
        <f t="shared" si="15"/>
        <v/>
      </c>
      <c r="V40" s="42" t="str">
        <f t="shared" si="16"/>
        <v/>
      </c>
      <c r="W40" s="43" t="str">
        <f t="shared" si="17"/>
        <v/>
      </c>
      <c r="X40" s="44" t="str">
        <f t="shared" ca="1" si="9"/>
        <v/>
      </c>
      <c r="Y40" s="80"/>
      <c r="Z40" s="81"/>
    </row>
    <row r="41" spans="1:26" ht="15" x14ac:dyDescent="0.25">
      <c r="A41" s="26"/>
      <c r="B41" s="27"/>
      <c r="C41" s="28"/>
      <c r="D41" s="28"/>
      <c r="E41" s="28"/>
      <c r="F41" s="28"/>
      <c r="G41" s="54"/>
      <c r="H41" s="22"/>
      <c r="I41" s="37" t="str">
        <f t="shared" ca="1" si="6"/>
        <v/>
      </c>
      <c r="J41" s="22"/>
      <c r="K41" s="38" t="str">
        <f t="shared" si="10"/>
        <v/>
      </c>
      <c r="L41" s="23"/>
      <c r="M41" s="13"/>
      <c r="N41" s="5"/>
      <c r="O41" s="5"/>
      <c r="P41" s="14"/>
      <c r="Q41" s="39" t="str">
        <f t="shared" si="11"/>
        <v/>
      </c>
      <c r="R41" s="40" t="str">
        <f t="shared" si="12"/>
        <v/>
      </c>
      <c r="S41" s="40" t="str">
        <f t="shared" si="13"/>
        <v/>
      </c>
      <c r="T41" s="40" t="str">
        <f t="shared" si="14"/>
        <v/>
      </c>
      <c r="U41" s="41" t="str">
        <f t="shared" si="15"/>
        <v/>
      </c>
      <c r="V41" s="42" t="str">
        <f t="shared" si="16"/>
        <v/>
      </c>
      <c r="W41" s="43" t="str">
        <f t="shared" si="17"/>
        <v/>
      </c>
      <c r="X41" s="44" t="str">
        <f t="shared" ca="1" si="9"/>
        <v/>
      </c>
      <c r="Y41" s="80"/>
      <c r="Z41" s="81"/>
    </row>
    <row r="42" spans="1:26" ht="15" x14ac:dyDescent="0.25">
      <c r="A42" s="26"/>
      <c r="B42" s="27"/>
      <c r="C42" s="28"/>
      <c r="D42" s="28"/>
      <c r="E42" s="28"/>
      <c r="F42" s="28"/>
      <c r="G42" s="54"/>
      <c r="H42" s="22"/>
      <c r="I42" s="37" t="str">
        <f t="shared" ca="1" si="6"/>
        <v/>
      </c>
      <c r="J42" s="22"/>
      <c r="K42" s="38" t="str">
        <f t="shared" si="10"/>
        <v/>
      </c>
      <c r="L42" s="23"/>
      <c r="M42" s="13"/>
      <c r="N42" s="5"/>
      <c r="O42" s="5"/>
      <c r="P42" s="14"/>
      <c r="Q42" s="39" t="str">
        <f t="shared" si="11"/>
        <v/>
      </c>
      <c r="R42" s="40" t="str">
        <f t="shared" si="12"/>
        <v/>
      </c>
      <c r="S42" s="40" t="str">
        <f t="shared" si="13"/>
        <v/>
      </c>
      <c r="T42" s="40" t="str">
        <f t="shared" si="14"/>
        <v/>
      </c>
      <c r="U42" s="41" t="str">
        <f t="shared" si="15"/>
        <v/>
      </c>
      <c r="V42" s="42" t="str">
        <f t="shared" si="16"/>
        <v/>
      </c>
      <c r="W42" s="43" t="str">
        <f t="shared" si="17"/>
        <v/>
      </c>
      <c r="X42" s="44" t="str">
        <f t="shared" ca="1" si="9"/>
        <v/>
      </c>
      <c r="Y42" s="80"/>
      <c r="Z42" s="81"/>
    </row>
    <row r="43" spans="1:26" ht="15" x14ac:dyDescent="0.25">
      <c r="A43" s="26"/>
      <c r="B43" s="27"/>
      <c r="C43" s="28"/>
      <c r="D43" s="28"/>
      <c r="E43" s="28"/>
      <c r="F43" s="28"/>
      <c r="G43" s="54"/>
      <c r="H43" s="22"/>
      <c r="I43" s="37" t="str">
        <f t="shared" ca="1" si="6"/>
        <v/>
      </c>
      <c r="J43" s="22"/>
      <c r="K43" s="38" t="str">
        <f t="shared" si="10"/>
        <v/>
      </c>
      <c r="L43" s="23"/>
      <c r="M43" s="13"/>
      <c r="N43" s="5"/>
      <c r="O43" s="5"/>
      <c r="P43" s="14"/>
      <c r="Q43" s="39" t="str">
        <f t="shared" si="11"/>
        <v/>
      </c>
      <c r="R43" s="40" t="str">
        <f t="shared" si="12"/>
        <v/>
      </c>
      <c r="S43" s="40" t="str">
        <f t="shared" si="13"/>
        <v/>
      </c>
      <c r="T43" s="40" t="str">
        <f t="shared" si="14"/>
        <v/>
      </c>
      <c r="U43" s="41" t="str">
        <f t="shared" si="15"/>
        <v/>
      </c>
      <c r="V43" s="42" t="str">
        <f t="shared" si="16"/>
        <v/>
      </c>
      <c r="W43" s="43" t="str">
        <f t="shared" si="17"/>
        <v/>
      </c>
      <c r="X43" s="44" t="str">
        <f t="shared" ca="1" si="9"/>
        <v/>
      </c>
      <c r="Y43" s="80"/>
      <c r="Z43" s="81"/>
    </row>
    <row r="44" spans="1:26" ht="15" x14ac:dyDescent="0.25">
      <c r="A44" s="26"/>
      <c r="B44" s="27"/>
      <c r="C44" s="28"/>
      <c r="D44" s="28"/>
      <c r="E44" s="28"/>
      <c r="F44" s="28"/>
      <c r="G44" s="54"/>
      <c r="H44" s="22"/>
      <c r="I44" s="37" t="str">
        <f t="shared" ca="1" si="6"/>
        <v/>
      </c>
      <c r="J44" s="22"/>
      <c r="K44" s="38" t="str">
        <f t="shared" si="10"/>
        <v/>
      </c>
      <c r="L44" s="23"/>
      <c r="M44" s="13"/>
      <c r="N44" s="5"/>
      <c r="O44" s="5"/>
      <c r="P44" s="14"/>
      <c r="Q44" s="39" t="str">
        <f t="shared" si="11"/>
        <v/>
      </c>
      <c r="R44" s="40" t="str">
        <f t="shared" si="12"/>
        <v/>
      </c>
      <c r="S44" s="40" t="str">
        <f t="shared" si="13"/>
        <v/>
      </c>
      <c r="T44" s="40" t="str">
        <f t="shared" si="14"/>
        <v/>
      </c>
      <c r="U44" s="41" t="str">
        <f t="shared" si="15"/>
        <v/>
      </c>
      <c r="V44" s="42" t="str">
        <f t="shared" si="16"/>
        <v/>
      </c>
      <c r="W44" s="43" t="str">
        <f t="shared" si="17"/>
        <v/>
      </c>
      <c r="X44" s="44" t="str">
        <f t="shared" ca="1" si="9"/>
        <v/>
      </c>
      <c r="Y44" s="80"/>
      <c r="Z44" s="81"/>
    </row>
    <row r="45" spans="1:26" ht="15" x14ac:dyDescent="0.25">
      <c r="A45" s="26"/>
      <c r="B45" s="27"/>
      <c r="C45" s="28"/>
      <c r="D45" s="28"/>
      <c r="E45" s="28"/>
      <c r="F45" s="28"/>
      <c r="G45" s="54"/>
      <c r="H45" s="22"/>
      <c r="I45" s="37" t="str">
        <f t="shared" ca="1" si="6"/>
        <v/>
      </c>
      <c r="J45" s="22"/>
      <c r="K45" s="38" t="str">
        <f t="shared" si="10"/>
        <v/>
      </c>
      <c r="L45" s="23"/>
      <c r="M45" s="13"/>
      <c r="N45" s="5"/>
      <c r="O45" s="5"/>
      <c r="P45" s="14"/>
      <c r="Q45" s="39" t="str">
        <f t="shared" si="11"/>
        <v/>
      </c>
      <c r="R45" s="40" t="str">
        <f t="shared" si="12"/>
        <v/>
      </c>
      <c r="S45" s="40" t="str">
        <f t="shared" si="13"/>
        <v/>
      </c>
      <c r="T45" s="40" t="str">
        <f t="shared" si="14"/>
        <v/>
      </c>
      <c r="U45" s="41" t="str">
        <f t="shared" si="15"/>
        <v/>
      </c>
      <c r="V45" s="42" t="str">
        <f t="shared" si="16"/>
        <v/>
      </c>
      <c r="W45" s="43" t="str">
        <f t="shared" si="17"/>
        <v/>
      </c>
      <c r="X45" s="44" t="str">
        <f t="shared" ca="1" si="9"/>
        <v/>
      </c>
      <c r="Y45" s="80"/>
      <c r="Z45" s="81"/>
    </row>
    <row r="46" spans="1:26" ht="15" x14ac:dyDescent="0.25">
      <c r="A46" s="26"/>
      <c r="B46" s="27"/>
      <c r="C46" s="28"/>
      <c r="D46" s="28"/>
      <c r="E46" s="28"/>
      <c r="F46" s="28"/>
      <c r="G46" s="54"/>
      <c r="H46" s="22"/>
      <c r="I46" s="37" t="str">
        <f t="shared" ca="1" si="6"/>
        <v/>
      </c>
      <c r="J46" s="22"/>
      <c r="K46" s="38" t="str">
        <f t="shared" si="10"/>
        <v/>
      </c>
      <c r="L46" s="23"/>
      <c r="M46" s="13"/>
      <c r="N46" s="5"/>
      <c r="O46" s="5"/>
      <c r="P46" s="14"/>
      <c r="Q46" s="39" t="str">
        <f t="shared" si="11"/>
        <v/>
      </c>
      <c r="R46" s="40" t="str">
        <f t="shared" si="12"/>
        <v/>
      </c>
      <c r="S46" s="40" t="str">
        <f t="shared" si="13"/>
        <v/>
      </c>
      <c r="T46" s="40" t="str">
        <f t="shared" si="14"/>
        <v/>
      </c>
      <c r="U46" s="41" t="str">
        <f t="shared" si="15"/>
        <v/>
      </c>
      <c r="V46" s="42" t="str">
        <f t="shared" si="16"/>
        <v/>
      </c>
      <c r="W46" s="43" t="str">
        <f t="shared" si="17"/>
        <v/>
      </c>
      <c r="X46" s="44" t="str">
        <f t="shared" ca="1" si="9"/>
        <v/>
      </c>
      <c r="Y46" s="80"/>
      <c r="Z46" s="81"/>
    </row>
    <row r="47" spans="1:26" ht="15" x14ac:dyDescent="0.25">
      <c r="A47" s="26"/>
      <c r="B47" s="27"/>
      <c r="C47" s="28"/>
      <c r="D47" s="28"/>
      <c r="E47" s="28"/>
      <c r="F47" s="28"/>
      <c r="G47" s="54"/>
      <c r="H47" s="22"/>
      <c r="I47" s="37" t="str">
        <f t="shared" ca="1" si="6"/>
        <v/>
      </c>
      <c r="J47" s="22"/>
      <c r="K47" s="38" t="str">
        <f t="shared" si="10"/>
        <v/>
      </c>
      <c r="L47" s="23"/>
      <c r="M47" s="13"/>
      <c r="N47" s="5"/>
      <c r="O47" s="5"/>
      <c r="P47" s="14"/>
      <c r="Q47" s="39" t="str">
        <f t="shared" si="11"/>
        <v/>
      </c>
      <c r="R47" s="40" t="str">
        <f t="shared" si="12"/>
        <v/>
      </c>
      <c r="S47" s="40" t="str">
        <f t="shared" si="13"/>
        <v/>
      </c>
      <c r="T47" s="40" t="str">
        <f t="shared" si="14"/>
        <v/>
      </c>
      <c r="U47" s="41" t="str">
        <f t="shared" si="15"/>
        <v/>
      </c>
      <c r="V47" s="42" t="str">
        <f t="shared" si="16"/>
        <v/>
      </c>
      <c r="W47" s="43" t="str">
        <f t="shared" si="17"/>
        <v/>
      </c>
      <c r="X47" s="44" t="str">
        <f t="shared" ca="1" si="9"/>
        <v/>
      </c>
      <c r="Y47" s="80"/>
      <c r="Z47" s="81"/>
    </row>
    <row r="48" spans="1:26" ht="15" x14ac:dyDescent="0.25">
      <c r="A48" s="26"/>
      <c r="B48" s="27"/>
      <c r="C48" s="28"/>
      <c r="D48" s="28"/>
      <c r="E48" s="28"/>
      <c r="F48" s="28"/>
      <c r="G48" s="54"/>
      <c r="H48" s="22"/>
      <c r="I48" s="37" t="str">
        <f t="shared" ca="1" si="6"/>
        <v/>
      </c>
      <c r="J48" s="22"/>
      <c r="K48" s="38" t="str">
        <f t="shared" si="10"/>
        <v/>
      </c>
      <c r="L48" s="23"/>
      <c r="M48" s="13"/>
      <c r="N48" s="5"/>
      <c r="O48" s="5"/>
      <c r="P48" s="14"/>
      <c r="Q48" s="39" t="str">
        <f t="shared" si="11"/>
        <v/>
      </c>
      <c r="R48" s="40" t="str">
        <f t="shared" si="12"/>
        <v/>
      </c>
      <c r="S48" s="40" t="str">
        <f t="shared" si="13"/>
        <v/>
      </c>
      <c r="T48" s="40" t="str">
        <f t="shared" si="14"/>
        <v/>
      </c>
      <c r="U48" s="41" t="str">
        <f t="shared" si="15"/>
        <v/>
      </c>
      <c r="V48" s="42" t="str">
        <f t="shared" si="16"/>
        <v/>
      </c>
      <c r="W48" s="43" t="str">
        <f t="shared" si="17"/>
        <v/>
      </c>
      <c r="X48" s="44" t="str">
        <f t="shared" ca="1" si="9"/>
        <v/>
      </c>
      <c r="Y48" s="80"/>
      <c r="Z48" s="81"/>
    </row>
    <row r="49" spans="1:26" ht="15" x14ac:dyDescent="0.25">
      <c r="A49" s="26"/>
      <c r="B49" s="27"/>
      <c r="C49" s="28"/>
      <c r="D49" s="28"/>
      <c r="E49" s="28"/>
      <c r="F49" s="28"/>
      <c r="G49" s="54"/>
      <c r="H49" s="22"/>
      <c r="I49" s="37" t="str">
        <f t="shared" ca="1" si="6"/>
        <v/>
      </c>
      <c r="J49" s="22"/>
      <c r="K49" s="38" t="str">
        <f t="shared" si="10"/>
        <v/>
      </c>
      <c r="L49" s="23"/>
      <c r="M49" s="13"/>
      <c r="N49" s="5"/>
      <c r="O49" s="5"/>
      <c r="P49" s="14"/>
      <c r="Q49" s="39" t="str">
        <f t="shared" si="11"/>
        <v/>
      </c>
      <c r="R49" s="40" t="str">
        <f t="shared" si="12"/>
        <v/>
      </c>
      <c r="S49" s="40" t="str">
        <f t="shared" si="13"/>
        <v/>
      </c>
      <c r="T49" s="40" t="str">
        <f t="shared" si="14"/>
        <v/>
      </c>
      <c r="U49" s="41" t="str">
        <f t="shared" si="15"/>
        <v/>
      </c>
      <c r="V49" s="42" t="str">
        <f t="shared" si="16"/>
        <v/>
      </c>
      <c r="W49" s="43" t="str">
        <f t="shared" si="17"/>
        <v/>
      </c>
      <c r="X49" s="44" t="str">
        <f t="shared" ca="1" si="9"/>
        <v/>
      </c>
      <c r="Y49" s="80"/>
      <c r="Z49" s="81"/>
    </row>
    <row r="50" spans="1:26" ht="15" x14ac:dyDescent="0.25">
      <c r="A50" s="26"/>
      <c r="B50" s="27"/>
      <c r="C50" s="28"/>
      <c r="D50" s="28"/>
      <c r="E50" s="28"/>
      <c r="F50" s="28"/>
      <c r="G50" s="54"/>
      <c r="H50" s="22"/>
      <c r="I50" s="37" t="str">
        <f t="shared" ca="1" si="6"/>
        <v/>
      </c>
      <c r="J50" s="22"/>
      <c r="K50" s="38" t="str">
        <f t="shared" si="10"/>
        <v/>
      </c>
      <c r="L50" s="23"/>
      <c r="M50" s="13"/>
      <c r="N50" s="5"/>
      <c r="O50" s="5"/>
      <c r="P50" s="14"/>
      <c r="Q50" s="39" t="str">
        <f t="shared" si="11"/>
        <v/>
      </c>
      <c r="R50" s="40" t="str">
        <f t="shared" si="12"/>
        <v/>
      </c>
      <c r="S50" s="40" t="str">
        <f t="shared" si="13"/>
        <v/>
      </c>
      <c r="T50" s="40" t="str">
        <f t="shared" si="14"/>
        <v/>
      </c>
      <c r="U50" s="41" t="str">
        <f t="shared" si="15"/>
        <v/>
      </c>
      <c r="V50" s="42" t="str">
        <f t="shared" si="16"/>
        <v/>
      </c>
      <c r="W50" s="43" t="str">
        <f t="shared" si="17"/>
        <v/>
      </c>
      <c r="X50" s="44" t="str">
        <f t="shared" ca="1" si="9"/>
        <v/>
      </c>
      <c r="Y50" s="80"/>
      <c r="Z50" s="81"/>
    </row>
    <row r="51" spans="1:26" ht="15" x14ac:dyDescent="0.25">
      <c r="A51" s="26"/>
      <c r="B51" s="27"/>
      <c r="C51" s="28"/>
      <c r="D51" s="28"/>
      <c r="E51" s="28"/>
      <c r="F51" s="28"/>
      <c r="G51" s="54"/>
      <c r="H51" s="22"/>
      <c r="I51" s="37" t="str">
        <f t="shared" ca="1" si="6"/>
        <v/>
      </c>
      <c r="J51" s="22"/>
      <c r="K51" s="38" t="str">
        <f t="shared" si="10"/>
        <v/>
      </c>
      <c r="L51" s="23"/>
      <c r="M51" s="13"/>
      <c r="N51" s="5"/>
      <c r="O51" s="5"/>
      <c r="P51" s="14"/>
      <c r="Q51" s="39" t="str">
        <f t="shared" si="11"/>
        <v/>
      </c>
      <c r="R51" s="40" t="str">
        <f t="shared" si="12"/>
        <v/>
      </c>
      <c r="S51" s="40" t="str">
        <f t="shared" si="13"/>
        <v/>
      </c>
      <c r="T51" s="40" t="str">
        <f t="shared" si="14"/>
        <v/>
      </c>
      <c r="U51" s="41" t="str">
        <f t="shared" si="15"/>
        <v/>
      </c>
      <c r="V51" s="42" t="str">
        <f t="shared" si="16"/>
        <v/>
      </c>
      <c r="W51" s="43" t="str">
        <f t="shared" si="17"/>
        <v/>
      </c>
      <c r="X51" s="44" t="str">
        <f t="shared" ca="1" si="9"/>
        <v/>
      </c>
      <c r="Y51" s="80"/>
      <c r="Z51" s="81"/>
    </row>
    <row r="52" spans="1:26" ht="15" x14ac:dyDescent="0.25">
      <c r="A52" s="26"/>
      <c r="B52" s="27"/>
      <c r="C52" s="28"/>
      <c r="D52" s="28"/>
      <c r="E52" s="28"/>
      <c r="F52" s="28"/>
      <c r="G52" s="54"/>
      <c r="H52" s="22"/>
      <c r="I52" s="37" t="str">
        <f t="shared" ca="1" si="6"/>
        <v/>
      </c>
      <c r="J52" s="22"/>
      <c r="K52" s="38" t="str">
        <f t="shared" si="10"/>
        <v/>
      </c>
      <c r="L52" s="23"/>
      <c r="M52" s="13"/>
      <c r="N52" s="5"/>
      <c r="O52" s="5"/>
      <c r="P52" s="14"/>
      <c r="Q52" s="39" t="str">
        <f t="shared" si="11"/>
        <v/>
      </c>
      <c r="R52" s="40" t="str">
        <f t="shared" si="12"/>
        <v/>
      </c>
      <c r="S52" s="40" t="str">
        <f t="shared" si="13"/>
        <v/>
      </c>
      <c r="T52" s="40" t="str">
        <f t="shared" si="14"/>
        <v/>
      </c>
      <c r="U52" s="41" t="str">
        <f t="shared" si="15"/>
        <v/>
      </c>
      <c r="V52" s="42" t="str">
        <f t="shared" si="16"/>
        <v/>
      </c>
      <c r="W52" s="43" t="str">
        <f t="shared" si="17"/>
        <v/>
      </c>
      <c r="X52" s="44" t="str">
        <f t="shared" ca="1" si="9"/>
        <v/>
      </c>
      <c r="Y52" s="80"/>
      <c r="Z52" s="81"/>
    </row>
    <row r="53" spans="1:26" ht="15" x14ac:dyDescent="0.25">
      <c r="A53" s="26"/>
      <c r="B53" s="27"/>
      <c r="C53" s="28"/>
      <c r="D53" s="28"/>
      <c r="E53" s="28"/>
      <c r="F53" s="28"/>
      <c r="G53" s="54"/>
      <c r="H53" s="22"/>
      <c r="I53" s="37" t="str">
        <f t="shared" ca="1" si="6"/>
        <v/>
      </c>
      <c r="J53" s="22"/>
      <c r="K53" s="38" t="str">
        <f t="shared" si="10"/>
        <v/>
      </c>
      <c r="L53" s="23"/>
      <c r="M53" s="13"/>
      <c r="N53" s="5"/>
      <c r="O53" s="5"/>
      <c r="P53" s="14"/>
      <c r="Q53" s="39" t="str">
        <f t="shared" si="11"/>
        <v/>
      </c>
      <c r="R53" s="40" t="str">
        <f t="shared" si="12"/>
        <v/>
      </c>
      <c r="S53" s="40" t="str">
        <f t="shared" si="13"/>
        <v/>
      </c>
      <c r="T53" s="40" t="str">
        <f t="shared" si="14"/>
        <v/>
      </c>
      <c r="U53" s="41" t="str">
        <f t="shared" si="15"/>
        <v/>
      </c>
      <c r="V53" s="42" t="str">
        <f t="shared" si="16"/>
        <v/>
      </c>
      <c r="W53" s="43" t="str">
        <f t="shared" si="17"/>
        <v/>
      </c>
      <c r="X53" s="44" t="str">
        <f t="shared" ca="1" si="9"/>
        <v/>
      </c>
      <c r="Y53" s="80"/>
      <c r="Z53" s="81"/>
    </row>
    <row r="54" spans="1:26" ht="15" x14ac:dyDescent="0.25">
      <c r="A54" s="26"/>
      <c r="B54" s="27"/>
      <c r="C54" s="28"/>
      <c r="D54" s="28"/>
      <c r="E54" s="28"/>
      <c r="F54" s="28"/>
      <c r="G54" s="54"/>
      <c r="H54" s="22"/>
      <c r="I54" s="37" t="str">
        <f t="shared" ca="1" si="6"/>
        <v/>
      </c>
      <c r="J54" s="22"/>
      <c r="K54" s="38" t="str">
        <f t="shared" si="10"/>
        <v/>
      </c>
      <c r="L54" s="23"/>
      <c r="M54" s="13"/>
      <c r="N54" s="5"/>
      <c r="O54" s="5"/>
      <c r="P54" s="14"/>
      <c r="Q54" s="39" t="str">
        <f t="shared" si="11"/>
        <v/>
      </c>
      <c r="R54" s="40" t="str">
        <f t="shared" si="12"/>
        <v/>
      </c>
      <c r="S54" s="40" t="str">
        <f t="shared" si="13"/>
        <v/>
      </c>
      <c r="T54" s="40" t="str">
        <f t="shared" si="14"/>
        <v/>
      </c>
      <c r="U54" s="41" t="str">
        <f t="shared" si="15"/>
        <v/>
      </c>
      <c r="V54" s="42" t="str">
        <f t="shared" si="16"/>
        <v/>
      </c>
      <c r="W54" s="43" t="str">
        <f t="shared" si="17"/>
        <v/>
      </c>
      <c r="X54" s="44" t="str">
        <f t="shared" ca="1" si="9"/>
        <v/>
      </c>
      <c r="Y54" s="80"/>
      <c r="Z54" s="81"/>
    </row>
    <row r="55" spans="1:26" ht="15" x14ac:dyDescent="0.25">
      <c r="A55" s="26"/>
      <c r="B55" s="27"/>
      <c r="C55" s="28"/>
      <c r="D55" s="28"/>
      <c r="E55" s="28"/>
      <c r="F55" s="28"/>
      <c r="G55" s="54"/>
      <c r="H55" s="22"/>
      <c r="I55" s="37" t="str">
        <f t="shared" ca="1" si="6"/>
        <v/>
      </c>
      <c r="J55" s="22"/>
      <c r="K55" s="38" t="str">
        <f t="shared" si="10"/>
        <v/>
      </c>
      <c r="L55" s="23"/>
      <c r="M55" s="13"/>
      <c r="N55" s="5"/>
      <c r="O55" s="5"/>
      <c r="P55" s="14"/>
      <c r="Q55" s="39" t="str">
        <f t="shared" si="11"/>
        <v/>
      </c>
      <c r="R55" s="40" t="str">
        <f t="shared" si="12"/>
        <v/>
      </c>
      <c r="S55" s="40" t="str">
        <f t="shared" si="13"/>
        <v/>
      </c>
      <c r="T55" s="40" t="str">
        <f t="shared" si="14"/>
        <v/>
      </c>
      <c r="U55" s="41" t="str">
        <f t="shared" si="15"/>
        <v/>
      </c>
      <c r="V55" s="42" t="str">
        <f t="shared" si="16"/>
        <v/>
      </c>
      <c r="W55" s="43" t="str">
        <f t="shared" si="17"/>
        <v/>
      </c>
      <c r="X55" s="44" t="str">
        <f t="shared" ca="1" si="9"/>
        <v/>
      </c>
      <c r="Y55" s="80"/>
      <c r="Z55" s="81"/>
    </row>
    <row r="56" spans="1:26" ht="15" x14ac:dyDescent="0.25">
      <c r="A56" s="26"/>
      <c r="B56" s="27"/>
      <c r="C56" s="28"/>
      <c r="D56" s="28"/>
      <c r="E56" s="28"/>
      <c r="F56" s="28"/>
      <c r="G56" s="54"/>
      <c r="H56" s="22"/>
      <c r="I56" s="37" t="str">
        <f t="shared" ca="1" si="6"/>
        <v/>
      </c>
      <c r="J56" s="22"/>
      <c r="K56" s="38" t="str">
        <f t="shared" si="10"/>
        <v/>
      </c>
      <c r="L56" s="23"/>
      <c r="M56" s="13"/>
      <c r="N56" s="5"/>
      <c r="O56" s="5"/>
      <c r="P56" s="14"/>
      <c r="Q56" s="39" t="str">
        <f t="shared" si="11"/>
        <v/>
      </c>
      <c r="R56" s="40" t="str">
        <f t="shared" si="12"/>
        <v/>
      </c>
      <c r="S56" s="40" t="str">
        <f t="shared" si="13"/>
        <v/>
      </c>
      <c r="T56" s="40" t="str">
        <f t="shared" si="14"/>
        <v/>
      </c>
      <c r="U56" s="41" t="str">
        <f t="shared" si="15"/>
        <v/>
      </c>
      <c r="V56" s="42" t="str">
        <f t="shared" si="16"/>
        <v/>
      </c>
      <c r="W56" s="43" t="str">
        <f t="shared" si="17"/>
        <v/>
      </c>
      <c r="X56" s="44" t="str">
        <f t="shared" ca="1" si="9"/>
        <v/>
      </c>
      <c r="Y56" s="80"/>
      <c r="Z56" s="81"/>
    </row>
    <row r="57" spans="1:26" ht="15" x14ac:dyDescent="0.25">
      <c r="A57" s="26"/>
      <c r="B57" s="27"/>
      <c r="C57" s="28"/>
      <c r="D57" s="28"/>
      <c r="E57" s="28"/>
      <c r="F57" s="28"/>
      <c r="G57" s="54"/>
      <c r="H57" s="22"/>
      <c r="I57" s="37" t="str">
        <f t="shared" ca="1" si="6"/>
        <v/>
      </c>
      <c r="J57" s="22"/>
      <c r="K57" s="38" t="str">
        <f t="shared" si="10"/>
        <v/>
      </c>
      <c r="L57" s="23"/>
      <c r="M57" s="13"/>
      <c r="N57" s="5"/>
      <c r="O57" s="5"/>
      <c r="P57" s="14"/>
      <c r="Q57" s="39" t="str">
        <f t="shared" si="11"/>
        <v/>
      </c>
      <c r="R57" s="40" t="str">
        <f t="shared" si="12"/>
        <v/>
      </c>
      <c r="S57" s="40" t="str">
        <f t="shared" si="13"/>
        <v/>
      </c>
      <c r="T57" s="40" t="str">
        <f t="shared" si="14"/>
        <v/>
      </c>
      <c r="U57" s="41" t="str">
        <f t="shared" si="15"/>
        <v/>
      </c>
      <c r="V57" s="42" t="str">
        <f t="shared" si="16"/>
        <v/>
      </c>
      <c r="W57" s="43" t="str">
        <f t="shared" si="17"/>
        <v/>
      </c>
      <c r="X57" s="44" t="str">
        <f t="shared" ca="1" si="9"/>
        <v/>
      </c>
      <c r="Y57" s="80"/>
      <c r="Z57" s="81"/>
    </row>
    <row r="58" spans="1:26" ht="15" x14ac:dyDescent="0.25">
      <c r="A58" s="26"/>
      <c r="B58" s="27"/>
      <c r="C58" s="28"/>
      <c r="D58" s="28"/>
      <c r="E58" s="28"/>
      <c r="F58" s="28"/>
      <c r="G58" s="54"/>
      <c r="H58" s="22"/>
      <c r="I58" s="37" t="str">
        <f t="shared" ca="1" si="6"/>
        <v/>
      </c>
      <c r="J58" s="22"/>
      <c r="K58" s="38" t="str">
        <f t="shared" si="10"/>
        <v/>
      </c>
      <c r="L58" s="23"/>
      <c r="M58" s="13"/>
      <c r="N58" s="5"/>
      <c r="O58" s="5"/>
      <c r="P58" s="14"/>
      <c r="Q58" s="39" t="str">
        <f t="shared" si="11"/>
        <v/>
      </c>
      <c r="R58" s="40" t="str">
        <f t="shared" si="12"/>
        <v/>
      </c>
      <c r="S58" s="40" t="str">
        <f t="shared" si="13"/>
        <v/>
      </c>
      <c r="T58" s="40" t="str">
        <f t="shared" si="14"/>
        <v/>
      </c>
      <c r="U58" s="41" t="str">
        <f t="shared" si="15"/>
        <v/>
      </c>
      <c r="V58" s="42" t="str">
        <f t="shared" si="16"/>
        <v/>
      </c>
      <c r="W58" s="43" t="str">
        <f t="shared" si="17"/>
        <v/>
      </c>
      <c r="X58" s="44" t="str">
        <f t="shared" ca="1" si="9"/>
        <v/>
      </c>
      <c r="Y58" s="80"/>
      <c r="Z58" s="81"/>
    </row>
    <row r="59" spans="1:26" ht="15" x14ac:dyDescent="0.25">
      <c r="A59" s="26"/>
      <c r="B59" s="27"/>
      <c r="C59" s="28"/>
      <c r="D59" s="28"/>
      <c r="E59" s="28"/>
      <c r="F59" s="28"/>
      <c r="G59" s="54"/>
      <c r="H59" s="22"/>
      <c r="I59" s="37" t="str">
        <f t="shared" ca="1" si="6"/>
        <v/>
      </c>
      <c r="J59" s="22"/>
      <c r="K59" s="38" t="str">
        <f t="shared" si="10"/>
        <v/>
      </c>
      <c r="L59" s="23"/>
      <c r="M59" s="13"/>
      <c r="N59" s="5"/>
      <c r="O59" s="5"/>
      <c r="P59" s="14"/>
      <c r="Q59" s="39" t="str">
        <f t="shared" si="11"/>
        <v/>
      </c>
      <c r="R59" s="40" t="str">
        <f t="shared" si="12"/>
        <v/>
      </c>
      <c r="S59" s="40" t="str">
        <f t="shared" si="13"/>
        <v/>
      </c>
      <c r="T59" s="40" t="str">
        <f t="shared" si="14"/>
        <v/>
      </c>
      <c r="U59" s="41" t="str">
        <f t="shared" si="15"/>
        <v/>
      </c>
      <c r="V59" s="42" t="str">
        <f t="shared" si="16"/>
        <v/>
      </c>
      <c r="W59" s="43" t="str">
        <f t="shared" si="17"/>
        <v/>
      </c>
      <c r="X59" s="44" t="str">
        <f t="shared" ca="1" si="9"/>
        <v/>
      </c>
      <c r="Y59" s="80"/>
      <c r="Z59" s="81"/>
    </row>
    <row r="60" spans="1:26" ht="15" x14ac:dyDescent="0.25">
      <c r="A60" s="26"/>
      <c r="B60" s="27"/>
      <c r="C60" s="28"/>
      <c r="D60" s="28"/>
      <c r="E60" s="28"/>
      <c r="F60" s="28"/>
      <c r="G60" s="54"/>
      <c r="H60" s="22"/>
      <c r="I60" s="37" t="str">
        <f t="shared" ca="1" si="6"/>
        <v/>
      </c>
      <c r="J60" s="22"/>
      <c r="K60" s="38" t="str">
        <f t="shared" si="10"/>
        <v/>
      </c>
      <c r="L60" s="23"/>
      <c r="M60" s="13"/>
      <c r="N60" s="5"/>
      <c r="O60" s="5"/>
      <c r="P60" s="14"/>
      <c r="Q60" s="39" t="str">
        <f t="shared" si="11"/>
        <v/>
      </c>
      <c r="R60" s="40" t="str">
        <f t="shared" si="12"/>
        <v/>
      </c>
      <c r="S60" s="40" t="str">
        <f t="shared" si="13"/>
        <v/>
      </c>
      <c r="T60" s="40" t="str">
        <f t="shared" si="14"/>
        <v/>
      </c>
      <c r="U60" s="41" t="str">
        <f t="shared" si="15"/>
        <v/>
      </c>
      <c r="V60" s="42" t="str">
        <f t="shared" si="16"/>
        <v/>
      </c>
      <c r="W60" s="43" t="str">
        <f t="shared" si="17"/>
        <v/>
      </c>
      <c r="X60" s="44" t="str">
        <f t="shared" ca="1" si="9"/>
        <v/>
      </c>
      <c r="Y60" s="80"/>
      <c r="Z60" s="81"/>
    </row>
    <row r="61" spans="1:26" ht="15" x14ac:dyDescent="0.25">
      <c r="A61" s="26"/>
      <c r="B61" s="27"/>
      <c r="C61" s="28"/>
      <c r="D61" s="28"/>
      <c r="E61" s="28"/>
      <c r="F61" s="28"/>
      <c r="G61" s="54"/>
      <c r="H61" s="22"/>
      <c r="I61" s="37" t="str">
        <f t="shared" ca="1" si="6"/>
        <v/>
      </c>
      <c r="J61" s="22"/>
      <c r="K61" s="38" t="str">
        <f t="shared" si="10"/>
        <v/>
      </c>
      <c r="L61" s="23"/>
      <c r="M61" s="13"/>
      <c r="N61" s="5"/>
      <c r="O61" s="5"/>
      <c r="P61" s="14"/>
      <c r="Q61" s="39" t="str">
        <f t="shared" si="11"/>
        <v/>
      </c>
      <c r="R61" s="40" t="str">
        <f t="shared" si="12"/>
        <v/>
      </c>
      <c r="S61" s="40" t="str">
        <f t="shared" si="13"/>
        <v/>
      </c>
      <c r="T61" s="40" t="str">
        <f t="shared" si="14"/>
        <v/>
      </c>
      <c r="U61" s="41" t="str">
        <f t="shared" si="15"/>
        <v/>
      </c>
      <c r="V61" s="42" t="str">
        <f t="shared" si="16"/>
        <v/>
      </c>
      <c r="W61" s="43" t="str">
        <f t="shared" si="17"/>
        <v/>
      </c>
      <c r="X61" s="44" t="str">
        <f t="shared" ca="1" si="9"/>
        <v/>
      </c>
      <c r="Y61" s="80"/>
      <c r="Z61" s="81"/>
    </row>
    <row r="62" spans="1:26" ht="15" x14ac:dyDescent="0.25">
      <c r="A62" s="26"/>
      <c r="B62" s="27"/>
      <c r="C62" s="28"/>
      <c r="D62" s="28"/>
      <c r="E62" s="28"/>
      <c r="F62" s="28"/>
      <c r="G62" s="54"/>
      <c r="H62" s="22"/>
      <c r="I62" s="37" t="str">
        <f t="shared" ca="1" si="6"/>
        <v/>
      </c>
      <c r="J62" s="22"/>
      <c r="K62" s="38" t="str">
        <f t="shared" si="10"/>
        <v/>
      </c>
      <c r="L62" s="23"/>
      <c r="M62" s="13"/>
      <c r="N62" s="5"/>
      <c r="O62" s="5"/>
      <c r="P62" s="14"/>
      <c r="Q62" s="39" t="str">
        <f t="shared" si="11"/>
        <v/>
      </c>
      <c r="R62" s="40" t="str">
        <f t="shared" si="12"/>
        <v/>
      </c>
      <c r="S62" s="40" t="str">
        <f t="shared" si="13"/>
        <v/>
      </c>
      <c r="T62" s="40" t="str">
        <f t="shared" si="14"/>
        <v/>
      </c>
      <c r="U62" s="41" t="str">
        <f t="shared" si="15"/>
        <v/>
      </c>
      <c r="V62" s="42" t="str">
        <f t="shared" si="16"/>
        <v/>
      </c>
      <c r="W62" s="43" t="str">
        <f t="shared" si="17"/>
        <v/>
      </c>
      <c r="X62" s="44" t="str">
        <f t="shared" ca="1" si="9"/>
        <v/>
      </c>
      <c r="Y62" s="80"/>
      <c r="Z62" s="81"/>
    </row>
    <row r="63" spans="1:26" ht="15" x14ac:dyDescent="0.25">
      <c r="A63" s="26"/>
      <c r="B63" s="27"/>
      <c r="C63" s="28"/>
      <c r="D63" s="28"/>
      <c r="E63" s="28"/>
      <c r="F63" s="28"/>
      <c r="G63" s="54"/>
      <c r="H63" s="22"/>
      <c r="I63" s="37" t="str">
        <f t="shared" ca="1" si="6"/>
        <v/>
      </c>
      <c r="J63" s="22"/>
      <c r="K63" s="38" t="str">
        <f t="shared" si="10"/>
        <v/>
      </c>
      <c r="L63" s="23"/>
      <c r="M63" s="13"/>
      <c r="N63" s="5"/>
      <c r="O63" s="5"/>
      <c r="P63" s="14"/>
      <c r="Q63" s="39" t="str">
        <f t="shared" si="11"/>
        <v/>
      </c>
      <c r="R63" s="40" t="str">
        <f t="shared" si="12"/>
        <v/>
      </c>
      <c r="S63" s="40" t="str">
        <f t="shared" si="13"/>
        <v/>
      </c>
      <c r="T63" s="40" t="str">
        <f t="shared" si="14"/>
        <v/>
      </c>
      <c r="U63" s="41" t="str">
        <f t="shared" si="15"/>
        <v/>
      </c>
      <c r="V63" s="42" t="str">
        <f t="shared" si="16"/>
        <v/>
      </c>
      <c r="W63" s="43" t="str">
        <f t="shared" si="17"/>
        <v/>
      </c>
      <c r="X63" s="44" t="str">
        <f t="shared" ca="1" si="9"/>
        <v/>
      </c>
      <c r="Y63" s="80"/>
      <c r="Z63" s="81"/>
    </row>
    <row r="64" spans="1:26" ht="15" x14ac:dyDescent="0.25">
      <c r="A64" s="26"/>
      <c r="B64" s="27"/>
      <c r="C64" s="28"/>
      <c r="D64" s="28"/>
      <c r="E64" s="28"/>
      <c r="F64" s="28"/>
      <c r="G64" s="54"/>
      <c r="H64" s="22"/>
      <c r="I64" s="37" t="str">
        <f t="shared" ca="1" si="6"/>
        <v/>
      </c>
      <c r="J64" s="22"/>
      <c r="K64" s="38" t="str">
        <f t="shared" si="10"/>
        <v/>
      </c>
      <c r="L64" s="23"/>
      <c r="M64" s="13"/>
      <c r="N64" s="5"/>
      <c r="O64" s="5"/>
      <c r="P64" s="14"/>
      <c r="Q64" s="39" t="str">
        <f t="shared" si="11"/>
        <v/>
      </c>
      <c r="R64" s="40" t="str">
        <f t="shared" si="12"/>
        <v/>
      </c>
      <c r="S64" s="40" t="str">
        <f t="shared" si="13"/>
        <v/>
      </c>
      <c r="T64" s="40" t="str">
        <f t="shared" si="14"/>
        <v/>
      </c>
      <c r="U64" s="41" t="str">
        <f t="shared" si="15"/>
        <v/>
      </c>
      <c r="V64" s="42" t="str">
        <f t="shared" si="16"/>
        <v/>
      </c>
      <c r="W64" s="43" t="str">
        <f t="shared" si="17"/>
        <v/>
      </c>
      <c r="X64" s="44" t="str">
        <f t="shared" ca="1" si="9"/>
        <v/>
      </c>
      <c r="Y64" s="80"/>
      <c r="Z64" s="81"/>
    </row>
    <row r="65" spans="1:26" ht="15" x14ac:dyDescent="0.25">
      <c r="A65" s="26"/>
      <c r="B65" s="27"/>
      <c r="C65" s="28"/>
      <c r="D65" s="28"/>
      <c r="E65" s="28"/>
      <c r="F65" s="28"/>
      <c r="G65" s="54"/>
      <c r="H65" s="22"/>
      <c r="I65" s="37" t="str">
        <f t="shared" ca="1" si="6"/>
        <v/>
      </c>
      <c r="J65" s="22"/>
      <c r="K65" s="38" t="str">
        <f t="shared" si="10"/>
        <v/>
      </c>
      <c r="L65" s="23"/>
      <c r="M65" s="13"/>
      <c r="N65" s="5"/>
      <c r="O65" s="5"/>
      <c r="P65" s="14"/>
      <c r="Q65" s="39" t="str">
        <f t="shared" si="11"/>
        <v/>
      </c>
      <c r="R65" s="40" t="str">
        <f t="shared" si="12"/>
        <v/>
      </c>
      <c r="S65" s="40" t="str">
        <f t="shared" si="13"/>
        <v/>
      </c>
      <c r="T65" s="40" t="str">
        <f t="shared" si="14"/>
        <v/>
      </c>
      <c r="U65" s="41" t="str">
        <f t="shared" si="15"/>
        <v/>
      </c>
      <c r="V65" s="42" t="str">
        <f t="shared" si="16"/>
        <v/>
      </c>
      <c r="W65" s="43" t="str">
        <f t="shared" si="17"/>
        <v/>
      </c>
      <c r="X65" s="44" t="str">
        <f t="shared" ca="1" si="9"/>
        <v/>
      </c>
      <c r="Y65" s="80"/>
      <c r="Z65" s="81"/>
    </row>
    <row r="66" spans="1:26" ht="15" x14ac:dyDescent="0.25">
      <c r="A66" s="26"/>
      <c r="B66" s="27"/>
      <c r="C66" s="28"/>
      <c r="D66" s="28"/>
      <c r="E66" s="28"/>
      <c r="F66" s="28"/>
      <c r="G66" s="54"/>
      <c r="H66" s="22"/>
      <c r="I66" s="37" t="str">
        <f t="shared" ca="1" si="6"/>
        <v/>
      </c>
      <c r="J66" s="22"/>
      <c r="K66" s="38" t="str">
        <f t="shared" si="10"/>
        <v/>
      </c>
      <c r="L66" s="23"/>
      <c r="M66" s="13"/>
      <c r="N66" s="5"/>
      <c r="O66" s="5"/>
      <c r="P66" s="14"/>
      <c r="Q66" s="39" t="str">
        <f t="shared" si="11"/>
        <v/>
      </c>
      <c r="R66" s="40" t="str">
        <f t="shared" si="12"/>
        <v/>
      </c>
      <c r="S66" s="40" t="str">
        <f t="shared" si="13"/>
        <v/>
      </c>
      <c r="T66" s="40" t="str">
        <f t="shared" si="14"/>
        <v/>
      </c>
      <c r="U66" s="41" t="str">
        <f t="shared" si="15"/>
        <v/>
      </c>
      <c r="V66" s="42" t="str">
        <f t="shared" si="16"/>
        <v/>
      </c>
      <c r="W66" s="43" t="str">
        <f t="shared" si="17"/>
        <v/>
      </c>
      <c r="X66" s="44" t="str">
        <f t="shared" ca="1" si="9"/>
        <v/>
      </c>
      <c r="Y66" s="80"/>
      <c r="Z66" s="81"/>
    </row>
    <row r="67" spans="1:26" ht="15" x14ac:dyDescent="0.25">
      <c r="A67" s="26"/>
      <c r="B67" s="27"/>
      <c r="C67" s="28"/>
      <c r="D67" s="28"/>
      <c r="E67" s="28"/>
      <c r="F67" s="28"/>
      <c r="G67" s="54"/>
      <c r="H67" s="22"/>
      <c r="I67" s="37" t="str">
        <f t="shared" ca="1" si="6"/>
        <v/>
      </c>
      <c r="J67" s="22"/>
      <c r="K67" s="38" t="str">
        <f t="shared" si="10"/>
        <v/>
      </c>
      <c r="L67" s="23"/>
      <c r="M67" s="13"/>
      <c r="N67" s="5"/>
      <c r="O67" s="5"/>
      <c r="P67" s="14"/>
      <c r="Q67" s="39" t="str">
        <f t="shared" si="11"/>
        <v/>
      </c>
      <c r="R67" s="40" t="str">
        <f t="shared" si="12"/>
        <v/>
      </c>
      <c r="S67" s="40" t="str">
        <f t="shared" si="13"/>
        <v/>
      </c>
      <c r="T67" s="40" t="str">
        <f t="shared" si="14"/>
        <v/>
      </c>
      <c r="U67" s="41" t="str">
        <f t="shared" si="15"/>
        <v/>
      </c>
      <c r="V67" s="42" t="str">
        <f t="shared" si="16"/>
        <v/>
      </c>
      <c r="W67" s="43" t="str">
        <f t="shared" si="17"/>
        <v/>
      </c>
      <c r="X67" s="44" t="str">
        <f t="shared" ca="1" si="9"/>
        <v/>
      </c>
      <c r="Y67" s="80"/>
      <c r="Z67" s="81"/>
    </row>
    <row r="68" spans="1:26" ht="15" x14ac:dyDescent="0.25">
      <c r="A68" s="26"/>
      <c r="B68" s="27"/>
      <c r="C68" s="28"/>
      <c r="D68" s="28"/>
      <c r="E68" s="28"/>
      <c r="F68" s="28"/>
      <c r="G68" s="54"/>
      <c r="H68" s="22"/>
      <c r="I68" s="37" t="str">
        <f t="shared" ca="1" si="6"/>
        <v/>
      </c>
      <c r="J68" s="22"/>
      <c r="K68" s="38" t="str">
        <f t="shared" si="10"/>
        <v/>
      </c>
      <c r="L68" s="23"/>
      <c r="M68" s="13"/>
      <c r="N68" s="5"/>
      <c r="O68" s="5"/>
      <c r="P68" s="14"/>
      <c r="Q68" s="39" t="str">
        <f t="shared" si="11"/>
        <v/>
      </c>
      <c r="R68" s="40" t="str">
        <f t="shared" si="12"/>
        <v/>
      </c>
      <c r="S68" s="40" t="str">
        <f t="shared" si="13"/>
        <v/>
      </c>
      <c r="T68" s="40" t="str">
        <f t="shared" si="14"/>
        <v/>
      </c>
      <c r="U68" s="41" t="str">
        <f t="shared" si="15"/>
        <v/>
      </c>
      <c r="V68" s="42" t="str">
        <f t="shared" si="16"/>
        <v/>
      </c>
      <c r="W68" s="43" t="str">
        <f t="shared" si="17"/>
        <v/>
      </c>
      <c r="X68" s="44" t="str">
        <f t="shared" ca="1" si="9"/>
        <v/>
      </c>
      <c r="Y68" s="80"/>
      <c r="Z68" s="81"/>
    </row>
    <row r="69" spans="1:26" ht="15" x14ac:dyDescent="0.25">
      <c r="A69" s="26"/>
      <c r="B69" s="27"/>
      <c r="C69" s="28"/>
      <c r="D69" s="28"/>
      <c r="E69" s="28"/>
      <c r="F69" s="28"/>
      <c r="G69" s="54"/>
      <c r="H69" s="22"/>
      <c r="I69" s="37" t="str">
        <f t="shared" ca="1" si="6"/>
        <v/>
      </c>
      <c r="J69" s="22"/>
      <c r="K69" s="38" t="str">
        <f t="shared" si="10"/>
        <v/>
      </c>
      <c r="L69" s="23"/>
      <c r="M69" s="13"/>
      <c r="N69" s="5"/>
      <c r="O69" s="5"/>
      <c r="P69" s="14"/>
      <c r="Q69" s="39" t="str">
        <f t="shared" si="11"/>
        <v/>
      </c>
      <c r="R69" s="40" t="str">
        <f t="shared" si="12"/>
        <v/>
      </c>
      <c r="S69" s="40" t="str">
        <f t="shared" si="13"/>
        <v/>
      </c>
      <c r="T69" s="40" t="str">
        <f t="shared" si="14"/>
        <v/>
      </c>
      <c r="U69" s="41" t="str">
        <f t="shared" si="15"/>
        <v/>
      </c>
      <c r="V69" s="42" t="str">
        <f t="shared" si="16"/>
        <v/>
      </c>
      <c r="W69" s="43" t="str">
        <f t="shared" si="17"/>
        <v/>
      </c>
      <c r="X69" s="44" t="str">
        <f t="shared" ca="1" si="9"/>
        <v/>
      </c>
      <c r="Y69" s="80"/>
      <c r="Z69" s="81"/>
    </row>
    <row r="70" spans="1:26" ht="15" x14ac:dyDescent="0.25">
      <c r="A70" s="26"/>
      <c r="B70" s="27"/>
      <c r="C70" s="28"/>
      <c r="D70" s="28"/>
      <c r="E70" s="28"/>
      <c r="F70" s="28"/>
      <c r="G70" s="54"/>
      <c r="H70" s="22"/>
      <c r="I70" s="37" t="str">
        <f t="shared" ca="1" si="6"/>
        <v/>
      </c>
      <c r="J70" s="22"/>
      <c r="K70" s="38" t="str">
        <f t="shared" si="10"/>
        <v/>
      </c>
      <c r="L70" s="23"/>
      <c r="M70" s="13"/>
      <c r="N70" s="5"/>
      <c r="O70" s="5"/>
      <c r="P70" s="14"/>
      <c r="Q70" s="39" t="str">
        <f t="shared" si="11"/>
        <v/>
      </c>
      <c r="R70" s="40" t="str">
        <f t="shared" si="12"/>
        <v/>
      </c>
      <c r="S70" s="40" t="str">
        <f t="shared" si="13"/>
        <v/>
      </c>
      <c r="T70" s="40" t="str">
        <f t="shared" si="14"/>
        <v/>
      </c>
      <c r="U70" s="41" t="str">
        <f t="shared" si="15"/>
        <v/>
      </c>
      <c r="V70" s="42" t="str">
        <f t="shared" si="16"/>
        <v/>
      </c>
      <c r="W70" s="43" t="str">
        <f t="shared" si="17"/>
        <v/>
      </c>
      <c r="X70" s="44" t="str">
        <f t="shared" ca="1" si="9"/>
        <v/>
      </c>
      <c r="Y70" s="80"/>
      <c r="Z70" s="81"/>
    </row>
    <row r="71" spans="1:26" ht="15" x14ac:dyDescent="0.25">
      <c r="A71" s="26"/>
      <c r="B71" s="27"/>
      <c r="C71" s="28"/>
      <c r="D71" s="28"/>
      <c r="E71" s="28"/>
      <c r="F71" s="28"/>
      <c r="G71" s="54"/>
      <c r="H71" s="22"/>
      <c r="I71" s="37" t="str">
        <f t="shared" ca="1" si="6"/>
        <v/>
      </c>
      <c r="J71" s="22"/>
      <c r="K71" s="38" t="str">
        <f t="shared" si="10"/>
        <v/>
      </c>
      <c r="L71" s="23"/>
      <c r="M71" s="13"/>
      <c r="N71" s="5"/>
      <c r="O71" s="5"/>
      <c r="P71" s="14"/>
      <c r="Q71" s="39" t="str">
        <f t="shared" si="11"/>
        <v/>
      </c>
      <c r="R71" s="40" t="str">
        <f t="shared" si="12"/>
        <v/>
      </c>
      <c r="S71" s="40" t="str">
        <f t="shared" si="13"/>
        <v/>
      </c>
      <c r="T71" s="40" t="str">
        <f t="shared" si="14"/>
        <v/>
      </c>
      <c r="U71" s="41" t="str">
        <f t="shared" si="15"/>
        <v/>
      </c>
      <c r="V71" s="42" t="str">
        <f t="shared" si="16"/>
        <v/>
      </c>
      <c r="W71" s="43" t="str">
        <f t="shared" si="17"/>
        <v/>
      </c>
      <c r="X71" s="44" t="str">
        <f t="shared" ca="1" si="9"/>
        <v/>
      </c>
      <c r="Y71" s="80"/>
      <c r="Z71" s="81"/>
    </row>
    <row r="72" spans="1:26" ht="15" x14ac:dyDescent="0.25">
      <c r="A72" s="26"/>
      <c r="B72" s="27"/>
      <c r="C72" s="28"/>
      <c r="D72" s="28"/>
      <c r="E72" s="28"/>
      <c r="F72" s="28"/>
      <c r="G72" s="54"/>
      <c r="H72" s="22"/>
      <c r="I72" s="37" t="str">
        <f t="shared" ca="1" si="6"/>
        <v/>
      </c>
      <c r="J72" s="22"/>
      <c r="K72" s="38" t="str">
        <f t="shared" si="10"/>
        <v/>
      </c>
      <c r="L72" s="23"/>
      <c r="M72" s="13"/>
      <c r="N72" s="5"/>
      <c r="O72" s="5"/>
      <c r="P72" s="14"/>
      <c r="Q72" s="39" t="str">
        <f t="shared" si="11"/>
        <v/>
      </c>
      <c r="R72" s="40" t="str">
        <f t="shared" si="12"/>
        <v/>
      </c>
      <c r="S72" s="40" t="str">
        <f t="shared" si="13"/>
        <v/>
      </c>
      <c r="T72" s="40" t="str">
        <f t="shared" si="14"/>
        <v/>
      </c>
      <c r="U72" s="41" t="str">
        <f t="shared" si="15"/>
        <v/>
      </c>
      <c r="V72" s="42" t="str">
        <f t="shared" si="16"/>
        <v/>
      </c>
      <c r="W72" s="43" t="str">
        <f t="shared" si="17"/>
        <v/>
      </c>
      <c r="X72" s="44" t="str">
        <f t="shared" ca="1" si="9"/>
        <v/>
      </c>
      <c r="Y72" s="80"/>
      <c r="Z72" s="81"/>
    </row>
    <row r="73" spans="1:26" ht="15" x14ac:dyDescent="0.25">
      <c r="A73" s="26"/>
      <c r="B73" s="27"/>
      <c r="C73" s="28"/>
      <c r="D73" s="28"/>
      <c r="E73" s="28"/>
      <c r="F73" s="28"/>
      <c r="G73" s="54"/>
      <c r="H73" s="22"/>
      <c r="I73" s="37" t="str">
        <f t="shared" ca="1" si="6"/>
        <v/>
      </c>
      <c r="J73" s="22"/>
      <c r="K73" s="38" t="str">
        <f t="shared" si="10"/>
        <v/>
      </c>
      <c r="L73" s="23"/>
      <c r="M73" s="13"/>
      <c r="N73" s="5"/>
      <c r="O73" s="5"/>
      <c r="P73" s="14"/>
      <c r="Q73" s="39" t="str">
        <f t="shared" si="11"/>
        <v/>
      </c>
      <c r="R73" s="40" t="str">
        <f t="shared" si="12"/>
        <v/>
      </c>
      <c r="S73" s="40" t="str">
        <f t="shared" si="13"/>
        <v/>
      </c>
      <c r="T73" s="40" t="str">
        <f t="shared" si="14"/>
        <v/>
      </c>
      <c r="U73" s="41" t="str">
        <f t="shared" si="15"/>
        <v/>
      </c>
      <c r="V73" s="42" t="str">
        <f t="shared" si="16"/>
        <v/>
      </c>
      <c r="W73" s="43" t="str">
        <f t="shared" si="17"/>
        <v/>
      </c>
      <c r="X73" s="44" t="str">
        <f t="shared" ca="1" si="9"/>
        <v/>
      </c>
      <c r="Y73" s="80"/>
      <c r="Z73" s="81"/>
    </row>
    <row r="74" spans="1:26" ht="15" x14ac:dyDescent="0.25">
      <c r="A74" s="26"/>
      <c r="B74" s="27"/>
      <c r="C74" s="28"/>
      <c r="D74" s="28"/>
      <c r="E74" s="28"/>
      <c r="F74" s="28"/>
      <c r="G74" s="54"/>
      <c r="H74" s="22"/>
      <c r="I74" s="37" t="str">
        <f t="shared" ca="1" si="6"/>
        <v/>
      </c>
      <c r="J74" s="22"/>
      <c r="K74" s="38" t="str">
        <f t="shared" si="10"/>
        <v/>
      </c>
      <c r="L74" s="23"/>
      <c r="M74" s="13"/>
      <c r="N74" s="5"/>
      <c r="O74" s="5"/>
      <c r="P74" s="14"/>
      <c r="Q74" s="39" t="str">
        <f t="shared" si="11"/>
        <v/>
      </c>
      <c r="R74" s="40" t="str">
        <f t="shared" si="12"/>
        <v/>
      </c>
      <c r="S74" s="40" t="str">
        <f t="shared" si="13"/>
        <v/>
      </c>
      <c r="T74" s="40" t="str">
        <f t="shared" si="14"/>
        <v/>
      </c>
      <c r="U74" s="41" t="str">
        <f t="shared" si="15"/>
        <v/>
      </c>
      <c r="V74" s="42" t="str">
        <f t="shared" si="16"/>
        <v/>
      </c>
      <c r="W74" s="43" t="str">
        <f t="shared" si="17"/>
        <v/>
      </c>
      <c r="X74" s="44" t="str">
        <f t="shared" ca="1" si="9"/>
        <v/>
      </c>
      <c r="Y74" s="80"/>
      <c r="Z74" s="81"/>
    </row>
    <row r="75" spans="1:26" ht="15" x14ac:dyDescent="0.25">
      <c r="A75" s="26"/>
      <c r="B75" s="27"/>
      <c r="C75" s="28"/>
      <c r="D75" s="28"/>
      <c r="E75" s="28"/>
      <c r="F75" s="28"/>
      <c r="G75" s="54"/>
      <c r="H75" s="22"/>
      <c r="I75" s="37" t="str">
        <f t="shared" ca="1" si="6"/>
        <v/>
      </c>
      <c r="J75" s="22"/>
      <c r="K75" s="38" t="str">
        <f t="shared" si="10"/>
        <v/>
      </c>
      <c r="L75" s="23"/>
      <c r="M75" s="13"/>
      <c r="N75" s="5"/>
      <c r="O75" s="5"/>
      <c r="P75" s="14"/>
      <c r="Q75" s="39" t="str">
        <f t="shared" si="11"/>
        <v/>
      </c>
      <c r="R75" s="40" t="str">
        <f t="shared" si="12"/>
        <v/>
      </c>
      <c r="S75" s="40" t="str">
        <f t="shared" si="13"/>
        <v/>
      </c>
      <c r="T75" s="40" t="str">
        <f t="shared" si="14"/>
        <v/>
      </c>
      <c r="U75" s="41" t="str">
        <f t="shared" si="15"/>
        <v/>
      </c>
      <c r="V75" s="42" t="str">
        <f t="shared" si="16"/>
        <v/>
      </c>
      <c r="W75" s="43" t="str">
        <f t="shared" si="17"/>
        <v/>
      </c>
      <c r="X75" s="44" t="str">
        <f t="shared" ca="1" si="9"/>
        <v/>
      </c>
      <c r="Y75" s="80"/>
      <c r="Z75" s="81"/>
    </row>
    <row r="76" spans="1:26" ht="15" x14ac:dyDescent="0.25">
      <c r="A76" s="26"/>
      <c r="B76" s="27"/>
      <c r="C76" s="28"/>
      <c r="D76" s="28"/>
      <c r="E76" s="28"/>
      <c r="F76" s="28"/>
      <c r="G76" s="54"/>
      <c r="H76" s="22"/>
      <c r="I76" s="37" t="str">
        <f t="shared" ref="I76:I139" ca="1" si="18">IF(H76&gt;1,H76-(TODAY()),"")</f>
        <v/>
      </c>
      <c r="J76" s="22"/>
      <c r="K76" s="38" t="str">
        <f t="shared" si="10"/>
        <v/>
      </c>
      <c r="L76" s="23"/>
      <c r="M76" s="13"/>
      <c r="N76" s="5"/>
      <c r="O76" s="5"/>
      <c r="P76" s="14"/>
      <c r="Q76" s="39" t="str">
        <f t="shared" si="11"/>
        <v/>
      </c>
      <c r="R76" s="40" t="str">
        <f t="shared" si="12"/>
        <v/>
      </c>
      <c r="S76" s="40" t="str">
        <f t="shared" si="13"/>
        <v/>
      </c>
      <c r="T76" s="40" t="str">
        <f t="shared" si="14"/>
        <v/>
      </c>
      <c r="U76" s="41" t="str">
        <f t="shared" si="15"/>
        <v/>
      </c>
      <c r="V76" s="42" t="str">
        <f t="shared" si="16"/>
        <v/>
      </c>
      <c r="W76" s="43" t="str">
        <f t="shared" si="17"/>
        <v/>
      </c>
      <c r="X76" s="44" t="str">
        <f t="shared" ref="X76:X139" ca="1" si="19">IF(H76="",(""),IF(W76&gt;1,W76-(TODAY()),""))</f>
        <v/>
      </c>
      <c r="Y76" s="80"/>
      <c r="Z76" s="81"/>
    </row>
    <row r="77" spans="1:26" ht="15" x14ac:dyDescent="0.25">
      <c r="A77" s="26"/>
      <c r="B77" s="27"/>
      <c r="C77" s="28"/>
      <c r="D77" s="28"/>
      <c r="E77" s="28"/>
      <c r="F77" s="28"/>
      <c r="G77" s="54"/>
      <c r="H77" s="22"/>
      <c r="I77" s="37" t="str">
        <f t="shared" ca="1" si="18"/>
        <v/>
      </c>
      <c r="J77" s="22"/>
      <c r="K77" s="38" t="str">
        <f t="shared" si="10"/>
        <v/>
      </c>
      <c r="L77" s="23"/>
      <c r="M77" s="13"/>
      <c r="N77" s="5"/>
      <c r="O77" s="5"/>
      <c r="P77" s="14"/>
      <c r="Q77" s="39" t="str">
        <f t="shared" si="11"/>
        <v/>
      </c>
      <c r="R77" s="40" t="str">
        <f t="shared" si="12"/>
        <v/>
      </c>
      <c r="S77" s="40" t="str">
        <f t="shared" si="13"/>
        <v/>
      </c>
      <c r="T77" s="40" t="str">
        <f t="shared" si="14"/>
        <v/>
      </c>
      <c r="U77" s="41" t="str">
        <f t="shared" si="15"/>
        <v/>
      </c>
      <c r="V77" s="42" t="str">
        <f t="shared" si="16"/>
        <v/>
      </c>
      <c r="W77" s="43" t="str">
        <f t="shared" si="17"/>
        <v/>
      </c>
      <c r="X77" s="44" t="str">
        <f t="shared" ca="1" si="19"/>
        <v/>
      </c>
      <c r="Y77" s="80"/>
      <c r="Z77" s="81"/>
    </row>
    <row r="78" spans="1:26" ht="15" x14ac:dyDescent="0.25">
      <c r="A78" s="26"/>
      <c r="B78" s="27"/>
      <c r="C78" s="28"/>
      <c r="D78" s="28"/>
      <c r="E78" s="28"/>
      <c r="F78" s="28"/>
      <c r="G78" s="54"/>
      <c r="H78" s="22"/>
      <c r="I78" s="37" t="str">
        <f t="shared" ca="1" si="18"/>
        <v/>
      </c>
      <c r="J78" s="22"/>
      <c r="K78" s="38" t="str">
        <f t="shared" si="10"/>
        <v/>
      </c>
      <c r="L78" s="23"/>
      <c r="M78" s="13"/>
      <c r="N78" s="5"/>
      <c r="O78" s="5"/>
      <c r="P78" s="14"/>
      <c r="Q78" s="39" t="str">
        <f t="shared" si="11"/>
        <v/>
      </c>
      <c r="R78" s="40" t="str">
        <f t="shared" si="12"/>
        <v/>
      </c>
      <c r="S78" s="40" t="str">
        <f t="shared" si="13"/>
        <v/>
      </c>
      <c r="T78" s="40" t="str">
        <f t="shared" si="14"/>
        <v/>
      </c>
      <c r="U78" s="41" t="str">
        <f t="shared" si="15"/>
        <v/>
      </c>
      <c r="V78" s="42" t="str">
        <f t="shared" si="16"/>
        <v/>
      </c>
      <c r="W78" s="43" t="str">
        <f t="shared" si="17"/>
        <v/>
      </c>
      <c r="X78" s="44" t="str">
        <f t="shared" ca="1" si="19"/>
        <v/>
      </c>
      <c r="Y78" s="80"/>
      <c r="Z78" s="81"/>
    </row>
    <row r="79" spans="1:26" ht="15" x14ac:dyDescent="0.25">
      <c r="A79" s="26"/>
      <c r="B79" s="27"/>
      <c r="C79" s="28"/>
      <c r="D79" s="28"/>
      <c r="E79" s="28"/>
      <c r="F79" s="28"/>
      <c r="G79" s="54"/>
      <c r="H79" s="22"/>
      <c r="I79" s="37" t="str">
        <f t="shared" ca="1" si="18"/>
        <v/>
      </c>
      <c r="J79" s="22"/>
      <c r="K79" s="38" t="str">
        <f t="shared" si="10"/>
        <v/>
      </c>
      <c r="L79" s="23"/>
      <c r="M79" s="13"/>
      <c r="N79" s="5"/>
      <c r="O79" s="5"/>
      <c r="P79" s="14"/>
      <c r="Q79" s="39" t="str">
        <f t="shared" si="11"/>
        <v/>
      </c>
      <c r="R79" s="40" t="str">
        <f t="shared" si="12"/>
        <v/>
      </c>
      <c r="S79" s="40" t="str">
        <f t="shared" si="13"/>
        <v/>
      </c>
      <c r="T79" s="40" t="str">
        <f t="shared" si="14"/>
        <v/>
      </c>
      <c r="U79" s="41" t="str">
        <f t="shared" si="15"/>
        <v/>
      </c>
      <c r="V79" s="42" t="str">
        <f t="shared" si="16"/>
        <v/>
      </c>
      <c r="W79" s="43" t="str">
        <f t="shared" si="17"/>
        <v/>
      </c>
      <c r="X79" s="44" t="str">
        <f t="shared" ca="1" si="19"/>
        <v/>
      </c>
      <c r="Y79" s="80"/>
      <c r="Z79" s="81"/>
    </row>
    <row r="80" spans="1:26" ht="15" x14ac:dyDescent="0.25">
      <c r="A80" s="26"/>
      <c r="B80" s="27"/>
      <c r="C80" s="28"/>
      <c r="D80" s="28"/>
      <c r="E80" s="28"/>
      <c r="F80" s="28"/>
      <c r="G80" s="29"/>
      <c r="H80" s="29"/>
      <c r="I80" s="37" t="str">
        <f t="shared" ca="1" si="18"/>
        <v/>
      </c>
      <c r="J80" s="22"/>
      <c r="K80" s="38" t="str">
        <f t="shared" si="10"/>
        <v/>
      </c>
      <c r="L80" s="23"/>
      <c r="M80" s="13"/>
      <c r="N80" s="5"/>
      <c r="O80" s="5"/>
      <c r="P80" s="14"/>
      <c r="Q80" s="39" t="str">
        <f t="shared" si="11"/>
        <v/>
      </c>
      <c r="R80" s="40" t="str">
        <f t="shared" si="12"/>
        <v/>
      </c>
      <c r="S80" s="40" t="str">
        <f t="shared" si="13"/>
        <v/>
      </c>
      <c r="T80" s="40" t="str">
        <f t="shared" si="14"/>
        <v/>
      </c>
      <c r="U80" s="41" t="str">
        <f t="shared" si="15"/>
        <v/>
      </c>
      <c r="V80" s="42" t="str">
        <f t="shared" si="16"/>
        <v/>
      </c>
      <c r="W80" s="43" t="str">
        <f t="shared" si="17"/>
        <v/>
      </c>
      <c r="X80" s="44" t="str">
        <f t="shared" ca="1" si="19"/>
        <v/>
      </c>
      <c r="Y80" s="80"/>
      <c r="Z80" s="81"/>
    </row>
    <row r="81" spans="1:26" ht="15" x14ac:dyDescent="0.25">
      <c r="A81" s="26"/>
      <c r="B81" s="27"/>
      <c r="C81" s="28"/>
      <c r="D81" s="28"/>
      <c r="E81" s="28"/>
      <c r="F81" s="28"/>
      <c r="G81" s="29"/>
      <c r="H81" s="29"/>
      <c r="I81" s="37" t="str">
        <f t="shared" ca="1" si="18"/>
        <v/>
      </c>
      <c r="J81" s="22"/>
      <c r="K81" s="38" t="str">
        <f t="shared" si="10"/>
        <v/>
      </c>
      <c r="L81" s="23"/>
      <c r="M81" s="13"/>
      <c r="N81" s="5"/>
      <c r="O81" s="5"/>
      <c r="P81" s="14"/>
      <c r="Q81" s="39" t="str">
        <f t="shared" si="11"/>
        <v/>
      </c>
      <c r="R81" s="40" t="str">
        <f t="shared" si="12"/>
        <v/>
      </c>
      <c r="S81" s="40" t="str">
        <f t="shared" si="13"/>
        <v/>
      </c>
      <c r="T81" s="40" t="str">
        <f t="shared" si="14"/>
        <v/>
      </c>
      <c r="U81" s="41" t="str">
        <f t="shared" si="15"/>
        <v/>
      </c>
      <c r="V81" s="42" t="str">
        <f t="shared" si="16"/>
        <v/>
      </c>
      <c r="W81" s="43" t="str">
        <f t="shared" si="17"/>
        <v/>
      </c>
      <c r="X81" s="44" t="str">
        <f t="shared" ca="1" si="19"/>
        <v/>
      </c>
      <c r="Y81" s="80"/>
      <c r="Z81" s="81"/>
    </row>
    <row r="82" spans="1:26" ht="15" x14ac:dyDescent="0.25">
      <c r="A82" s="26"/>
      <c r="B82" s="27"/>
      <c r="C82" s="28"/>
      <c r="D82" s="28"/>
      <c r="E82" s="28"/>
      <c r="F82" s="28"/>
      <c r="G82" s="29"/>
      <c r="H82" s="29"/>
      <c r="I82" s="37" t="str">
        <f t="shared" ca="1" si="18"/>
        <v/>
      </c>
      <c r="J82" s="22"/>
      <c r="K82" s="38" t="str">
        <f t="shared" si="10"/>
        <v/>
      </c>
      <c r="L82" s="23"/>
      <c r="M82" s="13"/>
      <c r="N82" s="5"/>
      <c r="O82" s="5"/>
      <c r="P82" s="14"/>
      <c r="Q82" s="39" t="str">
        <f t="shared" si="11"/>
        <v/>
      </c>
      <c r="R82" s="40" t="str">
        <f t="shared" si="12"/>
        <v/>
      </c>
      <c r="S82" s="40" t="str">
        <f t="shared" si="13"/>
        <v/>
      </c>
      <c r="T82" s="40" t="str">
        <f t="shared" si="14"/>
        <v/>
      </c>
      <c r="U82" s="41" t="str">
        <f t="shared" si="15"/>
        <v/>
      </c>
      <c r="V82" s="42" t="str">
        <f t="shared" si="16"/>
        <v/>
      </c>
      <c r="W82" s="43" t="str">
        <f t="shared" si="17"/>
        <v/>
      </c>
      <c r="X82" s="44" t="str">
        <f t="shared" ca="1" si="19"/>
        <v/>
      </c>
      <c r="Y82" s="80"/>
      <c r="Z82" s="81"/>
    </row>
    <row r="83" spans="1:26" ht="15" x14ac:dyDescent="0.25">
      <c r="A83" s="26"/>
      <c r="B83" s="27"/>
      <c r="C83" s="28"/>
      <c r="D83" s="28"/>
      <c r="E83" s="28"/>
      <c r="F83" s="28"/>
      <c r="G83" s="29"/>
      <c r="H83" s="29"/>
      <c r="I83" s="37" t="str">
        <f t="shared" ca="1" si="18"/>
        <v/>
      </c>
      <c r="J83" s="22"/>
      <c r="K83" s="38" t="str">
        <f t="shared" si="10"/>
        <v/>
      </c>
      <c r="L83" s="23"/>
      <c r="M83" s="13"/>
      <c r="N83" s="5"/>
      <c r="O83" s="5"/>
      <c r="P83" s="14"/>
      <c r="Q83" s="39" t="str">
        <f t="shared" si="11"/>
        <v/>
      </c>
      <c r="R83" s="40" t="str">
        <f t="shared" si="12"/>
        <v/>
      </c>
      <c r="S83" s="40" t="str">
        <f t="shared" si="13"/>
        <v/>
      </c>
      <c r="T83" s="40" t="str">
        <f t="shared" si="14"/>
        <v/>
      </c>
      <c r="U83" s="41" t="str">
        <f t="shared" si="15"/>
        <v/>
      </c>
      <c r="V83" s="42" t="str">
        <f t="shared" si="16"/>
        <v/>
      </c>
      <c r="W83" s="43" t="str">
        <f t="shared" si="17"/>
        <v/>
      </c>
      <c r="X83" s="44" t="str">
        <f t="shared" ca="1" si="19"/>
        <v/>
      </c>
      <c r="Y83" s="80"/>
      <c r="Z83" s="81"/>
    </row>
    <row r="84" spans="1:26" ht="15" x14ac:dyDescent="0.25">
      <c r="A84" s="26"/>
      <c r="B84" s="27"/>
      <c r="C84" s="28"/>
      <c r="D84" s="28"/>
      <c r="E84" s="28"/>
      <c r="F84" s="28"/>
      <c r="G84" s="29"/>
      <c r="H84" s="29"/>
      <c r="I84" s="37" t="str">
        <f t="shared" ca="1" si="18"/>
        <v/>
      </c>
      <c r="J84" s="22"/>
      <c r="K84" s="38" t="str">
        <f t="shared" si="10"/>
        <v/>
      </c>
      <c r="L84" s="23"/>
      <c r="M84" s="13"/>
      <c r="N84" s="5"/>
      <c r="O84" s="5"/>
      <c r="P84" s="14"/>
      <c r="Q84" s="39" t="str">
        <f t="shared" si="11"/>
        <v/>
      </c>
      <c r="R84" s="40" t="str">
        <f t="shared" si="12"/>
        <v/>
      </c>
      <c r="S84" s="40" t="str">
        <f t="shared" si="13"/>
        <v/>
      </c>
      <c r="T84" s="40" t="str">
        <f t="shared" si="14"/>
        <v/>
      </c>
      <c r="U84" s="41" t="str">
        <f t="shared" si="15"/>
        <v/>
      </c>
      <c r="V84" s="42" t="str">
        <f t="shared" si="16"/>
        <v/>
      </c>
      <c r="W84" s="43" t="str">
        <f t="shared" si="17"/>
        <v/>
      </c>
      <c r="X84" s="44" t="str">
        <f t="shared" ca="1" si="19"/>
        <v/>
      </c>
      <c r="Y84" s="80"/>
      <c r="Z84" s="81"/>
    </row>
    <row r="85" spans="1:26" ht="15" x14ac:dyDescent="0.25">
      <c r="A85" s="26"/>
      <c r="B85" s="27"/>
      <c r="C85" s="28"/>
      <c r="D85" s="28"/>
      <c r="E85" s="28"/>
      <c r="F85" s="28"/>
      <c r="G85" s="29"/>
      <c r="H85" s="29"/>
      <c r="I85" s="37" t="str">
        <f t="shared" ca="1" si="18"/>
        <v/>
      </c>
      <c r="J85" s="22"/>
      <c r="K85" s="38" t="str">
        <f t="shared" si="10"/>
        <v/>
      </c>
      <c r="L85" s="23"/>
      <c r="M85" s="13"/>
      <c r="N85" s="5"/>
      <c r="O85" s="5"/>
      <c r="P85" s="14"/>
      <c r="Q85" s="39" t="str">
        <f t="shared" si="11"/>
        <v/>
      </c>
      <c r="R85" s="40" t="str">
        <f t="shared" si="12"/>
        <v/>
      </c>
      <c r="S85" s="40" t="str">
        <f t="shared" si="13"/>
        <v/>
      </c>
      <c r="T85" s="40" t="str">
        <f t="shared" si="14"/>
        <v/>
      </c>
      <c r="U85" s="41" t="str">
        <f t="shared" si="15"/>
        <v/>
      </c>
      <c r="V85" s="42" t="str">
        <f t="shared" si="16"/>
        <v/>
      </c>
      <c r="W85" s="43" t="str">
        <f t="shared" si="17"/>
        <v/>
      </c>
      <c r="X85" s="44" t="str">
        <f t="shared" ca="1" si="19"/>
        <v/>
      </c>
      <c r="Y85" s="80"/>
      <c r="Z85" s="81"/>
    </row>
    <row r="86" spans="1:26" ht="15" x14ac:dyDescent="0.25">
      <c r="A86" s="26"/>
      <c r="B86" s="27"/>
      <c r="C86" s="28"/>
      <c r="D86" s="28"/>
      <c r="E86" s="28"/>
      <c r="F86" s="28"/>
      <c r="G86" s="29"/>
      <c r="H86" s="29"/>
      <c r="I86" s="37" t="str">
        <f t="shared" ca="1" si="18"/>
        <v/>
      </c>
      <c r="J86" s="22"/>
      <c r="K86" s="38" t="str">
        <f t="shared" ref="K86:K149" si="20">IF(H86="","",(H86-G86)/30)</f>
        <v/>
      </c>
      <c r="L86" s="23"/>
      <c r="M86" s="13"/>
      <c r="N86" s="5"/>
      <c r="O86" s="5"/>
      <c r="P86" s="14"/>
      <c r="Q86" s="39" t="str">
        <f t="shared" ref="Q86:Q149" si="21">IF(AND(M86="",N86="",O86="",P86=""),"",IF(OR(M86="x",M86="p"),(Q85+1),(Q85)))</f>
        <v/>
      </c>
      <c r="R86" s="40" t="str">
        <f t="shared" ref="R86:R149" si="22">IF(AND(M86="",N86="",O86="",P86=""),"",IF(OR(N86="x",N86="p"),(R85+1),(R85)))</f>
        <v/>
      </c>
      <c r="S86" s="40" t="str">
        <f t="shared" ref="S86:S149" si="23">IF(AND(M86="",N86="",O86="",P86=""),"",IF(OR(O86="x",O86="p"),(S85+1),(S85)))</f>
        <v/>
      </c>
      <c r="T86" s="40" t="str">
        <f t="shared" ref="T86:T149" si="24">IF(AND(M86="",N86="",O86="",P86=""),"",IF(OR(P86="x",P86="p"),(T85+1),(T85)))</f>
        <v/>
      </c>
      <c r="U86" s="41" t="str">
        <f t="shared" ref="U86:U149" si="25">IF(AND(M86="",N86="",O86="",P86=""),"",U85+1)</f>
        <v/>
      </c>
      <c r="V86" s="42" t="str">
        <f t="shared" ref="V86:V149" si="26">IF(AND(M86="",N86="",O86="",P86=""),"",Q86/U86)</f>
        <v/>
      </c>
      <c r="W86" s="43" t="str">
        <f t="shared" ref="W86:W149" si="27">IF(H86="","",H86+90)</f>
        <v/>
      </c>
      <c r="X86" s="44" t="str">
        <f t="shared" ca="1" si="19"/>
        <v/>
      </c>
      <c r="Y86" s="80"/>
      <c r="Z86" s="81"/>
    </row>
    <row r="87" spans="1:26" ht="15" x14ac:dyDescent="0.25">
      <c r="A87" s="26"/>
      <c r="B87" s="27"/>
      <c r="C87" s="28"/>
      <c r="D87" s="28"/>
      <c r="E87" s="28"/>
      <c r="F87" s="28"/>
      <c r="G87" s="29"/>
      <c r="H87" s="29"/>
      <c r="I87" s="37" t="str">
        <f t="shared" ca="1" si="18"/>
        <v/>
      </c>
      <c r="J87" s="22"/>
      <c r="K87" s="38" t="str">
        <f t="shared" si="20"/>
        <v/>
      </c>
      <c r="L87" s="23"/>
      <c r="M87" s="13"/>
      <c r="N87" s="5"/>
      <c r="O87" s="5"/>
      <c r="P87" s="14"/>
      <c r="Q87" s="39" t="str">
        <f t="shared" si="21"/>
        <v/>
      </c>
      <c r="R87" s="40" t="str">
        <f t="shared" si="22"/>
        <v/>
      </c>
      <c r="S87" s="40" t="str">
        <f t="shared" si="23"/>
        <v/>
      </c>
      <c r="T87" s="40" t="str">
        <f t="shared" si="24"/>
        <v/>
      </c>
      <c r="U87" s="41" t="str">
        <f t="shared" si="25"/>
        <v/>
      </c>
      <c r="V87" s="42" t="str">
        <f t="shared" si="26"/>
        <v/>
      </c>
      <c r="W87" s="43" t="str">
        <f t="shared" si="27"/>
        <v/>
      </c>
      <c r="X87" s="44" t="str">
        <f t="shared" ca="1" si="19"/>
        <v/>
      </c>
      <c r="Y87" s="80"/>
      <c r="Z87" s="81"/>
    </row>
    <row r="88" spans="1:26" ht="15" x14ac:dyDescent="0.25">
      <c r="A88" s="26"/>
      <c r="B88" s="27"/>
      <c r="C88" s="28"/>
      <c r="D88" s="28"/>
      <c r="E88" s="28"/>
      <c r="F88" s="28"/>
      <c r="G88" s="29"/>
      <c r="H88" s="29"/>
      <c r="I88" s="37" t="str">
        <f t="shared" ca="1" si="18"/>
        <v/>
      </c>
      <c r="J88" s="22"/>
      <c r="K88" s="38" t="str">
        <f t="shared" si="20"/>
        <v/>
      </c>
      <c r="L88" s="23"/>
      <c r="M88" s="13"/>
      <c r="N88" s="5"/>
      <c r="O88" s="5"/>
      <c r="P88" s="14"/>
      <c r="Q88" s="39" t="str">
        <f t="shared" si="21"/>
        <v/>
      </c>
      <c r="R88" s="40" t="str">
        <f t="shared" si="22"/>
        <v/>
      </c>
      <c r="S88" s="40" t="str">
        <f t="shared" si="23"/>
        <v/>
      </c>
      <c r="T88" s="40" t="str">
        <f t="shared" si="24"/>
        <v/>
      </c>
      <c r="U88" s="41" t="str">
        <f t="shared" si="25"/>
        <v/>
      </c>
      <c r="V88" s="42" t="str">
        <f t="shared" si="26"/>
        <v/>
      </c>
      <c r="W88" s="43" t="str">
        <f t="shared" si="27"/>
        <v/>
      </c>
      <c r="X88" s="44" t="str">
        <f t="shared" ca="1" si="19"/>
        <v/>
      </c>
      <c r="Y88" s="80"/>
      <c r="Z88" s="81"/>
    </row>
    <row r="89" spans="1:26" ht="15" x14ac:dyDescent="0.25">
      <c r="A89" s="26"/>
      <c r="B89" s="27"/>
      <c r="C89" s="28"/>
      <c r="D89" s="28"/>
      <c r="E89" s="28"/>
      <c r="F89" s="28"/>
      <c r="G89" s="29"/>
      <c r="H89" s="29"/>
      <c r="I89" s="37" t="str">
        <f t="shared" ca="1" si="18"/>
        <v/>
      </c>
      <c r="J89" s="22"/>
      <c r="K89" s="38" t="str">
        <f t="shared" si="20"/>
        <v/>
      </c>
      <c r="L89" s="23"/>
      <c r="M89" s="13"/>
      <c r="N89" s="5"/>
      <c r="O89" s="5"/>
      <c r="P89" s="14"/>
      <c r="Q89" s="39" t="str">
        <f t="shared" si="21"/>
        <v/>
      </c>
      <c r="R89" s="40" t="str">
        <f t="shared" si="22"/>
        <v/>
      </c>
      <c r="S89" s="40" t="str">
        <f t="shared" si="23"/>
        <v/>
      </c>
      <c r="T89" s="40" t="str">
        <f t="shared" si="24"/>
        <v/>
      </c>
      <c r="U89" s="41" t="str">
        <f t="shared" si="25"/>
        <v/>
      </c>
      <c r="V89" s="42" t="str">
        <f t="shared" si="26"/>
        <v/>
      </c>
      <c r="W89" s="43" t="str">
        <f t="shared" si="27"/>
        <v/>
      </c>
      <c r="X89" s="44" t="str">
        <f t="shared" ca="1" si="19"/>
        <v/>
      </c>
      <c r="Y89" s="80"/>
      <c r="Z89" s="81"/>
    </row>
    <row r="90" spans="1:26" ht="15" x14ac:dyDescent="0.25">
      <c r="A90" s="26"/>
      <c r="B90" s="27"/>
      <c r="C90" s="28"/>
      <c r="D90" s="28"/>
      <c r="E90" s="28"/>
      <c r="F90" s="28"/>
      <c r="G90" s="29"/>
      <c r="H90" s="29"/>
      <c r="I90" s="37" t="str">
        <f t="shared" ca="1" si="18"/>
        <v/>
      </c>
      <c r="J90" s="22"/>
      <c r="K90" s="38" t="str">
        <f t="shared" si="20"/>
        <v/>
      </c>
      <c r="L90" s="23"/>
      <c r="M90" s="13"/>
      <c r="N90" s="5"/>
      <c r="O90" s="5"/>
      <c r="P90" s="14"/>
      <c r="Q90" s="39" t="str">
        <f t="shared" si="21"/>
        <v/>
      </c>
      <c r="R90" s="40" t="str">
        <f t="shared" si="22"/>
        <v/>
      </c>
      <c r="S90" s="40" t="str">
        <f t="shared" si="23"/>
        <v/>
      </c>
      <c r="T90" s="40" t="str">
        <f t="shared" si="24"/>
        <v/>
      </c>
      <c r="U90" s="41" t="str">
        <f t="shared" si="25"/>
        <v/>
      </c>
      <c r="V90" s="42" t="str">
        <f t="shared" si="26"/>
        <v/>
      </c>
      <c r="W90" s="43" t="str">
        <f t="shared" si="27"/>
        <v/>
      </c>
      <c r="X90" s="44" t="str">
        <f t="shared" ca="1" si="19"/>
        <v/>
      </c>
      <c r="Y90" s="80"/>
      <c r="Z90" s="81"/>
    </row>
    <row r="91" spans="1:26" ht="15" x14ac:dyDescent="0.25">
      <c r="A91" s="26"/>
      <c r="B91" s="27"/>
      <c r="C91" s="28"/>
      <c r="D91" s="28"/>
      <c r="E91" s="28"/>
      <c r="F91" s="28"/>
      <c r="G91" s="29"/>
      <c r="H91" s="29"/>
      <c r="I91" s="37" t="str">
        <f t="shared" ca="1" si="18"/>
        <v/>
      </c>
      <c r="J91" s="22"/>
      <c r="K91" s="38" t="str">
        <f t="shared" si="20"/>
        <v/>
      </c>
      <c r="L91" s="23"/>
      <c r="M91" s="13"/>
      <c r="N91" s="5"/>
      <c r="O91" s="5"/>
      <c r="P91" s="14"/>
      <c r="Q91" s="39" t="str">
        <f t="shared" si="21"/>
        <v/>
      </c>
      <c r="R91" s="40" t="str">
        <f t="shared" si="22"/>
        <v/>
      </c>
      <c r="S91" s="40" t="str">
        <f t="shared" si="23"/>
        <v/>
      </c>
      <c r="T91" s="40" t="str">
        <f t="shared" si="24"/>
        <v/>
      </c>
      <c r="U91" s="41" t="str">
        <f t="shared" si="25"/>
        <v/>
      </c>
      <c r="V91" s="42" t="str">
        <f t="shared" si="26"/>
        <v/>
      </c>
      <c r="W91" s="43" t="str">
        <f t="shared" si="27"/>
        <v/>
      </c>
      <c r="X91" s="44" t="str">
        <f t="shared" ca="1" si="19"/>
        <v/>
      </c>
      <c r="Y91" s="80"/>
      <c r="Z91" s="81"/>
    </row>
    <row r="92" spans="1:26" ht="15" x14ac:dyDescent="0.25">
      <c r="A92" s="26"/>
      <c r="B92" s="27"/>
      <c r="C92" s="28"/>
      <c r="D92" s="28"/>
      <c r="E92" s="28"/>
      <c r="F92" s="28"/>
      <c r="G92" s="29"/>
      <c r="H92" s="29"/>
      <c r="I92" s="37" t="str">
        <f t="shared" ca="1" si="18"/>
        <v/>
      </c>
      <c r="J92" s="22"/>
      <c r="K92" s="38" t="str">
        <f t="shared" si="20"/>
        <v/>
      </c>
      <c r="L92" s="23"/>
      <c r="M92" s="13"/>
      <c r="N92" s="5"/>
      <c r="O92" s="5"/>
      <c r="P92" s="14"/>
      <c r="Q92" s="39" t="str">
        <f t="shared" si="21"/>
        <v/>
      </c>
      <c r="R92" s="40" t="str">
        <f t="shared" si="22"/>
        <v/>
      </c>
      <c r="S92" s="40" t="str">
        <f t="shared" si="23"/>
        <v/>
      </c>
      <c r="T92" s="40" t="str">
        <f t="shared" si="24"/>
        <v/>
      </c>
      <c r="U92" s="41" t="str">
        <f t="shared" si="25"/>
        <v/>
      </c>
      <c r="V92" s="42" t="str">
        <f t="shared" si="26"/>
        <v/>
      </c>
      <c r="W92" s="43" t="str">
        <f t="shared" si="27"/>
        <v/>
      </c>
      <c r="X92" s="44" t="str">
        <f t="shared" ca="1" si="19"/>
        <v/>
      </c>
      <c r="Y92" s="80"/>
      <c r="Z92" s="81"/>
    </row>
    <row r="93" spans="1:26" ht="15" x14ac:dyDescent="0.25">
      <c r="A93" s="26"/>
      <c r="B93" s="27"/>
      <c r="C93" s="28"/>
      <c r="D93" s="28"/>
      <c r="E93" s="28"/>
      <c r="F93" s="28"/>
      <c r="G93" s="29"/>
      <c r="H93" s="29"/>
      <c r="I93" s="37" t="str">
        <f t="shared" ca="1" si="18"/>
        <v/>
      </c>
      <c r="J93" s="22"/>
      <c r="K93" s="38" t="str">
        <f t="shared" si="20"/>
        <v/>
      </c>
      <c r="L93" s="23"/>
      <c r="M93" s="13"/>
      <c r="N93" s="5"/>
      <c r="O93" s="5"/>
      <c r="P93" s="14"/>
      <c r="Q93" s="39" t="str">
        <f t="shared" si="21"/>
        <v/>
      </c>
      <c r="R93" s="40" t="str">
        <f t="shared" si="22"/>
        <v/>
      </c>
      <c r="S93" s="40" t="str">
        <f t="shared" si="23"/>
        <v/>
      </c>
      <c r="T93" s="40" t="str">
        <f t="shared" si="24"/>
        <v/>
      </c>
      <c r="U93" s="41" t="str">
        <f t="shared" si="25"/>
        <v/>
      </c>
      <c r="V93" s="42" t="str">
        <f t="shared" si="26"/>
        <v/>
      </c>
      <c r="W93" s="43" t="str">
        <f t="shared" si="27"/>
        <v/>
      </c>
      <c r="X93" s="44" t="str">
        <f t="shared" ca="1" si="19"/>
        <v/>
      </c>
      <c r="Y93" s="80"/>
      <c r="Z93" s="81"/>
    </row>
    <row r="94" spans="1:26" ht="15" x14ac:dyDescent="0.25">
      <c r="A94" s="26"/>
      <c r="B94" s="27"/>
      <c r="C94" s="28"/>
      <c r="D94" s="28"/>
      <c r="E94" s="28"/>
      <c r="F94" s="28"/>
      <c r="G94" s="29"/>
      <c r="H94" s="29"/>
      <c r="I94" s="37" t="str">
        <f t="shared" ca="1" si="18"/>
        <v/>
      </c>
      <c r="J94" s="22"/>
      <c r="K94" s="38" t="str">
        <f t="shared" si="20"/>
        <v/>
      </c>
      <c r="L94" s="23"/>
      <c r="M94" s="13"/>
      <c r="N94" s="5"/>
      <c r="O94" s="5"/>
      <c r="P94" s="14"/>
      <c r="Q94" s="39" t="str">
        <f t="shared" si="21"/>
        <v/>
      </c>
      <c r="R94" s="40" t="str">
        <f t="shared" si="22"/>
        <v/>
      </c>
      <c r="S94" s="40" t="str">
        <f t="shared" si="23"/>
        <v/>
      </c>
      <c r="T94" s="40" t="str">
        <f t="shared" si="24"/>
        <v/>
      </c>
      <c r="U94" s="41" t="str">
        <f t="shared" si="25"/>
        <v/>
      </c>
      <c r="V94" s="42" t="str">
        <f t="shared" si="26"/>
        <v/>
      </c>
      <c r="W94" s="43" t="str">
        <f t="shared" si="27"/>
        <v/>
      </c>
      <c r="X94" s="44" t="str">
        <f t="shared" ca="1" si="19"/>
        <v/>
      </c>
      <c r="Y94" s="80"/>
      <c r="Z94" s="81"/>
    </row>
    <row r="95" spans="1:26" ht="15" x14ac:dyDescent="0.25">
      <c r="A95" s="26"/>
      <c r="B95" s="27"/>
      <c r="C95" s="28"/>
      <c r="D95" s="28"/>
      <c r="E95" s="28"/>
      <c r="F95" s="28"/>
      <c r="G95" s="29"/>
      <c r="H95" s="29"/>
      <c r="I95" s="37" t="str">
        <f t="shared" ca="1" si="18"/>
        <v/>
      </c>
      <c r="J95" s="22"/>
      <c r="K95" s="38" t="str">
        <f t="shared" si="20"/>
        <v/>
      </c>
      <c r="L95" s="23"/>
      <c r="M95" s="13"/>
      <c r="N95" s="5"/>
      <c r="O95" s="5"/>
      <c r="P95" s="14"/>
      <c r="Q95" s="39" t="str">
        <f t="shared" si="21"/>
        <v/>
      </c>
      <c r="R95" s="40" t="str">
        <f t="shared" si="22"/>
        <v/>
      </c>
      <c r="S95" s="40" t="str">
        <f t="shared" si="23"/>
        <v/>
      </c>
      <c r="T95" s="40" t="str">
        <f t="shared" si="24"/>
        <v/>
      </c>
      <c r="U95" s="41" t="str">
        <f t="shared" si="25"/>
        <v/>
      </c>
      <c r="V95" s="42" t="str">
        <f t="shared" si="26"/>
        <v/>
      </c>
      <c r="W95" s="43" t="str">
        <f t="shared" si="27"/>
        <v/>
      </c>
      <c r="X95" s="44" t="str">
        <f t="shared" ca="1" si="19"/>
        <v/>
      </c>
      <c r="Y95" s="80"/>
      <c r="Z95" s="81"/>
    </row>
    <row r="96" spans="1:26" ht="15" x14ac:dyDescent="0.25">
      <c r="A96" s="26"/>
      <c r="B96" s="27"/>
      <c r="C96" s="28"/>
      <c r="D96" s="28"/>
      <c r="E96" s="28"/>
      <c r="F96" s="28"/>
      <c r="G96" s="29"/>
      <c r="H96" s="29"/>
      <c r="I96" s="37" t="str">
        <f t="shared" ca="1" si="18"/>
        <v/>
      </c>
      <c r="J96" s="22"/>
      <c r="K96" s="38" t="str">
        <f t="shared" si="20"/>
        <v/>
      </c>
      <c r="L96" s="23"/>
      <c r="M96" s="13"/>
      <c r="N96" s="5"/>
      <c r="O96" s="5"/>
      <c r="P96" s="14"/>
      <c r="Q96" s="39" t="str">
        <f t="shared" si="21"/>
        <v/>
      </c>
      <c r="R96" s="40" t="str">
        <f t="shared" si="22"/>
        <v/>
      </c>
      <c r="S96" s="40" t="str">
        <f t="shared" si="23"/>
        <v/>
      </c>
      <c r="T96" s="40" t="str">
        <f t="shared" si="24"/>
        <v/>
      </c>
      <c r="U96" s="41" t="str">
        <f t="shared" si="25"/>
        <v/>
      </c>
      <c r="V96" s="42" t="str">
        <f t="shared" si="26"/>
        <v/>
      </c>
      <c r="W96" s="43" t="str">
        <f t="shared" si="27"/>
        <v/>
      </c>
      <c r="X96" s="44" t="str">
        <f t="shared" ca="1" si="19"/>
        <v/>
      </c>
      <c r="Y96" s="80"/>
      <c r="Z96" s="81"/>
    </row>
    <row r="97" spans="1:26" ht="15" x14ac:dyDescent="0.25">
      <c r="A97" s="26"/>
      <c r="B97" s="27"/>
      <c r="C97" s="28"/>
      <c r="D97" s="28"/>
      <c r="E97" s="28"/>
      <c r="F97" s="28"/>
      <c r="G97" s="29"/>
      <c r="H97" s="29"/>
      <c r="I97" s="37" t="str">
        <f t="shared" ca="1" si="18"/>
        <v/>
      </c>
      <c r="J97" s="22"/>
      <c r="K97" s="38" t="str">
        <f t="shared" si="20"/>
        <v/>
      </c>
      <c r="L97" s="23"/>
      <c r="M97" s="13"/>
      <c r="N97" s="5"/>
      <c r="O97" s="5"/>
      <c r="P97" s="14"/>
      <c r="Q97" s="39" t="str">
        <f t="shared" si="21"/>
        <v/>
      </c>
      <c r="R97" s="40" t="str">
        <f t="shared" si="22"/>
        <v/>
      </c>
      <c r="S97" s="40" t="str">
        <f t="shared" si="23"/>
        <v/>
      </c>
      <c r="T97" s="40" t="str">
        <f t="shared" si="24"/>
        <v/>
      </c>
      <c r="U97" s="41" t="str">
        <f t="shared" si="25"/>
        <v/>
      </c>
      <c r="V97" s="42" t="str">
        <f t="shared" si="26"/>
        <v/>
      </c>
      <c r="W97" s="43" t="str">
        <f t="shared" si="27"/>
        <v/>
      </c>
      <c r="X97" s="44" t="str">
        <f t="shared" ca="1" si="19"/>
        <v/>
      </c>
      <c r="Y97" s="80"/>
      <c r="Z97" s="81"/>
    </row>
    <row r="98" spans="1:26" ht="15" x14ac:dyDescent="0.25">
      <c r="A98" s="26"/>
      <c r="B98" s="27"/>
      <c r="C98" s="28"/>
      <c r="D98" s="28"/>
      <c r="E98" s="28"/>
      <c r="F98" s="28"/>
      <c r="G98" s="29"/>
      <c r="H98" s="29"/>
      <c r="I98" s="37" t="str">
        <f t="shared" ca="1" si="18"/>
        <v/>
      </c>
      <c r="J98" s="22"/>
      <c r="K98" s="38" t="str">
        <f t="shared" si="20"/>
        <v/>
      </c>
      <c r="L98" s="23"/>
      <c r="M98" s="13"/>
      <c r="N98" s="5"/>
      <c r="O98" s="5"/>
      <c r="P98" s="14"/>
      <c r="Q98" s="39" t="str">
        <f t="shared" si="21"/>
        <v/>
      </c>
      <c r="R98" s="40" t="str">
        <f t="shared" si="22"/>
        <v/>
      </c>
      <c r="S98" s="40" t="str">
        <f t="shared" si="23"/>
        <v/>
      </c>
      <c r="T98" s="40" t="str">
        <f t="shared" si="24"/>
        <v/>
      </c>
      <c r="U98" s="41" t="str">
        <f t="shared" si="25"/>
        <v/>
      </c>
      <c r="V98" s="42" t="str">
        <f t="shared" si="26"/>
        <v/>
      </c>
      <c r="W98" s="43" t="str">
        <f t="shared" si="27"/>
        <v/>
      </c>
      <c r="X98" s="44" t="str">
        <f t="shared" ca="1" si="19"/>
        <v/>
      </c>
      <c r="Y98" s="80"/>
      <c r="Z98" s="81"/>
    </row>
    <row r="99" spans="1:26" ht="15" x14ac:dyDescent="0.25">
      <c r="A99" s="26"/>
      <c r="B99" s="27"/>
      <c r="C99" s="28"/>
      <c r="D99" s="28"/>
      <c r="E99" s="28"/>
      <c r="F99" s="28"/>
      <c r="G99" s="29"/>
      <c r="H99" s="29"/>
      <c r="I99" s="37" t="str">
        <f t="shared" ca="1" si="18"/>
        <v/>
      </c>
      <c r="J99" s="22"/>
      <c r="K99" s="38" t="str">
        <f t="shared" si="20"/>
        <v/>
      </c>
      <c r="L99" s="23"/>
      <c r="M99" s="13"/>
      <c r="N99" s="5"/>
      <c r="O99" s="5"/>
      <c r="P99" s="14"/>
      <c r="Q99" s="39" t="str">
        <f t="shared" si="21"/>
        <v/>
      </c>
      <c r="R99" s="40" t="str">
        <f t="shared" si="22"/>
        <v/>
      </c>
      <c r="S99" s="40" t="str">
        <f t="shared" si="23"/>
        <v/>
      </c>
      <c r="T99" s="40" t="str">
        <f t="shared" si="24"/>
        <v/>
      </c>
      <c r="U99" s="41" t="str">
        <f t="shared" si="25"/>
        <v/>
      </c>
      <c r="V99" s="42" t="str">
        <f t="shared" si="26"/>
        <v/>
      </c>
      <c r="W99" s="43" t="str">
        <f t="shared" si="27"/>
        <v/>
      </c>
      <c r="X99" s="44" t="str">
        <f t="shared" ca="1" si="19"/>
        <v/>
      </c>
      <c r="Y99" s="80"/>
      <c r="Z99" s="81"/>
    </row>
    <row r="100" spans="1:26" ht="15" x14ac:dyDescent="0.25">
      <c r="A100" s="26"/>
      <c r="B100" s="27"/>
      <c r="C100" s="28"/>
      <c r="D100" s="28"/>
      <c r="E100" s="28"/>
      <c r="F100" s="28"/>
      <c r="G100" s="29"/>
      <c r="H100" s="29"/>
      <c r="I100" s="37" t="str">
        <f t="shared" ca="1" si="18"/>
        <v/>
      </c>
      <c r="J100" s="22"/>
      <c r="K100" s="38" t="str">
        <f t="shared" si="20"/>
        <v/>
      </c>
      <c r="L100" s="23"/>
      <c r="M100" s="13"/>
      <c r="N100" s="5"/>
      <c r="O100" s="5"/>
      <c r="P100" s="14"/>
      <c r="Q100" s="39" t="str">
        <f t="shared" si="21"/>
        <v/>
      </c>
      <c r="R100" s="40" t="str">
        <f t="shared" si="22"/>
        <v/>
      </c>
      <c r="S100" s="40" t="str">
        <f t="shared" si="23"/>
        <v/>
      </c>
      <c r="T100" s="40" t="str">
        <f t="shared" si="24"/>
        <v/>
      </c>
      <c r="U100" s="41" t="str">
        <f t="shared" si="25"/>
        <v/>
      </c>
      <c r="V100" s="42" t="str">
        <f t="shared" si="26"/>
        <v/>
      </c>
      <c r="W100" s="43" t="str">
        <f t="shared" si="27"/>
        <v/>
      </c>
      <c r="X100" s="44" t="str">
        <f t="shared" ca="1" si="19"/>
        <v/>
      </c>
      <c r="Y100" s="80"/>
      <c r="Z100" s="81"/>
    </row>
    <row r="101" spans="1:26" ht="15" x14ac:dyDescent="0.25">
      <c r="A101" s="26"/>
      <c r="B101" s="27"/>
      <c r="C101" s="28"/>
      <c r="D101" s="28"/>
      <c r="E101" s="28"/>
      <c r="F101" s="28"/>
      <c r="G101" s="29"/>
      <c r="H101" s="29"/>
      <c r="I101" s="37" t="str">
        <f t="shared" ca="1" si="18"/>
        <v/>
      </c>
      <c r="J101" s="22"/>
      <c r="K101" s="38" t="str">
        <f t="shared" si="20"/>
        <v/>
      </c>
      <c r="L101" s="23"/>
      <c r="M101" s="13"/>
      <c r="N101" s="5"/>
      <c r="O101" s="5"/>
      <c r="P101" s="14"/>
      <c r="Q101" s="39" t="str">
        <f t="shared" si="21"/>
        <v/>
      </c>
      <c r="R101" s="40" t="str">
        <f t="shared" si="22"/>
        <v/>
      </c>
      <c r="S101" s="40" t="str">
        <f t="shared" si="23"/>
        <v/>
      </c>
      <c r="T101" s="40" t="str">
        <f t="shared" si="24"/>
        <v/>
      </c>
      <c r="U101" s="41" t="str">
        <f t="shared" si="25"/>
        <v/>
      </c>
      <c r="V101" s="42" t="str">
        <f t="shared" si="26"/>
        <v/>
      </c>
      <c r="W101" s="43" t="str">
        <f t="shared" si="27"/>
        <v/>
      </c>
      <c r="X101" s="44" t="str">
        <f t="shared" ca="1" si="19"/>
        <v/>
      </c>
      <c r="Y101" s="80"/>
      <c r="Z101" s="81"/>
    </row>
    <row r="102" spans="1:26" ht="15" x14ac:dyDescent="0.25">
      <c r="A102" s="26"/>
      <c r="B102" s="27"/>
      <c r="C102" s="28"/>
      <c r="D102" s="28"/>
      <c r="E102" s="28"/>
      <c r="F102" s="28"/>
      <c r="G102" s="29"/>
      <c r="H102" s="29"/>
      <c r="I102" s="37" t="str">
        <f t="shared" ca="1" si="18"/>
        <v/>
      </c>
      <c r="J102" s="22"/>
      <c r="K102" s="38" t="str">
        <f t="shared" si="20"/>
        <v/>
      </c>
      <c r="L102" s="23"/>
      <c r="M102" s="13"/>
      <c r="N102" s="5"/>
      <c r="O102" s="5"/>
      <c r="P102" s="14"/>
      <c r="Q102" s="39" t="str">
        <f t="shared" si="21"/>
        <v/>
      </c>
      <c r="R102" s="40" t="str">
        <f t="shared" si="22"/>
        <v/>
      </c>
      <c r="S102" s="40" t="str">
        <f t="shared" si="23"/>
        <v/>
      </c>
      <c r="T102" s="40" t="str">
        <f t="shared" si="24"/>
        <v/>
      </c>
      <c r="U102" s="41" t="str">
        <f t="shared" si="25"/>
        <v/>
      </c>
      <c r="V102" s="42" t="str">
        <f t="shared" si="26"/>
        <v/>
      </c>
      <c r="W102" s="43" t="str">
        <f t="shared" si="27"/>
        <v/>
      </c>
      <c r="X102" s="44" t="str">
        <f t="shared" ca="1" si="19"/>
        <v/>
      </c>
      <c r="Y102" s="80"/>
      <c r="Z102" s="81"/>
    </row>
    <row r="103" spans="1:26" ht="15" x14ac:dyDescent="0.25">
      <c r="A103" s="26"/>
      <c r="B103" s="27"/>
      <c r="C103" s="28"/>
      <c r="D103" s="28"/>
      <c r="E103" s="28"/>
      <c r="F103" s="28"/>
      <c r="G103" s="29"/>
      <c r="H103" s="29"/>
      <c r="I103" s="37" t="str">
        <f t="shared" ca="1" si="18"/>
        <v/>
      </c>
      <c r="J103" s="22"/>
      <c r="K103" s="38" t="str">
        <f t="shared" si="20"/>
        <v/>
      </c>
      <c r="L103" s="23"/>
      <c r="M103" s="13"/>
      <c r="N103" s="5"/>
      <c r="O103" s="5"/>
      <c r="P103" s="14"/>
      <c r="Q103" s="39" t="str">
        <f t="shared" si="21"/>
        <v/>
      </c>
      <c r="R103" s="40" t="str">
        <f t="shared" si="22"/>
        <v/>
      </c>
      <c r="S103" s="40" t="str">
        <f t="shared" si="23"/>
        <v/>
      </c>
      <c r="T103" s="40" t="str">
        <f t="shared" si="24"/>
        <v/>
      </c>
      <c r="U103" s="41" t="str">
        <f t="shared" si="25"/>
        <v/>
      </c>
      <c r="V103" s="42" t="str">
        <f t="shared" si="26"/>
        <v/>
      </c>
      <c r="W103" s="43" t="str">
        <f t="shared" si="27"/>
        <v/>
      </c>
      <c r="X103" s="44" t="str">
        <f t="shared" ca="1" si="19"/>
        <v/>
      </c>
      <c r="Y103" s="80"/>
      <c r="Z103" s="81"/>
    </row>
    <row r="104" spans="1:26" ht="15" x14ac:dyDescent="0.25">
      <c r="A104" s="26"/>
      <c r="B104" s="27"/>
      <c r="C104" s="28"/>
      <c r="D104" s="28"/>
      <c r="E104" s="28"/>
      <c r="F104" s="28"/>
      <c r="G104" s="29"/>
      <c r="H104" s="29"/>
      <c r="I104" s="37" t="str">
        <f t="shared" ca="1" si="18"/>
        <v/>
      </c>
      <c r="J104" s="22"/>
      <c r="K104" s="38" t="str">
        <f t="shared" si="20"/>
        <v/>
      </c>
      <c r="L104" s="23"/>
      <c r="M104" s="13"/>
      <c r="N104" s="5"/>
      <c r="O104" s="5"/>
      <c r="P104" s="14"/>
      <c r="Q104" s="39" t="str">
        <f t="shared" si="21"/>
        <v/>
      </c>
      <c r="R104" s="40" t="str">
        <f t="shared" si="22"/>
        <v/>
      </c>
      <c r="S104" s="40" t="str">
        <f t="shared" si="23"/>
        <v/>
      </c>
      <c r="T104" s="40" t="str">
        <f t="shared" si="24"/>
        <v/>
      </c>
      <c r="U104" s="41" t="str">
        <f t="shared" si="25"/>
        <v/>
      </c>
      <c r="V104" s="42" t="str">
        <f t="shared" si="26"/>
        <v/>
      </c>
      <c r="W104" s="43" t="str">
        <f t="shared" si="27"/>
        <v/>
      </c>
      <c r="X104" s="44" t="str">
        <f t="shared" ca="1" si="19"/>
        <v/>
      </c>
      <c r="Y104" s="80"/>
      <c r="Z104" s="81"/>
    </row>
    <row r="105" spans="1:26" ht="15" x14ac:dyDescent="0.25">
      <c r="A105" s="26"/>
      <c r="B105" s="27"/>
      <c r="C105" s="28"/>
      <c r="D105" s="28"/>
      <c r="E105" s="28"/>
      <c r="F105" s="28"/>
      <c r="G105" s="29"/>
      <c r="H105" s="29"/>
      <c r="I105" s="37" t="str">
        <f t="shared" ca="1" si="18"/>
        <v/>
      </c>
      <c r="J105" s="22"/>
      <c r="K105" s="38" t="str">
        <f t="shared" si="20"/>
        <v/>
      </c>
      <c r="L105" s="23"/>
      <c r="M105" s="13"/>
      <c r="N105" s="5"/>
      <c r="O105" s="5"/>
      <c r="P105" s="14"/>
      <c r="Q105" s="39" t="str">
        <f t="shared" si="21"/>
        <v/>
      </c>
      <c r="R105" s="40" t="str">
        <f t="shared" si="22"/>
        <v/>
      </c>
      <c r="S105" s="40" t="str">
        <f t="shared" si="23"/>
        <v/>
      </c>
      <c r="T105" s="40" t="str">
        <f t="shared" si="24"/>
        <v/>
      </c>
      <c r="U105" s="41" t="str">
        <f t="shared" si="25"/>
        <v/>
      </c>
      <c r="V105" s="42" t="str">
        <f t="shared" si="26"/>
        <v/>
      </c>
      <c r="W105" s="43" t="str">
        <f t="shared" si="27"/>
        <v/>
      </c>
      <c r="X105" s="44" t="str">
        <f t="shared" ca="1" si="19"/>
        <v/>
      </c>
      <c r="Y105" s="80"/>
      <c r="Z105" s="81"/>
    </row>
    <row r="106" spans="1:26" ht="15" x14ac:dyDescent="0.25">
      <c r="A106" s="26"/>
      <c r="B106" s="27"/>
      <c r="C106" s="28"/>
      <c r="D106" s="28"/>
      <c r="E106" s="28"/>
      <c r="F106" s="28"/>
      <c r="G106" s="29"/>
      <c r="H106" s="29"/>
      <c r="I106" s="37" t="str">
        <f t="shared" ca="1" si="18"/>
        <v/>
      </c>
      <c r="J106" s="22"/>
      <c r="K106" s="38" t="str">
        <f t="shared" si="20"/>
        <v/>
      </c>
      <c r="L106" s="23"/>
      <c r="M106" s="13"/>
      <c r="N106" s="5"/>
      <c r="O106" s="5"/>
      <c r="P106" s="14"/>
      <c r="Q106" s="39" t="str">
        <f t="shared" si="21"/>
        <v/>
      </c>
      <c r="R106" s="40" t="str">
        <f t="shared" si="22"/>
        <v/>
      </c>
      <c r="S106" s="40" t="str">
        <f t="shared" si="23"/>
        <v/>
      </c>
      <c r="T106" s="40" t="str">
        <f t="shared" si="24"/>
        <v/>
      </c>
      <c r="U106" s="41" t="str">
        <f t="shared" si="25"/>
        <v/>
      </c>
      <c r="V106" s="42" t="str">
        <f t="shared" si="26"/>
        <v/>
      </c>
      <c r="W106" s="43" t="str">
        <f t="shared" si="27"/>
        <v/>
      </c>
      <c r="X106" s="44" t="str">
        <f t="shared" ca="1" si="19"/>
        <v/>
      </c>
      <c r="Y106" s="80"/>
      <c r="Z106" s="81"/>
    </row>
    <row r="107" spans="1:26" ht="15" x14ac:dyDescent="0.25">
      <c r="A107" s="26"/>
      <c r="B107" s="27"/>
      <c r="C107" s="28"/>
      <c r="D107" s="28"/>
      <c r="E107" s="28"/>
      <c r="F107" s="28"/>
      <c r="G107" s="29"/>
      <c r="H107" s="29"/>
      <c r="I107" s="37" t="str">
        <f t="shared" ca="1" si="18"/>
        <v/>
      </c>
      <c r="J107" s="22"/>
      <c r="K107" s="38" t="str">
        <f t="shared" si="20"/>
        <v/>
      </c>
      <c r="L107" s="23"/>
      <c r="M107" s="13"/>
      <c r="N107" s="5"/>
      <c r="O107" s="5"/>
      <c r="P107" s="14"/>
      <c r="Q107" s="39" t="str">
        <f t="shared" si="21"/>
        <v/>
      </c>
      <c r="R107" s="40" t="str">
        <f t="shared" si="22"/>
        <v/>
      </c>
      <c r="S107" s="40" t="str">
        <f t="shared" si="23"/>
        <v/>
      </c>
      <c r="T107" s="40" t="str">
        <f t="shared" si="24"/>
        <v/>
      </c>
      <c r="U107" s="41" t="str">
        <f t="shared" si="25"/>
        <v/>
      </c>
      <c r="V107" s="42" t="str">
        <f t="shared" si="26"/>
        <v/>
      </c>
      <c r="W107" s="43" t="str">
        <f t="shared" si="27"/>
        <v/>
      </c>
      <c r="X107" s="44" t="str">
        <f t="shared" ca="1" si="19"/>
        <v/>
      </c>
      <c r="Y107" s="80"/>
      <c r="Z107" s="81"/>
    </row>
    <row r="108" spans="1:26" ht="15" x14ac:dyDescent="0.25">
      <c r="A108" s="26"/>
      <c r="B108" s="27"/>
      <c r="C108" s="28"/>
      <c r="D108" s="28"/>
      <c r="E108" s="28"/>
      <c r="F108" s="28"/>
      <c r="G108" s="29"/>
      <c r="H108" s="29"/>
      <c r="I108" s="37" t="str">
        <f t="shared" ca="1" si="18"/>
        <v/>
      </c>
      <c r="J108" s="22"/>
      <c r="K108" s="38" t="str">
        <f t="shared" si="20"/>
        <v/>
      </c>
      <c r="L108" s="23"/>
      <c r="M108" s="13"/>
      <c r="N108" s="5"/>
      <c r="O108" s="5"/>
      <c r="P108" s="14"/>
      <c r="Q108" s="39" t="str">
        <f t="shared" si="21"/>
        <v/>
      </c>
      <c r="R108" s="40" t="str">
        <f t="shared" si="22"/>
        <v/>
      </c>
      <c r="S108" s="40" t="str">
        <f t="shared" si="23"/>
        <v/>
      </c>
      <c r="T108" s="40" t="str">
        <f t="shared" si="24"/>
        <v/>
      </c>
      <c r="U108" s="41" t="str">
        <f t="shared" si="25"/>
        <v/>
      </c>
      <c r="V108" s="42" t="str">
        <f t="shared" si="26"/>
        <v/>
      </c>
      <c r="W108" s="43" t="str">
        <f t="shared" si="27"/>
        <v/>
      </c>
      <c r="X108" s="44" t="str">
        <f t="shared" ca="1" si="19"/>
        <v/>
      </c>
      <c r="Y108" s="80"/>
      <c r="Z108" s="81"/>
    </row>
    <row r="109" spans="1:26" ht="15" x14ac:dyDescent="0.25">
      <c r="A109" s="26"/>
      <c r="B109" s="27"/>
      <c r="C109" s="28"/>
      <c r="D109" s="28"/>
      <c r="E109" s="28"/>
      <c r="F109" s="28"/>
      <c r="G109" s="29"/>
      <c r="H109" s="29"/>
      <c r="I109" s="37" t="str">
        <f t="shared" ca="1" si="18"/>
        <v/>
      </c>
      <c r="J109" s="22"/>
      <c r="K109" s="38" t="str">
        <f t="shared" si="20"/>
        <v/>
      </c>
      <c r="L109" s="23"/>
      <c r="M109" s="13"/>
      <c r="N109" s="5"/>
      <c r="O109" s="5"/>
      <c r="P109" s="14"/>
      <c r="Q109" s="39" t="str">
        <f t="shared" si="21"/>
        <v/>
      </c>
      <c r="R109" s="40" t="str">
        <f t="shared" si="22"/>
        <v/>
      </c>
      <c r="S109" s="40" t="str">
        <f t="shared" si="23"/>
        <v/>
      </c>
      <c r="T109" s="40" t="str">
        <f t="shared" si="24"/>
        <v/>
      </c>
      <c r="U109" s="41" t="str">
        <f t="shared" si="25"/>
        <v/>
      </c>
      <c r="V109" s="42" t="str">
        <f t="shared" si="26"/>
        <v/>
      </c>
      <c r="W109" s="43" t="str">
        <f t="shared" si="27"/>
        <v/>
      </c>
      <c r="X109" s="44" t="str">
        <f t="shared" ca="1" si="19"/>
        <v/>
      </c>
      <c r="Y109" s="80"/>
      <c r="Z109" s="81"/>
    </row>
    <row r="110" spans="1:26" ht="15" x14ac:dyDescent="0.25">
      <c r="A110" s="26"/>
      <c r="B110" s="27"/>
      <c r="C110" s="28"/>
      <c r="D110" s="28"/>
      <c r="E110" s="28"/>
      <c r="F110" s="28"/>
      <c r="G110" s="29"/>
      <c r="H110" s="29"/>
      <c r="I110" s="37" t="str">
        <f t="shared" ca="1" si="18"/>
        <v/>
      </c>
      <c r="J110" s="22"/>
      <c r="K110" s="38" t="str">
        <f t="shared" si="20"/>
        <v/>
      </c>
      <c r="L110" s="23"/>
      <c r="M110" s="13"/>
      <c r="N110" s="5"/>
      <c r="O110" s="5"/>
      <c r="P110" s="14"/>
      <c r="Q110" s="39" t="str">
        <f t="shared" si="21"/>
        <v/>
      </c>
      <c r="R110" s="40" t="str">
        <f t="shared" si="22"/>
        <v/>
      </c>
      <c r="S110" s="40" t="str">
        <f t="shared" si="23"/>
        <v/>
      </c>
      <c r="T110" s="40" t="str">
        <f t="shared" si="24"/>
        <v/>
      </c>
      <c r="U110" s="41" t="str">
        <f t="shared" si="25"/>
        <v/>
      </c>
      <c r="V110" s="42" t="str">
        <f t="shared" si="26"/>
        <v/>
      </c>
      <c r="W110" s="43" t="str">
        <f t="shared" si="27"/>
        <v/>
      </c>
      <c r="X110" s="44" t="str">
        <f t="shared" ca="1" si="19"/>
        <v/>
      </c>
      <c r="Y110" s="80"/>
      <c r="Z110" s="81"/>
    </row>
    <row r="111" spans="1:26" ht="15" x14ac:dyDescent="0.25">
      <c r="A111" s="26"/>
      <c r="B111" s="27"/>
      <c r="C111" s="28"/>
      <c r="D111" s="28"/>
      <c r="E111" s="28"/>
      <c r="F111" s="28"/>
      <c r="G111" s="29"/>
      <c r="H111" s="29"/>
      <c r="I111" s="37" t="str">
        <f t="shared" ca="1" si="18"/>
        <v/>
      </c>
      <c r="J111" s="22"/>
      <c r="K111" s="38" t="str">
        <f t="shared" si="20"/>
        <v/>
      </c>
      <c r="L111" s="23"/>
      <c r="M111" s="13"/>
      <c r="N111" s="5"/>
      <c r="O111" s="5"/>
      <c r="P111" s="14"/>
      <c r="Q111" s="39" t="str">
        <f t="shared" si="21"/>
        <v/>
      </c>
      <c r="R111" s="40" t="str">
        <f t="shared" si="22"/>
        <v/>
      </c>
      <c r="S111" s="40" t="str">
        <f t="shared" si="23"/>
        <v/>
      </c>
      <c r="T111" s="40" t="str">
        <f t="shared" si="24"/>
        <v/>
      </c>
      <c r="U111" s="41" t="str">
        <f t="shared" si="25"/>
        <v/>
      </c>
      <c r="V111" s="42" t="str">
        <f t="shared" si="26"/>
        <v/>
      </c>
      <c r="W111" s="43" t="str">
        <f t="shared" si="27"/>
        <v/>
      </c>
      <c r="X111" s="44" t="str">
        <f t="shared" ca="1" si="19"/>
        <v/>
      </c>
      <c r="Y111" s="80"/>
      <c r="Z111" s="81"/>
    </row>
    <row r="112" spans="1:26" ht="15" x14ac:dyDescent="0.25">
      <c r="A112" s="26"/>
      <c r="B112" s="27"/>
      <c r="C112" s="28"/>
      <c r="D112" s="28"/>
      <c r="E112" s="28"/>
      <c r="F112" s="28"/>
      <c r="G112" s="29"/>
      <c r="H112" s="29"/>
      <c r="I112" s="37" t="str">
        <f t="shared" ca="1" si="18"/>
        <v/>
      </c>
      <c r="J112" s="22"/>
      <c r="K112" s="38" t="str">
        <f t="shared" si="20"/>
        <v/>
      </c>
      <c r="L112" s="23"/>
      <c r="M112" s="13"/>
      <c r="N112" s="5"/>
      <c r="O112" s="5"/>
      <c r="P112" s="14"/>
      <c r="Q112" s="39" t="str">
        <f t="shared" si="21"/>
        <v/>
      </c>
      <c r="R112" s="40" t="str">
        <f t="shared" si="22"/>
        <v/>
      </c>
      <c r="S112" s="40" t="str">
        <f t="shared" si="23"/>
        <v/>
      </c>
      <c r="T112" s="40" t="str">
        <f t="shared" si="24"/>
        <v/>
      </c>
      <c r="U112" s="41" t="str">
        <f t="shared" si="25"/>
        <v/>
      </c>
      <c r="V112" s="42" t="str">
        <f t="shared" si="26"/>
        <v/>
      </c>
      <c r="W112" s="43" t="str">
        <f t="shared" si="27"/>
        <v/>
      </c>
      <c r="X112" s="44" t="str">
        <f t="shared" ca="1" si="19"/>
        <v/>
      </c>
      <c r="Y112" s="80"/>
      <c r="Z112" s="81"/>
    </row>
    <row r="113" spans="1:26" ht="15" x14ac:dyDescent="0.25">
      <c r="A113" s="26"/>
      <c r="B113" s="27"/>
      <c r="C113" s="28"/>
      <c r="D113" s="28"/>
      <c r="E113" s="28"/>
      <c r="F113" s="28"/>
      <c r="G113" s="29"/>
      <c r="H113" s="29"/>
      <c r="I113" s="37" t="str">
        <f t="shared" ca="1" si="18"/>
        <v/>
      </c>
      <c r="J113" s="22"/>
      <c r="K113" s="38" t="str">
        <f t="shared" si="20"/>
        <v/>
      </c>
      <c r="L113" s="23"/>
      <c r="M113" s="13"/>
      <c r="N113" s="5"/>
      <c r="O113" s="5"/>
      <c r="P113" s="14"/>
      <c r="Q113" s="39" t="str">
        <f t="shared" si="21"/>
        <v/>
      </c>
      <c r="R113" s="40" t="str">
        <f t="shared" si="22"/>
        <v/>
      </c>
      <c r="S113" s="40" t="str">
        <f t="shared" si="23"/>
        <v/>
      </c>
      <c r="T113" s="40" t="str">
        <f t="shared" si="24"/>
        <v/>
      </c>
      <c r="U113" s="41" t="str">
        <f t="shared" si="25"/>
        <v/>
      </c>
      <c r="V113" s="42" t="str">
        <f t="shared" si="26"/>
        <v/>
      </c>
      <c r="W113" s="43" t="str">
        <f t="shared" si="27"/>
        <v/>
      </c>
      <c r="X113" s="44" t="str">
        <f t="shared" ca="1" si="19"/>
        <v/>
      </c>
      <c r="Y113" s="80"/>
      <c r="Z113" s="81"/>
    </row>
    <row r="114" spans="1:26" ht="15" x14ac:dyDescent="0.25">
      <c r="A114" s="26"/>
      <c r="B114" s="27"/>
      <c r="C114" s="28"/>
      <c r="D114" s="28"/>
      <c r="E114" s="28"/>
      <c r="F114" s="28"/>
      <c r="G114" s="29"/>
      <c r="H114" s="29"/>
      <c r="I114" s="37" t="str">
        <f t="shared" ca="1" si="18"/>
        <v/>
      </c>
      <c r="J114" s="22"/>
      <c r="K114" s="38" t="str">
        <f t="shared" si="20"/>
        <v/>
      </c>
      <c r="L114" s="23"/>
      <c r="M114" s="13"/>
      <c r="N114" s="5"/>
      <c r="O114" s="5"/>
      <c r="P114" s="14"/>
      <c r="Q114" s="39" t="str">
        <f t="shared" si="21"/>
        <v/>
      </c>
      <c r="R114" s="40" t="str">
        <f t="shared" si="22"/>
        <v/>
      </c>
      <c r="S114" s="40" t="str">
        <f t="shared" si="23"/>
        <v/>
      </c>
      <c r="T114" s="40" t="str">
        <f t="shared" si="24"/>
        <v/>
      </c>
      <c r="U114" s="41" t="str">
        <f t="shared" si="25"/>
        <v/>
      </c>
      <c r="V114" s="42" t="str">
        <f t="shared" si="26"/>
        <v/>
      </c>
      <c r="W114" s="43" t="str">
        <f t="shared" si="27"/>
        <v/>
      </c>
      <c r="X114" s="44" t="str">
        <f t="shared" ca="1" si="19"/>
        <v/>
      </c>
      <c r="Y114" s="80"/>
      <c r="Z114" s="81"/>
    </row>
    <row r="115" spans="1:26" ht="15" x14ac:dyDescent="0.25">
      <c r="A115" s="26"/>
      <c r="B115" s="27"/>
      <c r="C115" s="28"/>
      <c r="D115" s="28"/>
      <c r="E115" s="28"/>
      <c r="F115" s="28"/>
      <c r="G115" s="29"/>
      <c r="H115" s="29"/>
      <c r="I115" s="37" t="str">
        <f t="shared" ca="1" si="18"/>
        <v/>
      </c>
      <c r="J115" s="22"/>
      <c r="K115" s="38" t="str">
        <f t="shared" si="20"/>
        <v/>
      </c>
      <c r="L115" s="23"/>
      <c r="M115" s="13"/>
      <c r="N115" s="5"/>
      <c r="O115" s="5"/>
      <c r="P115" s="14"/>
      <c r="Q115" s="39" t="str">
        <f t="shared" si="21"/>
        <v/>
      </c>
      <c r="R115" s="40" t="str">
        <f t="shared" si="22"/>
        <v/>
      </c>
      <c r="S115" s="40" t="str">
        <f t="shared" si="23"/>
        <v/>
      </c>
      <c r="T115" s="40" t="str">
        <f t="shared" si="24"/>
        <v/>
      </c>
      <c r="U115" s="41" t="str">
        <f t="shared" si="25"/>
        <v/>
      </c>
      <c r="V115" s="42" t="str">
        <f t="shared" si="26"/>
        <v/>
      </c>
      <c r="W115" s="43" t="str">
        <f t="shared" si="27"/>
        <v/>
      </c>
      <c r="X115" s="44" t="str">
        <f t="shared" ca="1" si="19"/>
        <v/>
      </c>
      <c r="Y115" s="80"/>
      <c r="Z115" s="81"/>
    </row>
    <row r="116" spans="1:26" ht="15" x14ac:dyDescent="0.25">
      <c r="A116" s="26"/>
      <c r="B116" s="27"/>
      <c r="C116" s="28"/>
      <c r="D116" s="28"/>
      <c r="E116" s="28"/>
      <c r="F116" s="28"/>
      <c r="G116" s="29"/>
      <c r="H116" s="29"/>
      <c r="I116" s="37" t="str">
        <f t="shared" ca="1" si="18"/>
        <v/>
      </c>
      <c r="J116" s="22"/>
      <c r="K116" s="38" t="str">
        <f t="shared" si="20"/>
        <v/>
      </c>
      <c r="L116" s="23"/>
      <c r="M116" s="13"/>
      <c r="N116" s="5"/>
      <c r="O116" s="5"/>
      <c r="P116" s="14"/>
      <c r="Q116" s="39" t="str">
        <f t="shared" si="21"/>
        <v/>
      </c>
      <c r="R116" s="40" t="str">
        <f t="shared" si="22"/>
        <v/>
      </c>
      <c r="S116" s="40" t="str">
        <f t="shared" si="23"/>
        <v/>
      </c>
      <c r="T116" s="40" t="str">
        <f t="shared" si="24"/>
        <v/>
      </c>
      <c r="U116" s="41" t="str">
        <f t="shared" si="25"/>
        <v/>
      </c>
      <c r="V116" s="42" t="str">
        <f t="shared" si="26"/>
        <v/>
      </c>
      <c r="W116" s="43" t="str">
        <f t="shared" si="27"/>
        <v/>
      </c>
      <c r="X116" s="44" t="str">
        <f t="shared" ca="1" si="19"/>
        <v/>
      </c>
      <c r="Y116" s="80"/>
      <c r="Z116" s="81"/>
    </row>
    <row r="117" spans="1:26" ht="15" x14ac:dyDescent="0.25">
      <c r="A117" s="26"/>
      <c r="B117" s="27"/>
      <c r="C117" s="28"/>
      <c r="D117" s="28"/>
      <c r="E117" s="28"/>
      <c r="F117" s="28"/>
      <c r="G117" s="29"/>
      <c r="H117" s="29"/>
      <c r="I117" s="37" t="str">
        <f t="shared" ca="1" si="18"/>
        <v/>
      </c>
      <c r="J117" s="22"/>
      <c r="K117" s="38" t="str">
        <f t="shared" si="20"/>
        <v/>
      </c>
      <c r="L117" s="23"/>
      <c r="M117" s="13"/>
      <c r="N117" s="5"/>
      <c r="O117" s="5"/>
      <c r="P117" s="14"/>
      <c r="Q117" s="39" t="str">
        <f t="shared" si="21"/>
        <v/>
      </c>
      <c r="R117" s="40" t="str">
        <f t="shared" si="22"/>
        <v/>
      </c>
      <c r="S117" s="40" t="str">
        <f t="shared" si="23"/>
        <v/>
      </c>
      <c r="T117" s="40" t="str">
        <f t="shared" si="24"/>
        <v/>
      </c>
      <c r="U117" s="41" t="str">
        <f t="shared" si="25"/>
        <v/>
      </c>
      <c r="V117" s="42" t="str">
        <f t="shared" si="26"/>
        <v/>
      </c>
      <c r="W117" s="43" t="str">
        <f t="shared" si="27"/>
        <v/>
      </c>
      <c r="X117" s="44" t="str">
        <f t="shared" ca="1" si="19"/>
        <v/>
      </c>
      <c r="Y117" s="80"/>
      <c r="Z117" s="81"/>
    </row>
    <row r="118" spans="1:26" ht="15" x14ac:dyDescent="0.25">
      <c r="A118" s="26"/>
      <c r="B118" s="27"/>
      <c r="C118" s="28"/>
      <c r="D118" s="28"/>
      <c r="E118" s="28"/>
      <c r="F118" s="28"/>
      <c r="G118" s="29"/>
      <c r="H118" s="29"/>
      <c r="I118" s="37" t="str">
        <f t="shared" ca="1" si="18"/>
        <v/>
      </c>
      <c r="J118" s="22"/>
      <c r="K118" s="38" t="str">
        <f t="shared" si="20"/>
        <v/>
      </c>
      <c r="L118" s="23"/>
      <c r="M118" s="13"/>
      <c r="N118" s="5"/>
      <c r="O118" s="5"/>
      <c r="P118" s="14"/>
      <c r="Q118" s="39" t="str">
        <f t="shared" si="21"/>
        <v/>
      </c>
      <c r="R118" s="40" t="str">
        <f t="shared" si="22"/>
        <v/>
      </c>
      <c r="S118" s="40" t="str">
        <f t="shared" si="23"/>
        <v/>
      </c>
      <c r="T118" s="40" t="str">
        <f t="shared" si="24"/>
        <v/>
      </c>
      <c r="U118" s="41" t="str">
        <f t="shared" si="25"/>
        <v/>
      </c>
      <c r="V118" s="42" t="str">
        <f t="shared" si="26"/>
        <v/>
      </c>
      <c r="W118" s="43" t="str">
        <f t="shared" si="27"/>
        <v/>
      </c>
      <c r="X118" s="44" t="str">
        <f t="shared" ca="1" si="19"/>
        <v/>
      </c>
      <c r="Y118" s="80"/>
      <c r="Z118" s="81"/>
    </row>
    <row r="119" spans="1:26" ht="15" x14ac:dyDescent="0.25">
      <c r="A119" s="26"/>
      <c r="B119" s="27"/>
      <c r="C119" s="28"/>
      <c r="D119" s="28"/>
      <c r="E119" s="28"/>
      <c r="F119" s="28"/>
      <c r="G119" s="29"/>
      <c r="H119" s="29"/>
      <c r="I119" s="37" t="str">
        <f t="shared" ca="1" si="18"/>
        <v/>
      </c>
      <c r="J119" s="22"/>
      <c r="K119" s="38" t="str">
        <f t="shared" si="20"/>
        <v/>
      </c>
      <c r="L119" s="23"/>
      <c r="M119" s="13"/>
      <c r="N119" s="5"/>
      <c r="O119" s="5"/>
      <c r="P119" s="14"/>
      <c r="Q119" s="39" t="str">
        <f t="shared" si="21"/>
        <v/>
      </c>
      <c r="R119" s="40" t="str">
        <f t="shared" si="22"/>
        <v/>
      </c>
      <c r="S119" s="40" t="str">
        <f t="shared" si="23"/>
        <v/>
      </c>
      <c r="T119" s="40" t="str">
        <f t="shared" si="24"/>
        <v/>
      </c>
      <c r="U119" s="41" t="str">
        <f t="shared" si="25"/>
        <v/>
      </c>
      <c r="V119" s="42" t="str">
        <f t="shared" si="26"/>
        <v/>
      </c>
      <c r="W119" s="43" t="str">
        <f t="shared" si="27"/>
        <v/>
      </c>
      <c r="X119" s="44" t="str">
        <f t="shared" ca="1" si="19"/>
        <v/>
      </c>
      <c r="Y119" s="80"/>
      <c r="Z119" s="81"/>
    </row>
    <row r="120" spans="1:26" ht="15" x14ac:dyDescent="0.25">
      <c r="A120" s="26"/>
      <c r="B120" s="27"/>
      <c r="C120" s="28"/>
      <c r="D120" s="28"/>
      <c r="E120" s="28"/>
      <c r="F120" s="28"/>
      <c r="G120" s="29"/>
      <c r="H120" s="29"/>
      <c r="I120" s="37" t="str">
        <f t="shared" ca="1" si="18"/>
        <v/>
      </c>
      <c r="J120" s="22"/>
      <c r="K120" s="38" t="str">
        <f t="shared" si="20"/>
        <v/>
      </c>
      <c r="L120" s="23"/>
      <c r="M120" s="13"/>
      <c r="N120" s="5"/>
      <c r="O120" s="5"/>
      <c r="P120" s="14"/>
      <c r="Q120" s="39" t="str">
        <f t="shared" si="21"/>
        <v/>
      </c>
      <c r="R120" s="40" t="str">
        <f t="shared" si="22"/>
        <v/>
      </c>
      <c r="S120" s="40" t="str">
        <f t="shared" si="23"/>
        <v/>
      </c>
      <c r="T120" s="40" t="str">
        <f t="shared" si="24"/>
        <v/>
      </c>
      <c r="U120" s="41" t="str">
        <f t="shared" si="25"/>
        <v/>
      </c>
      <c r="V120" s="42" t="str">
        <f t="shared" si="26"/>
        <v/>
      </c>
      <c r="W120" s="43" t="str">
        <f t="shared" si="27"/>
        <v/>
      </c>
      <c r="X120" s="44" t="str">
        <f t="shared" ca="1" si="19"/>
        <v/>
      </c>
      <c r="Y120" s="80"/>
      <c r="Z120" s="81"/>
    </row>
    <row r="121" spans="1:26" ht="15" x14ac:dyDescent="0.25">
      <c r="A121" s="26"/>
      <c r="B121" s="27"/>
      <c r="C121" s="28"/>
      <c r="D121" s="28"/>
      <c r="E121" s="28"/>
      <c r="F121" s="28"/>
      <c r="G121" s="29"/>
      <c r="H121" s="29"/>
      <c r="I121" s="37" t="str">
        <f t="shared" ca="1" si="18"/>
        <v/>
      </c>
      <c r="J121" s="22"/>
      <c r="K121" s="38" t="str">
        <f t="shared" si="20"/>
        <v/>
      </c>
      <c r="L121" s="23"/>
      <c r="M121" s="13"/>
      <c r="N121" s="5"/>
      <c r="O121" s="5"/>
      <c r="P121" s="14"/>
      <c r="Q121" s="39" t="str">
        <f t="shared" si="21"/>
        <v/>
      </c>
      <c r="R121" s="40" t="str">
        <f t="shared" si="22"/>
        <v/>
      </c>
      <c r="S121" s="40" t="str">
        <f t="shared" si="23"/>
        <v/>
      </c>
      <c r="T121" s="40" t="str">
        <f t="shared" si="24"/>
        <v/>
      </c>
      <c r="U121" s="41" t="str">
        <f t="shared" si="25"/>
        <v/>
      </c>
      <c r="V121" s="42" t="str">
        <f t="shared" si="26"/>
        <v/>
      </c>
      <c r="W121" s="43" t="str">
        <f t="shared" si="27"/>
        <v/>
      </c>
      <c r="X121" s="44" t="str">
        <f t="shared" ca="1" si="19"/>
        <v/>
      </c>
      <c r="Y121" s="80"/>
      <c r="Z121" s="81"/>
    </row>
    <row r="122" spans="1:26" ht="15" x14ac:dyDescent="0.25">
      <c r="A122" s="26"/>
      <c r="B122" s="27"/>
      <c r="C122" s="28"/>
      <c r="D122" s="28"/>
      <c r="E122" s="28"/>
      <c r="F122" s="28"/>
      <c r="G122" s="29"/>
      <c r="H122" s="29"/>
      <c r="I122" s="37" t="str">
        <f t="shared" ca="1" si="18"/>
        <v/>
      </c>
      <c r="J122" s="22"/>
      <c r="K122" s="38" t="str">
        <f t="shared" si="20"/>
        <v/>
      </c>
      <c r="L122" s="23"/>
      <c r="M122" s="13"/>
      <c r="N122" s="5"/>
      <c r="O122" s="5"/>
      <c r="P122" s="14"/>
      <c r="Q122" s="39" t="str">
        <f t="shared" si="21"/>
        <v/>
      </c>
      <c r="R122" s="40" t="str">
        <f t="shared" si="22"/>
        <v/>
      </c>
      <c r="S122" s="40" t="str">
        <f t="shared" si="23"/>
        <v/>
      </c>
      <c r="T122" s="40" t="str">
        <f t="shared" si="24"/>
        <v/>
      </c>
      <c r="U122" s="41" t="str">
        <f t="shared" si="25"/>
        <v/>
      </c>
      <c r="V122" s="42" t="str">
        <f t="shared" si="26"/>
        <v/>
      </c>
      <c r="W122" s="43" t="str">
        <f t="shared" si="27"/>
        <v/>
      </c>
      <c r="X122" s="44" t="str">
        <f t="shared" ca="1" si="19"/>
        <v/>
      </c>
      <c r="Y122" s="80"/>
      <c r="Z122" s="81"/>
    </row>
    <row r="123" spans="1:26" ht="15" x14ac:dyDescent="0.25">
      <c r="A123" s="26"/>
      <c r="B123" s="27"/>
      <c r="C123" s="28"/>
      <c r="D123" s="28"/>
      <c r="E123" s="28"/>
      <c r="F123" s="28"/>
      <c r="G123" s="29"/>
      <c r="H123" s="29"/>
      <c r="I123" s="37" t="str">
        <f t="shared" ca="1" si="18"/>
        <v/>
      </c>
      <c r="J123" s="22"/>
      <c r="K123" s="38" t="str">
        <f t="shared" si="20"/>
        <v/>
      </c>
      <c r="L123" s="23"/>
      <c r="M123" s="13"/>
      <c r="N123" s="5"/>
      <c r="O123" s="5"/>
      <c r="P123" s="14"/>
      <c r="Q123" s="39" t="str">
        <f t="shared" si="21"/>
        <v/>
      </c>
      <c r="R123" s="40" t="str">
        <f t="shared" si="22"/>
        <v/>
      </c>
      <c r="S123" s="40" t="str">
        <f t="shared" si="23"/>
        <v/>
      </c>
      <c r="T123" s="40" t="str">
        <f t="shared" si="24"/>
        <v/>
      </c>
      <c r="U123" s="41" t="str">
        <f t="shared" si="25"/>
        <v/>
      </c>
      <c r="V123" s="42" t="str">
        <f t="shared" si="26"/>
        <v/>
      </c>
      <c r="W123" s="43" t="str">
        <f t="shared" si="27"/>
        <v/>
      </c>
      <c r="X123" s="44" t="str">
        <f t="shared" ca="1" si="19"/>
        <v/>
      </c>
      <c r="Y123" s="80"/>
      <c r="Z123" s="81"/>
    </row>
    <row r="124" spans="1:26" ht="15" x14ac:dyDescent="0.25">
      <c r="A124" s="26"/>
      <c r="B124" s="27"/>
      <c r="C124" s="28"/>
      <c r="D124" s="28"/>
      <c r="E124" s="28"/>
      <c r="F124" s="28"/>
      <c r="G124" s="29"/>
      <c r="H124" s="29"/>
      <c r="I124" s="37" t="str">
        <f t="shared" ca="1" si="18"/>
        <v/>
      </c>
      <c r="J124" s="22"/>
      <c r="K124" s="38" t="str">
        <f t="shared" si="20"/>
        <v/>
      </c>
      <c r="L124" s="23"/>
      <c r="M124" s="13"/>
      <c r="N124" s="5"/>
      <c r="O124" s="5"/>
      <c r="P124" s="14"/>
      <c r="Q124" s="39" t="str">
        <f t="shared" si="21"/>
        <v/>
      </c>
      <c r="R124" s="40" t="str">
        <f t="shared" si="22"/>
        <v/>
      </c>
      <c r="S124" s="40" t="str">
        <f t="shared" si="23"/>
        <v/>
      </c>
      <c r="T124" s="40" t="str">
        <f t="shared" si="24"/>
        <v/>
      </c>
      <c r="U124" s="41" t="str">
        <f t="shared" si="25"/>
        <v/>
      </c>
      <c r="V124" s="42" t="str">
        <f t="shared" si="26"/>
        <v/>
      </c>
      <c r="W124" s="43" t="str">
        <f t="shared" si="27"/>
        <v/>
      </c>
      <c r="X124" s="44" t="str">
        <f t="shared" ca="1" si="19"/>
        <v/>
      </c>
      <c r="Y124" s="80"/>
      <c r="Z124" s="81"/>
    </row>
    <row r="125" spans="1:26" ht="15" x14ac:dyDescent="0.25">
      <c r="A125" s="26"/>
      <c r="B125" s="27"/>
      <c r="C125" s="28"/>
      <c r="D125" s="28"/>
      <c r="E125" s="28"/>
      <c r="F125" s="28"/>
      <c r="G125" s="29"/>
      <c r="H125" s="29"/>
      <c r="I125" s="37" t="str">
        <f t="shared" ca="1" si="18"/>
        <v/>
      </c>
      <c r="J125" s="22"/>
      <c r="K125" s="38" t="str">
        <f t="shared" si="20"/>
        <v/>
      </c>
      <c r="L125" s="23"/>
      <c r="M125" s="13"/>
      <c r="N125" s="5"/>
      <c r="O125" s="5"/>
      <c r="P125" s="14"/>
      <c r="Q125" s="39" t="str">
        <f t="shared" si="21"/>
        <v/>
      </c>
      <c r="R125" s="40" t="str">
        <f t="shared" si="22"/>
        <v/>
      </c>
      <c r="S125" s="40" t="str">
        <f t="shared" si="23"/>
        <v/>
      </c>
      <c r="T125" s="40" t="str">
        <f t="shared" si="24"/>
        <v/>
      </c>
      <c r="U125" s="41" t="str">
        <f t="shared" si="25"/>
        <v/>
      </c>
      <c r="V125" s="42" t="str">
        <f t="shared" si="26"/>
        <v/>
      </c>
      <c r="W125" s="43" t="str">
        <f t="shared" si="27"/>
        <v/>
      </c>
      <c r="X125" s="44" t="str">
        <f t="shared" ca="1" si="19"/>
        <v/>
      </c>
      <c r="Y125" s="80"/>
      <c r="Z125" s="81"/>
    </row>
    <row r="126" spans="1:26" ht="15" x14ac:dyDescent="0.25">
      <c r="A126" s="26"/>
      <c r="B126" s="27"/>
      <c r="C126" s="28"/>
      <c r="D126" s="28"/>
      <c r="E126" s="28"/>
      <c r="F126" s="28"/>
      <c r="G126" s="29"/>
      <c r="H126" s="29"/>
      <c r="I126" s="37" t="str">
        <f t="shared" ca="1" si="18"/>
        <v/>
      </c>
      <c r="J126" s="22"/>
      <c r="K126" s="38" t="str">
        <f t="shared" si="20"/>
        <v/>
      </c>
      <c r="L126" s="23"/>
      <c r="M126" s="13"/>
      <c r="N126" s="5"/>
      <c r="O126" s="5"/>
      <c r="P126" s="14"/>
      <c r="Q126" s="39" t="str">
        <f t="shared" si="21"/>
        <v/>
      </c>
      <c r="R126" s="40" t="str">
        <f t="shared" si="22"/>
        <v/>
      </c>
      <c r="S126" s="40" t="str">
        <f t="shared" si="23"/>
        <v/>
      </c>
      <c r="T126" s="40" t="str">
        <f t="shared" si="24"/>
        <v/>
      </c>
      <c r="U126" s="41" t="str">
        <f t="shared" si="25"/>
        <v/>
      </c>
      <c r="V126" s="42" t="str">
        <f t="shared" si="26"/>
        <v/>
      </c>
      <c r="W126" s="43" t="str">
        <f t="shared" si="27"/>
        <v/>
      </c>
      <c r="X126" s="44" t="str">
        <f t="shared" ca="1" si="19"/>
        <v/>
      </c>
      <c r="Y126" s="80"/>
      <c r="Z126" s="81"/>
    </row>
    <row r="127" spans="1:26" ht="15" x14ac:dyDescent="0.25">
      <c r="A127" s="26"/>
      <c r="B127" s="27"/>
      <c r="C127" s="28"/>
      <c r="D127" s="28"/>
      <c r="E127" s="28"/>
      <c r="F127" s="28"/>
      <c r="G127" s="29"/>
      <c r="H127" s="29"/>
      <c r="I127" s="37" t="str">
        <f t="shared" ca="1" si="18"/>
        <v/>
      </c>
      <c r="J127" s="22"/>
      <c r="K127" s="38" t="str">
        <f t="shared" si="20"/>
        <v/>
      </c>
      <c r="L127" s="23"/>
      <c r="M127" s="13"/>
      <c r="N127" s="5"/>
      <c r="O127" s="5"/>
      <c r="P127" s="14"/>
      <c r="Q127" s="39" t="str">
        <f t="shared" si="21"/>
        <v/>
      </c>
      <c r="R127" s="40" t="str">
        <f t="shared" si="22"/>
        <v/>
      </c>
      <c r="S127" s="40" t="str">
        <f t="shared" si="23"/>
        <v/>
      </c>
      <c r="T127" s="40" t="str">
        <f t="shared" si="24"/>
        <v/>
      </c>
      <c r="U127" s="41" t="str">
        <f t="shared" si="25"/>
        <v/>
      </c>
      <c r="V127" s="42" t="str">
        <f t="shared" si="26"/>
        <v/>
      </c>
      <c r="W127" s="43" t="str">
        <f t="shared" si="27"/>
        <v/>
      </c>
      <c r="X127" s="44" t="str">
        <f t="shared" ca="1" si="19"/>
        <v/>
      </c>
      <c r="Y127" s="80"/>
      <c r="Z127" s="81"/>
    </row>
    <row r="128" spans="1:26" ht="15" x14ac:dyDescent="0.25">
      <c r="A128" s="26"/>
      <c r="B128" s="27"/>
      <c r="C128" s="28"/>
      <c r="D128" s="28"/>
      <c r="E128" s="28"/>
      <c r="F128" s="28"/>
      <c r="G128" s="29"/>
      <c r="H128" s="29"/>
      <c r="I128" s="37" t="str">
        <f t="shared" ca="1" si="18"/>
        <v/>
      </c>
      <c r="J128" s="22"/>
      <c r="K128" s="38" t="str">
        <f t="shared" si="20"/>
        <v/>
      </c>
      <c r="L128" s="23"/>
      <c r="M128" s="13"/>
      <c r="N128" s="5"/>
      <c r="O128" s="5"/>
      <c r="P128" s="14"/>
      <c r="Q128" s="39" t="str">
        <f t="shared" si="21"/>
        <v/>
      </c>
      <c r="R128" s="40" t="str">
        <f t="shared" si="22"/>
        <v/>
      </c>
      <c r="S128" s="40" t="str">
        <f t="shared" si="23"/>
        <v/>
      </c>
      <c r="T128" s="40" t="str">
        <f t="shared" si="24"/>
        <v/>
      </c>
      <c r="U128" s="41" t="str">
        <f t="shared" si="25"/>
        <v/>
      </c>
      <c r="V128" s="42" t="str">
        <f t="shared" si="26"/>
        <v/>
      </c>
      <c r="W128" s="43" t="str">
        <f t="shared" si="27"/>
        <v/>
      </c>
      <c r="X128" s="44" t="str">
        <f t="shared" ca="1" si="19"/>
        <v/>
      </c>
      <c r="Y128" s="80"/>
      <c r="Z128" s="81"/>
    </row>
    <row r="129" spans="1:26" ht="15" x14ac:dyDescent="0.25">
      <c r="A129" s="26"/>
      <c r="B129" s="27"/>
      <c r="C129" s="28"/>
      <c r="D129" s="28"/>
      <c r="E129" s="28"/>
      <c r="F129" s="28"/>
      <c r="G129" s="29"/>
      <c r="H129" s="29"/>
      <c r="I129" s="37" t="str">
        <f t="shared" ca="1" si="18"/>
        <v/>
      </c>
      <c r="J129" s="22"/>
      <c r="K129" s="38" t="str">
        <f t="shared" si="20"/>
        <v/>
      </c>
      <c r="L129" s="23"/>
      <c r="M129" s="13"/>
      <c r="N129" s="5"/>
      <c r="O129" s="5"/>
      <c r="P129" s="14"/>
      <c r="Q129" s="39" t="str">
        <f t="shared" si="21"/>
        <v/>
      </c>
      <c r="R129" s="40" t="str">
        <f t="shared" si="22"/>
        <v/>
      </c>
      <c r="S129" s="40" t="str">
        <f t="shared" si="23"/>
        <v/>
      </c>
      <c r="T129" s="40" t="str">
        <f t="shared" si="24"/>
        <v/>
      </c>
      <c r="U129" s="41" t="str">
        <f t="shared" si="25"/>
        <v/>
      </c>
      <c r="V129" s="42" t="str">
        <f t="shared" si="26"/>
        <v/>
      </c>
      <c r="W129" s="43" t="str">
        <f t="shared" si="27"/>
        <v/>
      </c>
      <c r="X129" s="44" t="str">
        <f t="shared" ca="1" si="19"/>
        <v/>
      </c>
      <c r="Y129" s="80"/>
      <c r="Z129" s="81"/>
    </row>
    <row r="130" spans="1:26" ht="15" x14ac:dyDescent="0.25">
      <c r="A130" s="26"/>
      <c r="B130" s="27"/>
      <c r="C130" s="28"/>
      <c r="D130" s="28"/>
      <c r="E130" s="28"/>
      <c r="F130" s="28"/>
      <c r="G130" s="29"/>
      <c r="H130" s="29"/>
      <c r="I130" s="37" t="str">
        <f t="shared" ca="1" si="18"/>
        <v/>
      </c>
      <c r="J130" s="22"/>
      <c r="K130" s="38" t="str">
        <f t="shared" si="20"/>
        <v/>
      </c>
      <c r="L130" s="23"/>
      <c r="M130" s="13"/>
      <c r="N130" s="5"/>
      <c r="O130" s="5"/>
      <c r="P130" s="14"/>
      <c r="Q130" s="39" t="str">
        <f t="shared" si="21"/>
        <v/>
      </c>
      <c r="R130" s="40" t="str">
        <f t="shared" si="22"/>
        <v/>
      </c>
      <c r="S130" s="40" t="str">
        <f t="shared" si="23"/>
        <v/>
      </c>
      <c r="T130" s="40" t="str">
        <f t="shared" si="24"/>
        <v/>
      </c>
      <c r="U130" s="41" t="str">
        <f t="shared" si="25"/>
        <v/>
      </c>
      <c r="V130" s="42" t="str">
        <f t="shared" si="26"/>
        <v/>
      </c>
      <c r="W130" s="43" t="str">
        <f t="shared" si="27"/>
        <v/>
      </c>
      <c r="X130" s="44" t="str">
        <f t="shared" ca="1" si="19"/>
        <v/>
      </c>
      <c r="Y130" s="80"/>
      <c r="Z130" s="81"/>
    </row>
    <row r="131" spans="1:26" ht="15" x14ac:dyDescent="0.25">
      <c r="A131" s="26"/>
      <c r="B131" s="27"/>
      <c r="C131" s="28"/>
      <c r="D131" s="28"/>
      <c r="E131" s="28"/>
      <c r="F131" s="28"/>
      <c r="G131" s="29"/>
      <c r="H131" s="29"/>
      <c r="I131" s="37" t="str">
        <f t="shared" ca="1" si="18"/>
        <v/>
      </c>
      <c r="J131" s="22"/>
      <c r="K131" s="38" t="str">
        <f t="shared" si="20"/>
        <v/>
      </c>
      <c r="L131" s="23"/>
      <c r="M131" s="13"/>
      <c r="N131" s="5"/>
      <c r="O131" s="5"/>
      <c r="P131" s="14"/>
      <c r="Q131" s="39" t="str">
        <f t="shared" si="21"/>
        <v/>
      </c>
      <c r="R131" s="40" t="str">
        <f t="shared" si="22"/>
        <v/>
      </c>
      <c r="S131" s="40" t="str">
        <f t="shared" si="23"/>
        <v/>
      </c>
      <c r="T131" s="40" t="str">
        <f t="shared" si="24"/>
        <v/>
      </c>
      <c r="U131" s="41" t="str">
        <f t="shared" si="25"/>
        <v/>
      </c>
      <c r="V131" s="42" t="str">
        <f t="shared" si="26"/>
        <v/>
      </c>
      <c r="W131" s="43" t="str">
        <f t="shared" si="27"/>
        <v/>
      </c>
      <c r="X131" s="44" t="str">
        <f t="shared" ca="1" si="19"/>
        <v/>
      </c>
      <c r="Y131" s="80"/>
      <c r="Z131" s="81"/>
    </row>
    <row r="132" spans="1:26" ht="15" x14ac:dyDescent="0.25">
      <c r="A132" s="26"/>
      <c r="B132" s="27"/>
      <c r="C132" s="28"/>
      <c r="D132" s="28"/>
      <c r="E132" s="28"/>
      <c r="F132" s="28"/>
      <c r="G132" s="29"/>
      <c r="H132" s="29"/>
      <c r="I132" s="37" t="str">
        <f t="shared" ca="1" si="18"/>
        <v/>
      </c>
      <c r="J132" s="22"/>
      <c r="K132" s="38" t="str">
        <f t="shared" si="20"/>
        <v/>
      </c>
      <c r="L132" s="23"/>
      <c r="M132" s="13"/>
      <c r="N132" s="5"/>
      <c r="O132" s="5"/>
      <c r="P132" s="14"/>
      <c r="Q132" s="39" t="str">
        <f t="shared" si="21"/>
        <v/>
      </c>
      <c r="R132" s="40" t="str">
        <f t="shared" si="22"/>
        <v/>
      </c>
      <c r="S132" s="40" t="str">
        <f t="shared" si="23"/>
        <v/>
      </c>
      <c r="T132" s="40" t="str">
        <f t="shared" si="24"/>
        <v/>
      </c>
      <c r="U132" s="41" t="str">
        <f t="shared" si="25"/>
        <v/>
      </c>
      <c r="V132" s="42" t="str">
        <f t="shared" si="26"/>
        <v/>
      </c>
      <c r="W132" s="43" t="str">
        <f t="shared" si="27"/>
        <v/>
      </c>
      <c r="X132" s="44" t="str">
        <f t="shared" ca="1" si="19"/>
        <v/>
      </c>
      <c r="Y132" s="80"/>
      <c r="Z132" s="81"/>
    </row>
    <row r="133" spans="1:26" ht="15" x14ac:dyDescent="0.25">
      <c r="A133" s="26"/>
      <c r="B133" s="27"/>
      <c r="C133" s="28"/>
      <c r="D133" s="28"/>
      <c r="E133" s="28"/>
      <c r="F133" s="28"/>
      <c r="G133" s="29"/>
      <c r="H133" s="29"/>
      <c r="I133" s="37" t="str">
        <f t="shared" ca="1" si="18"/>
        <v/>
      </c>
      <c r="J133" s="22"/>
      <c r="K133" s="38" t="str">
        <f t="shared" si="20"/>
        <v/>
      </c>
      <c r="L133" s="23"/>
      <c r="M133" s="13"/>
      <c r="N133" s="5"/>
      <c r="O133" s="5"/>
      <c r="P133" s="14"/>
      <c r="Q133" s="39" t="str">
        <f t="shared" si="21"/>
        <v/>
      </c>
      <c r="R133" s="40" t="str">
        <f t="shared" si="22"/>
        <v/>
      </c>
      <c r="S133" s="40" t="str">
        <f t="shared" si="23"/>
        <v/>
      </c>
      <c r="T133" s="40" t="str">
        <f t="shared" si="24"/>
        <v/>
      </c>
      <c r="U133" s="41" t="str">
        <f t="shared" si="25"/>
        <v/>
      </c>
      <c r="V133" s="42" t="str">
        <f t="shared" si="26"/>
        <v/>
      </c>
      <c r="W133" s="43" t="str">
        <f t="shared" si="27"/>
        <v/>
      </c>
      <c r="X133" s="44" t="str">
        <f t="shared" ca="1" si="19"/>
        <v/>
      </c>
      <c r="Y133" s="80"/>
      <c r="Z133" s="81"/>
    </row>
    <row r="134" spans="1:26" ht="15" x14ac:dyDescent="0.25">
      <c r="A134" s="26"/>
      <c r="B134" s="27"/>
      <c r="C134" s="28"/>
      <c r="D134" s="28"/>
      <c r="E134" s="28"/>
      <c r="F134" s="28"/>
      <c r="G134" s="29"/>
      <c r="H134" s="29"/>
      <c r="I134" s="37" t="str">
        <f t="shared" ca="1" si="18"/>
        <v/>
      </c>
      <c r="J134" s="22"/>
      <c r="K134" s="38" t="str">
        <f t="shared" si="20"/>
        <v/>
      </c>
      <c r="L134" s="23"/>
      <c r="M134" s="13"/>
      <c r="N134" s="5"/>
      <c r="O134" s="5"/>
      <c r="P134" s="14"/>
      <c r="Q134" s="39" t="str">
        <f t="shared" si="21"/>
        <v/>
      </c>
      <c r="R134" s="40" t="str">
        <f t="shared" si="22"/>
        <v/>
      </c>
      <c r="S134" s="40" t="str">
        <f t="shared" si="23"/>
        <v/>
      </c>
      <c r="T134" s="40" t="str">
        <f t="shared" si="24"/>
        <v/>
      </c>
      <c r="U134" s="41" t="str">
        <f t="shared" si="25"/>
        <v/>
      </c>
      <c r="V134" s="42" t="str">
        <f t="shared" si="26"/>
        <v/>
      </c>
      <c r="W134" s="43" t="str">
        <f t="shared" si="27"/>
        <v/>
      </c>
      <c r="X134" s="44" t="str">
        <f t="shared" ca="1" si="19"/>
        <v/>
      </c>
      <c r="Y134" s="80"/>
      <c r="Z134" s="81"/>
    </row>
    <row r="135" spans="1:26" ht="15" x14ac:dyDescent="0.25">
      <c r="A135" s="26"/>
      <c r="B135" s="27"/>
      <c r="C135" s="28"/>
      <c r="D135" s="28"/>
      <c r="E135" s="28"/>
      <c r="F135" s="28"/>
      <c r="G135" s="29"/>
      <c r="H135" s="29"/>
      <c r="I135" s="37" t="str">
        <f t="shared" ca="1" si="18"/>
        <v/>
      </c>
      <c r="J135" s="22"/>
      <c r="K135" s="38" t="str">
        <f t="shared" si="20"/>
        <v/>
      </c>
      <c r="L135" s="23"/>
      <c r="M135" s="13"/>
      <c r="N135" s="5"/>
      <c r="O135" s="5"/>
      <c r="P135" s="14"/>
      <c r="Q135" s="39" t="str">
        <f t="shared" si="21"/>
        <v/>
      </c>
      <c r="R135" s="40" t="str">
        <f t="shared" si="22"/>
        <v/>
      </c>
      <c r="S135" s="40" t="str">
        <f t="shared" si="23"/>
        <v/>
      </c>
      <c r="T135" s="40" t="str">
        <f t="shared" si="24"/>
        <v/>
      </c>
      <c r="U135" s="41" t="str">
        <f t="shared" si="25"/>
        <v/>
      </c>
      <c r="V135" s="42" t="str">
        <f t="shared" si="26"/>
        <v/>
      </c>
      <c r="W135" s="43" t="str">
        <f t="shared" si="27"/>
        <v/>
      </c>
      <c r="X135" s="44" t="str">
        <f t="shared" ca="1" si="19"/>
        <v/>
      </c>
      <c r="Y135" s="80"/>
      <c r="Z135" s="81"/>
    </row>
    <row r="136" spans="1:26" ht="15" x14ac:dyDescent="0.25">
      <c r="A136" s="26"/>
      <c r="B136" s="27"/>
      <c r="C136" s="28"/>
      <c r="D136" s="28"/>
      <c r="E136" s="28"/>
      <c r="F136" s="28"/>
      <c r="G136" s="29"/>
      <c r="H136" s="29"/>
      <c r="I136" s="37" t="str">
        <f t="shared" ca="1" si="18"/>
        <v/>
      </c>
      <c r="J136" s="22"/>
      <c r="K136" s="38" t="str">
        <f t="shared" si="20"/>
        <v/>
      </c>
      <c r="L136" s="23"/>
      <c r="M136" s="13"/>
      <c r="N136" s="5"/>
      <c r="O136" s="5"/>
      <c r="P136" s="14"/>
      <c r="Q136" s="39" t="str">
        <f t="shared" si="21"/>
        <v/>
      </c>
      <c r="R136" s="40" t="str">
        <f t="shared" si="22"/>
        <v/>
      </c>
      <c r="S136" s="40" t="str">
        <f t="shared" si="23"/>
        <v/>
      </c>
      <c r="T136" s="40" t="str">
        <f t="shared" si="24"/>
        <v/>
      </c>
      <c r="U136" s="41" t="str">
        <f t="shared" si="25"/>
        <v/>
      </c>
      <c r="V136" s="42" t="str">
        <f t="shared" si="26"/>
        <v/>
      </c>
      <c r="W136" s="43" t="str">
        <f t="shared" si="27"/>
        <v/>
      </c>
      <c r="X136" s="44" t="str">
        <f t="shared" ca="1" si="19"/>
        <v/>
      </c>
      <c r="Y136" s="80"/>
      <c r="Z136" s="81"/>
    </row>
    <row r="137" spans="1:26" ht="15" x14ac:dyDescent="0.25">
      <c r="A137" s="26"/>
      <c r="B137" s="27"/>
      <c r="C137" s="28"/>
      <c r="D137" s="28"/>
      <c r="E137" s="28"/>
      <c r="F137" s="28"/>
      <c r="G137" s="29"/>
      <c r="H137" s="29"/>
      <c r="I137" s="37" t="str">
        <f t="shared" ca="1" si="18"/>
        <v/>
      </c>
      <c r="J137" s="22"/>
      <c r="K137" s="38" t="str">
        <f t="shared" si="20"/>
        <v/>
      </c>
      <c r="L137" s="23"/>
      <c r="M137" s="13"/>
      <c r="N137" s="5"/>
      <c r="O137" s="5"/>
      <c r="P137" s="14"/>
      <c r="Q137" s="39" t="str">
        <f t="shared" si="21"/>
        <v/>
      </c>
      <c r="R137" s="40" t="str">
        <f t="shared" si="22"/>
        <v/>
      </c>
      <c r="S137" s="40" t="str">
        <f t="shared" si="23"/>
        <v/>
      </c>
      <c r="T137" s="40" t="str">
        <f t="shared" si="24"/>
        <v/>
      </c>
      <c r="U137" s="41" t="str">
        <f t="shared" si="25"/>
        <v/>
      </c>
      <c r="V137" s="42" t="str">
        <f t="shared" si="26"/>
        <v/>
      </c>
      <c r="W137" s="43" t="str">
        <f t="shared" si="27"/>
        <v/>
      </c>
      <c r="X137" s="44" t="str">
        <f t="shared" ca="1" si="19"/>
        <v/>
      </c>
      <c r="Y137" s="80"/>
      <c r="Z137" s="81"/>
    </row>
    <row r="138" spans="1:26" ht="15" x14ac:dyDescent="0.25">
      <c r="A138" s="26"/>
      <c r="B138" s="27"/>
      <c r="C138" s="28"/>
      <c r="D138" s="28"/>
      <c r="E138" s="28"/>
      <c r="F138" s="28"/>
      <c r="G138" s="29"/>
      <c r="H138" s="29"/>
      <c r="I138" s="37" t="str">
        <f t="shared" ca="1" si="18"/>
        <v/>
      </c>
      <c r="J138" s="22"/>
      <c r="K138" s="38" t="str">
        <f t="shared" si="20"/>
        <v/>
      </c>
      <c r="L138" s="23"/>
      <c r="M138" s="13"/>
      <c r="N138" s="5"/>
      <c r="O138" s="5"/>
      <c r="P138" s="14"/>
      <c r="Q138" s="39" t="str">
        <f t="shared" si="21"/>
        <v/>
      </c>
      <c r="R138" s="40" t="str">
        <f t="shared" si="22"/>
        <v/>
      </c>
      <c r="S138" s="40" t="str">
        <f t="shared" si="23"/>
        <v/>
      </c>
      <c r="T138" s="40" t="str">
        <f t="shared" si="24"/>
        <v/>
      </c>
      <c r="U138" s="41" t="str">
        <f t="shared" si="25"/>
        <v/>
      </c>
      <c r="V138" s="42" t="str">
        <f t="shared" si="26"/>
        <v/>
      </c>
      <c r="W138" s="43" t="str">
        <f t="shared" si="27"/>
        <v/>
      </c>
      <c r="X138" s="44" t="str">
        <f t="shared" ca="1" si="19"/>
        <v/>
      </c>
      <c r="Y138" s="80"/>
      <c r="Z138" s="81"/>
    </row>
    <row r="139" spans="1:26" ht="15" x14ac:dyDescent="0.25">
      <c r="A139" s="26"/>
      <c r="B139" s="27"/>
      <c r="C139" s="28"/>
      <c r="D139" s="28"/>
      <c r="E139" s="28"/>
      <c r="F139" s="28"/>
      <c r="G139" s="29"/>
      <c r="H139" s="29"/>
      <c r="I139" s="37" t="str">
        <f t="shared" ca="1" si="18"/>
        <v/>
      </c>
      <c r="J139" s="22"/>
      <c r="K139" s="38" t="str">
        <f t="shared" si="20"/>
        <v/>
      </c>
      <c r="L139" s="23"/>
      <c r="M139" s="13"/>
      <c r="N139" s="5"/>
      <c r="O139" s="5"/>
      <c r="P139" s="14"/>
      <c r="Q139" s="39" t="str">
        <f t="shared" si="21"/>
        <v/>
      </c>
      <c r="R139" s="40" t="str">
        <f t="shared" si="22"/>
        <v/>
      </c>
      <c r="S139" s="40" t="str">
        <f t="shared" si="23"/>
        <v/>
      </c>
      <c r="T139" s="40" t="str">
        <f t="shared" si="24"/>
        <v/>
      </c>
      <c r="U139" s="41" t="str">
        <f t="shared" si="25"/>
        <v/>
      </c>
      <c r="V139" s="42" t="str">
        <f t="shared" si="26"/>
        <v/>
      </c>
      <c r="W139" s="43" t="str">
        <f t="shared" si="27"/>
        <v/>
      </c>
      <c r="X139" s="44" t="str">
        <f t="shared" ca="1" si="19"/>
        <v/>
      </c>
      <c r="Y139" s="80"/>
      <c r="Z139" s="81"/>
    </row>
    <row r="140" spans="1:26" ht="15" x14ac:dyDescent="0.25">
      <c r="A140" s="26"/>
      <c r="B140" s="27"/>
      <c r="C140" s="28"/>
      <c r="D140" s="28"/>
      <c r="E140" s="28"/>
      <c r="F140" s="28"/>
      <c r="G140" s="29"/>
      <c r="H140" s="29"/>
      <c r="I140" s="37" t="str">
        <f t="shared" ref="I140:I203" ca="1" si="28">IF(H140&gt;1,H140-(TODAY()),"")</f>
        <v/>
      </c>
      <c r="J140" s="22"/>
      <c r="K140" s="38" t="str">
        <f t="shared" si="20"/>
        <v/>
      </c>
      <c r="L140" s="23"/>
      <c r="M140" s="13"/>
      <c r="N140" s="5"/>
      <c r="O140" s="5"/>
      <c r="P140" s="14"/>
      <c r="Q140" s="39" t="str">
        <f t="shared" si="21"/>
        <v/>
      </c>
      <c r="R140" s="40" t="str">
        <f t="shared" si="22"/>
        <v/>
      </c>
      <c r="S140" s="40" t="str">
        <f t="shared" si="23"/>
        <v/>
      </c>
      <c r="T140" s="40" t="str">
        <f t="shared" si="24"/>
        <v/>
      </c>
      <c r="U140" s="41" t="str">
        <f t="shared" si="25"/>
        <v/>
      </c>
      <c r="V140" s="42" t="str">
        <f t="shared" si="26"/>
        <v/>
      </c>
      <c r="W140" s="43" t="str">
        <f t="shared" si="27"/>
        <v/>
      </c>
      <c r="X140" s="44" t="str">
        <f t="shared" ref="X140:X203" ca="1" si="29">IF(H140="",(""),IF(W140&gt;1,W140-(TODAY()),""))</f>
        <v/>
      </c>
      <c r="Y140" s="80"/>
      <c r="Z140" s="81"/>
    </row>
    <row r="141" spans="1:26" ht="15" x14ac:dyDescent="0.25">
      <c r="A141" s="26"/>
      <c r="B141" s="27"/>
      <c r="C141" s="28"/>
      <c r="D141" s="28"/>
      <c r="E141" s="28"/>
      <c r="F141" s="28"/>
      <c r="G141" s="29"/>
      <c r="H141" s="29"/>
      <c r="I141" s="37" t="str">
        <f t="shared" ca="1" si="28"/>
        <v/>
      </c>
      <c r="J141" s="22"/>
      <c r="K141" s="38" t="str">
        <f t="shared" si="20"/>
        <v/>
      </c>
      <c r="L141" s="23"/>
      <c r="M141" s="13"/>
      <c r="N141" s="5"/>
      <c r="O141" s="5"/>
      <c r="P141" s="14"/>
      <c r="Q141" s="39" t="str">
        <f t="shared" si="21"/>
        <v/>
      </c>
      <c r="R141" s="40" t="str">
        <f t="shared" si="22"/>
        <v/>
      </c>
      <c r="S141" s="40" t="str">
        <f t="shared" si="23"/>
        <v/>
      </c>
      <c r="T141" s="40" t="str">
        <f t="shared" si="24"/>
        <v/>
      </c>
      <c r="U141" s="41" t="str">
        <f t="shared" si="25"/>
        <v/>
      </c>
      <c r="V141" s="42" t="str">
        <f t="shared" si="26"/>
        <v/>
      </c>
      <c r="W141" s="43" t="str">
        <f t="shared" si="27"/>
        <v/>
      </c>
      <c r="X141" s="44" t="str">
        <f t="shared" ca="1" si="29"/>
        <v/>
      </c>
      <c r="Y141" s="80"/>
      <c r="Z141" s="81"/>
    </row>
    <row r="142" spans="1:26" ht="15" x14ac:dyDescent="0.25">
      <c r="A142" s="26"/>
      <c r="B142" s="27"/>
      <c r="C142" s="28"/>
      <c r="D142" s="28"/>
      <c r="E142" s="28"/>
      <c r="F142" s="28"/>
      <c r="G142" s="29"/>
      <c r="H142" s="29"/>
      <c r="I142" s="37" t="str">
        <f t="shared" ca="1" si="28"/>
        <v/>
      </c>
      <c r="J142" s="22"/>
      <c r="K142" s="38" t="str">
        <f t="shared" si="20"/>
        <v/>
      </c>
      <c r="L142" s="23"/>
      <c r="M142" s="13"/>
      <c r="N142" s="5"/>
      <c r="O142" s="5"/>
      <c r="P142" s="14"/>
      <c r="Q142" s="39" t="str">
        <f t="shared" si="21"/>
        <v/>
      </c>
      <c r="R142" s="40" t="str">
        <f t="shared" si="22"/>
        <v/>
      </c>
      <c r="S142" s="40" t="str">
        <f t="shared" si="23"/>
        <v/>
      </c>
      <c r="T142" s="40" t="str">
        <f t="shared" si="24"/>
        <v/>
      </c>
      <c r="U142" s="41" t="str">
        <f t="shared" si="25"/>
        <v/>
      </c>
      <c r="V142" s="42" t="str">
        <f t="shared" si="26"/>
        <v/>
      </c>
      <c r="W142" s="43" t="str">
        <f t="shared" si="27"/>
        <v/>
      </c>
      <c r="X142" s="44" t="str">
        <f t="shared" ca="1" si="29"/>
        <v/>
      </c>
      <c r="Y142" s="80"/>
      <c r="Z142" s="81"/>
    </row>
    <row r="143" spans="1:26" ht="15" x14ac:dyDescent="0.25">
      <c r="A143" s="26"/>
      <c r="B143" s="27"/>
      <c r="C143" s="28"/>
      <c r="D143" s="28"/>
      <c r="E143" s="28"/>
      <c r="F143" s="28"/>
      <c r="G143" s="29"/>
      <c r="H143" s="29"/>
      <c r="I143" s="37" t="str">
        <f t="shared" ca="1" si="28"/>
        <v/>
      </c>
      <c r="J143" s="22"/>
      <c r="K143" s="38" t="str">
        <f t="shared" si="20"/>
        <v/>
      </c>
      <c r="L143" s="23"/>
      <c r="M143" s="13"/>
      <c r="N143" s="5"/>
      <c r="O143" s="5"/>
      <c r="P143" s="14"/>
      <c r="Q143" s="39" t="str">
        <f t="shared" si="21"/>
        <v/>
      </c>
      <c r="R143" s="40" t="str">
        <f t="shared" si="22"/>
        <v/>
      </c>
      <c r="S143" s="40" t="str">
        <f t="shared" si="23"/>
        <v/>
      </c>
      <c r="T143" s="40" t="str">
        <f t="shared" si="24"/>
        <v/>
      </c>
      <c r="U143" s="41" t="str">
        <f t="shared" si="25"/>
        <v/>
      </c>
      <c r="V143" s="42" t="str">
        <f t="shared" si="26"/>
        <v/>
      </c>
      <c r="W143" s="43" t="str">
        <f t="shared" si="27"/>
        <v/>
      </c>
      <c r="X143" s="44" t="str">
        <f t="shared" ca="1" si="29"/>
        <v/>
      </c>
      <c r="Y143" s="80"/>
      <c r="Z143" s="81"/>
    </row>
    <row r="144" spans="1:26" ht="15" x14ac:dyDescent="0.25">
      <c r="A144" s="26"/>
      <c r="B144" s="27"/>
      <c r="C144" s="28"/>
      <c r="D144" s="28"/>
      <c r="E144" s="28"/>
      <c r="F144" s="28"/>
      <c r="G144" s="29"/>
      <c r="H144" s="29"/>
      <c r="I144" s="37" t="str">
        <f t="shared" ca="1" si="28"/>
        <v/>
      </c>
      <c r="J144" s="22"/>
      <c r="K144" s="38" t="str">
        <f t="shared" si="20"/>
        <v/>
      </c>
      <c r="L144" s="23"/>
      <c r="M144" s="13"/>
      <c r="N144" s="5"/>
      <c r="O144" s="5"/>
      <c r="P144" s="14"/>
      <c r="Q144" s="39" t="str">
        <f t="shared" si="21"/>
        <v/>
      </c>
      <c r="R144" s="40" t="str">
        <f t="shared" si="22"/>
        <v/>
      </c>
      <c r="S144" s="40" t="str">
        <f t="shared" si="23"/>
        <v/>
      </c>
      <c r="T144" s="40" t="str">
        <f t="shared" si="24"/>
        <v/>
      </c>
      <c r="U144" s="41" t="str">
        <f t="shared" si="25"/>
        <v/>
      </c>
      <c r="V144" s="42" t="str">
        <f t="shared" si="26"/>
        <v/>
      </c>
      <c r="W144" s="43" t="str">
        <f t="shared" si="27"/>
        <v/>
      </c>
      <c r="X144" s="44" t="str">
        <f t="shared" ca="1" si="29"/>
        <v/>
      </c>
      <c r="Y144" s="80"/>
      <c r="Z144" s="81"/>
    </row>
    <row r="145" spans="1:26" ht="15" x14ac:dyDescent="0.25">
      <c r="A145" s="26"/>
      <c r="B145" s="27"/>
      <c r="C145" s="28"/>
      <c r="D145" s="28"/>
      <c r="E145" s="28"/>
      <c r="F145" s="28"/>
      <c r="G145" s="29"/>
      <c r="H145" s="29"/>
      <c r="I145" s="37" t="str">
        <f t="shared" ca="1" si="28"/>
        <v/>
      </c>
      <c r="J145" s="22"/>
      <c r="K145" s="38" t="str">
        <f t="shared" si="20"/>
        <v/>
      </c>
      <c r="L145" s="23"/>
      <c r="M145" s="13"/>
      <c r="N145" s="5"/>
      <c r="O145" s="5"/>
      <c r="P145" s="14"/>
      <c r="Q145" s="39" t="str">
        <f t="shared" si="21"/>
        <v/>
      </c>
      <c r="R145" s="40" t="str">
        <f t="shared" si="22"/>
        <v/>
      </c>
      <c r="S145" s="40" t="str">
        <f t="shared" si="23"/>
        <v/>
      </c>
      <c r="T145" s="40" t="str">
        <f t="shared" si="24"/>
        <v/>
      </c>
      <c r="U145" s="41" t="str">
        <f t="shared" si="25"/>
        <v/>
      </c>
      <c r="V145" s="42" t="str">
        <f t="shared" si="26"/>
        <v/>
      </c>
      <c r="W145" s="43" t="str">
        <f t="shared" si="27"/>
        <v/>
      </c>
      <c r="X145" s="44" t="str">
        <f t="shared" ca="1" si="29"/>
        <v/>
      </c>
      <c r="Y145" s="80"/>
      <c r="Z145" s="81"/>
    </row>
    <row r="146" spans="1:26" ht="15" x14ac:dyDescent="0.25">
      <c r="A146" s="26"/>
      <c r="B146" s="27"/>
      <c r="C146" s="28"/>
      <c r="D146" s="28"/>
      <c r="E146" s="28"/>
      <c r="F146" s="28"/>
      <c r="G146" s="29"/>
      <c r="H146" s="29"/>
      <c r="I146" s="37" t="str">
        <f t="shared" ca="1" si="28"/>
        <v/>
      </c>
      <c r="J146" s="22"/>
      <c r="K146" s="38" t="str">
        <f t="shared" si="20"/>
        <v/>
      </c>
      <c r="L146" s="23"/>
      <c r="M146" s="13"/>
      <c r="N146" s="5"/>
      <c r="O146" s="5"/>
      <c r="P146" s="14"/>
      <c r="Q146" s="39" t="str">
        <f t="shared" si="21"/>
        <v/>
      </c>
      <c r="R146" s="40" t="str">
        <f t="shared" si="22"/>
        <v/>
      </c>
      <c r="S146" s="40" t="str">
        <f t="shared" si="23"/>
        <v/>
      </c>
      <c r="T146" s="40" t="str">
        <f t="shared" si="24"/>
        <v/>
      </c>
      <c r="U146" s="41" t="str">
        <f t="shared" si="25"/>
        <v/>
      </c>
      <c r="V146" s="42" t="str">
        <f t="shared" si="26"/>
        <v/>
      </c>
      <c r="W146" s="43" t="str">
        <f t="shared" si="27"/>
        <v/>
      </c>
      <c r="X146" s="44" t="str">
        <f t="shared" ca="1" si="29"/>
        <v/>
      </c>
      <c r="Y146" s="80"/>
      <c r="Z146" s="81"/>
    </row>
    <row r="147" spans="1:26" ht="15" x14ac:dyDescent="0.25">
      <c r="A147" s="26"/>
      <c r="B147" s="27"/>
      <c r="C147" s="28"/>
      <c r="D147" s="28"/>
      <c r="E147" s="28"/>
      <c r="F147" s="28"/>
      <c r="G147" s="29"/>
      <c r="H147" s="29"/>
      <c r="I147" s="37" t="str">
        <f t="shared" ca="1" si="28"/>
        <v/>
      </c>
      <c r="J147" s="22"/>
      <c r="K147" s="38" t="str">
        <f t="shared" si="20"/>
        <v/>
      </c>
      <c r="L147" s="23"/>
      <c r="M147" s="13"/>
      <c r="N147" s="5"/>
      <c r="O147" s="5"/>
      <c r="P147" s="14"/>
      <c r="Q147" s="39" t="str">
        <f t="shared" si="21"/>
        <v/>
      </c>
      <c r="R147" s="40" t="str">
        <f t="shared" si="22"/>
        <v/>
      </c>
      <c r="S147" s="40" t="str">
        <f t="shared" si="23"/>
        <v/>
      </c>
      <c r="T147" s="40" t="str">
        <f t="shared" si="24"/>
        <v/>
      </c>
      <c r="U147" s="41" t="str">
        <f t="shared" si="25"/>
        <v/>
      </c>
      <c r="V147" s="42" t="str">
        <f t="shared" si="26"/>
        <v/>
      </c>
      <c r="W147" s="43" t="str">
        <f t="shared" si="27"/>
        <v/>
      </c>
      <c r="X147" s="44" t="str">
        <f t="shared" ca="1" si="29"/>
        <v/>
      </c>
      <c r="Y147" s="80"/>
      <c r="Z147" s="81"/>
    </row>
    <row r="148" spans="1:26" ht="15" x14ac:dyDescent="0.25">
      <c r="A148" s="26"/>
      <c r="B148" s="27"/>
      <c r="C148" s="28"/>
      <c r="D148" s="28"/>
      <c r="E148" s="28"/>
      <c r="F148" s="28"/>
      <c r="G148" s="29"/>
      <c r="H148" s="29"/>
      <c r="I148" s="37" t="str">
        <f t="shared" ca="1" si="28"/>
        <v/>
      </c>
      <c r="J148" s="22"/>
      <c r="K148" s="38" t="str">
        <f t="shared" si="20"/>
        <v/>
      </c>
      <c r="L148" s="23"/>
      <c r="M148" s="13"/>
      <c r="N148" s="5"/>
      <c r="O148" s="5"/>
      <c r="P148" s="14"/>
      <c r="Q148" s="39" t="str">
        <f t="shared" si="21"/>
        <v/>
      </c>
      <c r="R148" s="40" t="str">
        <f t="shared" si="22"/>
        <v/>
      </c>
      <c r="S148" s="40" t="str">
        <f t="shared" si="23"/>
        <v/>
      </c>
      <c r="T148" s="40" t="str">
        <f t="shared" si="24"/>
        <v/>
      </c>
      <c r="U148" s="41" t="str">
        <f t="shared" si="25"/>
        <v/>
      </c>
      <c r="V148" s="42" t="str">
        <f t="shared" si="26"/>
        <v/>
      </c>
      <c r="W148" s="43" t="str">
        <f t="shared" si="27"/>
        <v/>
      </c>
      <c r="X148" s="44" t="str">
        <f t="shared" ca="1" si="29"/>
        <v/>
      </c>
      <c r="Y148" s="80"/>
      <c r="Z148" s="81"/>
    </row>
    <row r="149" spans="1:26" ht="15" x14ac:dyDescent="0.25">
      <c r="A149" s="26"/>
      <c r="B149" s="27"/>
      <c r="C149" s="28"/>
      <c r="D149" s="28"/>
      <c r="E149" s="28"/>
      <c r="F149" s="28"/>
      <c r="G149" s="29"/>
      <c r="H149" s="29"/>
      <c r="I149" s="37" t="str">
        <f t="shared" ca="1" si="28"/>
        <v/>
      </c>
      <c r="J149" s="22"/>
      <c r="K149" s="38" t="str">
        <f t="shared" si="20"/>
        <v/>
      </c>
      <c r="L149" s="23"/>
      <c r="M149" s="13"/>
      <c r="N149" s="5"/>
      <c r="O149" s="5"/>
      <c r="P149" s="14"/>
      <c r="Q149" s="39" t="str">
        <f t="shared" si="21"/>
        <v/>
      </c>
      <c r="R149" s="40" t="str">
        <f t="shared" si="22"/>
        <v/>
      </c>
      <c r="S149" s="40" t="str">
        <f t="shared" si="23"/>
        <v/>
      </c>
      <c r="T149" s="40" t="str">
        <f t="shared" si="24"/>
        <v/>
      </c>
      <c r="U149" s="41" t="str">
        <f t="shared" si="25"/>
        <v/>
      </c>
      <c r="V149" s="42" t="str">
        <f t="shared" si="26"/>
        <v/>
      </c>
      <c r="W149" s="43" t="str">
        <f t="shared" si="27"/>
        <v/>
      </c>
      <c r="X149" s="44" t="str">
        <f t="shared" ca="1" si="29"/>
        <v/>
      </c>
      <c r="Y149" s="80"/>
      <c r="Z149" s="81"/>
    </row>
    <row r="150" spans="1:26" ht="15" x14ac:dyDescent="0.25">
      <c r="A150" s="26"/>
      <c r="B150" s="27"/>
      <c r="C150" s="28"/>
      <c r="D150" s="28"/>
      <c r="E150" s="28"/>
      <c r="F150" s="28"/>
      <c r="G150" s="29"/>
      <c r="H150" s="29"/>
      <c r="I150" s="37" t="str">
        <f t="shared" ca="1" si="28"/>
        <v/>
      </c>
      <c r="J150" s="22"/>
      <c r="K150" s="38" t="str">
        <f t="shared" ref="K150:K213" si="30">IF(H150="","",(H150-G150)/30)</f>
        <v/>
      </c>
      <c r="L150" s="23"/>
      <c r="M150" s="13"/>
      <c r="N150" s="5"/>
      <c r="O150" s="5"/>
      <c r="P150" s="14"/>
      <c r="Q150" s="39" t="str">
        <f t="shared" ref="Q150:Q213" si="31">IF(AND(M150="",N150="",O150="",P150=""),"",IF(OR(M150="x",M150="p"),(Q149+1),(Q149)))</f>
        <v/>
      </c>
      <c r="R150" s="40" t="str">
        <f t="shared" ref="R150:R213" si="32">IF(AND(M150="",N150="",O150="",P150=""),"",IF(OR(N150="x",N150="p"),(R149+1),(R149)))</f>
        <v/>
      </c>
      <c r="S150" s="40" t="str">
        <f t="shared" ref="S150:S213" si="33">IF(AND(M150="",N150="",O150="",P150=""),"",IF(OR(O150="x",O150="p"),(S149+1),(S149)))</f>
        <v/>
      </c>
      <c r="T150" s="40" t="str">
        <f t="shared" ref="T150:T213" si="34">IF(AND(M150="",N150="",O150="",P150=""),"",IF(OR(P150="x",P150="p"),(T149+1),(T149)))</f>
        <v/>
      </c>
      <c r="U150" s="41" t="str">
        <f t="shared" ref="U150:U213" si="35">IF(AND(M150="",N150="",O150="",P150=""),"",U149+1)</f>
        <v/>
      </c>
      <c r="V150" s="42" t="str">
        <f t="shared" ref="V150:V213" si="36">IF(AND(M150="",N150="",O150="",P150=""),"",Q150/U150)</f>
        <v/>
      </c>
      <c r="W150" s="43" t="str">
        <f t="shared" ref="W150:W213" si="37">IF(H150="","",H150+90)</f>
        <v/>
      </c>
      <c r="X150" s="44" t="str">
        <f t="shared" ca="1" si="29"/>
        <v/>
      </c>
      <c r="Y150" s="80"/>
      <c r="Z150" s="81"/>
    </row>
    <row r="151" spans="1:26" ht="15" x14ac:dyDescent="0.25">
      <c r="A151" s="26"/>
      <c r="B151" s="27"/>
      <c r="C151" s="28"/>
      <c r="D151" s="28"/>
      <c r="E151" s="28"/>
      <c r="F151" s="28"/>
      <c r="G151" s="29"/>
      <c r="H151" s="29"/>
      <c r="I151" s="37" t="str">
        <f t="shared" ca="1" si="28"/>
        <v/>
      </c>
      <c r="J151" s="22"/>
      <c r="K151" s="38" t="str">
        <f t="shared" si="30"/>
        <v/>
      </c>
      <c r="L151" s="23"/>
      <c r="M151" s="13"/>
      <c r="N151" s="5"/>
      <c r="O151" s="5"/>
      <c r="P151" s="14"/>
      <c r="Q151" s="39" t="str">
        <f t="shared" si="31"/>
        <v/>
      </c>
      <c r="R151" s="40" t="str">
        <f t="shared" si="32"/>
        <v/>
      </c>
      <c r="S151" s="40" t="str">
        <f t="shared" si="33"/>
        <v/>
      </c>
      <c r="T151" s="40" t="str">
        <f t="shared" si="34"/>
        <v/>
      </c>
      <c r="U151" s="41" t="str">
        <f t="shared" si="35"/>
        <v/>
      </c>
      <c r="V151" s="42" t="str">
        <f t="shared" si="36"/>
        <v/>
      </c>
      <c r="W151" s="43" t="str">
        <f t="shared" si="37"/>
        <v/>
      </c>
      <c r="X151" s="44" t="str">
        <f t="shared" ca="1" si="29"/>
        <v/>
      </c>
      <c r="Y151" s="80"/>
      <c r="Z151" s="81"/>
    </row>
    <row r="152" spans="1:26" ht="15" x14ac:dyDescent="0.25">
      <c r="A152" s="26"/>
      <c r="B152" s="27"/>
      <c r="C152" s="28"/>
      <c r="D152" s="28"/>
      <c r="E152" s="28"/>
      <c r="F152" s="28"/>
      <c r="G152" s="29"/>
      <c r="H152" s="29"/>
      <c r="I152" s="37" t="str">
        <f t="shared" ca="1" si="28"/>
        <v/>
      </c>
      <c r="J152" s="22"/>
      <c r="K152" s="38" t="str">
        <f t="shared" si="30"/>
        <v/>
      </c>
      <c r="L152" s="23"/>
      <c r="M152" s="13"/>
      <c r="N152" s="5"/>
      <c r="O152" s="5"/>
      <c r="P152" s="14"/>
      <c r="Q152" s="39" t="str">
        <f t="shared" si="31"/>
        <v/>
      </c>
      <c r="R152" s="40" t="str">
        <f t="shared" si="32"/>
        <v/>
      </c>
      <c r="S152" s="40" t="str">
        <f t="shared" si="33"/>
        <v/>
      </c>
      <c r="T152" s="40" t="str">
        <f t="shared" si="34"/>
        <v/>
      </c>
      <c r="U152" s="41" t="str">
        <f t="shared" si="35"/>
        <v/>
      </c>
      <c r="V152" s="42" t="str">
        <f t="shared" si="36"/>
        <v/>
      </c>
      <c r="W152" s="43" t="str">
        <f t="shared" si="37"/>
        <v/>
      </c>
      <c r="X152" s="44" t="str">
        <f t="shared" ca="1" si="29"/>
        <v/>
      </c>
      <c r="Y152" s="80"/>
      <c r="Z152" s="81"/>
    </row>
    <row r="153" spans="1:26" ht="15" x14ac:dyDescent="0.25">
      <c r="A153" s="26"/>
      <c r="B153" s="27"/>
      <c r="C153" s="28"/>
      <c r="D153" s="28"/>
      <c r="E153" s="28"/>
      <c r="F153" s="28"/>
      <c r="G153" s="29"/>
      <c r="H153" s="29"/>
      <c r="I153" s="37" t="str">
        <f t="shared" ca="1" si="28"/>
        <v/>
      </c>
      <c r="J153" s="22"/>
      <c r="K153" s="38" t="str">
        <f t="shared" si="30"/>
        <v/>
      </c>
      <c r="L153" s="23"/>
      <c r="M153" s="13"/>
      <c r="N153" s="5"/>
      <c r="O153" s="5"/>
      <c r="P153" s="14"/>
      <c r="Q153" s="39" t="str">
        <f t="shared" si="31"/>
        <v/>
      </c>
      <c r="R153" s="40" t="str">
        <f t="shared" si="32"/>
        <v/>
      </c>
      <c r="S153" s="40" t="str">
        <f t="shared" si="33"/>
        <v/>
      </c>
      <c r="T153" s="40" t="str">
        <f t="shared" si="34"/>
        <v/>
      </c>
      <c r="U153" s="41" t="str">
        <f t="shared" si="35"/>
        <v/>
      </c>
      <c r="V153" s="42" t="str">
        <f t="shared" si="36"/>
        <v/>
      </c>
      <c r="W153" s="43" t="str">
        <f t="shared" si="37"/>
        <v/>
      </c>
      <c r="X153" s="44" t="str">
        <f t="shared" ca="1" si="29"/>
        <v/>
      </c>
      <c r="Y153" s="80"/>
      <c r="Z153" s="81"/>
    </row>
    <row r="154" spans="1:26" ht="15" x14ac:dyDescent="0.25">
      <c r="A154" s="26"/>
      <c r="B154" s="27"/>
      <c r="C154" s="28"/>
      <c r="D154" s="28"/>
      <c r="E154" s="28"/>
      <c r="F154" s="28"/>
      <c r="G154" s="29"/>
      <c r="H154" s="29"/>
      <c r="I154" s="37" t="str">
        <f t="shared" ca="1" si="28"/>
        <v/>
      </c>
      <c r="J154" s="22"/>
      <c r="K154" s="38" t="str">
        <f t="shared" si="30"/>
        <v/>
      </c>
      <c r="L154" s="23"/>
      <c r="M154" s="13"/>
      <c r="N154" s="5"/>
      <c r="O154" s="5"/>
      <c r="P154" s="14"/>
      <c r="Q154" s="39" t="str">
        <f t="shared" si="31"/>
        <v/>
      </c>
      <c r="R154" s="40" t="str">
        <f t="shared" si="32"/>
        <v/>
      </c>
      <c r="S154" s="40" t="str">
        <f t="shared" si="33"/>
        <v/>
      </c>
      <c r="T154" s="40" t="str">
        <f t="shared" si="34"/>
        <v/>
      </c>
      <c r="U154" s="41" t="str">
        <f t="shared" si="35"/>
        <v/>
      </c>
      <c r="V154" s="42" t="str">
        <f t="shared" si="36"/>
        <v/>
      </c>
      <c r="W154" s="43" t="str">
        <f t="shared" si="37"/>
        <v/>
      </c>
      <c r="X154" s="44" t="str">
        <f t="shared" ca="1" si="29"/>
        <v/>
      </c>
      <c r="Y154" s="80"/>
      <c r="Z154" s="81"/>
    </row>
    <row r="155" spans="1:26" ht="15" x14ac:dyDescent="0.25">
      <c r="A155" s="26"/>
      <c r="B155" s="27"/>
      <c r="C155" s="28"/>
      <c r="D155" s="28"/>
      <c r="E155" s="28"/>
      <c r="F155" s="28"/>
      <c r="G155" s="29"/>
      <c r="H155" s="29"/>
      <c r="I155" s="37" t="str">
        <f t="shared" ca="1" si="28"/>
        <v/>
      </c>
      <c r="J155" s="22"/>
      <c r="K155" s="38" t="str">
        <f t="shared" si="30"/>
        <v/>
      </c>
      <c r="L155" s="23"/>
      <c r="M155" s="13"/>
      <c r="N155" s="5"/>
      <c r="O155" s="5"/>
      <c r="P155" s="14"/>
      <c r="Q155" s="39" t="str">
        <f t="shared" si="31"/>
        <v/>
      </c>
      <c r="R155" s="40" t="str">
        <f t="shared" si="32"/>
        <v/>
      </c>
      <c r="S155" s="40" t="str">
        <f t="shared" si="33"/>
        <v/>
      </c>
      <c r="T155" s="40" t="str">
        <f t="shared" si="34"/>
        <v/>
      </c>
      <c r="U155" s="41" t="str">
        <f t="shared" si="35"/>
        <v/>
      </c>
      <c r="V155" s="42" t="str">
        <f t="shared" si="36"/>
        <v/>
      </c>
      <c r="W155" s="43" t="str">
        <f t="shared" si="37"/>
        <v/>
      </c>
      <c r="X155" s="44" t="str">
        <f t="shared" ca="1" si="29"/>
        <v/>
      </c>
      <c r="Y155" s="80"/>
      <c r="Z155" s="81"/>
    </row>
    <row r="156" spans="1:26" ht="15" x14ac:dyDescent="0.25">
      <c r="A156" s="26"/>
      <c r="B156" s="27"/>
      <c r="C156" s="28"/>
      <c r="D156" s="28"/>
      <c r="E156" s="28"/>
      <c r="F156" s="28"/>
      <c r="G156" s="29"/>
      <c r="H156" s="29"/>
      <c r="I156" s="37" t="str">
        <f t="shared" ca="1" si="28"/>
        <v/>
      </c>
      <c r="J156" s="22"/>
      <c r="K156" s="38" t="str">
        <f t="shared" si="30"/>
        <v/>
      </c>
      <c r="L156" s="23"/>
      <c r="M156" s="13"/>
      <c r="N156" s="5"/>
      <c r="O156" s="5"/>
      <c r="P156" s="14"/>
      <c r="Q156" s="39" t="str">
        <f t="shared" si="31"/>
        <v/>
      </c>
      <c r="R156" s="40" t="str">
        <f t="shared" si="32"/>
        <v/>
      </c>
      <c r="S156" s="40" t="str">
        <f t="shared" si="33"/>
        <v/>
      </c>
      <c r="T156" s="40" t="str">
        <f t="shared" si="34"/>
        <v/>
      </c>
      <c r="U156" s="41" t="str">
        <f t="shared" si="35"/>
        <v/>
      </c>
      <c r="V156" s="42" t="str">
        <f t="shared" si="36"/>
        <v/>
      </c>
      <c r="W156" s="43" t="str">
        <f t="shared" si="37"/>
        <v/>
      </c>
      <c r="X156" s="44" t="str">
        <f t="shared" ca="1" si="29"/>
        <v/>
      </c>
      <c r="Y156" s="80"/>
      <c r="Z156" s="81"/>
    </row>
    <row r="157" spans="1:26" ht="15" x14ac:dyDescent="0.25">
      <c r="A157" s="26"/>
      <c r="B157" s="27"/>
      <c r="C157" s="28"/>
      <c r="D157" s="28"/>
      <c r="E157" s="28"/>
      <c r="F157" s="28"/>
      <c r="G157" s="29"/>
      <c r="H157" s="29"/>
      <c r="I157" s="37" t="str">
        <f t="shared" ca="1" si="28"/>
        <v/>
      </c>
      <c r="J157" s="22"/>
      <c r="K157" s="38" t="str">
        <f t="shared" si="30"/>
        <v/>
      </c>
      <c r="L157" s="23"/>
      <c r="M157" s="13"/>
      <c r="N157" s="5"/>
      <c r="O157" s="5"/>
      <c r="P157" s="14"/>
      <c r="Q157" s="39" t="str">
        <f t="shared" si="31"/>
        <v/>
      </c>
      <c r="R157" s="40" t="str">
        <f t="shared" si="32"/>
        <v/>
      </c>
      <c r="S157" s="40" t="str">
        <f t="shared" si="33"/>
        <v/>
      </c>
      <c r="T157" s="40" t="str">
        <f t="shared" si="34"/>
        <v/>
      </c>
      <c r="U157" s="41" t="str">
        <f t="shared" si="35"/>
        <v/>
      </c>
      <c r="V157" s="42" t="str">
        <f t="shared" si="36"/>
        <v/>
      </c>
      <c r="W157" s="43" t="str">
        <f t="shared" si="37"/>
        <v/>
      </c>
      <c r="X157" s="44" t="str">
        <f t="shared" ca="1" si="29"/>
        <v/>
      </c>
      <c r="Y157" s="80"/>
      <c r="Z157" s="81"/>
    </row>
    <row r="158" spans="1:26" ht="15" x14ac:dyDescent="0.25">
      <c r="A158" s="26"/>
      <c r="B158" s="27"/>
      <c r="C158" s="28"/>
      <c r="D158" s="28"/>
      <c r="E158" s="28"/>
      <c r="F158" s="28"/>
      <c r="G158" s="29"/>
      <c r="H158" s="29"/>
      <c r="I158" s="37" t="str">
        <f t="shared" ca="1" si="28"/>
        <v/>
      </c>
      <c r="J158" s="22"/>
      <c r="K158" s="38" t="str">
        <f t="shared" si="30"/>
        <v/>
      </c>
      <c r="L158" s="23"/>
      <c r="M158" s="13"/>
      <c r="N158" s="5"/>
      <c r="O158" s="5"/>
      <c r="P158" s="14"/>
      <c r="Q158" s="39" t="str">
        <f t="shared" si="31"/>
        <v/>
      </c>
      <c r="R158" s="40" t="str">
        <f t="shared" si="32"/>
        <v/>
      </c>
      <c r="S158" s="40" t="str">
        <f t="shared" si="33"/>
        <v/>
      </c>
      <c r="T158" s="40" t="str">
        <f t="shared" si="34"/>
        <v/>
      </c>
      <c r="U158" s="41" t="str">
        <f t="shared" si="35"/>
        <v/>
      </c>
      <c r="V158" s="42" t="str">
        <f t="shared" si="36"/>
        <v/>
      </c>
      <c r="W158" s="43" t="str">
        <f t="shared" si="37"/>
        <v/>
      </c>
      <c r="X158" s="44" t="str">
        <f t="shared" ca="1" si="29"/>
        <v/>
      </c>
      <c r="Y158" s="80"/>
      <c r="Z158" s="81"/>
    </row>
    <row r="159" spans="1:26" ht="15" x14ac:dyDescent="0.25">
      <c r="A159" s="26"/>
      <c r="B159" s="27"/>
      <c r="C159" s="28"/>
      <c r="D159" s="28"/>
      <c r="E159" s="28"/>
      <c r="F159" s="28"/>
      <c r="G159" s="29"/>
      <c r="H159" s="29"/>
      <c r="I159" s="37" t="str">
        <f t="shared" ca="1" si="28"/>
        <v/>
      </c>
      <c r="J159" s="22"/>
      <c r="K159" s="38" t="str">
        <f t="shared" si="30"/>
        <v/>
      </c>
      <c r="L159" s="23"/>
      <c r="M159" s="13"/>
      <c r="N159" s="5"/>
      <c r="O159" s="5"/>
      <c r="P159" s="14"/>
      <c r="Q159" s="39" t="str">
        <f t="shared" si="31"/>
        <v/>
      </c>
      <c r="R159" s="40" t="str">
        <f t="shared" si="32"/>
        <v/>
      </c>
      <c r="S159" s="40" t="str">
        <f t="shared" si="33"/>
        <v/>
      </c>
      <c r="T159" s="40" t="str">
        <f t="shared" si="34"/>
        <v/>
      </c>
      <c r="U159" s="41" t="str">
        <f t="shared" si="35"/>
        <v/>
      </c>
      <c r="V159" s="42" t="str">
        <f t="shared" si="36"/>
        <v/>
      </c>
      <c r="W159" s="43" t="str">
        <f t="shared" si="37"/>
        <v/>
      </c>
      <c r="X159" s="44" t="str">
        <f t="shared" ca="1" si="29"/>
        <v/>
      </c>
      <c r="Y159" s="80"/>
      <c r="Z159" s="81"/>
    </row>
    <row r="160" spans="1:26" ht="15" x14ac:dyDescent="0.25">
      <c r="A160" s="26"/>
      <c r="B160" s="27"/>
      <c r="C160" s="28"/>
      <c r="D160" s="28"/>
      <c r="E160" s="28"/>
      <c r="F160" s="28"/>
      <c r="G160" s="29"/>
      <c r="H160" s="29"/>
      <c r="I160" s="37" t="str">
        <f t="shared" ca="1" si="28"/>
        <v/>
      </c>
      <c r="J160" s="22"/>
      <c r="K160" s="38" t="str">
        <f t="shared" si="30"/>
        <v/>
      </c>
      <c r="L160" s="23"/>
      <c r="M160" s="13"/>
      <c r="N160" s="5"/>
      <c r="O160" s="5"/>
      <c r="P160" s="14"/>
      <c r="Q160" s="39" t="str">
        <f t="shared" si="31"/>
        <v/>
      </c>
      <c r="R160" s="40" t="str">
        <f t="shared" si="32"/>
        <v/>
      </c>
      <c r="S160" s="40" t="str">
        <f t="shared" si="33"/>
        <v/>
      </c>
      <c r="T160" s="40" t="str">
        <f t="shared" si="34"/>
        <v/>
      </c>
      <c r="U160" s="41" t="str">
        <f t="shared" si="35"/>
        <v/>
      </c>
      <c r="V160" s="42" t="str">
        <f t="shared" si="36"/>
        <v/>
      </c>
      <c r="W160" s="43" t="str">
        <f t="shared" si="37"/>
        <v/>
      </c>
      <c r="X160" s="44" t="str">
        <f t="shared" ca="1" si="29"/>
        <v/>
      </c>
      <c r="Y160" s="80"/>
      <c r="Z160" s="81"/>
    </row>
    <row r="161" spans="1:26" ht="15" x14ac:dyDescent="0.25">
      <c r="A161" s="26"/>
      <c r="B161" s="27"/>
      <c r="C161" s="28"/>
      <c r="D161" s="28"/>
      <c r="E161" s="28"/>
      <c r="F161" s="28"/>
      <c r="G161" s="29"/>
      <c r="H161" s="29"/>
      <c r="I161" s="37" t="str">
        <f t="shared" ca="1" si="28"/>
        <v/>
      </c>
      <c r="J161" s="22"/>
      <c r="K161" s="38" t="str">
        <f t="shared" si="30"/>
        <v/>
      </c>
      <c r="L161" s="23"/>
      <c r="M161" s="13"/>
      <c r="N161" s="5"/>
      <c r="O161" s="5"/>
      <c r="P161" s="14"/>
      <c r="Q161" s="39" t="str">
        <f t="shared" si="31"/>
        <v/>
      </c>
      <c r="R161" s="40" t="str">
        <f t="shared" si="32"/>
        <v/>
      </c>
      <c r="S161" s="40" t="str">
        <f t="shared" si="33"/>
        <v/>
      </c>
      <c r="T161" s="40" t="str">
        <f t="shared" si="34"/>
        <v/>
      </c>
      <c r="U161" s="41" t="str">
        <f t="shared" si="35"/>
        <v/>
      </c>
      <c r="V161" s="42" t="str">
        <f t="shared" si="36"/>
        <v/>
      </c>
      <c r="W161" s="43" t="str">
        <f t="shared" si="37"/>
        <v/>
      </c>
      <c r="X161" s="44" t="str">
        <f t="shared" ca="1" si="29"/>
        <v/>
      </c>
      <c r="Y161" s="80"/>
      <c r="Z161" s="81"/>
    </row>
    <row r="162" spans="1:26" ht="15" x14ac:dyDescent="0.25">
      <c r="A162" s="26"/>
      <c r="B162" s="27"/>
      <c r="C162" s="28"/>
      <c r="D162" s="28"/>
      <c r="E162" s="28"/>
      <c r="F162" s="28"/>
      <c r="G162" s="29"/>
      <c r="H162" s="29"/>
      <c r="I162" s="37" t="str">
        <f t="shared" ca="1" si="28"/>
        <v/>
      </c>
      <c r="J162" s="22"/>
      <c r="K162" s="38" t="str">
        <f t="shared" si="30"/>
        <v/>
      </c>
      <c r="L162" s="23"/>
      <c r="M162" s="13"/>
      <c r="N162" s="5"/>
      <c r="O162" s="5"/>
      <c r="P162" s="14"/>
      <c r="Q162" s="39" t="str">
        <f t="shared" si="31"/>
        <v/>
      </c>
      <c r="R162" s="40" t="str">
        <f t="shared" si="32"/>
        <v/>
      </c>
      <c r="S162" s="40" t="str">
        <f t="shared" si="33"/>
        <v/>
      </c>
      <c r="T162" s="40" t="str">
        <f t="shared" si="34"/>
        <v/>
      </c>
      <c r="U162" s="41" t="str">
        <f t="shared" si="35"/>
        <v/>
      </c>
      <c r="V162" s="42" t="str">
        <f t="shared" si="36"/>
        <v/>
      </c>
      <c r="W162" s="43" t="str">
        <f t="shared" si="37"/>
        <v/>
      </c>
      <c r="X162" s="44" t="str">
        <f t="shared" ca="1" si="29"/>
        <v/>
      </c>
      <c r="Y162" s="80"/>
      <c r="Z162" s="81"/>
    </row>
    <row r="163" spans="1:26" ht="15" x14ac:dyDescent="0.25">
      <c r="A163" s="26"/>
      <c r="B163" s="27"/>
      <c r="C163" s="28"/>
      <c r="D163" s="28"/>
      <c r="E163" s="28"/>
      <c r="F163" s="28"/>
      <c r="G163" s="29"/>
      <c r="H163" s="29"/>
      <c r="I163" s="37" t="str">
        <f t="shared" ca="1" si="28"/>
        <v/>
      </c>
      <c r="J163" s="22"/>
      <c r="K163" s="38" t="str">
        <f t="shared" si="30"/>
        <v/>
      </c>
      <c r="L163" s="23"/>
      <c r="M163" s="13"/>
      <c r="N163" s="5"/>
      <c r="O163" s="5"/>
      <c r="P163" s="14"/>
      <c r="Q163" s="39" t="str">
        <f t="shared" si="31"/>
        <v/>
      </c>
      <c r="R163" s="40" t="str">
        <f t="shared" si="32"/>
        <v/>
      </c>
      <c r="S163" s="40" t="str">
        <f t="shared" si="33"/>
        <v/>
      </c>
      <c r="T163" s="40" t="str">
        <f t="shared" si="34"/>
        <v/>
      </c>
      <c r="U163" s="41" t="str">
        <f t="shared" si="35"/>
        <v/>
      </c>
      <c r="V163" s="42" t="str">
        <f t="shared" si="36"/>
        <v/>
      </c>
      <c r="W163" s="43" t="str">
        <f t="shared" si="37"/>
        <v/>
      </c>
      <c r="X163" s="44" t="str">
        <f t="shared" ca="1" si="29"/>
        <v/>
      </c>
      <c r="Y163" s="80"/>
      <c r="Z163" s="81"/>
    </row>
    <row r="164" spans="1:26" ht="15" x14ac:dyDescent="0.25">
      <c r="A164" s="26"/>
      <c r="B164" s="27"/>
      <c r="C164" s="28"/>
      <c r="D164" s="28"/>
      <c r="E164" s="28"/>
      <c r="F164" s="28"/>
      <c r="G164" s="29"/>
      <c r="H164" s="29"/>
      <c r="I164" s="37" t="str">
        <f t="shared" ca="1" si="28"/>
        <v/>
      </c>
      <c r="J164" s="22"/>
      <c r="K164" s="38" t="str">
        <f t="shared" si="30"/>
        <v/>
      </c>
      <c r="L164" s="23"/>
      <c r="M164" s="13"/>
      <c r="N164" s="5"/>
      <c r="O164" s="5"/>
      <c r="P164" s="14"/>
      <c r="Q164" s="39" t="str">
        <f t="shared" si="31"/>
        <v/>
      </c>
      <c r="R164" s="40" t="str">
        <f t="shared" si="32"/>
        <v/>
      </c>
      <c r="S164" s="40" t="str">
        <f t="shared" si="33"/>
        <v/>
      </c>
      <c r="T164" s="40" t="str">
        <f t="shared" si="34"/>
        <v/>
      </c>
      <c r="U164" s="41" t="str">
        <f t="shared" si="35"/>
        <v/>
      </c>
      <c r="V164" s="42" t="str">
        <f t="shared" si="36"/>
        <v/>
      </c>
      <c r="W164" s="43" t="str">
        <f t="shared" si="37"/>
        <v/>
      </c>
      <c r="X164" s="44" t="str">
        <f t="shared" ca="1" si="29"/>
        <v/>
      </c>
      <c r="Y164" s="80"/>
      <c r="Z164" s="81"/>
    </row>
    <row r="165" spans="1:26" ht="15" x14ac:dyDescent="0.25">
      <c r="A165" s="26"/>
      <c r="B165" s="27"/>
      <c r="C165" s="28"/>
      <c r="D165" s="28"/>
      <c r="E165" s="28"/>
      <c r="F165" s="28"/>
      <c r="G165" s="29"/>
      <c r="H165" s="29"/>
      <c r="I165" s="37" t="str">
        <f t="shared" ca="1" si="28"/>
        <v/>
      </c>
      <c r="J165" s="22"/>
      <c r="K165" s="38" t="str">
        <f t="shared" si="30"/>
        <v/>
      </c>
      <c r="L165" s="23"/>
      <c r="M165" s="13"/>
      <c r="N165" s="5"/>
      <c r="O165" s="5"/>
      <c r="P165" s="14"/>
      <c r="Q165" s="39" t="str">
        <f t="shared" si="31"/>
        <v/>
      </c>
      <c r="R165" s="40" t="str">
        <f t="shared" si="32"/>
        <v/>
      </c>
      <c r="S165" s="40" t="str">
        <f t="shared" si="33"/>
        <v/>
      </c>
      <c r="T165" s="40" t="str">
        <f t="shared" si="34"/>
        <v/>
      </c>
      <c r="U165" s="41" t="str">
        <f t="shared" si="35"/>
        <v/>
      </c>
      <c r="V165" s="42" t="str">
        <f t="shared" si="36"/>
        <v/>
      </c>
      <c r="W165" s="43" t="str">
        <f t="shared" si="37"/>
        <v/>
      </c>
      <c r="X165" s="44" t="str">
        <f t="shared" ca="1" si="29"/>
        <v/>
      </c>
      <c r="Y165" s="80"/>
      <c r="Z165" s="81"/>
    </row>
    <row r="166" spans="1:26" ht="15" x14ac:dyDescent="0.25">
      <c r="A166" s="26"/>
      <c r="B166" s="27"/>
      <c r="C166" s="28"/>
      <c r="D166" s="28"/>
      <c r="E166" s="28"/>
      <c r="F166" s="28"/>
      <c r="G166" s="29"/>
      <c r="H166" s="29"/>
      <c r="I166" s="37" t="str">
        <f t="shared" ca="1" si="28"/>
        <v/>
      </c>
      <c r="J166" s="22"/>
      <c r="K166" s="38" t="str">
        <f t="shared" si="30"/>
        <v/>
      </c>
      <c r="L166" s="23"/>
      <c r="M166" s="13"/>
      <c r="N166" s="5"/>
      <c r="O166" s="5"/>
      <c r="P166" s="14"/>
      <c r="Q166" s="39" t="str">
        <f t="shared" si="31"/>
        <v/>
      </c>
      <c r="R166" s="40" t="str">
        <f t="shared" si="32"/>
        <v/>
      </c>
      <c r="S166" s="40" t="str">
        <f t="shared" si="33"/>
        <v/>
      </c>
      <c r="T166" s="40" t="str">
        <f t="shared" si="34"/>
        <v/>
      </c>
      <c r="U166" s="41" t="str">
        <f t="shared" si="35"/>
        <v/>
      </c>
      <c r="V166" s="42" t="str">
        <f t="shared" si="36"/>
        <v/>
      </c>
      <c r="W166" s="43" t="str">
        <f t="shared" si="37"/>
        <v/>
      </c>
      <c r="X166" s="44" t="str">
        <f t="shared" ca="1" si="29"/>
        <v/>
      </c>
      <c r="Y166" s="80"/>
      <c r="Z166" s="81"/>
    </row>
    <row r="167" spans="1:26" ht="15" x14ac:dyDescent="0.25">
      <c r="A167" s="26"/>
      <c r="B167" s="27"/>
      <c r="C167" s="28"/>
      <c r="D167" s="28"/>
      <c r="E167" s="28"/>
      <c r="F167" s="28"/>
      <c r="G167" s="29"/>
      <c r="H167" s="29"/>
      <c r="I167" s="37" t="str">
        <f t="shared" ca="1" si="28"/>
        <v/>
      </c>
      <c r="J167" s="22"/>
      <c r="K167" s="38" t="str">
        <f t="shared" si="30"/>
        <v/>
      </c>
      <c r="L167" s="23"/>
      <c r="M167" s="13"/>
      <c r="N167" s="5"/>
      <c r="O167" s="5"/>
      <c r="P167" s="14"/>
      <c r="Q167" s="39" t="str">
        <f t="shared" si="31"/>
        <v/>
      </c>
      <c r="R167" s="40" t="str">
        <f t="shared" si="32"/>
        <v/>
      </c>
      <c r="S167" s="40" t="str">
        <f t="shared" si="33"/>
        <v/>
      </c>
      <c r="T167" s="40" t="str">
        <f t="shared" si="34"/>
        <v/>
      </c>
      <c r="U167" s="41" t="str">
        <f t="shared" si="35"/>
        <v/>
      </c>
      <c r="V167" s="42" t="str">
        <f t="shared" si="36"/>
        <v/>
      </c>
      <c r="W167" s="43" t="str">
        <f t="shared" si="37"/>
        <v/>
      </c>
      <c r="X167" s="44" t="str">
        <f t="shared" ca="1" si="29"/>
        <v/>
      </c>
      <c r="Y167" s="80"/>
      <c r="Z167" s="81"/>
    </row>
    <row r="168" spans="1:26" ht="15" x14ac:dyDescent="0.25">
      <c r="A168" s="26"/>
      <c r="B168" s="27"/>
      <c r="C168" s="28"/>
      <c r="D168" s="28"/>
      <c r="E168" s="28"/>
      <c r="F168" s="28"/>
      <c r="G168" s="29"/>
      <c r="H168" s="29"/>
      <c r="I168" s="37" t="str">
        <f t="shared" ca="1" si="28"/>
        <v/>
      </c>
      <c r="J168" s="22"/>
      <c r="K168" s="38" t="str">
        <f t="shared" si="30"/>
        <v/>
      </c>
      <c r="L168" s="23"/>
      <c r="M168" s="13"/>
      <c r="N168" s="5"/>
      <c r="O168" s="5"/>
      <c r="P168" s="14"/>
      <c r="Q168" s="39" t="str">
        <f t="shared" si="31"/>
        <v/>
      </c>
      <c r="R168" s="40" t="str">
        <f t="shared" si="32"/>
        <v/>
      </c>
      <c r="S168" s="40" t="str">
        <f t="shared" si="33"/>
        <v/>
      </c>
      <c r="T168" s="40" t="str">
        <f t="shared" si="34"/>
        <v/>
      </c>
      <c r="U168" s="41" t="str">
        <f t="shared" si="35"/>
        <v/>
      </c>
      <c r="V168" s="42" t="str">
        <f t="shared" si="36"/>
        <v/>
      </c>
      <c r="W168" s="43" t="str">
        <f t="shared" si="37"/>
        <v/>
      </c>
      <c r="X168" s="44" t="str">
        <f t="shared" ca="1" si="29"/>
        <v/>
      </c>
      <c r="Y168" s="80"/>
      <c r="Z168" s="81"/>
    </row>
    <row r="169" spans="1:26" ht="15" x14ac:dyDescent="0.25">
      <c r="A169" s="26"/>
      <c r="B169" s="27"/>
      <c r="C169" s="28"/>
      <c r="D169" s="28"/>
      <c r="E169" s="28"/>
      <c r="F169" s="28"/>
      <c r="G169" s="29"/>
      <c r="H169" s="29"/>
      <c r="I169" s="37" t="str">
        <f t="shared" ca="1" si="28"/>
        <v/>
      </c>
      <c r="J169" s="22"/>
      <c r="K169" s="38" t="str">
        <f t="shared" si="30"/>
        <v/>
      </c>
      <c r="L169" s="23"/>
      <c r="M169" s="13"/>
      <c r="N169" s="5"/>
      <c r="O169" s="5"/>
      <c r="P169" s="14"/>
      <c r="Q169" s="39" t="str">
        <f t="shared" si="31"/>
        <v/>
      </c>
      <c r="R169" s="40" t="str">
        <f t="shared" si="32"/>
        <v/>
      </c>
      <c r="S169" s="40" t="str">
        <f t="shared" si="33"/>
        <v/>
      </c>
      <c r="T169" s="40" t="str">
        <f t="shared" si="34"/>
        <v/>
      </c>
      <c r="U169" s="41" t="str">
        <f t="shared" si="35"/>
        <v/>
      </c>
      <c r="V169" s="42" t="str">
        <f t="shared" si="36"/>
        <v/>
      </c>
      <c r="W169" s="43" t="str">
        <f t="shared" si="37"/>
        <v/>
      </c>
      <c r="X169" s="44" t="str">
        <f t="shared" ca="1" si="29"/>
        <v/>
      </c>
      <c r="Y169" s="80"/>
      <c r="Z169" s="81"/>
    </row>
    <row r="170" spans="1:26" ht="15" x14ac:dyDescent="0.25">
      <c r="A170" s="26"/>
      <c r="B170" s="27"/>
      <c r="C170" s="28"/>
      <c r="D170" s="28"/>
      <c r="E170" s="28"/>
      <c r="F170" s="28"/>
      <c r="G170" s="29"/>
      <c r="H170" s="29"/>
      <c r="I170" s="37" t="str">
        <f t="shared" ca="1" si="28"/>
        <v/>
      </c>
      <c r="J170" s="22"/>
      <c r="K170" s="38" t="str">
        <f t="shared" si="30"/>
        <v/>
      </c>
      <c r="L170" s="23"/>
      <c r="M170" s="13"/>
      <c r="N170" s="5"/>
      <c r="O170" s="5"/>
      <c r="P170" s="14"/>
      <c r="Q170" s="39" t="str">
        <f t="shared" si="31"/>
        <v/>
      </c>
      <c r="R170" s="40" t="str">
        <f t="shared" si="32"/>
        <v/>
      </c>
      <c r="S170" s="40" t="str">
        <f t="shared" si="33"/>
        <v/>
      </c>
      <c r="T170" s="40" t="str">
        <f t="shared" si="34"/>
        <v/>
      </c>
      <c r="U170" s="41" t="str">
        <f t="shared" si="35"/>
        <v/>
      </c>
      <c r="V170" s="42" t="str">
        <f t="shared" si="36"/>
        <v/>
      </c>
      <c r="W170" s="43" t="str">
        <f t="shared" si="37"/>
        <v/>
      </c>
      <c r="X170" s="44" t="str">
        <f t="shared" ca="1" si="29"/>
        <v/>
      </c>
      <c r="Y170" s="80"/>
      <c r="Z170" s="81"/>
    </row>
    <row r="171" spans="1:26" ht="15" x14ac:dyDescent="0.25">
      <c r="A171" s="26"/>
      <c r="B171" s="27"/>
      <c r="C171" s="28"/>
      <c r="D171" s="28"/>
      <c r="E171" s="28"/>
      <c r="F171" s="28"/>
      <c r="G171" s="29"/>
      <c r="H171" s="29"/>
      <c r="I171" s="37" t="str">
        <f t="shared" ca="1" si="28"/>
        <v/>
      </c>
      <c r="J171" s="22"/>
      <c r="K171" s="38" t="str">
        <f t="shared" si="30"/>
        <v/>
      </c>
      <c r="L171" s="23"/>
      <c r="M171" s="13"/>
      <c r="N171" s="5"/>
      <c r="O171" s="5"/>
      <c r="P171" s="14"/>
      <c r="Q171" s="39" t="str">
        <f t="shared" si="31"/>
        <v/>
      </c>
      <c r="R171" s="40" t="str">
        <f t="shared" si="32"/>
        <v/>
      </c>
      <c r="S171" s="40" t="str">
        <f t="shared" si="33"/>
        <v/>
      </c>
      <c r="T171" s="40" t="str">
        <f t="shared" si="34"/>
        <v/>
      </c>
      <c r="U171" s="41" t="str">
        <f t="shared" si="35"/>
        <v/>
      </c>
      <c r="V171" s="42" t="str">
        <f t="shared" si="36"/>
        <v/>
      </c>
      <c r="W171" s="43" t="str">
        <f t="shared" si="37"/>
        <v/>
      </c>
      <c r="X171" s="44" t="str">
        <f t="shared" ca="1" si="29"/>
        <v/>
      </c>
      <c r="Y171" s="80"/>
      <c r="Z171" s="81"/>
    </row>
    <row r="172" spans="1:26" ht="15" x14ac:dyDescent="0.25">
      <c r="A172" s="26"/>
      <c r="B172" s="27"/>
      <c r="C172" s="28"/>
      <c r="D172" s="28"/>
      <c r="E172" s="28"/>
      <c r="F172" s="28"/>
      <c r="G172" s="29"/>
      <c r="H172" s="29"/>
      <c r="I172" s="37" t="str">
        <f t="shared" ca="1" si="28"/>
        <v/>
      </c>
      <c r="J172" s="22"/>
      <c r="K172" s="38" t="str">
        <f t="shared" si="30"/>
        <v/>
      </c>
      <c r="L172" s="23"/>
      <c r="M172" s="13"/>
      <c r="N172" s="5"/>
      <c r="O172" s="5"/>
      <c r="P172" s="14"/>
      <c r="Q172" s="39" t="str">
        <f t="shared" si="31"/>
        <v/>
      </c>
      <c r="R172" s="40" t="str">
        <f t="shared" si="32"/>
        <v/>
      </c>
      <c r="S172" s="40" t="str">
        <f t="shared" si="33"/>
        <v/>
      </c>
      <c r="T172" s="40" t="str">
        <f t="shared" si="34"/>
        <v/>
      </c>
      <c r="U172" s="41" t="str">
        <f t="shared" si="35"/>
        <v/>
      </c>
      <c r="V172" s="42" t="str">
        <f t="shared" si="36"/>
        <v/>
      </c>
      <c r="W172" s="43" t="str">
        <f t="shared" si="37"/>
        <v/>
      </c>
      <c r="X172" s="44" t="str">
        <f t="shared" ca="1" si="29"/>
        <v/>
      </c>
      <c r="Y172" s="80"/>
      <c r="Z172" s="81"/>
    </row>
    <row r="173" spans="1:26" ht="15" x14ac:dyDescent="0.25">
      <c r="A173" s="26"/>
      <c r="B173" s="27"/>
      <c r="C173" s="28"/>
      <c r="D173" s="28"/>
      <c r="E173" s="28"/>
      <c r="F173" s="28"/>
      <c r="G173" s="29"/>
      <c r="H173" s="29"/>
      <c r="I173" s="37" t="str">
        <f t="shared" ca="1" si="28"/>
        <v/>
      </c>
      <c r="J173" s="22"/>
      <c r="K173" s="38" t="str">
        <f t="shared" si="30"/>
        <v/>
      </c>
      <c r="L173" s="23"/>
      <c r="M173" s="13"/>
      <c r="N173" s="5"/>
      <c r="O173" s="5"/>
      <c r="P173" s="14"/>
      <c r="Q173" s="39" t="str">
        <f t="shared" si="31"/>
        <v/>
      </c>
      <c r="R173" s="40" t="str">
        <f t="shared" si="32"/>
        <v/>
      </c>
      <c r="S173" s="40" t="str">
        <f t="shared" si="33"/>
        <v/>
      </c>
      <c r="T173" s="40" t="str">
        <f t="shared" si="34"/>
        <v/>
      </c>
      <c r="U173" s="41" t="str">
        <f t="shared" si="35"/>
        <v/>
      </c>
      <c r="V173" s="42" t="str">
        <f t="shared" si="36"/>
        <v/>
      </c>
      <c r="W173" s="43" t="str">
        <f t="shared" si="37"/>
        <v/>
      </c>
      <c r="X173" s="44" t="str">
        <f t="shared" ca="1" si="29"/>
        <v/>
      </c>
      <c r="Y173" s="80"/>
      <c r="Z173" s="81"/>
    </row>
    <row r="174" spans="1:26" ht="15" x14ac:dyDescent="0.25">
      <c r="A174" s="26"/>
      <c r="B174" s="27"/>
      <c r="C174" s="28"/>
      <c r="D174" s="28"/>
      <c r="E174" s="28"/>
      <c r="F174" s="28"/>
      <c r="G174" s="29"/>
      <c r="H174" s="29"/>
      <c r="I174" s="37" t="str">
        <f t="shared" ca="1" si="28"/>
        <v/>
      </c>
      <c r="J174" s="22"/>
      <c r="K174" s="38" t="str">
        <f t="shared" si="30"/>
        <v/>
      </c>
      <c r="L174" s="23"/>
      <c r="M174" s="13"/>
      <c r="N174" s="5"/>
      <c r="O174" s="5"/>
      <c r="P174" s="14"/>
      <c r="Q174" s="39" t="str">
        <f t="shared" si="31"/>
        <v/>
      </c>
      <c r="R174" s="40" t="str">
        <f t="shared" si="32"/>
        <v/>
      </c>
      <c r="S174" s="40" t="str">
        <f t="shared" si="33"/>
        <v/>
      </c>
      <c r="T174" s="40" t="str">
        <f t="shared" si="34"/>
        <v/>
      </c>
      <c r="U174" s="41" t="str">
        <f t="shared" si="35"/>
        <v/>
      </c>
      <c r="V174" s="42" t="str">
        <f t="shared" si="36"/>
        <v/>
      </c>
      <c r="W174" s="43" t="str">
        <f t="shared" si="37"/>
        <v/>
      </c>
      <c r="X174" s="44" t="str">
        <f t="shared" ca="1" si="29"/>
        <v/>
      </c>
      <c r="Y174" s="80"/>
      <c r="Z174" s="81"/>
    </row>
    <row r="175" spans="1:26" ht="15" x14ac:dyDescent="0.25">
      <c r="A175" s="26"/>
      <c r="B175" s="27"/>
      <c r="C175" s="28"/>
      <c r="D175" s="28"/>
      <c r="E175" s="28"/>
      <c r="F175" s="28"/>
      <c r="G175" s="29"/>
      <c r="H175" s="29"/>
      <c r="I175" s="37" t="str">
        <f t="shared" ca="1" si="28"/>
        <v/>
      </c>
      <c r="J175" s="22"/>
      <c r="K175" s="38" t="str">
        <f t="shared" si="30"/>
        <v/>
      </c>
      <c r="L175" s="23"/>
      <c r="M175" s="13"/>
      <c r="N175" s="5"/>
      <c r="O175" s="5"/>
      <c r="P175" s="14"/>
      <c r="Q175" s="39" t="str">
        <f t="shared" si="31"/>
        <v/>
      </c>
      <c r="R175" s="40" t="str">
        <f t="shared" si="32"/>
        <v/>
      </c>
      <c r="S175" s="40" t="str">
        <f t="shared" si="33"/>
        <v/>
      </c>
      <c r="T175" s="40" t="str">
        <f t="shared" si="34"/>
        <v/>
      </c>
      <c r="U175" s="41" t="str">
        <f t="shared" si="35"/>
        <v/>
      </c>
      <c r="V175" s="42" t="str">
        <f t="shared" si="36"/>
        <v/>
      </c>
      <c r="W175" s="43" t="str">
        <f t="shared" si="37"/>
        <v/>
      </c>
      <c r="X175" s="44" t="str">
        <f t="shared" ca="1" si="29"/>
        <v/>
      </c>
      <c r="Y175" s="80"/>
      <c r="Z175" s="81"/>
    </row>
    <row r="176" spans="1:26" ht="15" x14ac:dyDescent="0.25">
      <c r="A176" s="26"/>
      <c r="B176" s="27"/>
      <c r="C176" s="28"/>
      <c r="D176" s="28"/>
      <c r="E176" s="28"/>
      <c r="F176" s="28"/>
      <c r="G176" s="29"/>
      <c r="H176" s="29"/>
      <c r="I176" s="37" t="str">
        <f t="shared" ca="1" si="28"/>
        <v/>
      </c>
      <c r="J176" s="22"/>
      <c r="K176" s="38" t="str">
        <f t="shared" si="30"/>
        <v/>
      </c>
      <c r="L176" s="23"/>
      <c r="M176" s="13"/>
      <c r="N176" s="5"/>
      <c r="O176" s="5"/>
      <c r="P176" s="14"/>
      <c r="Q176" s="39" t="str">
        <f t="shared" si="31"/>
        <v/>
      </c>
      <c r="R176" s="40" t="str">
        <f t="shared" si="32"/>
        <v/>
      </c>
      <c r="S176" s="40" t="str">
        <f t="shared" si="33"/>
        <v/>
      </c>
      <c r="T176" s="40" t="str">
        <f t="shared" si="34"/>
        <v/>
      </c>
      <c r="U176" s="41" t="str">
        <f t="shared" si="35"/>
        <v/>
      </c>
      <c r="V176" s="42" t="str">
        <f t="shared" si="36"/>
        <v/>
      </c>
      <c r="W176" s="43" t="str">
        <f t="shared" si="37"/>
        <v/>
      </c>
      <c r="X176" s="44" t="str">
        <f t="shared" ca="1" si="29"/>
        <v/>
      </c>
      <c r="Y176" s="80"/>
      <c r="Z176" s="81"/>
    </row>
    <row r="177" spans="1:26" ht="15" x14ac:dyDescent="0.25">
      <c r="A177" s="26"/>
      <c r="B177" s="27"/>
      <c r="C177" s="28"/>
      <c r="D177" s="28"/>
      <c r="E177" s="28"/>
      <c r="F177" s="28"/>
      <c r="G177" s="29"/>
      <c r="H177" s="29"/>
      <c r="I177" s="37" t="str">
        <f t="shared" ca="1" si="28"/>
        <v/>
      </c>
      <c r="J177" s="22"/>
      <c r="K177" s="38" t="str">
        <f t="shared" si="30"/>
        <v/>
      </c>
      <c r="L177" s="23"/>
      <c r="M177" s="13"/>
      <c r="N177" s="5"/>
      <c r="O177" s="5"/>
      <c r="P177" s="14"/>
      <c r="Q177" s="39" t="str">
        <f t="shared" si="31"/>
        <v/>
      </c>
      <c r="R177" s="40" t="str">
        <f t="shared" si="32"/>
        <v/>
      </c>
      <c r="S177" s="40" t="str">
        <f t="shared" si="33"/>
        <v/>
      </c>
      <c r="T177" s="40" t="str">
        <f t="shared" si="34"/>
        <v/>
      </c>
      <c r="U177" s="41" t="str">
        <f t="shared" si="35"/>
        <v/>
      </c>
      <c r="V177" s="42" t="str">
        <f t="shared" si="36"/>
        <v/>
      </c>
      <c r="W177" s="43" t="str">
        <f t="shared" si="37"/>
        <v/>
      </c>
      <c r="X177" s="44" t="str">
        <f t="shared" ca="1" si="29"/>
        <v/>
      </c>
      <c r="Y177" s="80"/>
      <c r="Z177" s="81"/>
    </row>
    <row r="178" spans="1:26" ht="15" x14ac:dyDescent="0.25">
      <c r="A178" s="26"/>
      <c r="B178" s="27"/>
      <c r="C178" s="28"/>
      <c r="D178" s="28"/>
      <c r="E178" s="28"/>
      <c r="F178" s="28"/>
      <c r="G178" s="29"/>
      <c r="H178" s="29"/>
      <c r="I178" s="37" t="str">
        <f t="shared" ca="1" si="28"/>
        <v/>
      </c>
      <c r="J178" s="22"/>
      <c r="K178" s="38" t="str">
        <f t="shared" si="30"/>
        <v/>
      </c>
      <c r="L178" s="23"/>
      <c r="M178" s="13"/>
      <c r="N178" s="5"/>
      <c r="O178" s="5"/>
      <c r="P178" s="14"/>
      <c r="Q178" s="39" t="str">
        <f t="shared" si="31"/>
        <v/>
      </c>
      <c r="R178" s="40" t="str">
        <f t="shared" si="32"/>
        <v/>
      </c>
      <c r="S178" s="40" t="str">
        <f t="shared" si="33"/>
        <v/>
      </c>
      <c r="T178" s="40" t="str">
        <f t="shared" si="34"/>
        <v/>
      </c>
      <c r="U178" s="41" t="str">
        <f t="shared" si="35"/>
        <v/>
      </c>
      <c r="V178" s="42" t="str">
        <f t="shared" si="36"/>
        <v/>
      </c>
      <c r="W178" s="43" t="str">
        <f t="shared" si="37"/>
        <v/>
      </c>
      <c r="X178" s="44" t="str">
        <f t="shared" ca="1" si="29"/>
        <v/>
      </c>
      <c r="Y178" s="80"/>
      <c r="Z178" s="81"/>
    </row>
    <row r="179" spans="1:26" ht="15" x14ac:dyDescent="0.25">
      <c r="A179" s="26"/>
      <c r="B179" s="27"/>
      <c r="C179" s="28"/>
      <c r="D179" s="28"/>
      <c r="E179" s="28"/>
      <c r="F179" s="28"/>
      <c r="G179" s="29"/>
      <c r="H179" s="29"/>
      <c r="I179" s="37" t="str">
        <f t="shared" ca="1" si="28"/>
        <v/>
      </c>
      <c r="J179" s="22"/>
      <c r="K179" s="38" t="str">
        <f t="shared" si="30"/>
        <v/>
      </c>
      <c r="L179" s="23"/>
      <c r="M179" s="13"/>
      <c r="N179" s="5"/>
      <c r="O179" s="5"/>
      <c r="P179" s="14"/>
      <c r="Q179" s="39" t="str">
        <f t="shared" si="31"/>
        <v/>
      </c>
      <c r="R179" s="40" t="str">
        <f t="shared" si="32"/>
        <v/>
      </c>
      <c r="S179" s="40" t="str">
        <f t="shared" si="33"/>
        <v/>
      </c>
      <c r="T179" s="40" t="str">
        <f t="shared" si="34"/>
        <v/>
      </c>
      <c r="U179" s="41" t="str">
        <f t="shared" si="35"/>
        <v/>
      </c>
      <c r="V179" s="42" t="str">
        <f t="shared" si="36"/>
        <v/>
      </c>
      <c r="W179" s="43" t="str">
        <f t="shared" si="37"/>
        <v/>
      </c>
      <c r="X179" s="44" t="str">
        <f t="shared" ca="1" si="29"/>
        <v/>
      </c>
      <c r="Y179" s="80"/>
      <c r="Z179" s="81"/>
    </row>
    <row r="180" spans="1:26" ht="15" x14ac:dyDescent="0.25">
      <c r="A180" s="26"/>
      <c r="B180" s="27"/>
      <c r="C180" s="28"/>
      <c r="D180" s="28"/>
      <c r="E180" s="28"/>
      <c r="F180" s="28"/>
      <c r="G180" s="29"/>
      <c r="H180" s="29"/>
      <c r="I180" s="37" t="str">
        <f t="shared" ca="1" si="28"/>
        <v/>
      </c>
      <c r="J180" s="22"/>
      <c r="K180" s="38" t="str">
        <f t="shared" si="30"/>
        <v/>
      </c>
      <c r="L180" s="23"/>
      <c r="M180" s="13"/>
      <c r="N180" s="5"/>
      <c r="O180" s="5"/>
      <c r="P180" s="14"/>
      <c r="Q180" s="39" t="str">
        <f t="shared" si="31"/>
        <v/>
      </c>
      <c r="R180" s="40" t="str">
        <f t="shared" si="32"/>
        <v/>
      </c>
      <c r="S180" s="40" t="str">
        <f t="shared" si="33"/>
        <v/>
      </c>
      <c r="T180" s="40" t="str">
        <f t="shared" si="34"/>
        <v/>
      </c>
      <c r="U180" s="41" t="str">
        <f t="shared" si="35"/>
        <v/>
      </c>
      <c r="V180" s="42" t="str">
        <f t="shared" si="36"/>
        <v/>
      </c>
      <c r="W180" s="43" t="str">
        <f t="shared" si="37"/>
        <v/>
      </c>
      <c r="X180" s="44" t="str">
        <f t="shared" ca="1" si="29"/>
        <v/>
      </c>
      <c r="Y180" s="80"/>
      <c r="Z180" s="81"/>
    </row>
    <row r="181" spans="1:26" ht="15" x14ac:dyDescent="0.25">
      <c r="A181" s="26"/>
      <c r="B181" s="27"/>
      <c r="C181" s="28"/>
      <c r="D181" s="28"/>
      <c r="E181" s="28"/>
      <c r="F181" s="28"/>
      <c r="G181" s="29"/>
      <c r="H181" s="29"/>
      <c r="I181" s="37" t="str">
        <f t="shared" ca="1" si="28"/>
        <v/>
      </c>
      <c r="J181" s="22"/>
      <c r="K181" s="38" t="str">
        <f t="shared" si="30"/>
        <v/>
      </c>
      <c r="L181" s="23"/>
      <c r="M181" s="13"/>
      <c r="N181" s="5"/>
      <c r="O181" s="5"/>
      <c r="P181" s="14"/>
      <c r="Q181" s="39" t="str">
        <f t="shared" si="31"/>
        <v/>
      </c>
      <c r="R181" s="40" t="str">
        <f t="shared" si="32"/>
        <v/>
      </c>
      <c r="S181" s="40" t="str">
        <f t="shared" si="33"/>
        <v/>
      </c>
      <c r="T181" s="40" t="str">
        <f t="shared" si="34"/>
        <v/>
      </c>
      <c r="U181" s="41" t="str">
        <f t="shared" si="35"/>
        <v/>
      </c>
      <c r="V181" s="42" t="str">
        <f t="shared" si="36"/>
        <v/>
      </c>
      <c r="W181" s="43" t="str">
        <f t="shared" si="37"/>
        <v/>
      </c>
      <c r="X181" s="44" t="str">
        <f t="shared" ca="1" si="29"/>
        <v/>
      </c>
      <c r="Y181" s="80"/>
      <c r="Z181" s="81"/>
    </row>
    <row r="182" spans="1:26" ht="15" x14ac:dyDescent="0.25">
      <c r="A182" s="26"/>
      <c r="B182" s="27"/>
      <c r="C182" s="28"/>
      <c r="D182" s="28"/>
      <c r="E182" s="28"/>
      <c r="F182" s="28"/>
      <c r="G182" s="29"/>
      <c r="H182" s="29"/>
      <c r="I182" s="37" t="str">
        <f t="shared" ca="1" si="28"/>
        <v/>
      </c>
      <c r="J182" s="22"/>
      <c r="K182" s="38" t="str">
        <f t="shared" si="30"/>
        <v/>
      </c>
      <c r="L182" s="23"/>
      <c r="M182" s="13"/>
      <c r="N182" s="5"/>
      <c r="O182" s="5"/>
      <c r="P182" s="14"/>
      <c r="Q182" s="39" t="str">
        <f t="shared" si="31"/>
        <v/>
      </c>
      <c r="R182" s="40" t="str">
        <f t="shared" si="32"/>
        <v/>
      </c>
      <c r="S182" s="40" t="str">
        <f t="shared" si="33"/>
        <v/>
      </c>
      <c r="T182" s="40" t="str">
        <f t="shared" si="34"/>
        <v/>
      </c>
      <c r="U182" s="41" t="str">
        <f t="shared" si="35"/>
        <v/>
      </c>
      <c r="V182" s="42" t="str">
        <f t="shared" si="36"/>
        <v/>
      </c>
      <c r="W182" s="43" t="str">
        <f t="shared" si="37"/>
        <v/>
      </c>
      <c r="X182" s="44" t="str">
        <f t="shared" ca="1" si="29"/>
        <v/>
      </c>
      <c r="Y182" s="80"/>
      <c r="Z182" s="81"/>
    </row>
    <row r="183" spans="1:26" ht="15" x14ac:dyDescent="0.25">
      <c r="A183" s="26"/>
      <c r="B183" s="27"/>
      <c r="C183" s="28"/>
      <c r="D183" s="28"/>
      <c r="E183" s="28"/>
      <c r="F183" s="28"/>
      <c r="G183" s="29"/>
      <c r="H183" s="29"/>
      <c r="I183" s="37" t="str">
        <f t="shared" ca="1" si="28"/>
        <v/>
      </c>
      <c r="J183" s="22"/>
      <c r="K183" s="38" t="str">
        <f t="shared" si="30"/>
        <v/>
      </c>
      <c r="L183" s="23"/>
      <c r="M183" s="13"/>
      <c r="N183" s="5"/>
      <c r="O183" s="5"/>
      <c r="P183" s="14"/>
      <c r="Q183" s="39" t="str">
        <f t="shared" si="31"/>
        <v/>
      </c>
      <c r="R183" s="40" t="str">
        <f t="shared" si="32"/>
        <v/>
      </c>
      <c r="S183" s="40" t="str">
        <f t="shared" si="33"/>
        <v/>
      </c>
      <c r="T183" s="40" t="str">
        <f t="shared" si="34"/>
        <v/>
      </c>
      <c r="U183" s="41" t="str">
        <f t="shared" si="35"/>
        <v/>
      </c>
      <c r="V183" s="42" t="str">
        <f t="shared" si="36"/>
        <v/>
      </c>
      <c r="W183" s="43" t="str">
        <f t="shared" si="37"/>
        <v/>
      </c>
      <c r="X183" s="44" t="str">
        <f t="shared" ca="1" si="29"/>
        <v/>
      </c>
      <c r="Y183" s="80"/>
      <c r="Z183" s="81"/>
    </row>
    <row r="184" spans="1:26" ht="15" x14ac:dyDescent="0.25">
      <c r="A184" s="26"/>
      <c r="B184" s="27"/>
      <c r="C184" s="28"/>
      <c r="D184" s="28"/>
      <c r="E184" s="28"/>
      <c r="F184" s="28"/>
      <c r="G184" s="29"/>
      <c r="H184" s="29"/>
      <c r="I184" s="37" t="str">
        <f t="shared" ca="1" si="28"/>
        <v/>
      </c>
      <c r="J184" s="22"/>
      <c r="K184" s="38" t="str">
        <f t="shared" si="30"/>
        <v/>
      </c>
      <c r="L184" s="23"/>
      <c r="M184" s="13"/>
      <c r="N184" s="5"/>
      <c r="O184" s="5"/>
      <c r="P184" s="14"/>
      <c r="Q184" s="39" t="str">
        <f t="shared" si="31"/>
        <v/>
      </c>
      <c r="R184" s="40" t="str">
        <f t="shared" si="32"/>
        <v/>
      </c>
      <c r="S184" s="40" t="str">
        <f t="shared" si="33"/>
        <v/>
      </c>
      <c r="T184" s="40" t="str">
        <f t="shared" si="34"/>
        <v/>
      </c>
      <c r="U184" s="41" t="str">
        <f t="shared" si="35"/>
        <v/>
      </c>
      <c r="V184" s="42" t="str">
        <f t="shared" si="36"/>
        <v/>
      </c>
      <c r="W184" s="43" t="str">
        <f t="shared" si="37"/>
        <v/>
      </c>
      <c r="X184" s="44" t="str">
        <f t="shared" ca="1" si="29"/>
        <v/>
      </c>
      <c r="Y184" s="80"/>
      <c r="Z184" s="81"/>
    </row>
    <row r="185" spans="1:26" ht="15" x14ac:dyDescent="0.25">
      <c r="A185" s="26"/>
      <c r="B185" s="27"/>
      <c r="C185" s="28"/>
      <c r="D185" s="28"/>
      <c r="E185" s="28"/>
      <c r="F185" s="28"/>
      <c r="G185" s="29"/>
      <c r="H185" s="29"/>
      <c r="I185" s="37" t="str">
        <f t="shared" ca="1" si="28"/>
        <v/>
      </c>
      <c r="J185" s="22"/>
      <c r="K185" s="38" t="str">
        <f t="shared" si="30"/>
        <v/>
      </c>
      <c r="L185" s="23"/>
      <c r="M185" s="13"/>
      <c r="N185" s="5"/>
      <c r="O185" s="5"/>
      <c r="P185" s="14"/>
      <c r="Q185" s="39" t="str">
        <f t="shared" si="31"/>
        <v/>
      </c>
      <c r="R185" s="40" t="str">
        <f t="shared" si="32"/>
        <v/>
      </c>
      <c r="S185" s="40" t="str">
        <f t="shared" si="33"/>
        <v/>
      </c>
      <c r="T185" s="40" t="str">
        <f t="shared" si="34"/>
        <v/>
      </c>
      <c r="U185" s="41" t="str">
        <f t="shared" si="35"/>
        <v/>
      </c>
      <c r="V185" s="42" t="str">
        <f t="shared" si="36"/>
        <v/>
      </c>
      <c r="W185" s="43" t="str">
        <f t="shared" si="37"/>
        <v/>
      </c>
      <c r="X185" s="44" t="str">
        <f t="shared" ca="1" si="29"/>
        <v/>
      </c>
      <c r="Y185" s="80"/>
      <c r="Z185" s="81"/>
    </row>
    <row r="186" spans="1:26" ht="15" x14ac:dyDescent="0.25">
      <c r="A186" s="26"/>
      <c r="B186" s="27"/>
      <c r="C186" s="28"/>
      <c r="D186" s="28"/>
      <c r="E186" s="28"/>
      <c r="F186" s="28"/>
      <c r="G186" s="29"/>
      <c r="H186" s="29"/>
      <c r="I186" s="37" t="str">
        <f t="shared" ca="1" si="28"/>
        <v/>
      </c>
      <c r="J186" s="22"/>
      <c r="K186" s="38" t="str">
        <f t="shared" si="30"/>
        <v/>
      </c>
      <c r="L186" s="23"/>
      <c r="M186" s="13"/>
      <c r="N186" s="5"/>
      <c r="O186" s="5"/>
      <c r="P186" s="14"/>
      <c r="Q186" s="39" t="str">
        <f t="shared" si="31"/>
        <v/>
      </c>
      <c r="R186" s="40" t="str">
        <f t="shared" si="32"/>
        <v/>
      </c>
      <c r="S186" s="40" t="str">
        <f t="shared" si="33"/>
        <v/>
      </c>
      <c r="T186" s="40" t="str">
        <f t="shared" si="34"/>
        <v/>
      </c>
      <c r="U186" s="41" t="str">
        <f t="shared" si="35"/>
        <v/>
      </c>
      <c r="V186" s="42" t="str">
        <f t="shared" si="36"/>
        <v/>
      </c>
      <c r="W186" s="43" t="str">
        <f t="shared" si="37"/>
        <v/>
      </c>
      <c r="X186" s="44" t="str">
        <f t="shared" ca="1" si="29"/>
        <v/>
      </c>
      <c r="Y186" s="80"/>
      <c r="Z186" s="81"/>
    </row>
    <row r="187" spans="1:26" ht="15" x14ac:dyDescent="0.25">
      <c r="A187" s="26"/>
      <c r="B187" s="27"/>
      <c r="C187" s="28"/>
      <c r="D187" s="28"/>
      <c r="E187" s="28"/>
      <c r="F187" s="28"/>
      <c r="G187" s="29"/>
      <c r="H187" s="29"/>
      <c r="I187" s="37" t="str">
        <f t="shared" ca="1" si="28"/>
        <v/>
      </c>
      <c r="J187" s="22"/>
      <c r="K187" s="38" t="str">
        <f t="shared" si="30"/>
        <v/>
      </c>
      <c r="L187" s="23"/>
      <c r="M187" s="13"/>
      <c r="N187" s="5"/>
      <c r="O187" s="5"/>
      <c r="P187" s="14"/>
      <c r="Q187" s="39" t="str">
        <f t="shared" si="31"/>
        <v/>
      </c>
      <c r="R187" s="40" t="str">
        <f t="shared" si="32"/>
        <v/>
      </c>
      <c r="S187" s="40" t="str">
        <f t="shared" si="33"/>
        <v/>
      </c>
      <c r="T187" s="40" t="str">
        <f t="shared" si="34"/>
        <v/>
      </c>
      <c r="U187" s="41" t="str">
        <f t="shared" si="35"/>
        <v/>
      </c>
      <c r="V187" s="42" t="str">
        <f t="shared" si="36"/>
        <v/>
      </c>
      <c r="W187" s="43" t="str">
        <f t="shared" si="37"/>
        <v/>
      </c>
      <c r="X187" s="44" t="str">
        <f t="shared" ca="1" si="29"/>
        <v/>
      </c>
      <c r="Y187" s="80"/>
      <c r="Z187" s="81"/>
    </row>
    <row r="188" spans="1:26" ht="15" x14ac:dyDescent="0.25">
      <c r="A188" s="26"/>
      <c r="B188" s="27"/>
      <c r="C188" s="28"/>
      <c r="D188" s="28"/>
      <c r="E188" s="28"/>
      <c r="F188" s="28"/>
      <c r="G188" s="29"/>
      <c r="H188" s="29"/>
      <c r="I188" s="37" t="str">
        <f t="shared" ca="1" si="28"/>
        <v/>
      </c>
      <c r="J188" s="22"/>
      <c r="K188" s="38" t="str">
        <f t="shared" si="30"/>
        <v/>
      </c>
      <c r="L188" s="23"/>
      <c r="M188" s="13"/>
      <c r="N188" s="5"/>
      <c r="O188" s="5"/>
      <c r="P188" s="14"/>
      <c r="Q188" s="39" t="str">
        <f t="shared" si="31"/>
        <v/>
      </c>
      <c r="R188" s="40" t="str">
        <f t="shared" si="32"/>
        <v/>
      </c>
      <c r="S188" s="40" t="str">
        <f t="shared" si="33"/>
        <v/>
      </c>
      <c r="T188" s="40" t="str">
        <f t="shared" si="34"/>
        <v/>
      </c>
      <c r="U188" s="41" t="str">
        <f t="shared" si="35"/>
        <v/>
      </c>
      <c r="V188" s="42" t="str">
        <f t="shared" si="36"/>
        <v/>
      </c>
      <c r="W188" s="43" t="str">
        <f t="shared" si="37"/>
        <v/>
      </c>
      <c r="X188" s="44" t="str">
        <f t="shared" ca="1" si="29"/>
        <v/>
      </c>
      <c r="Y188" s="80"/>
      <c r="Z188" s="81"/>
    </row>
    <row r="189" spans="1:26" ht="15" x14ac:dyDescent="0.25">
      <c r="A189" s="26"/>
      <c r="B189" s="27"/>
      <c r="C189" s="28"/>
      <c r="D189" s="28"/>
      <c r="E189" s="28"/>
      <c r="F189" s="28"/>
      <c r="G189" s="29"/>
      <c r="H189" s="29"/>
      <c r="I189" s="37" t="str">
        <f t="shared" ca="1" si="28"/>
        <v/>
      </c>
      <c r="J189" s="22"/>
      <c r="K189" s="38" t="str">
        <f t="shared" si="30"/>
        <v/>
      </c>
      <c r="L189" s="23"/>
      <c r="M189" s="13"/>
      <c r="N189" s="5"/>
      <c r="O189" s="5"/>
      <c r="P189" s="14"/>
      <c r="Q189" s="39" t="str">
        <f t="shared" si="31"/>
        <v/>
      </c>
      <c r="R189" s="40" t="str">
        <f t="shared" si="32"/>
        <v/>
      </c>
      <c r="S189" s="40" t="str">
        <f t="shared" si="33"/>
        <v/>
      </c>
      <c r="T189" s="40" t="str">
        <f t="shared" si="34"/>
        <v/>
      </c>
      <c r="U189" s="41" t="str">
        <f t="shared" si="35"/>
        <v/>
      </c>
      <c r="V189" s="42" t="str">
        <f t="shared" si="36"/>
        <v/>
      </c>
      <c r="W189" s="43" t="str">
        <f t="shared" si="37"/>
        <v/>
      </c>
      <c r="X189" s="44" t="str">
        <f t="shared" ca="1" si="29"/>
        <v/>
      </c>
      <c r="Y189" s="80"/>
      <c r="Z189" s="81"/>
    </row>
    <row r="190" spans="1:26" ht="15" x14ac:dyDescent="0.25">
      <c r="A190" s="26"/>
      <c r="B190" s="27"/>
      <c r="C190" s="28"/>
      <c r="D190" s="28"/>
      <c r="E190" s="28"/>
      <c r="F190" s="28"/>
      <c r="G190" s="29"/>
      <c r="H190" s="29"/>
      <c r="I190" s="37" t="str">
        <f t="shared" ca="1" si="28"/>
        <v/>
      </c>
      <c r="J190" s="22"/>
      <c r="K190" s="38" t="str">
        <f t="shared" si="30"/>
        <v/>
      </c>
      <c r="L190" s="23"/>
      <c r="M190" s="13"/>
      <c r="N190" s="5"/>
      <c r="O190" s="5"/>
      <c r="P190" s="14"/>
      <c r="Q190" s="39" t="str">
        <f t="shared" si="31"/>
        <v/>
      </c>
      <c r="R190" s="40" t="str">
        <f t="shared" si="32"/>
        <v/>
      </c>
      <c r="S190" s="40" t="str">
        <f t="shared" si="33"/>
        <v/>
      </c>
      <c r="T190" s="40" t="str">
        <f t="shared" si="34"/>
        <v/>
      </c>
      <c r="U190" s="41" t="str">
        <f t="shared" si="35"/>
        <v/>
      </c>
      <c r="V190" s="42" t="str">
        <f t="shared" si="36"/>
        <v/>
      </c>
      <c r="W190" s="43" t="str">
        <f t="shared" si="37"/>
        <v/>
      </c>
      <c r="X190" s="44" t="str">
        <f t="shared" ca="1" si="29"/>
        <v/>
      </c>
      <c r="Y190" s="80"/>
      <c r="Z190" s="81"/>
    </row>
    <row r="191" spans="1:26" ht="15" x14ac:dyDescent="0.25">
      <c r="A191" s="26"/>
      <c r="B191" s="27"/>
      <c r="C191" s="28"/>
      <c r="D191" s="28"/>
      <c r="E191" s="28"/>
      <c r="F191" s="28"/>
      <c r="G191" s="29"/>
      <c r="H191" s="29"/>
      <c r="I191" s="37" t="str">
        <f t="shared" ca="1" si="28"/>
        <v/>
      </c>
      <c r="J191" s="22"/>
      <c r="K191" s="38" t="str">
        <f t="shared" si="30"/>
        <v/>
      </c>
      <c r="L191" s="23"/>
      <c r="M191" s="13"/>
      <c r="N191" s="5"/>
      <c r="O191" s="5"/>
      <c r="P191" s="14"/>
      <c r="Q191" s="39" t="str">
        <f t="shared" si="31"/>
        <v/>
      </c>
      <c r="R191" s="40" t="str">
        <f t="shared" si="32"/>
        <v/>
      </c>
      <c r="S191" s="40" t="str">
        <f t="shared" si="33"/>
        <v/>
      </c>
      <c r="T191" s="40" t="str">
        <f t="shared" si="34"/>
        <v/>
      </c>
      <c r="U191" s="41" t="str">
        <f t="shared" si="35"/>
        <v/>
      </c>
      <c r="V191" s="42" t="str">
        <f t="shared" si="36"/>
        <v/>
      </c>
      <c r="W191" s="43" t="str">
        <f t="shared" si="37"/>
        <v/>
      </c>
      <c r="X191" s="44" t="str">
        <f t="shared" ca="1" si="29"/>
        <v/>
      </c>
      <c r="Y191" s="80"/>
      <c r="Z191" s="81"/>
    </row>
    <row r="192" spans="1:26" ht="15" x14ac:dyDescent="0.25">
      <c r="A192" s="26"/>
      <c r="B192" s="27"/>
      <c r="C192" s="28"/>
      <c r="D192" s="28"/>
      <c r="E192" s="28"/>
      <c r="F192" s="28"/>
      <c r="G192" s="29"/>
      <c r="H192" s="29"/>
      <c r="I192" s="37" t="str">
        <f t="shared" ca="1" si="28"/>
        <v/>
      </c>
      <c r="J192" s="22"/>
      <c r="K192" s="38" t="str">
        <f t="shared" si="30"/>
        <v/>
      </c>
      <c r="L192" s="23"/>
      <c r="M192" s="13"/>
      <c r="N192" s="5"/>
      <c r="O192" s="5"/>
      <c r="P192" s="14"/>
      <c r="Q192" s="39" t="str">
        <f t="shared" si="31"/>
        <v/>
      </c>
      <c r="R192" s="40" t="str">
        <f t="shared" si="32"/>
        <v/>
      </c>
      <c r="S192" s="40" t="str">
        <f t="shared" si="33"/>
        <v/>
      </c>
      <c r="T192" s="40" t="str">
        <f t="shared" si="34"/>
        <v/>
      </c>
      <c r="U192" s="41" t="str">
        <f t="shared" si="35"/>
        <v/>
      </c>
      <c r="V192" s="42" t="str">
        <f t="shared" si="36"/>
        <v/>
      </c>
      <c r="W192" s="43" t="str">
        <f t="shared" si="37"/>
        <v/>
      </c>
      <c r="X192" s="44" t="str">
        <f t="shared" ca="1" si="29"/>
        <v/>
      </c>
      <c r="Y192" s="80"/>
      <c r="Z192" s="81"/>
    </row>
    <row r="193" spans="1:26" ht="15" x14ac:dyDescent="0.25">
      <c r="A193" s="26"/>
      <c r="B193" s="27"/>
      <c r="C193" s="28"/>
      <c r="D193" s="28"/>
      <c r="E193" s="28"/>
      <c r="F193" s="28"/>
      <c r="G193" s="29"/>
      <c r="H193" s="29"/>
      <c r="I193" s="37" t="str">
        <f t="shared" ca="1" si="28"/>
        <v/>
      </c>
      <c r="J193" s="22"/>
      <c r="K193" s="38" t="str">
        <f t="shared" si="30"/>
        <v/>
      </c>
      <c r="L193" s="23"/>
      <c r="M193" s="13"/>
      <c r="N193" s="5"/>
      <c r="O193" s="5"/>
      <c r="P193" s="14"/>
      <c r="Q193" s="39" t="str">
        <f t="shared" si="31"/>
        <v/>
      </c>
      <c r="R193" s="40" t="str">
        <f t="shared" si="32"/>
        <v/>
      </c>
      <c r="S193" s="40" t="str">
        <f t="shared" si="33"/>
        <v/>
      </c>
      <c r="T193" s="40" t="str">
        <f t="shared" si="34"/>
        <v/>
      </c>
      <c r="U193" s="41" t="str">
        <f t="shared" si="35"/>
        <v/>
      </c>
      <c r="V193" s="42" t="str">
        <f t="shared" si="36"/>
        <v/>
      </c>
      <c r="W193" s="43" t="str">
        <f t="shared" si="37"/>
        <v/>
      </c>
      <c r="X193" s="44" t="str">
        <f t="shared" ca="1" si="29"/>
        <v/>
      </c>
      <c r="Y193" s="80"/>
      <c r="Z193" s="81"/>
    </row>
    <row r="194" spans="1:26" ht="15" x14ac:dyDescent="0.25">
      <c r="A194" s="26"/>
      <c r="B194" s="27"/>
      <c r="C194" s="28"/>
      <c r="D194" s="28"/>
      <c r="E194" s="28"/>
      <c r="F194" s="28"/>
      <c r="G194" s="29"/>
      <c r="H194" s="29"/>
      <c r="I194" s="37" t="str">
        <f t="shared" ca="1" si="28"/>
        <v/>
      </c>
      <c r="J194" s="22"/>
      <c r="K194" s="38" t="str">
        <f t="shared" si="30"/>
        <v/>
      </c>
      <c r="L194" s="23"/>
      <c r="M194" s="13"/>
      <c r="N194" s="5"/>
      <c r="O194" s="5"/>
      <c r="P194" s="14"/>
      <c r="Q194" s="39" t="str">
        <f t="shared" si="31"/>
        <v/>
      </c>
      <c r="R194" s="40" t="str">
        <f t="shared" si="32"/>
        <v/>
      </c>
      <c r="S194" s="40" t="str">
        <f t="shared" si="33"/>
        <v/>
      </c>
      <c r="T194" s="40" t="str">
        <f t="shared" si="34"/>
        <v/>
      </c>
      <c r="U194" s="41" t="str">
        <f t="shared" si="35"/>
        <v/>
      </c>
      <c r="V194" s="42" t="str">
        <f t="shared" si="36"/>
        <v/>
      </c>
      <c r="W194" s="43" t="str">
        <f t="shared" si="37"/>
        <v/>
      </c>
      <c r="X194" s="44" t="str">
        <f t="shared" ca="1" si="29"/>
        <v/>
      </c>
      <c r="Y194" s="80"/>
      <c r="Z194" s="81"/>
    </row>
    <row r="195" spans="1:26" ht="15" x14ac:dyDescent="0.25">
      <c r="A195" s="26"/>
      <c r="B195" s="27"/>
      <c r="C195" s="28"/>
      <c r="D195" s="28"/>
      <c r="E195" s="28"/>
      <c r="F195" s="28"/>
      <c r="G195" s="29"/>
      <c r="H195" s="29"/>
      <c r="I195" s="37" t="str">
        <f t="shared" ca="1" si="28"/>
        <v/>
      </c>
      <c r="J195" s="22"/>
      <c r="K195" s="38" t="str">
        <f t="shared" si="30"/>
        <v/>
      </c>
      <c r="L195" s="23"/>
      <c r="M195" s="13"/>
      <c r="N195" s="5"/>
      <c r="O195" s="5"/>
      <c r="P195" s="14"/>
      <c r="Q195" s="39" t="str">
        <f t="shared" si="31"/>
        <v/>
      </c>
      <c r="R195" s="40" t="str">
        <f t="shared" si="32"/>
        <v/>
      </c>
      <c r="S195" s="40" t="str">
        <f t="shared" si="33"/>
        <v/>
      </c>
      <c r="T195" s="40" t="str">
        <f t="shared" si="34"/>
        <v/>
      </c>
      <c r="U195" s="41" t="str">
        <f t="shared" si="35"/>
        <v/>
      </c>
      <c r="V195" s="42" t="str">
        <f t="shared" si="36"/>
        <v/>
      </c>
      <c r="W195" s="43" t="str">
        <f t="shared" si="37"/>
        <v/>
      </c>
      <c r="X195" s="44" t="str">
        <f t="shared" ca="1" si="29"/>
        <v/>
      </c>
      <c r="Y195" s="80"/>
      <c r="Z195" s="81"/>
    </row>
    <row r="196" spans="1:26" ht="15" x14ac:dyDescent="0.25">
      <c r="A196" s="26"/>
      <c r="B196" s="27"/>
      <c r="C196" s="28"/>
      <c r="D196" s="28"/>
      <c r="E196" s="28"/>
      <c r="F196" s="28"/>
      <c r="G196" s="29"/>
      <c r="H196" s="29"/>
      <c r="I196" s="37" t="str">
        <f t="shared" ca="1" si="28"/>
        <v/>
      </c>
      <c r="J196" s="22"/>
      <c r="K196" s="38" t="str">
        <f t="shared" si="30"/>
        <v/>
      </c>
      <c r="L196" s="23"/>
      <c r="M196" s="13"/>
      <c r="N196" s="5"/>
      <c r="O196" s="5"/>
      <c r="P196" s="14"/>
      <c r="Q196" s="39" t="str">
        <f t="shared" si="31"/>
        <v/>
      </c>
      <c r="R196" s="40" t="str">
        <f t="shared" si="32"/>
        <v/>
      </c>
      <c r="S196" s="40" t="str">
        <f t="shared" si="33"/>
        <v/>
      </c>
      <c r="T196" s="40" t="str">
        <f t="shared" si="34"/>
        <v/>
      </c>
      <c r="U196" s="41" t="str">
        <f t="shared" si="35"/>
        <v/>
      </c>
      <c r="V196" s="42" t="str">
        <f t="shared" si="36"/>
        <v/>
      </c>
      <c r="W196" s="43" t="str">
        <f t="shared" si="37"/>
        <v/>
      </c>
      <c r="X196" s="44" t="str">
        <f t="shared" ca="1" si="29"/>
        <v/>
      </c>
      <c r="Y196" s="80"/>
      <c r="Z196" s="81"/>
    </row>
    <row r="197" spans="1:26" ht="15" x14ac:dyDescent="0.25">
      <c r="A197" s="26"/>
      <c r="B197" s="27"/>
      <c r="C197" s="28"/>
      <c r="D197" s="28"/>
      <c r="E197" s="28"/>
      <c r="F197" s="28"/>
      <c r="G197" s="29"/>
      <c r="H197" s="29"/>
      <c r="I197" s="37" t="str">
        <f t="shared" ca="1" si="28"/>
        <v/>
      </c>
      <c r="J197" s="22"/>
      <c r="K197" s="38" t="str">
        <f t="shared" si="30"/>
        <v/>
      </c>
      <c r="L197" s="23"/>
      <c r="M197" s="13"/>
      <c r="N197" s="5"/>
      <c r="O197" s="5"/>
      <c r="P197" s="14"/>
      <c r="Q197" s="39" t="str">
        <f t="shared" si="31"/>
        <v/>
      </c>
      <c r="R197" s="40" t="str">
        <f t="shared" si="32"/>
        <v/>
      </c>
      <c r="S197" s="40" t="str">
        <f t="shared" si="33"/>
        <v/>
      </c>
      <c r="T197" s="40" t="str">
        <f t="shared" si="34"/>
        <v/>
      </c>
      <c r="U197" s="41" t="str">
        <f t="shared" si="35"/>
        <v/>
      </c>
      <c r="V197" s="42" t="str">
        <f t="shared" si="36"/>
        <v/>
      </c>
      <c r="W197" s="43" t="str">
        <f t="shared" si="37"/>
        <v/>
      </c>
      <c r="X197" s="44" t="str">
        <f t="shared" ca="1" si="29"/>
        <v/>
      </c>
      <c r="Y197" s="80"/>
      <c r="Z197" s="81"/>
    </row>
    <row r="198" spans="1:26" ht="15" x14ac:dyDescent="0.25">
      <c r="A198" s="26"/>
      <c r="B198" s="27"/>
      <c r="C198" s="28"/>
      <c r="D198" s="28"/>
      <c r="E198" s="28"/>
      <c r="F198" s="28"/>
      <c r="G198" s="29"/>
      <c r="H198" s="29"/>
      <c r="I198" s="37" t="str">
        <f t="shared" ca="1" si="28"/>
        <v/>
      </c>
      <c r="J198" s="22"/>
      <c r="K198" s="38" t="str">
        <f t="shared" si="30"/>
        <v/>
      </c>
      <c r="L198" s="23"/>
      <c r="M198" s="13"/>
      <c r="N198" s="5"/>
      <c r="O198" s="5"/>
      <c r="P198" s="14"/>
      <c r="Q198" s="39" t="str">
        <f t="shared" si="31"/>
        <v/>
      </c>
      <c r="R198" s="40" t="str">
        <f t="shared" si="32"/>
        <v/>
      </c>
      <c r="S198" s="40" t="str">
        <f t="shared" si="33"/>
        <v/>
      </c>
      <c r="T198" s="40" t="str">
        <f t="shared" si="34"/>
        <v/>
      </c>
      <c r="U198" s="41" t="str">
        <f t="shared" si="35"/>
        <v/>
      </c>
      <c r="V198" s="42" t="str">
        <f t="shared" si="36"/>
        <v/>
      </c>
      <c r="W198" s="43" t="str">
        <f t="shared" si="37"/>
        <v/>
      </c>
      <c r="X198" s="44" t="str">
        <f t="shared" ca="1" si="29"/>
        <v/>
      </c>
      <c r="Y198" s="80"/>
      <c r="Z198" s="81"/>
    </row>
    <row r="199" spans="1:26" ht="15" x14ac:dyDescent="0.25">
      <c r="A199" s="26"/>
      <c r="B199" s="27"/>
      <c r="C199" s="28"/>
      <c r="D199" s="28"/>
      <c r="E199" s="28"/>
      <c r="F199" s="28"/>
      <c r="G199" s="29"/>
      <c r="H199" s="29"/>
      <c r="I199" s="37" t="str">
        <f t="shared" ca="1" si="28"/>
        <v/>
      </c>
      <c r="J199" s="22"/>
      <c r="K199" s="38" t="str">
        <f t="shared" si="30"/>
        <v/>
      </c>
      <c r="L199" s="23"/>
      <c r="M199" s="13"/>
      <c r="N199" s="5"/>
      <c r="O199" s="5"/>
      <c r="P199" s="14"/>
      <c r="Q199" s="39" t="str">
        <f t="shared" si="31"/>
        <v/>
      </c>
      <c r="R199" s="40" t="str">
        <f t="shared" si="32"/>
        <v/>
      </c>
      <c r="S199" s="40" t="str">
        <f t="shared" si="33"/>
        <v/>
      </c>
      <c r="T199" s="40" t="str">
        <f t="shared" si="34"/>
        <v/>
      </c>
      <c r="U199" s="41" t="str">
        <f t="shared" si="35"/>
        <v/>
      </c>
      <c r="V199" s="42" t="str">
        <f t="shared" si="36"/>
        <v/>
      </c>
      <c r="W199" s="43" t="str">
        <f t="shared" si="37"/>
        <v/>
      </c>
      <c r="X199" s="44" t="str">
        <f t="shared" ca="1" si="29"/>
        <v/>
      </c>
      <c r="Y199" s="80"/>
      <c r="Z199" s="81"/>
    </row>
    <row r="200" spans="1:26" ht="15" x14ac:dyDescent="0.25">
      <c r="A200" s="26"/>
      <c r="B200" s="27"/>
      <c r="C200" s="28"/>
      <c r="D200" s="28"/>
      <c r="E200" s="28"/>
      <c r="F200" s="28"/>
      <c r="G200" s="29"/>
      <c r="H200" s="29"/>
      <c r="I200" s="37" t="str">
        <f t="shared" ca="1" si="28"/>
        <v/>
      </c>
      <c r="J200" s="22"/>
      <c r="K200" s="38" t="str">
        <f t="shared" si="30"/>
        <v/>
      </c>
      <c r="L200" s="23"/>
      <c r="M200" s="13"/>
      <c r="N200" s="5"/>
      <c r="O200" s="5"/>
      <c r="P200" s="14"/>
      <c r="Q200" s="39" t="str">
        <f t="shared" si="31"/>
        <v/>
      </c>
      <c r="R200" s="40" t="str">
        <f t="shared" si="32"/>
        <v/>
      </c>
      <c r="S200" s="40" t="str">
        <f t="shared" si="33"/>
        <v/>
      </c>
      <c r="T200" s="40" t="str">
        <f t="shared" si="34"/>
        <v/>
      </c>
      <c r="U200" s="41" t="str">
        <f t="shared" si="35"/>
        <v/>
      </c>
      <c r="V200" s="42" t="str">
        <f t="shared" si="36"/>
        <v/>
      </c>
      <c r="W200" s="43" t="str">
        <f t="shared" si="37"/>
        <v/>
      </c>
      <c r="X200" s="44" t="str">
        <f t="shared" ca="1" si="29"/>
        <v/>
      </c>
      <c r="Y200" s="80"/>
      <c r="Z200" s="81"/>
    </row>
    <row r="201" spans="1:26" ht="15" x14ac:dyDescent="0.25">
      <c r="A201" s="26"/>
      <c r="B201" s="27"/>
      <c r="C201" s="28"/>
      <c r="D201" s="28"/>
      <c r="E201" s="28"/>
      <c r="F201" s="28"/>
      <c r="G201" s="29"/>
      <c r="H201" s="29"/>
      <c r="I201" s="37" t="str">
        <f t="shared" ca="1" si="28"/>
        <v/>
      </c>
      <c r="J201" s="22"/>
      <c r="K201" s="38" t="str">
        <f t="shared" si="30"/>
        <v/>
      </c>
      <c r="L201" s="23"/>
      <c r="M201" s="13"/>
      <c r="N201" s="5"/>
      <c r="O201" s="5"/>
      <c r="P201" s="14"/>
      <c r="Q201" s="39" t="str">
        <f t="shared" si="31"/>
        <v/>
      </c>
      <c r="R201" s="40" t="str">
        <f t="shared" si="32"/>
        <v/>
      </c>
      <c r="S201" s="40" t="str">
        <f t="shared" si="33"/>
        <v/>
      </c>
      <c r="T201" s="40" t="str">
        <f t="shared" si="34"/>
        <v/>
      </c>
      <c r="U201" s="41" t="str">
        <f t="shared" si="35"/>
        <v/>
      </c>
      <c r="V201" s="42" t="str">
        <f t="shared" si="36"/>
        <v/>
      </c>
      <c r="W201" s="43" t="str">
        <f t="shared" si="37"/>
        <v/>
      </c>
      <c r="X201" s="44" t="str">
        <f t="shared" ca="1" si="29"/>
        <v/>
      </c>
      <c r="Y201" s="80"/>
      <c r="Z201" s="81"/>
    </row>
    <row r="202" spans="1:26" ht="15" x14ac:dyDescent="0.25">
      <c r="A202" s="26"/>
      <c r="B202" s="27"/>
      <c r="C202" s="28"/>
      <c r="D202" s="28"/>
      <c r="E202" s="28"/>
      <c r="F202" s="28"/>
      <c r="G202" s="29"/>
      <c r="H202" s="29"/>
      <c r="I202" s="37" t="str">
        <f t="shared" ca="1" si="28"/>
        <v/>
      </c>
      <c r="J202" s="22"/>
      <c r="K202" s="38" t="str">
        <f t="shared" si="30"/>
        <v/>
      </c>
      <c r="L202" s="23"/>
      <c r="M202" s="13"/>
      <c r="N202" s="5"/>
      <c r="O202" s="5"/>
      <c r="P202" s="14"/>
      <c r="Q202" s="39" t="str">
        <f t="shared" si="31"/>
        <v/>
      </c>
      <c r="R202" s="40" t="str">
        <f t="shared" si="32"/>
        <v/>
      </c>
      <c r="S202" s="40" t="str">
        <f t="shared" si="33"/>
        <v/>
      </c>
      <c r="T202" s="40" t="str">
        <f t="shared" si="34"/>
        <v/>
      </c>
      <c r="U202" s="41" t="str">
        <f t="shared" si="35"/>
        <v/>
      </c>
      <c r="V202" s="42" t="str">
        <f t="shared" si="36"/>
        <v/>
      </c>
      <c r="W202" s="43" t="str">
        <f t="shared" si="37"/>
        <v/>
      </c>
      <c r="X202" s="44" t="str">
        <f t="shared" ca="1" si="29"/>
        <v/>
      </c>
      <c r="Y202" s="80"/>
      <c r="Z202" s="81"/>
    </row>
    <row r="203" spans="1:26" ht="15" x14ac:dyDescent="0.25">
      <c r="A203" s="26"/>
      <c r="B203" s="27"/>
      <c r="C203" s="28"/>
      <c r="D203" s="28"/>
      <c r="E203" s="28"/>
      <c r="F203" s="28"/>
      <c r="G203" s="29"/>
      <c r="H203" s="29"/>
      <c r="I203" s="37" t="str">
        <f t="shared" ca="1" si="28"/>
        <v/>
      </c>
      <c r="J203" s="22"/>
      <c r="K203" s="38" t="str">
        <f t="shared" si="30"/>
        <v/>
      </c>
      <c r="L203" s="23"/>
      <c r="M203" s="13"/>
      <c r="N203" s="5"/>
      <c r="O203" s="5"/>
      <c r="P203" s="14"/>
      <c r="Q203" s="39" t="str">
        <f t="shared" si="31"/>
        <v/>
      </c>
      <c r="R203" s="40" t="str">
        <f t="shared" si="32"/>
        <v/>
      </c>
      <c r="S203" s="40" t="str">
        <f t="shared" si="33"/>
        <v/>
      </c>
      <c r="T203" s="40" t="str">
        <f t="shared" si="34"/>
        <v/>
      </c>
      <c r="U203" s="41" t="str">
        <f t="shared" si="35"/>
        <v/>
      </c>
      <c r="V203" s="42" t="str">
        <f t="shared" si="36"/>
        <v/>
      </c>
      <c r="W203" s="43" t="str">
        <f t="shared" si="37"/>
        <v/>
      </c>
      <c r="X203" s="44" t="str">
        <f t="shared" ca="1" si="29"/>
        <v/>
      </c>
      <c r="Y203" s="80"/>
      <c r="Z203" s="81"/>
    </row>
    <row r="204" spans="1:26" ht="15" x14ac:dyDescent="0.25">
      <c r="A204" s="26"/>
      <c r="B204" s="27"/>
      <c r="C204" s="28"/>
      <c r="D204" s="28"/>
      <c r="E204" s="28"/>
      <c r="F204" s="28"/>
      <c r="G204" s="29"/>
      <c r="H204" s="29"/>
      <c r="I204" s="37" t="str">
        <f t="shared" ref="I204:I267" ca="1" si="38">IF(H204&gt;1,H204-(TODAY()),"")</f>
        <v/>
      </c>
      <c r="J204" s="22"/>
      <c r="K204" s="38" t="str">
        <f t="shared" si="30"/>
        <v/>
      </c>
      <c r="L204" s="23"/>
      <c r="M204" s="13"/>
      <c r="N204" s="5"/>
      <c r="O204" s="5"/>
      <c r="P204" s="14"/>
      <c r="Q204" s="39" t="str">
        <f t="shared" si="31"/>
        <v/>
      </c>
      <c r="R204" s="40" t="str">
        <f t="shared" si="32"/>
        <v/>
      </c>
      <c r="S204" s="40" t="str">
        <f t="shared" si="33"/>
        <v/>
      </c>
      <c r="T204" s="40" t="str">
        <f t="shared" si="34"/>
        <v/>
      </c>
      <c r="U204" s="41" t="str">
        <f t="shared" si="35"/>
        <v/>
      </c>
      <c r="V204" s="42" t="str">
        <f t="shared" si="36"/>
        <v/>
      </c>
      <c r="W204" s="43" t="str">
        <f t="shared" si="37"/>
        <v/>
      </c>
      <c r="X204" s="44" t="str">
        <f t="shared" ref="X204:X267" ca="1" si="39">IF(H204="",(""),IF(W204&gt;1,W204-(TODAY()),""))</f>
        <v/>
      </c>
      <c r="Y204" s="80"/>
      <c r="Z204" s="81"/>
    </row>
    <row r="205" spans="1:26" ht="15" x14ac:dyDescent="0.25">
      <c r="A205" s="26"/>
      <c r="B205" s="27"/>
      <c r="C205" s="28"/>
      <c r="D205" s="28"/>
      <c r="E205" s="28"/>
      <c r="F205" s="28"/>
      <c r="G205" s="29"/>
      <c r="H205" s="29"/>
      <c r="I205" s="37" t="str">
        <f t="shared" ca="1" si="38"/>
        <v/>
      </c>
      <c r="J205" s="22"/>
      <c r="K205" s="38" t="str">
        <f t="shared" si="30"/>
        <v/>
      </c>
      <c r="L205" s="23"/>
      <c r="M205" s="13"/>
      <c r="N205" s="5"/>
      <c r="O205" s="5"/>
      <c r="P205" s="14"/>
      <c r="Q205" s="39" t="str">
        <f t="shared" si="31"/>
        <v/>
      </c>
      <c r="R205" s="40" t="str">
        <f t="shared" si="32"/>
        <v/>
      </c>
      <c r="S205" s="40" t="str">
        <f t="shared" si="33"/>
        <v/>
      </c>
      <c r="T205" s="40" t="str">
        <f t="shared" si="34"/>
        <v/>
      </c>
      <c r="U205" s="41" t="str">
        <f t="shared" si="35"/>
        <v/>
      </c>
      <c r="V205" s="42" t="str">
        <f t="shared" si="36"/>
        <v/>
      </c>
      <c r="W205" s="43" t="str">
        <f t="shared" si="37"/>
        <v/>
      </c>
      <c r="X205" s="44" t="str">
        <f t="shared" ca="1" si="39"/>
        <v/>
      </c>
      <c r="Y205" s="80"/>
      <c r="Z205" s="81"/>
    </row>
    <row r="206" spans="1:26" ht="15" x14ac:dyDescent="0.25">
      <c r="A206" s="26"/>
      <c r="B206" s="27"/>
      <c r="C206" s="28"/>
      <c r="D206" s="28"/>
      <c r="E206" s="28"/>
      <c r="F206" s="28"/>
      <c r="G206" s="29"/>
      <c r="H206" s="29"/>
      <c r="I206" s="37" t="str">
        <f t="shared" ca="1" si="38"/>
        <v/>
      </c>
      <c r="J206" s="22"/>
      <c r="K206" s="38" t="str">
        <f t="shared" si="30"/>
        <v/>
      </c>
      <c r="L206" s="23"/>
      <c r="M206" s="13"/>
      <c r="N206" s="5"/>
      <c r="O206" s="5"/>
      <c r="P206" s="14"/>
      <c r="Q206" s="39" t="str">
        <f t="shared" si="31"/>
        <v/>
      </c>
      <c r="R206" s="40" t="str">
        <f t="shared" si="32"/>
        <v/>
      </c>
      <c r="S206" s="40" t="str">
        <f t="shared" si="33"/>
        <v/>
      </c>
      <c r="T206" s="40" t="str">
        <f t="shared" si="34"/>
        <v/>
      </c>
      <c r="U206" s="41" t="str">
        <f t="shared" si="35"/>
        <v/>
      </c>
      <c r="V206" s="42" t="str">
        <f t="shared" si="36"/>
        <v/>
      </c>
      <c r="W206" s="43" t="str">
        <f t="shared" si="37"/>
        <v/>
      </c>
      <c r="X206" s="44" t="str">
        <f t="shared" ca="1" si="39"/>
        <v/>
      </c>
      <c r="Y206" s="80"/>
      <c r="Z206" s="81"/>
    </row>
    <row r="207" spans="1:26" ht="15" x14ac:dyDescent="0.25">
      <c r="A207" s="26"/>
      <c r="B207" s="27"/>
      <c r="C207" s="28"/>
      <c r="D207" s="28"/>
      <c r="E207" s="28"/>
      <c r="F207" s="28"/>
      <c r="G207" s="29"/>
      <c r="H207" s="29"/>
      <c r="I207" s="37" t="str">
        <f t="shared" ca="1" si="38"/>
        <v/>
      </c>
      <c r="J207" s="22"/>
      <c r="K207" s="38" t="str">
        <f t="shared" si="30"/>
        <v/>
      </c>
      <c r="L207" s="23"/>
      <c r="M207" s="13"/>
      <c r="N207" s="5"/>
      <c r="O207" s="5"/>
      <c r="P207" s="14"/>
      <c r="Q207" s="39" t="str">
        <f t="shared" si="31"/>
        <v/>
      </c>
      <c r="R207" s="40" t="str">
        <f t="shared" si="32"/>
        <v/>
      </c>
      <c r="S207" s="40" t="str">
        <f t="shared" si="33"/>
        <v/>
      </c>
      <c r="T207" s="40" t="str">
        <f t="shared" si="34"/>
        <v/>
      </c>
      <c r="U207" s="41" t="str">
        <f t="shared" si="35"/>
        <v/>
      </c>
      <c r="V207" s="42" t="str">
        <f t="shared" si="36"/>
        <v/>
      </c>
      <c r="W207" s="43" t="str">
        <f t="shared" si="37"/>
        <v/>
      </c>
      <c r="X207" s="44" t="str">
        <f t="shared" ca="1" si="39"/>
        <v/>
      </c>
      <c r="Y207" s="80"/>
      <c r="Z207" s="81"/>
    </row>
    <row r="208" spans="1:26" ht="15" x14ac:dyDescent="0.25">
      <c r="A208" s="26"/>
      <c r="B208" s="27"/>
      <c r="C208" s="28"/>
      <c r="D208" s="28"/>
      <c r="E208" s="28"/>
      <c r="F208" s="28"/>
      <c r="G208" s="29"/>
      <c r="H208" s="29"/>
      <c r="I208" s="37" t="str">
        <f t="shared" ca="1" si="38"/>
        <v/>
      </c>
      <c r="J208" s="22"/>
      <c r="K208" s="38" t="str">
        <f t="shared" si="30"/>
        <v/>
      </c>
      <c r="L208" s="23"/>
      <c r="M208" s="13"/>
      <c r="N208" s="5"/>
      <c r="O208" s="5"/>
      <c r="P208" s="14"/>
      <c r="Q208" s="39" t="str">
        <f t="shared" si="31"/>
        <v/>
      </c>
      <c r="R208" s="40" t="str">
        <f t="shared" si="32"/>
        <v/>
      </c>
      <c r="S208" s="40" t="str">
        <f t="shared" si="33"/>
        <v/>
      </c>
      <c r="T208" s="40" t="str">
        <f t="shared" si="34"/>
        <v/>
      </c>
      <c r="U208" s="41" t="str">
        <f t="shared" si="35"/>
        <v/>
      </c>
      <c r="V208" s="42" t="str">
        <f t="shared" si="36"/>
        <v/>
      </c>
      <c r="W208" s="43" t="str">
        <f t="shared" si="37"/>
        <v/>
      </c>
      <c r="X208" s="44" t="str">
        <f t="shared" ca="1" si="39"/>
        <v/>
      </c>
      <c r="Y208" s="80"/>
      <c r="Z208" s="81"/>
    </row>
    <row r="209" spans="1:26" ht="15" x14ac:dyDescent="0.25">
      <c r="A209" s="26"/>
      <c r="B209" s="27"/>
      <c r="C209" s="28"/>
      <c r="D209" s="28"/>
      <c r="E209" s="28"/>
      <c r="F209" s="28"/>
      <c r="G209" s="29"/>
      <c r="H209" s="29"/>
      <c r="I209" s="37" t="str">
        <f t="shared" ca="1" si="38"/>
        <v/>
      </c>
      <c r="J209" s="22"/>
      <c r="K209" s="38" t="str">
        <f t="shared" si="30"/>
        <v/>
      </c>
      <c r="L209" s="23"/>
      <c r="M209" s="13"/>
      <c r="N209" s="5"/>
      <c r="O209" s="5"/>
      <c r="P209" s="14"/>
      <c r="Q209" s="39" t="str">
        <f t="shared" si="31"/>
        <v/>
      </c>
      <c r="R209" s="40" t="str">
        <f t="shared" si="32"/>
        <v/>
      </c>
      <c r="S209" s="40" t="str">
        <f t="shared" si="33"/>
        <v/>
      </c>
      <c r="T209" s="40" t="str">
        <f t="shared" si="34"/>
        <v/>
      </c>
      <c r="U209" s="41" t="str">
        <f t="shared" si="35"/>
        <v/>
      </c>
      <c r="V209" s="42" t="str">
        <f t="shared" si="36"/>
        <v/>
      </c>
      <c r="W209" s="43" t="str">
        <f t="shared" si="37"/>
        <v/>
      </c>
      <c r="X209" s="44" t="str">
        <f t="shared" ca="1" si="39"/>
        <v/>
      </c>
      <c r="Y209" s="80"/>
      <c r="Z209" s="81"/>
    </row>
    <row r="210" spans="1:26" ht="15" x14ac:dyDescent="0.25">
      <c r="A210" s="26"/>
      <c r="B210" s="27"/>
      <c r="C210" s="28"/>
      <c r="D210" s="28"/>
      <c r="E210" s="28"/>
      <c r="F210" s="28"/>
      <c r="G210" s="29"/>
      <c r="H210" s="29"/>
      <c r="I210" s="37" t="str">
        <f t="shared" ca="1" si="38"/>
        <v/>
      </c>
      <c r="J210" s="22"/>
      <c r="K210" s="38" t="str">
        <f t="shared" si="30"/>
        <v/>
      </c>
      <c r="L210" s="23"/>
      <c r="M210" s="13"/>
      <c r="N210" s="5"/>
      <c r="O210" s="5"/>
      <c r="P210" s="14"/>
      <c r="Q210" s="39" t="str">
        <f t="shared" si="31"/>
        <v/>
      </c>
      <c r="R210" s="40" t="str">
        <f t="shared" si="32"/>
        <v/>
      </c>
      <c r="S210" s="40" t="str">
        <f t="shared" si="33"/>
        <v/>
      </c>
      <c r="T210" s="40" t="str">
        <f t="shared" si="34"/>
        <v/>
      </c>
      <c r="U210" s="41" t="str">
        <f t="shared" si="35"/>
        <v/>
      </c>
      <c r="V210" s="42" t="str">
        <f t="shared" si="36"/>
        <v/>
      </c>
      <c r="W210" s="43" t="str">
        <f t="shared" si="37"/>
        <v/>
      </c>
      <c r="X210" s="44" t="str">
        <f t="shared" ca="1" si="39"/>
        <v/>
      </c>
      <c r="Y210" s="80"/>
      <c r="Z210" s="81"/>
    </row>
    <row r="211" spans="1:26" ht="15" x14ac:dyDescent="0.25">
      <c r="A211" s="26"/>
      <c r="B211" s="27"/>
      <c r="C211" s="28"/>
      <c r="D211" s="28"/>
      <c r="E211" s="28"/>
      <c r="F211" s="28"/>
      <c r="G211" s="29"/>
      <c r="H211" s="29"/>
      <c r="I211" s="37" t="str">
        <f t="shared" ca="1" si="38"/>
        <v/>
      </c>
      <c r="J211" s="22"/>
      <c r="K211" s="38" t="str">
        <f t="shared" si="30"/>
        <v/>
      </c>
      <c r="L211" s="23"/>
      <c r="M211" s="13"/>
      <c r="N211" s="5"/>
      <c r="O211" s="5"/>
      <c r="P211" s="14"/>
      <c r="Q211" s="39" t="str">
        <f t="shared" si="31"/>
        <v/>
      </c>
      <c r="R211" s="40" t="str">
        <f t="shared" si="32"/>
        <v/>
      </c>
      <c r="S211" s="40" t="str">
        <f t="shared" si="33"/>
        <v/>
      </c>
      <c r="T211" s="40" t="str">
        <f t="shared" si="34"/>
        <v/>
      </c>
      <c r="U211" s="41" t="str">
        <f t="shared" si="35"/>
        <v/>
      </c>
      <c r="V211" s="42" t="str">
        <f t="shared" si="36"/>
        <v/>
      </c>
      <c r="W211" s="43" t="str">
        <f t="shared" si="37"/>
        <v/>
      </c>
      <c r="X211" s="44" t="str">
        <f t="shared" ca="1" si="39"/>
        <v/>
      </c>
      <c r="Y211" s="80"/>
      <c r="Z211" s="81"/>
    </row>
    <row r="212" spans="1:26" ht="15" x14ac:dyDescent="0.25">
      <c r="A212" s="26"/>
      <c r="B212" s="27"/>
      <c r="C212" s="28"/>
      <c r="D212" s="28"/>
      <c r="E212" s="28"/>
      <c r="F212" s="28"/>
      <c r="G212" s="29"/>
      <c r="H212" s="29"/>
      <c r="I212" s="37" t="str">
        <f t="shared" ca="1" si="38"/>
        <v/>
      </c>
      <c r="J212" s="22"/>
      <c r="K212" s="38" t="str">
        <f t="shared" si="30"/>
        <v/>
      </c>
      <c r="L212" s="23"/>
      <c r="M212" s="13"/>
      <c r="N212" s="5"/>
      <c r="O212" s="5"/>
      <c r="P212" s="14"/>
      <c r="Q212" s="39" t="str">
        <f t="shared" si="31"/>
        <v/>
      </c>
      <c r="R212" s="40" t="str">
        <f t="shared" si="32"/>
        <v/>
      </c>
      <c r="S212" s="40" t="str">
        <f t="shared" si="33"/>
        <v/>
      </c>
      <c r="T212" s="40" t="str">
        <f t="shared" si="34"/>
        <v/>
      </c>
      <c r="U212" s="41" t="str">
        <f t="shared" si="35"/>
        <v/>
      </c>
      <c r="V212" s="42" t="str">
        <f t="shared" si="36"/>
        <v/>
      </c>
      <c r="W212" s="43" t="str">
        <f t="shared" si="37"/>
        <v/>
      </c>
      <c r="X212" s="44" t="str">
        <f t="shared" ca="1" si="39"/>
        <v/>
      </c>
      <c r="Y212" s="80"/>
      <c r="Z212" s="81"/>
    </row>
    <row r="213" spans="1:26" ht="15" x14ac:dyDescent="0.25">
      <c r="A213" s="26"/>
      <c r="B213" s="27"/>
      <c r="C213" s="28"/>
      <c r="D213" s="28"/>
      <c r="E213" s="28"/>
      <c r="F213" s="28"/>
      <c r="G213" s="29"/>
      <c r="H213" s="29"/>
      <c r="I213" s="37" t="str">
        <f t="shared" ca="1" si="38"/>
        <v/>
      </c>
      <c r="J213" s="22"/>
      <c r="K213" s="38" t="str">
        <f t="shared" si="30"/>
        <v/>
      </c>
      <c r="L213" s="23"/>
      <c r="M213" s="13"/>
      <c r="N213" s="5"/>
      <c r="O213" s="5"/>
      <c r="P213" s="14"/>
      <c r="Q213" s="39" t="str">
        <f t="shared" si="31"/>
        <v/>
      </c>
      <c r="R213" s="40" t="str">
        <f t="shared" si="32"/>
        <v/>
      </c>
      <c r="S213" s="40" t="str">
        <f t="shared" si="33"/>
        <v/>
      </c>
      <c r="T213" s="40" t="str">
        <f t="shared" si="34"/>
        <v/>
      </c>
      <c r="U213" s="41" t="str">
        <f t="shared" si="35"/>
        <v/>
      </c>
      <c r="V213" s="42" t="str">
        <f t="shared" si="36"/>
        <v/>
      </c>
      <c r="W213" s="43" t="str">
        <f t="shared" si="37"/>
        <v/>
      </c>
      <c r="X213" s="44" t="str">
        <f t="shared" ca="1" si="39"/>
        <v/>
      </c>
      <c r="Y213" s="80"/>
      <c r="Z213" s="81"/>
    </row>
    <row r="214" spans="1:26" ht="15" x14ac:dyDescent="0.25">
      <c r="A214" s="26"/>
      <c r="B214" s="27"/>
      <c r="C214" s="28"/>
      <c r="D214" s="28"/>
      <c r="E214" s="28"/>
      <c r="F214" s="28"/>
      <c r="G214" s="29"/>
      <c r="H214" s="29"/>
      <c r="I214" s="37" t="str">
        <f t="shared" ca="1" si="38"/>
        <v/>
      </c>
      <c r="J214" s="22"/>
      <c r="K214" s="38" t="str">
        <f t="shared" ref="K214:K268" si="40">IF(H214="","",(H214-G214)/30)</f>
        <v/>
      </c>
      <c r="L214" s="23"/>
      <c r="M214" s="13"/>
      <c r="N214" s="5"/>
      <c r="O214" s="5"/>
      <c r="P214" s="14"/>
      <c r="Q214" s="39" t="str">
        <f t="shared" ref="Q214:Q268" si="41">IF(AND(M214="",N214="",O214="",P214=""),"",IF(OR(M214="x",M214="p"),(Q213+1),(Q213)))</f>
        <v/>
      </c>
      <c r="R214" s="40" t="str">
        <f t="shared" ref="R214:R268" si="42">IF(AND(M214="",N214="",O214="",P214=""),"",IF(OR(N214="x",N214="p"),(R213+1),(R213)))</f>
        <v/>
      </c>
      <c r="S214" s="40" t="str">
        <f t="shared" ref="S214:S268" si="43">IF(AND(M214="",N214="",O214="",P214=""),"",IF(OR(O214="x",O214="p"),(S213+1),(S213)))</f>
        <v/>
      </c>
      <c r="T214" s="40" t="str">
        <f t="shared" ref="T214:T268" si="44">IF(AND(M214="",N214="",O214="",P214=""),"",IF(OR(P214="x",P214="p"),(T213+1),(T213)))</f>
        <v/>
      </c>
      <c r="U214" s="41" t="str">
        <f t="shared" ref="U214:U268" si="45">IF(AND(M214="",N214="",O214="",P214=""),"",U213+1)</f>
        <v/>
      </c>
      <c r="V214" s="42" t="str">
        <f t="shared" ref="V214:V268" si="46">IF(AND(M214="",N214="",O214="",P214=""),"",Q214/U214)</f>
        <v/>
      </c>
      <c r="W214" s="43" t="str">
        <f t="shared" ref="W214:W268" si="47">IF(H214="","",H214+90)</f>
        <v/>
      </c>
      <c r="X214" s="44" t="str">
        <f t="shared" ca="1" si="39"/>
        <v/>
      </c>
      <c r="Y214" s="80"/>
      <c r="Z214" s="81"/>
    </row>
    <row r="215" spans="1:26" ht="15" x14ac:dyDescent="0.25">
      <c r="A215" s="26"/>
      <c r="B215" s="27"/>
      <c r="C215" s="28"/>
      <c r="D215" s="28"/>
      <c r="E215" s="28"/>
      <c r="F215" s="28"/>
      <c r="G215" s="29"/>
      <c r="H215" s="29"/>
      <c r="I215" s="37" t="str">
        <f t="shared" ca="1" si="38"/>
        <v/>
      </c>
      <c r="J215" s="22"/>
      <c r="K215" s="38" t="str">
        <f t="shared" si="40"/>
        <v/>
      </c>
      <c r="L215" s="23"/>
      <c r="M215" s="13"/>
      <c r="N215" s="5"/>
      <c r="O215" s="5"/>
      <c r="P215" s="14"/>
      <c r="Q215" s="39" t="str">
        <f t="shared" si="41"/>
        <v/>
      </c>
      <c r="R215" s="40" t="str">
        <f t="shared" si="42"/>
        <v/>
      </c>
      <c r="S215" s="40" t="str">
        <f t="shared" si="43"/>
        <v/>
      </c>
      <c r="T215" s="40" t="str">
        <f t="shared" si="44"/>
        <v/>
      </c>
      <c r="U215" s="41" t="str">
        <f t="shared" si="45"/>
        <v/>
      </c>
      <c r="V215" s="42" t="str">
        <f t="shared" si="46"/>
        <v/>
      </c>
      <c r="W215" s="43" t="str">
        <f t="shared" si="47"/>
        <v/>
      </c>
      <c r="X215" s="44" t="str">
        <f t="shared" ca="1" si="39"/>
        <v/>
      </c>
      <c r="Y215" s="80"/>
      <c r="Z215" s="81"/>
    </row>
    <row r="216" spans="1:26" ht="15" x14ac:dyDescent="0.25">
      <c r="A216" s="26"/>
      <c r="B216" s="27"/>
      <c r="C216" s="28"/>
      <c r="D216" s="28"/>
      <c r="E216" s="28"/>
      <c r="F216" s="28"/>
      <c r="G216" s="29"/>
      <c r="H216" s="29"/>
      <c r="I216" s="37" t="str">
        <f t="shared" ca="1" si="38"/>
        <v/>
      </c>
      <c r="J216" s="22"/>
      <c r="K216" s="38" t="str">
        <f t="shared" si="40"/>
        <v/>
      </c>
      <c r="L216" s="23"/>
      <c r="M216" s="13"/>
      <c r="N216" s="5"/>
      <c r="O216" s="5"/>
      <c r="P216" s="14"/>
      <c r="Q216" s="39" t="str">
        <f t="shared" si="41"/>
        <v/>
      </c>
      <c r="R216" s="40" t="str">
        <f t="shared" si="42"/>
        <v/>
      </c>
      <c r="S216" s="40" t="str">
        <f t="shared" si="43"/>
        <v/>
      </c>
      <c r="T216" s="40" t="str">
        <f t="shared" si="44"/>
        <v/>
      </c>
      <c r="U216" s="41" t="str">
        <f t="shared" si="45"/>
        <v/>
      </c>
      <c r="V216" s="42" t="str">
        <f t="shared" si="46"/>
        <v/>
      </c>
      <c r="W216" s="43" t="str">
        <f t="shared" si="47"/>
        <v/>
      </c>
      <c r="X216" s="44" t="str">
        <f t="shared" ca="1" si="39"/>
        <v/>
      </c>
      <c r="Y216" s="80"/>
      <c r="Z216" s="81"/>
    </row>
    <row r="217" spans="1:26" ht="15" x14ac:dyDescent="0.25">
      <c r="A217" s="26"/>
      <c r="B217" s="27"/>
      <c r="C217" s="28"/>
      <c r="D217" s="28"/>
      <c r="E217" s="28"/>
      <c r="F217" s="28"/>
      <c r="G217" s="29"/>
      <c r="H217" s="29"/>
      <c r="I217" s="37" t="str">
        <f t="shared" ca="1" si="38"/>
        <v/>
      </c>
      <c r="J217" s="22"/>
      <c r="K217" s="38" t="str">
        <f t="shared" si="40"/>
        <v/>
      </c>
      <c r="L217" s="23"/>
      <c r="M217" s="13"/>
      <c r="N217" s="5"/>
      <c r="O217" s="5"/>
      <c r="P217" s="14"/>
      <c r="Q217" s="39" t="str">
        <f t="shared" si="41"/>
        <v/>
      </c>
      <c r="R217" s="40" t="str">
        <f t="shared" si="42"/>
        <v/>
      </c>
      <c r="S217" s="40" t="str">
        <f t="shared" si="43"/>
        <v/>
      </c>
      <c r="T217" s="40" t="str">
        <f t="shared" si="44"/>
        <v/>
      </c>
      <c r="U217" s="41" t="str">
        <f t="shared" si="45"/>
        <v/>
      </c>
      <c r="V217" s="42" t="str">
        <f t="shared" si="46"/>
        <v/>
      </c>
      <c r="W217" s="43" t="str">
        <f t="shared" si="47"/>
        <v/>
      </c>
      <c r="X217" s="44" t="str">
        <f t="shared" ca="1" si="39"/>
        <v/>
      </c>
      <c r="Y217" s="80"/>
      <c r="Z217" s="81"/>
    </row>
    <row r="218" spans="1:26" ht="15" x14ac:dyDescent="0.25">
      <c r="A218" s="26"/>
      <c r="B218" s="27"/>
      <c r="C218" s="28"/>
      <c r="D218" s="28"/>
      <c r="E218" s="28"/>
      <c r="F218" s="28"/>
      <c r="G218" s="29"/>
      <c r="H218" s="29"/>
      <c r="I218" s="37" t="str">
        <f t="shared" ca="1" si="38"/>
        <v/>
      </c>
      <c r="J218" s="22"/>
      <c r="K218" s="38" t="str">
        <f t="shared" si="40"/>
        <v/>
      </c>
      <c r="L218" s="23"/>
      <c r="M218" s="13"/>
      <c r="N218" s="5"/>
      <c r="O218" s="5"/>
      <c r="P218" s="14"/>
      <c r="Q218" s="39" t="str">
        <f t="shared" si="41"/>
        <v/>
      </c>
      <c r="R218" s="40" t="str">
        <f t="shared" si="42"/>
        <v/>
      </c>
      <c r="S218" s="40" t="str">
        <f t="shared" si="43"/>
        <v/>
      </c>
      <c r="T218" s="40" t="str">
        <f t="shared" si="44"/>
        <v/>
      </c>
      <c r="U218" s="41" t="str">
        <f t="shared" si="45"/>
        <v/>
      </c>
      <c r="V218" s="42" t="str">
        <f t="shared" si="46"/>
        <v/>
      </c>
      <c r="W218" s="43" t="str">
        <f t="shared" si="47"/>
        <v/>
      </c>
      <c r="X218" s="44" t="str">
        <f t="shared" ca="1" si="39"/>
        <v/>
      </c>
      <c r="Y218" s="80"/>
      <c r="Z218" s="81"/>
    </row>
    <row r="219" spans="1:26" ht="15" x14ac:dyDescent="0.25">
      <c r="A219" s="26"/>
      <c r="B219" s="27"/>
      <c r="C219" s="28"/>
      <c r="D219" s="28"/>
      <c r="E219" s="28"/>
      <c r="F219" s="28"/>
      <c r="G219" s="29"/>
      <c r="H219" s="29"/>
      <c r="I219" s="37" t="str">
        <f t="shared" ca="1" si="38"/>
        <v/>
      </c>
      <c r="J219" s="22"/>
      <c r="K219" s="38" t="str">
        <f t="shared" si="40"/>
        <v/>
      </c>
      <c r="L219" s="23"/>
      <c r="M219" s="13"/>
      <c r="N219" s="5"/>
      <c r="O219" s="5"/>
      <c r="P219" s="14"/>
      <c r="Q219" s="39" t="str">
        <f t="shared" si="41"/>
        <v/>
      </c>
      <c r="R219" s="40" t="str">
        <f t="shared" si="42"/>
        <v/>
      </c>
      <c r="S219" s="40" t="str">
        <f t="shared" si="43"/>
        <v/>
      </c>
      <c r="T219" s="40" t="str">
        <f t="shared" si="44"/>
        <v/>
      </c>
      <c r="U219" s="41" t="str">
        <f t="shared" si="45"/>
        <v/>
      </c>
      <c r="V219" s="42" t="str">
        <f t="shared" si="46"/>
        <v/>
      </c>
      <c r="W219" s="43" t="str">
        <f t="shared" si="47"/>
        <v/>
      </c>
      <c r="X219" s="44" t="str">
        <f t="shared" ca="1" si="39"/>
        <v/>
      </c>
      <c r="Y219" s="80"/>
      <c r="Z219" s="81"/>
    </row>
    <row r="220" spans="1:26" ht="15" x14ac:dyDescent="0.25">
      <c r="A220" s="26"/>
      <c r="B220" s="27"/>
      <c r="C220" s="28"/>
      <c r="D220" s="28"/>
      <c r="E220" s="28"/>
      <c r="F220" s="28"/>
      <c r="G220" s="29"/>
      <c r="H220" s="29"/>
      <c r="I220" s="37" t="str">
        <f t="shared" ca="1" si="38"/>
        <v/>
      </c>
      <c r="J220" s="22"/>
      <c r="K220" s="38" t="str">
        <f t="shared" si="40"/>
        <v/>
      </c>
      <c r="L220" s="23"/>
      <c r="M220" s="13"/>
      <c r="N220" s="5"/>
      <c r="O220" s="5"/>
      <c r="P220" s="14"/>
      <c r="Q220" s="39" t="str">
        <f t="shared" si="41"/>
        <v/>
      </c>
      <c r="R220" s="40" t="str">
        <f t="shared" si="42"/>
        <v/>
      </c>
      <c r="S220" s="40" t="str">
        <f t="shared" si="43"/>
        <v/>
      </c>
      <c r="T220" s="40" t="str">
        <f t="shared" si="44"/>
        <v/>
      </c>
      <c r="U220" s="41" t="str">
        <f t="shared" si="45"/>
        <v/>
      </c>
      <c r="V220" s="42" t="str">
        <f t="shared" si="46"/>
        <v/>
      </c>
      <c r="W220" s="43" t="str">
        <f t="shared" si="47"/>
        <v/>
      </c>
      <c r="X220" s="44" t="str">
        <f t="shared" ca="1" si="39"/>
        <v/>
      </c>
      <c r="Y220" s="80"/>
      <c r="Z220" s="81"/>
    </row>
    <row r="221" spans="1:26" ht="15" x14ac:dyDescent="0.25">
      <c r="A221" s="26"/>
      <c r="B221" s="27"/>
      <c r="C221" s="28"/>
      <c r="D221" s="28"/>
      <c r="E221" s="28"/>
      <c r="F221" s="28"/>
      <c r="G221" s="29"/>
      <c r="H221" s="29"/>
      <c r="I221" s="37" t="str">
        <f t="shared" ca="1" si="38"/>
        <v/>
      </c>
      <c r="J221" s="22"/>
      <c r="K221" s="38" t="str">
        <f t="shared" si="40"/>
        <v/>
      </c>
      <c r="L221" s="23"/>
      <c r="M221" s="13"/>
      <c r="N221" s="5"/>
      <c r="O221" s="5"/>
      <c r="P221" s="14"/>
      <c r="Q221" s="39" t="str">
        <f t="shared" si="41"/>
        <v/>
      </c>
      <c r="R221" s="40" t="str">
        <f t="shared" si="42"/>
        <v/>
      </c>
      <c r="S221" s="40" t="str">
        <f t="shared" si="43"/>
        <v/>
      </c>
      <c r="T221" s="40" t="str">
        <f t="shared" si="44"/>
        <v/>
      </c>
      <c r="U221" s="41" t="str">
        <f t="shared" si="45"/>
        <v/>
      </c>
      <c r="V221" s="42" t="str">
        <f t="shared" si="46"/>
        <v/>
      </c>
      <c r="W221" s="43" t="str">
        <f t="shared" si="47"/>
        <v/>
      </c>
      <c r="X221" s="44" t="str">
        <f t="shared" ca="1" si="39"/>
        <v/>
      </c>
      <c r="Y221" s="80"/>
      <c r="Z221" s="81"/>
    </row>
    <row r="222" spans="1:26" ht="15" x14ac:dyDescent="0.25">
      <c r="A222" s="26"/>
      <c r="B222" s="27"/>
      <c r="C222" s="28"/>
      <c r="D222" s="28"/>
      <c r="E222" s="28"/>
      <c r="F222" s="28"/>
      <c r="G222" s="29"/>
      <c r="H222" s="29"/>
      <c r="I222" s="37" t="str">
        <f t="shared" ca="1" si="38"/>
        <v/>
      </c>
      <c r="J222" s="22"/>
      <c r="K222" s="38" t="str">
        <f t="shared" si="40"/>
        <v/>
      </c>
      <c r="L222" s="23"/>
      <c r="M222" s="13"/>
      <c r="N222" s="5"/>
      <c r="O222" s="5"/>
      <c r="P222" s="14"/>
      <c r="Q222" s="39" t="str">
        <f t="shared" si="41"/>
        <v/>
      </c>
      <c r="R222" s="40" t="str">
        <f t="shared" si="42"/>
        <v/>
      </c>
      <c r="S222" s="40" t="str">
        <f t="shared" si="43"/>
        <v/>
      </c>
      <c r="T222" s="40" t="str">
        <f t="shared" si="44"/>
        <v/>
      </c>
      <c r="U222" s="41" t="str">
        <f t="shared" si="45"/>
        <v/>
      </c>
      <c r="V222" s="42" t="str">
        <f t="shared" si="46"/>
        <v/>
      </c>
      <c r="W222" s="43" t="str">
        <f t="shared" si="47"/>
        <v/>
      </c>
      <c r="X222" s="44" t="str">
        <f t="shared" ca="1" si="39"/>
        <v/>
      </c>
      <c r="Y222" s="80"/>
      <c r="Z222" s="81"/>
    </row>
    <row r="223" spans="1:26" ht="15" x14ac:dyDescent="0.25">
      <c r="A223" s="26"/>
      <c r="B223" s="27"/>
      <c r="C223" s="28"/>
      <c r="D223" s="28"/>
      <c r="E223" s="28"/>
      <c r="F223" s="28"/>
      <c r="G223" s="29"/>
      <c r="H223" s="29"/>
      <c r="I223" s="37" t="str">
        <f t="shared" ca="1" si="38"/>
        <v/>
      </c>
      <c r="J223" s="22"/>
      <c r="K223" s="38" t="str">
        <f t="shared" si="40"/>
        <v/>
      </c>
      <c r="L223" s="23"/>
      <c r="M223" s="13"/>
      <c r="N223" s="5"/>
      <c r="O223" s="5"/>
      <c r="P223" s="14"/>
      <c r="Q223" s="39" t="str">
        <f t="shared" si="41"/>
        <v/>
      </c>
      <c r="R223" s="40" t="str">
        <f t="shared" si="42"/>
        <v/>
      </c>
      <c r="S223" s="40" t="str">
        <f t="shared" si="43"/>
        <v/>
      </c>
      <c r="T223" s="40" t="str">
        <f t="shared" si="44"/>
        <v/>
      </c>
      <c r="U223" s="41" t="str">
        <f t="shared" si="45"/>
        <v/>
      </c>
      <c r="V223" s="42" t="str">
        <f t="shared" si="46"/>
        <v/>
      </c>
      <c r="W223" s="43" t="str">
        <f t="shared" si="47"/>
        <v/>
      </c>
      <c r="X223" s="44" t="str">
        <f t="shared" ca="1" si="39"/>
        <v/>
      </c>
      <c r="Y223" s="80"/>
      <c r="Z223" s="81"/>
    </row>
    <row r="224" spans="1:26" ht="15" x14ac:dyDescent="0.25">
      <c r="A224" s="26"/>
      <c r="B224" s="27"/>
      <c r="C224" s="28"/>
      <c r="D224" s="28"/>
      <c r="E224" s="28"/>
      <c r="F224" s="28"/>
      <c r="G224" s="29"/>
      <c r="H224" s="29"/>
      <c r="I224" s="37" t="str">
        <f t="shared" ca="1" si="38"/>
        <v/>
      </c>
      <c r="J224" s="22"/>
      <c r="K224" s="38" t="str">
        <f t="shared" si="40"/>
        <v/>
      </c>
      <c r="L224" s="23"/>
      <c r="M224" s="13"/>
      <c r="N224" s="5"/>
      <c r="O224" s="5"/>
      <c r="P224" s="14"/>
      <c r="Q224" s="39" t="str">
        <f t="shared" si="41"/>
        <v/>
      </c>
      <c r="R224" s="40" t="str">
        <f t="shared" si="42"/>
        <v/>
      </c>
      <c r="S224" s="40" t="str">
        <f t="shared" si="43"/>
        <v/>
      </c>
      <c r="T224" s="40" t="str">
        <f t="shared" si="44"/>
        <v/>
      </c>
      <c r="U224" s="41" t="str">
        <f t="shared" si="45"/>
        <v/>
      </c>
      <c r="V224" s="42" t="str">
        <f t="shared" si="46"/>
        <v/>
      </c>
      <c r="W224" s="43" t="str">
        <f t="shared" si="47"/>
        <v/>
      </c>
      <c r="X224" s="44" t="str">
        <f t="shared" ca="1" si="39"/>
        <v/>
      </c>
      <c r="Y224" s="80"/>
      <c r="Z224" s="81"/>
    </row>
    <row r="225" spans="1:26" ht="15" x14ac:dyDescent="0.25">
      <c r="A225" s="26"/>
      <c r="B225" s="27"/>
      <c r="C225" s="28"/>
      <c r="D225" s="28"/>
      <c r="E225" s="28"/>
      <c r="F225" s="28"/>
      <c r="G225" s="29"/>
      <c r="H225" s="29"/>
      <c r="I225" s="37" t="str">
        <f t="shared" ca="1" si="38"/>
        <v/>
      </c>
      <c r="J225" s="22"/>
      <c r="K225" s="38" t="str">
        <f t="shared" si="40"/>
        <v/>
      </c>
      <c r="L225" s="23"/>
      <c r="M225" s="13"/>
      <c r="N225" s="5"/>
      <c r="O225" s="5"/>
      <c r="P225" s="14"/>
      <c r="Q225" s="39" t="str">
        <f t="shared" si="41"/>
        <v/>
      </c>
      <c r="R225" s="40" t="str">
        <f t="shared" si="42"/>
        <v/>
      </c>
      <c r="S225" s="40" t="str">
        <f t="shared" si="43"/>
        <v/>
      </c>
      <c r="T225" s="40" t="str">
        <f t="shared" si="44"/>
        <v/>
      </c>
      <c r="U225" s="41" t="str">
        <f t="shared" si="45"/>
        <v/>
      </c>
      <c r="V225" s="42" t="str">
        <f t="shared" si="46"/>
        <v/>
      </c>
      <c r="W225" s="43" t="str">
        <f t="shared" si="47"/>
        <v/>
      </c>
      <c r="X225" s="44" t="str">
        <f t="shared" ca="1" si="39"/>
        <v/>
      </c>
      <c r="Y225" s="80"/>
      <c r="Z225" s="81"/>
    </row>
    <row r="226" spans="1:26" ht="15" x14ac:dyDescent="0.25">
      <c r="A226" s="26"/>
      <c r="B226" s="27"/>
      <c r="C226" s="28"/>
      <c r="D226" s="28"/>
      <c r="E226" s="28"/>
      <c r="F226" s="28"/>
      <c r="G226" s="29"/>
      <c r="H226" s="29"/>
      <c r="I226" s="37" t="str">
        <f t="shared" ca="1" si="38"/>
        <v/>
      </c>
      <c r="J226" s="22"/>
      <c r="K226" s="38" t="str">
        <f t="shared" si="40"/>
        <v/>
      </c>
      <c r="L226" s="23"/>
      <c r="M226" s="13"/>
      <c r="N226" s="5"/>
      <c r="O226" s="5"/>
      <c r="P226" s="14"/>
      <c r="Q226" s="39" t="str">
        <f t="shared" si="41"/>
        <v/>
      </c>
      <c r="R226" s="40" t="str">
        <f t="shared" si="42"/>
        <v/>
      </c>
      <c r="S226" s="40" t="str">
        <f t="shared" si="43"/>
        <v/>
      </c>
      <c r="T226" s="40" t="str">
        <f t="shared" si="44"/>
        <v/>
      </c>
      <c r="U226" s="41" t="str">
        <f t="shared" si="45"/>
        <v/>
      </c>
      <c r="V226" s="42" t="str">
        <f t="shared" si="46"/>
        <v/>
      </c>
      <c r="W226" s="43" t="str">
        <f t="shared" si="47"/>
        <v/>
      </c>
      <c r="X226" s="44" t="str">
        <f t="shared" ca="1" si="39"/>
        <v/>
      </c>
      <c r="Y226" s="80"/>
      <c r="Z226" s="81"/>
    </row>
    <row r="227" spans="1:26" ht="15" x14ac:dyDescent="0.25">
      <c r="A227" s="26"/>
      <c r="B227" s="27"/>
      <c r="C227" s="28"/>
      <c r="D227" s="28"/>
      <c r="E227" s="28"/>
      <c r="F227" s="28"/>
      <c r="G227" s="29"/>
      <c r="H227" s="29"/>
      <c r="I227" s="37" t="str">
        <f t="shared" ca="1" si="38"/>
        <v/>
      </c>
      <c r="J227" s="22"/>
      <c r="K227" s="38" t="str">
        <f t="shared" si="40"/>
        <v/>
      </c>
      <c r="L227" s="23"/>
      <c r="M227" s="13"/>
      <c r="N227" s="5"/>
      <c r="O227" s="5"/>
      <c r="P227" s="14"/>
      <c r="Q227" s="39" t="str">
        <f t="shared" si="41"/>
        <v/>
      </c>
      <c r="R227" s="40" t="str">
        <f t="shared" si="42"/>
        <v/>
      </c>
      <c r="S227" s="40" t="str">
        <f t="shared" si="43"/>
        <v/>
      </c>
      <c r="T227" s="40" t="str">
        <f t="shared" si="44"/>
        <v/>
      </c>
      <c r="U227" s="41" t="str">
        <f t="shared" si="45"/>
        <v/>
      </c>
      <c r="V227" s="42" t="str">
        <f t="shared" si="46"/>
        <v/>
      </c>
      <c r="W227" s="43" t="str">
        <f t="shared" si="47"/>
        <v/>
      </c>
      <c r="X227" s="44" t="str">
        <f t="shared" ca="1" si="39"/>
        <v/>
      </c>
      <c r="Y227" s="80"/>
      <c r="Z227" s="81"/>
    </row>
    <row r="228" spans="1:26" ht="15" x14ac:dyDescent="0.25">
      <c r="A228" s="26"/>
      <c r="B228" s="27"/>
      <c r="C228" s="28"/>
      <c r="D228" s="28"/>
      <c r="E228" s="28"/>
      <c r="F228" s="28"/>
      <c r="G228" s="29"/>
      <c r="H228" s="29"/>
      <c r="I228" s="37" t="str">
        <f t="shared" ca="1" si="38"/>
        <v/>
      </c>
      <c r="J228" s="22"/>
      <c r="K228" s="38" t="str">
        <f t="shared" si="40"/>
        <v/>
      </c>
      <c r="L228" s="23"/>
      <c r="M228" s="13"/>
      <c r="N228" s="5"/>
      <c r="O228" s="5"/>
      <c r="P228" s="14"/>
      <c r="Q228" s="39" t="str">
        <f t="shared" si="41"/>
        <v/>
      </c>
      <c r="R228" s="40" t="str">
        <f t="shared" si="42"/>
        <v/>
      </c>
      <c r="S228" s="40" t="str">
        <f t="shared" si="43"/>
        <v/>
      </c>
      <c r="T228" s="40" t="str">
        <f t="shared" si="44"/>
        <v/>
      </c>
      <c r="U228" s="41" t="str">
        <f t="shared" si="45"/>
        <v/>
      </c>
      <c r="V228" s="42" t="str">
        <f t="shared" si="46"/>
        <v/>
      </c>
      <c r="W228" s="43" t="str">
        <f t="shared" si="47"/>
        <v/>
      </c>
      <c r="X228" s="44" t="str">
        <f t="shared" ca="1" si="39"/>
        <v/>
      </c>
      <c r="Y228" s="80"/>
      <c r="Z228" s="81"/>
    </row>
    <row r="229" spans="1:26" ht="15" x14ac:dyDescent="0.25">
      <c r="A229" s="26"/>
      <c r="B229" s="27"/>
      <c r="C229" s="28"/>
      <c r="D229" s="28"/>
      <c r="E229" s="28"/>
      <c r="F229" s="28"/>
      <c r="G229" s="29"/>
      <c r="H229" s="29"/>
      <c r="I229" s="37" t="str">
        <f t="shared" ca="1" si="38"/>
        <v/>
      </c>
      <c r="J229" s="22"/>
      <c r="K229" s="38" t="str">
        <f t="shared" si="40"/>
        <v/>
      </c>
      <c r="L229" s="23"/>
      <c r="M229" s="13"/>
      <c r="N229" s="5"/>
      <c r="O229" s="5"/>
      <c r="P229" s="14"/>
      <c r="Q229" s="39" t="str">
        <f t="shared" si="41"/>
        <v/>
      </c>
      <c r="R229" s="40" t="str">
        <f t="shared" si="42"/>
        <v/>
      </c>
      <c r="S229" s="40" t="str">
        <f t="shared" si="43"/>
        <v/>
      </c>
      <c r="T229" s="40" t="str">
        <f t="shared" si="44"/>
        <v/>
      </c>
      <c r="U229" s="41" t="str">
        <f t="shared" si="45"/>
        <v/>
      </c>
      <c r="V229" s="42" t="str">
        <f t="shared" si="46"/>
        <v/>
      </c>
      <c r="W229" s="43" t="str">
        <f t="shared" si="47"/>
        <v/>
      </c>
      <c r="X229" s="44" t="str">
        <f t="shared" ca="1" si="39"/>
        <v/>
      </c>
      <c r="Y229" s="80"/>
      <c r="Z229" s="81"/>
    </row>
    <row r="230" spans="1:26" ht="15" x14ac:dyDescent="0.25">
      <c r="A230" s="26"/>
      <c r="B230" s="27"/>
      <c r="C230" s="28"/>
      <c r="D230" s="28"/>
      <c r="E230" s="28"/>
      <c r="F230" s="28"/>
      <c r="G230" s="29"/>
      <c r="H230" s="29"/>
      <c r="I230" s="37" t="str">
        <f t="shared" ca="1" si="38"/>
        <v/>
      </c>
      <c r="J230" s="22"/>
      <c r="K230" s="38" t="str">
        <f t="shared" si="40"/>
        <v/>
      </c>
      <c r="L230" s="23"/>
      <c r="M230" s="13"/>
      <c r="N230" s="5"/>
      <c r="O230" s="5"/>
      <c r="P230" s="14"/>
      <c r="Q230" s="39" t="str">
        <f t="shared" si="41"/>
        <v/>
      </c>
      <c r="R230" s="40" t="str">
        <f t="shared" si="42"/>
        <v/>
      </c>
      <c r="S230" s="40" t="str">
        <f t="shared" si="43"/>
        <v/>
      </c>
      <c r="T230" s="40" t="str">
        <f t="shared" si="44"/>
        <v/>
      </c>
      <c r="U230" s="41" t="str">
        <f t="shared" si="45"/>
        <v/>
      </c>
      <c r="V230" s="42" t="str">
        <f t="shared" si="46"/>
        <v/>
      </c>
      <c r="W230" s="43" t="str">
        <f t="shared" si="47"/>
        <v/>
      </c>
      <c r="X230" s="44" t="str">
        <f t="shared" ca="1" si="39"/>
        <v/>
      </c>
      <c r="Y230" s="80"/>
      <c r="Z230" s="81"/>
    </row>
    <row r="231" spans="1:26" ht="15" x14ac:dyDescent="0.25">
      <c r="A231" s="26"/>
      <c r="B231" s="27"/>
      <c r="C231" s="28"/>
      <c r="D231" s="28"/>
      <c r="E231" s="28"/>
      <c r="F231" s="28"/>
      <c r="G231" s="29"/>
      <c r="H231" s="29"/>
      <c r="I231" s="37" t="str">
        <f t="shared" ca="1" si="38"/>
        <v/>
      </c>
      <c r="J231" s="22"/>
      <c r="K231" s="38" t="str">
        <f t="shared" si="40"/>
        <v/>
      </c>
      <c r="L231" s="23"/>
      <c r="M231" s="13"/>
      <c r="N231" s="5"/>
      <c r="O231" s="5"/>
      <c r="P231" s="14"/>
      <c r="Q231" s="39" t="str">
        <f t="shared" si="41"/>
        <v/>
      </c>
      <c r="R231" s="40" t="str">
        <f t="shared" si="42"/>
        <v/>
      </c>
      <c r="S231" s="40" t="str">
        <f t="shared" si="43"/>
        <v/>
      </c>
      <c r="T231" s="40" t="str">
        <f t="shared" si="44"/>
        <v/>
      </c>
      <c r="U231" s="41" t="str">
        <f t="shared" si="45"/>
        <v/>
      </c>
      <c r="V231" s="42" t="str">
        <f t="shared" si="46"/>
        <v/>
      </c>
      <c r="W231" s="43" t="str">
        <f t="shared" si="47"/>
        <v/>
      </c>
      <c r="X231" s="44" t="str">
        <f t="shared" ca="1" si="39"/>
        <v/>
      </c>
      <c r="Y231" s="80"/>
      <c r="Z231" s="81"/>
    </row>
    <row r="232" spans="1:26" ht="15" x14ac:dyDescent="0.25">
      <c r="A232" s="26"/>
      <c r="B232" s="27"/>
      <c r="C232" s="28"/>
      <c r="D232" s="28"/>
      <c r="E232" s="28"/>
      <c r="F232" s="28"/>
      <c r="G232" s="29"/>
      <c r="H232" s="29"/>
      <c r="I232" s="37" t="str">
        <f t="shared" ca="1" si="38"/>
        <v/>
      </c>
      <c r="J232" s="22"/>
      <c r="K232" s="38" t="str">
        <f t="shared" si="40"/>
        <v/>
      </c>
      <c r="L232" s="23"/>
      <c r="M232" s="13"/>
      <c r="N232" s="5"/>
      <c r="O232" s="5"/>
      <c r="P232" s="14"/>
      <c r="Q232" s="39" t="str">
        <f t="shared" si="41"/>
        <v/>
      </c>
      <c r="R232" s="40" t="str">
        <f t="shared" si="42"/>
        <v/>
      </c>
      <c r="S232" s="40" t="str">
        <f t="shared" si="43"/>
        <v/>
      </c>
      <c r="T232" s="40" t="str">
        <f t="shared" si="44"/>
        <v/>
      </c>
      <c r="U232" s="41" t="str">
        <f t="shared" si="45"/>
        <v/>
      </c>
      <c r="V232" s="42" t="str">
        <f t="shared" si="46"/>
        <v/>
      </c>
      <c r="W232" s="43" t="str">
        <f t="shared" si="47"/>
        <v/>
      </c>
      <c r="X232" s="44" t="str">
        <f t="shared" ca="1" si="39"/>
        <v/>
      </c>
      <c r="Y232" s="80"/>
      <c r="Z232" s="81"/>
    </row>
    <row r="233" spans="1:26" ht="15" x14ac:dyDescent="0.25">
      <c r="A233" s="26"/>
      <c r="B233" s="27"/>
      <c r="C233" s="28"/>
      <c r="D233" s="28"/>
      <c r="E233" s="28"/>
      <c r="F233" s="28"/>
      <c r="G233" s="29"/>
      <c r="H233" s="29"/>
      <c r="I233" s="37" t="str">
        <f t="shared" ca="1" si="38"/>
        <v/>
      </c>
      <c r="J233" s="22"/>
      <c r="K233" s="38" t="str">
        <f t="shared" si="40"/>
        <v/>
      </c>
      <c r="L233" s="23"/>
      <c r="M233" s="13"/>
      <c r="N233" s="5"/>
      <c r="O233" s="5"/>
      <c r="P233" s="14"/>
      <c r="Q233" s="39" t="str">
        <f t="shared" si="41"/>
        <v/>
      </c>
      <c r="R233" s="40" t="str">
        <f t="shared" si="42"/>
        <v/>
      </c>
      <c r="S233" s="40" t="str">
        <f t="shared" si="43"/>
        <v/>
      </c>
      <c r="T233" s="40" t="str">
        <f t="shared" si="44"/>
        <v/>
      </c>
      <c r="U233" s="41" t="str">
        <f t="shared" si="45"/>
        <v/>
      </c>
      <c r="V233" s="42" t="str">
        <f t="shared" si="46"/>
        <v/>
      </c>
      <c r="W233" s="43" t="str">
        <f t="shared" si="47"/>
        <v/>
      </c>
      <c r="X233" s="44" t="str">
        <f t="shared" ca="1" si="39"/>
        <v/>
      </c>
      <c r="Y233" s="80"/>
      <c r="Z233" s="81"/>
    </row>
    <row r="234" spans="1:26" ht="15" x14ac:dyDescent="0.25">
      <c r="A234" s="26"/>
      <c r="B234" s="27"/>
      <c r="C234" s="28"/>
      <c r="D234" s="28"/>
      <c r="E234" s="28"/>
      <c r="F234" s="28"/>
      <c r="G234" s="29"/>
      <c r="H234" s="29"/>
      <c r="I234" s="37" t="str">
        <f t="shared" ca="1" si="38"/>
        <v/>
      </c>
      <c r="J234" s="22"/>
      <c r="K234" s="38" t="str">
        <f t="shared" si="40"/>
        <v/>
      </c>
      <c r="L234" s="23"/>
      <c r="M234" s="13"/>
      <c r="N234" s="5"/>
      <c r="O234" s="5"/>
      <c r="P234" s="14"/>
      <c r="Q234" s="39" t="str">
        <f t="shared" si="41"/>
        <v/>
      </c>
      <c r="R234" s="40" t="str">
        <f t="shared" si="42"/>
        <v/>
      </c>
      <c r="S234" s="40" t="str">
        <f t="shared" si="43"/>
        <v/>
      </c>
      <c r="T234" s="40" t="str">
        <f t="shared" si="44"/>
        <v/>
      </c>
      <c r="U234" s="41" t="str">
        <f t="shared" si="45"/>
        <v/>
      </c>
      <c r="V234" s="42" t="str">
        <f t="shared" si="46"/>
        <v/>
      </c>
      <c r="W234" s="43" t="str">
        <f t="shared" si="47"/>
        <v/>
      </c>
      <c r="X234" s="44" t="str">
        <f t="shared" ca="1" si="39"/>
        <v/>
      </c>
      <c r="Y234" s="80"/>
      <c r="Z234" s="81"/>
    </row>
    <row r="235" spans="1:26" ht="15" x14ac:dyDescent="0.25">
      <c r="A235" s="26"/>
      <c r="B235" s="27"/>
      <c r="C235" s="28"/>
      <c r="D235" s="28"/>
      <c r="E235" s="28"/>
      <c r="F235" s="28"/>
      <c r="G235" s="29"/>
      <c r="H235" s="29"/>
      <c r="I235" s="37" t="str">
        <f t="shared" ca="1" si="38"/>
        <v/>
      </c>
      <c r="J235" s="22"/>
      <c r="K235" s="38" t="str">
        <f t="shared" si="40"/>
        <v/>
      </c>
      <c r="L235" s="23"/>
      <c r="M235" s="13"/>
      <c r="N235" s="5"/>
      <c r="O235" s="5"/>
      <c r="P235" s="14"/>
      <c r="Q235" s="39" t="str">
        <f t="shared" si="41"/>
        <v/>
      </c>
      <c r="R235" s="40" t="str">
        <f t="shared" si="42"/>
        <v/>
      </c>
      <c r="S235" s="40" t="str">
        <f t="shared" si="43"/>
        <v/>
      </c>
      <c r="T235" s="40" t="str">
        <f t="shared" si="44"/>
        <v/>
      </c>
      <c r="U235" s="41" t="str">
        <f t="shared" si="45"/>
        <v/>
      </c>
      <c r="V235" s="42" t="str">
        <f t="shared" si="46"/>
        <v/>
      </c>
      <c r="W235" s="43" t="str">
        <f t="shared" si="47"/>
        <v/>
      </c>
      <c r="X235" s="44" t="str">
        <f t="shared" ca="1" si="39"/>
        <v/>
      </c>
      <c r="Y235" s="80"/>
      <c r="Z235" s="81"/>
    </row>
    <row r="236" spans="1:26" ht="15" x14ac:dyDescent="0.25">
      <c r="A236" s="26"/>
      <c r="B236" s="27"/>
      <c r="C236" s="28"/>
      <c r="D236" s="28"/>
      <c r="E236" s="28"/>
      <c r="F236" s="28"/>
      <c r="G236" s="29"/>
      <c r="H236" s="29"/>
      <c r="I236" s="37" t="str">
        <f t="shared" ca="1" si="38"/>
        <v/>
      </c>
      <c r="J236" s="22"/>
      <c r="K236" s="38" t="str">
        <f t="shared" si="40"/>
        <v/>
      </c>
      <c r="L236" s="23"/>
      <c r="M236" s="13"/>
      <c r="N236" s="5"/>
      <c r="O236" s="5"/>
      <c r="P236" s="14"/>
      <c r="Q236" s="39" t="str">
        <f t="shared" si="41"/>
        <v/>
      </c>
      <c r="R236" s="40" t="str">
        <f t="shared" si="42"/>
        <v/>
      </c>
      <c r="S236" s="40" t="str">
        <f t="shared" si="43"/>
        <v/>
      </c>
      <c r="T236" s="40" t="str">
        <f t="shared" si="44"/>
        <v/>
      </c>
      <c r="U236" s="41" t="str">
        <f t="shared" si="45"/>
        <v/>
      </c>
      <c r="V236" s="42" t="str">
        <f t="shared" si="46"/>
        <v/>
      </c>
      <c r="W236" s="43" t="str">
        <f t="shared" si="47"/>
        <v/>
      </c>
      <c r="X236" s="44" t="str">
        <f t="shared" ca="1" si="39"/>
        <v/>
      </c>
      <c r="Y236" s="80"/>
      <c r="Z236" s="81"/>
    </row>
    <row r="237" spans="1:26" ht="15" x14ac:dyDescent="0.25">
      <c r="A237" s="26"/>
      <c r="B237" s="27"/>
      <c r="C237" s="28"/>
      <c r="D237" s="28"/>
      <c r="E237" s="28"/>
      <c r="F237" s="28"/>
      <c r="G237" s="29"/>
      <c r="H237" s="29"/>
      <c r="I237" s="37" t="str">
        <f t="shared" ca="1" si="38"/>
        <v/>
      </c>
      <c r="J237" s="22"/>
      <c r="K237" s="38" t="str">
        <f t="shared" si="40"/>
        <v/>
      </c>
      <c r="L237" s="23"/>
      <c r="M237" s="13"/>
      <c r="N237" s="5"/>
      <c r="O237" s="5"/>
      <c r="P237" s="14"/>
      <c r="Q237" s="39" t="str">
        <f t="shared" si="41"/>
        <v/>
      </c>
      <c r="R237" s="40" t="str">
        <f t="shared" si="42"/>
        <v/>
      </c>
      <c r="S237" s="40" t="str">
        <f t="shared" si="43"/>
        <v/>
      </c>
      <c r="T237" s="40" t="str">
        <f t="shared" si="44"/>
        <v/>
      </c>
      <c r="U237" s="41" t="str">
        <f t="shared" si="45"/>
        <v/>
      </c>
      <c r="V237" s="42" t="str">
        <f t="shared" si="46"/>
        <v/>
      </c>
      <c r="W237" s="43" t="str">
        <f t="shared" si="47"/>
        <v/>
      </c>
      <c r="X237" s="44" t="str">
        <f t="shared" ca="1" si="39"/>
        <v/>
      </c>
      <c r="Y237" s="80"/>
      <c r="Z237" s="81"/>
    </row>
    <row r="238" spans="1:26" ht="15" x14ac:dyDescent="0.25">
      <c r="A238" s="26"/>
      <c r="B238" s="27"/>
      <c r="C238" s="28"/>
      <c r="D238" s="28"/>
      <c r="E238" s="28"/>
      <c r="F238" s="28"/>
      <c r="G238" s="29"/>
      <c r="H238" s="29"/>
      <c r="I238" s="37" t="str">
        <f t="shared" ca="1" si="38"/>
        <v/>
      </c>
      <c r="J238" s="22"/>
      <c r="K238" s="38" t="str">
        <f t="shared" si="40"/>
        <v/>
      </c>
      <c r="L238" s="23"/>
      <c r="M238" s="13"/>
      <c r="N238" s="5"/>
      <c r="O238" s="5"/>
      <c r="P238" s="14"/>
      <c r="Q238" s="39" t="str">
        <f t="shared" si="41"/>
        <v/>
      </c>
      <c r="R238" s="40" t="str">
        <f t="shared" si="42"/>
        <v/>
      </c>
      <c r="S238" s="40" t="str">
        <f t="shared" si="43"/>
        <v/>
      </c>
      <c r="T238" s="40" t="str">
        <f t="shared" si="44"/>
        <v/>
      </c>
      <c r="U238" s="41" t="str">
        <f t="shared" si="45"/>
        <v/>
      </c>
      <c r="V238" s="42" t="str">
        <f t="shared" si="46"/>
        <v/>
      </c>
      <c r="W238" s="43" t="str">
        <f t="shared" si="47"/>
        <v/>
      </c>
      <c r="X238" s="44" t="str">
        <f t="shared" ca="1" si="39"/>
        <v/>
      </c>
      <c r="Y238" s="80"/>
      <c r="Z238" s="81"/>
    </row>
    <row r="239" spans="1:26" ht="15" x14ac:dyDescent="0.25">
      <c r="A239" s="26"/>
      <c r="B239" s="27"/>
      <c r="C239" s="28"/>
      <c r="D239" s="28"/>
      <c r="E239" s="28"/>
      <c r="F239" s="28"/>
      <c r="G239" s="29"/>
      <c r="H239" s="29"/>
      <c r="I239" s="37" t="str">
        <f t="shared" ca="1" si="38"/>
        <v/>
      </c>
      <c r="J239" s="22"/>
      <c r="K239" s="38" t="str">
        <f t="shared" si="40"/>
        <v/>
      </c>
      <c r="L239" s="23"/>
      <c r="M239" s="13"/>
      <c r="N239" s="5"/>
      <c r="O239" s="5"/>
      <c r="P239" s="14"/>
      <c r="Q239" s="39" t="str">
        <f t="shared" si="41"/>
        <v/>
      </c>
      <c r="R239" s="40" t="str">
        <f t="shared" si="42"/>
        <v/>
      </c>
      <c r="S239" s="40" t="str">
        <f t="shared" si="43"/>
        <v/>
      </c>
      <c r="T239" s="40" t="str">
        <f t="shared" si="44"/>
        <v/>
      </c>
      <c r="U239" s="41" t="str">
        <f t="shared" si="45"/>
        <v/>
      </c>
      <c r="V239" s="42" t="str">
        <f t="shared" si="46"/>
        <v/>
      </c>
      <c r="W239" s="43" t="str">
        <f t="shared" si="47"/>
        <v/>
      </c>
      <c r="X239" s="44" t="str">
        <f t="shared" ca="1" si="39"/>
        <v/>
      </c>
      <c r="Y239" s="80"/>
      <c r="Z239" s="81"/>
    </row>
    <row r="240" spans="1:26" ht="15" x14ac:dyDescent="0.25">
      <c r="A240" s="26"/>
      <c r="B240" s="27"/>
      <c r="C240" s="28"/>
      <c r="D240" s="28"/>
      <c r="E240" s="28"/>
      <c r="F240" s="28"/>
      <c r="G240" s="29"/>
      <c r="H240" s="29"/>
      <c r="I240" s="37" t="str">
        <f t="shared" ca="1" si="38"/>
        <v/>
      </c>
      <c r="J240" s="22"/>
      <c r="K240" s="38" t="str">
        <f t="shared" si="40"/>
        <v/>
      </c>
      <c r="L240" s="23"/>
      <c r="M240" s="13"/>
      <c r="N240" s="5"/>
      <c r="O240" s="5"/>
      <c r="P240" s="14"/>
      <c r="Q240" s="39" t="str">
        <f t="shared" si="41"/>
        <v/>
      </c>
      <c r="R240" s="40" t="str">
        <f t="shared" si="42"/>
        <v/>
      </c>
      <c r="S240" s="40" t="str">
        <f t="shared" si="43"/>
        <v/>
      </c>
      <c r="T240" s="40" t="str">
        <f t="shared" si="44"/>
        <v/>
      </c>
      <c r="U240" s="41" t="str">
        <f t="shared" si="45"/>
        <v/>
      </c>
      <c r="V240" s="42" t="str">
        <f t="shared" si="46"/>
        <v/>
      </c>
      <c r="W240" s="43" t="str">
        <f t="shared" si="47"/>
        <v/>
      </c>
      <c r="X240" s="44" t="str">
        <f t="shared" ca="1" si="39"/>
        <v/>
      </c>
      <c r="Y240" s="80"/>
      <c r="Z240" s="81"/>
    </row>
    <row r="241" spans="1:26" ht="15" x14ac:dyDescent="0.25">
      <c r="A241" s="26"/>
      <c r="B241" s="27"/>
      <c r="C241" s="28"/>
      <c r="D241" s="28"/>
      <c r="E241" s="28"/>
      <c r="F241" s="28"/>
      <c r="G241" s="29"/>
      <c r="H241" s="29"/>
      <c r="I241" s="37" t="str">
        <f t="shared" ca="1" si="38"/>
        <v/>
      </c>
      <c r="J241" s="22"/>
      <c r="K241" s="38" t="str">
        <f t="shared" si="40"/>
        <v/>
      </c>
      <c r="L241" s="23"/>
      <c r="M241" s="13"/>
      <c r="N241" s="5"/>
      <c r="O241" s="5"/>
      <c r="P241" s="14"/>
      <c r="Q241" s="39" t="str">
        <f t="shared" si="41"/>
        <v/>
      </c>
      <c r="R241" s="40" t="str">
        <f t="shared" si="42"/>
        <v/>
      </c>
      <c r="S241" s="40" t="str">
        <f t="shared" si="43"/>
        <v/>
      </c>
      <c r="T241" s="40" t="str">
        <f t="shared" si="44"/>
        <v/>
      </c>
      <c r="U241" s="41" t="str">
        <f t="shared" si="45"/>
        <v/>
      </c>
      <c r="V241" s="42" t="str">
        <f t="shared" si="46"/>
        <v/>
      </c>
      <c r="W241" s="43" t="str">
        <f t="shared" si="47"/>
        <v/>
      </c>
      <c r="X241" s="44" t="str">
        <f t="shared" ca="1" si="39"/>
        <v/>
      </c>
      <c r="Y241" s="80"/>
      <c r="Z241" s="81"/>
    </row>
    <row r="242" spans="1:26" ht="15" x14ac:dyDescent="0.25">
      <c r="A242" s="26"/>
      <c r="B242" s="27"/>
      <c r="C242" s="28"/>
      <c r="D242" s="28"/>
      <c r="E242" s="28"/>
      <c r="F242" s="28"/>
      <c r="G242" s="29"/>
      <c r="H242" s="29"/>
      <c r="I242" s="37" t="str">
        <f t="shared" ca="1" si="38"/>
        <v/>
      </c>
      <c r="J242" s="22"/>
      <c r="K242" s="38" t="str">
        <f t="shared" si="40"/>
        <v/>
      </c>
      <c r="L242" s="23"/>
      <c r="M242" s="13"/>
      <c r="N242" s="5"/>
      <c r="O242" s="5"/>
      <c r="P242" s="14"/>
      <c r="Q242" s="39" t="str">
        <f t="shared" si="41"/>
        <v/>
      </c>
      <c r="R242" s="40" t="str">
        <f t="shared" si="42"/>
        <v/>
      </c>
      <c r="S242" s="40" t="str">
        <f t="shared" si="43"/>
        <v/>
      </c>
      <c r="T242" s="40" t="str">
        <f t="shared" si="44"/>
        <v/>
      </c>
      <c r="U242" s="41" t="str">
        <f t="shared" si="45"/>
        <v/>
      </c>
      <c r="V242" s="42" t="str">
        <f t="shared" si="46"/>
        <v/>
      </c>
      <c r="W242" s="43" t="str">
        <f t="shared" si="47"/>
        <v/>
      </c>
      <c r="X242" s="44" t="str">
        <f t="shared" ca="1" si="39"/>
        <v/>
      </c>
      <c r="Y242" s="80"/>
      <c r="Z242" s="81"/>
    </row>
    <row r="243" spans="1:26" ht="15" x14ac:dyDescent="0.25">
      <c r="A243" s="26"/>
      <c r="B243" s="27"/>
      <c r="C243" s="28"/>
      <c r="D243" s="28"/>
      <c r="E243" s="28"/>
      <c r="F243" s="28"/>
      <c r="G243" s="29"/>
      <c r="H243" s="29"/>
      <c r="I243" s="37" t="str">
        <f t="shared" ca="1" si="38"/>
        <v/>
      </c>
      <c r="J243" s="22"/>
      <c r="K243" s="38" t="str">
        <f t="shared" si="40"/>
        <v/>
      </c>
      <c r="L243" s="23"/>
      <c r="M243" s="13"/>
      <c r="N243" s="5"/>
      <c r="O243" s="5"/>
      <c r="P243" s="14"/>
      <c r="Q243" s="39" t="str">
        <f t="shared" si="41"/>
        <v/>
      </c>
      <c r="R243" s="40" t="str">
        <f t="shared" si="42"/>
        <v/>
      </c>
      <c r="S243" s="40" t="str">
        <f t="shared" si="43"/>
        <v/>
      </c>
      <c r="T243" s="40" t="str">
        <f t="shared" si="44"/>
        <v/>
      </c>
      <c r="U243" s="41" t="str">
        <f t="shared" si="45"/>
        <v/>
      </c>
      <c r="V243" s="42" t="str">
        <f t="shared" si="46"/>
        <v/>
      </c>
      <c r="W243" s="43" t="str">
        <f t="shared" si="47"/>
        <v/>
      </c>
      <c r="X243" s="44" t="str">
        <f t="shared" ca="1" si="39"/>
        <v/>
      </c>
      <c r="Y243" s="80"/>
      <c r="Z243" s="81"/>
    </row>
    <row r="244" spans="1:26" ht="15" x14ac:dyDescent="0.25">
      <c r="A244" s="26"/>
      <c r="B244" s="27"/>
      <c r="C244" s="28"/>
      <c r="D244" s="28"/>
      <c r="E244" s="28"/>
      <c r="F244" s="28"/>
      <c r="G244" s="29"/>
      <c r="H244" s="29"/>
      <c r="I244" s="37" t="str">
        <f t="shared" ca="1" si="38"/>
        <v/>
      </c>
      <c r="J244" s="22"/>
      <c r="K244" s="38" t="str">
        <f t="shared" si="40"/>
        <v/>
      </c>
      <c r="L244" s="23"/>
      <c r="M244" s="13"/>
      <c r="N244" s="5"/>
      <c r="O244" s="5"/>
      <c r="P244" s="14"/>
      <c r="Q244" s="39" t="str">
        <f t="shared" si="41"/>
        <v/>
      </c>
      <c r="R244" s="40" t="str">
        <f t="shared" si="42"/>
        <v/>
      </c>
      <c r="S244" s="40" t="str">
        <f t="shared" si="43"/>
        <v/>
      </c>
      <c r="T244" s="40" t="str">
        <f t="shared" si="44"/>
        <v/>
      </c>
      <c r="U244" s="41" t="str">
        <f t="shared" si="45"/>
        <v/>
      </c>
      <c r="V244" s="42" t="str">
        <f t="shared" si="46"/>
        <v/>
      </c>
      <c r="W244" s="43" t="str">
        <f t="shared" si="47"/>
        <v/>
      </c>
      <c r="X244" s="44" t="str">
        <f t="shared" ca="1" si="39"/>
        <v/>
      </c>
      <c r="Y244" s="80"/>
      <c r="Z244" s="81"/>
    </row>
    <row r="245" spans="1:26" ht="15" x14ac:dyDescent="0.25">
      <c r="A245" s="26"/>
      <c r="B245" s="27"/>
      <c r="C245" s="28"/>
      <c r="D245" s="28"/>
      <c r="E245" s="28"/>
      <c r="F245" s="28"/>
      <c r="G245" s="29"/>
      <c r="H245" s="29"/>
      <c r="I245" s="37" t="str">
        <f t="shared" ca="1" si="38"/>
        <v/>
      </c>
      <c r="J245" s="22"/>
      <c r="K245" s="38" t="str">
        <f t="shared" si="40"/>
        <v/>
      </c>
      <c r="L245" s="23"/>
      <c r="M245" s="13"/>
      <c r="N245" s="5"/>
      <c r="O245" s="5"/>
      <c r="P245" s="14"/>
      <c r="Q245" s="39" t="str">
        <f t="shared" si="41"/>
        <v/>
      </c>
      <c r="R245" s="40" t="str">
        <f t="shared" si="42"/>
        <v/>
      </c>
      <c r="S245" s="40" t="str">
        <f t="shared" si="43"/>
        <v/>
      </c>
      <c r="T245" s="40" t="str">
        <f t="shared" si="44"/>
        <v/>
      </c>
      <c r="U245" s="41" t="str">
        <f t="shared" si="45"/>
        <v/>
      </c>
      <c r="V245" s="42" t="str">
        <f t="shared" si="46"/>
        <v/>
      </c>
      <c r="W245" s="43" t="str">
        <f t="shared" si="47"/>
        <v/>
      </c>
      <c r="X245" s="44" t="str">
        <f t="shared" ca="1" si="39"/>
        <v/>
      </c>
      <c r="Y245" s="80"/>
      <c r="Z245" s="81"/>
    </row>
    <row r="246" spans="1:26" ht="15" x14ac:dyDescent="0.25">
      <c r="A246" s="26"/>
      <c r="B246" s="27"/>
      <c r="C246" s="28"/>
      <c r="D246" s="28"/>
      <c r="E246" s="28"/>
      <c r="F246" s="28"/>
      <c r="G246" s="29"/>
      <c r="H246" s="29"/>
      <c r="I246" s="37" t="str">
        <f t="shared" ca="1" si="38"/>
        <v/>
      </c>
      <c r="J246" s="22"/>
      <c r="K246" s="38" t="str">
        <f t="shared" si="40"/>
        <v/>
      </c>
      <c r="L246" s="23"/>
      <c r="M246" s="13"/>
      <c r="N246" s="5"/>
      <c r="O246" s="5"/>
      <c r="P246" s="14"/>
      <c r="Q246" s="39" t="str">
        <f t="shared" si="41"/>
        <v/>
      </c>
      <c r="R246" s="40" t="str">
        <f t="shared" si="42"/>
        <v/>
      </c>
      <c r="S246" s="40" t="str">
        <f t="shared" si="43"/>
        <v/>
      </c>
      <c r="T246" s="40" t="str">
        <f t="shared" si="44"/>
        <v/>
      </c>
      <c r="U246" s="41" t="str">
        <f t="shared" si="45"/>
        <v/>
      </c>
      <c r="V246" s="42" t="str">
        <f t="shared" si="46"/>
        <v/>
      </c>
      <c r="W246" s="43" t="str">
        <f t="shared" si="47"/>
        <v/>
      </c>
      <c r="X246" s="44" t="str">
        <f t="shared" ca="1" si="39"/>
        <v/>
      </c>
      <c r="Y246" s="80"/>
      <c r="Z246" s="81"/>
    </row>
    <row r="247" spans="1:26" ht="15" x14ac:dyDescent="0.25">
      <c r="A247" s="26"/>
      <c r="B247" s="27"/>
      <c r="C247" s="28"/>
      <c r="D247" s="28"/>
      <c r="E247" s="28"/>
      <c r="F247" s="28"/>
      <c r="G247" s="29"/>
      <c r="H247" s="29"/>
      <c r="I247" s="37" t="str">
        <f t="shared" ca="1" si="38"/>
        <v/>
      </c>
      <c r="J247" s="22"/>
      <c r="K247" s="38" t="str">
        <f t="shared" si="40"/>
        <v/>
      </c>
      <c r="L247" s="23"/>
      <c r="M247" s="13"/>
      <c r="N247" s="5"/>
      <c r="O247" s="5"/>
      <c r="P247" s="14"/>
      <c r="Q247" s="39" t="str">
        <f t="shared" si="41"/>
        <v/>
      </c>
      <c r="R247" s="40" t="str">
        <f t="shared" si="42"/>
        <v/>
      </c>
      <c r="S247" s="40" t="str">
        <f t="shared" si="43"/>
        <v/>
      </c>
      <c r="T247" s="40" t="str">
        <f t="shared" si="44"/>
        <v/>
      </c>
      <c r="U247" s="41" t="str">
        <f t="shared" si="45"/>
        <v/>
      </c>
      <c r="V247" s="42" t="str">
        <f t="shared" si="46"/>
        <v/>
      </c>
      <c r="W247" s="43" t="str">
        <f t="shared" si="47"/>
        <v/>
      </c>
      <c r="X247" s="44" t="str">
        <f t="shared" ca="1" si="39"/>
        <v/>
      </c>
      <c r="Y247" s="80"/>
      <c r="Z247" s="81"/>
    </row>
    <row r="248" spans="1:26" ht="15" x14ac:dyDescent="0.25">
      <c r="A248" s="26"/>
      <c r="B248" s="27"/>
      <c r="C248" s="28"/>
      <c r="D248" s="28"/>
      <c r="E248" s="28"/>
      <c r="F248" s="28"/>
      <c r="G248" s="29"/>
      <c r="H248" s="29"/>
      <c r="I248" s="37" t="str">
        <f t="shared" ca="1" si="38"/>
        <v/>
      </c>
      <c r="J248" s="22"/>
      <c r="K248" s="38" t="str">
        <f t="shared" si="40"/>
        <v/>
      </c>
      <c r="L248" s="23"/>
      <c r="M248" s="13"/>
      <c r="N248" s="5"/>
      <c r="O248" s="5"/>
      <c r="P248" s="14"/>
      <c r="Q248" s="39" t="str">
        <f t="shared" si="41"/>
        <v/>
      </c>
      <c r="R248" s="40" t="str">
        <f t="shared" si="42"/>
        <v/>
      </c>
      <c r="S248" s="40" t="str">
        <f t="shared" si="43"/>
        <v/>
      </c>
      <c r="T248" s="40" t="str">
        <f t="shared" si="44"/>
        <v/>
      </c>
      <c r="U248" s="41" t="str">
        <f t="shared" si="45"/>
        <v/>
      </c>
      <c r="V248" s="42" t="str">
        <f t="shared" si="46"/>
        <v/>
      </c>
      <c r="W248" s="43" t="str">
        <f t="shared" si="47"/>
        <v/>
      </c>
      <c r="X248" s="44" t="str">
        <f t="shared" ca="1" si="39"/>
        <v/>
      </c>
      <c r="Y248" s="80"/>
      <c r="Z248" s="81"/>
    </row>
    <row r="249" spans="1:26" ht="15" x14ac:dyDescent="0.25">
      <c r="A249" s="26"/>
      <c r="B249" s="27"/>
      <c r="C249" s="28"/>
      <c r="D249" s="28"/>
      <c r="E249" s="28"/>
      <c r="F249" s="28"/>
      <c r="G249" s="29"/>
      <c r="H249" s="29"/>
      <c r="I249" s="37" t="str">
        <f t="shared" ca="1" si="38"/>
        <v/>
      </c>
      <c r="J249" s="22"/>
      <c r="K249" s="38" t="str">
        <f t="shared" si="40"/>
        <v/>
      </c>
      <c r="L249" s="23"/>
      <c r="M249" s="13"/>
      <c r="N249" s="5"/>
      <c r="O249" s="5"/>
      <c r="P249" s="14"/>
      <c r="Q249" s="39" t="str">
        <f t="shared" si="41"/>
        <v/>
      </c>
      <c r="R249" s="40" t="str">
        <f t="shared" si="42"/>
        <v/>
      </c>
      <c r="S249" s="40" t="str">
        <f t="shared" si="43"/>
        <v/>
      </c>
      <c r="T249" s="40" t="str">
        <f t="shared" si="44"/>
        <v/>
      </c>
      <c r="U249" s="41" t="str">
        <f t="shared" si="45"/>
        <v/>
      </c>
      <c r="V249" s="42" t="str">
        <f t="shared" si="46"/>
        <v/>
      </c>
      <c r="W249" s="43" t="str">
        <f t="shared" si="47"/>
        <v/>
      </c>
      <c r="X249" s="44" t="str">
        <f t="shared" ca="1" si="39"/>
        <v/>
      </c>
      <c r="Y249" s="80"/>
      <c r="Z249" s="81"/>
    </row>
    <row r="250" spans="1:26" ht="15" x14ac:dyDescent="0.25">
      <c r="A250" s="26"/>
      <c r="B250" s="27"/>
      <c r="C250" s="28"/>
      <c r="D250" s="28"/>
      <c r="E250" s="28"/>
      <c r="F250" s="28"/>
      <c r="G250" s="29"/>
      <c r="H250" s="29"/>
      <c r="I250" s="37" t="str">
        <f t="shared" ca="1" si="38"/>
        <v/>
      </c>
      <c r="J250" s="22"/>
      <c r="K250" s="38" t="str">
        <f t="shared" si="40"/>
        <v/>
      </c>
      <c r="L250" s="23"/>
      <c r="M250" s="13"/>
      <c r="N250" s="5"/>
      <c r="O250" s="5"/>
      <c r="P250" s="14"/>
      <c r="Q250" s="39" t="str">
        <f t="shared" si="41"/>
        <v/>
      </c>
      <c r="R250" s="40" t="str">
        <f t="shared" si="42"/>
        <v/>
      </c>
      <c r="S250" s="40" t="str">
        <f t="shared" si="43"/>
        <v/>
      </c>
      <c r="T250" s="40" t="str">
        <f t="shared" si="44"/>
        <v/>
      </c>
      <c r="U250" s="41" t="str">
        <f t="shared" si="45"/>
        <v/>
      </c>
      <c r="V250" s="42" t="str">
        <f t="shared" si="46"/>
        <v/>
      </c>
      <c r="W250" s="43" t="str">
        <f t="shared" si="47"/>
        <v/>
      </c>
      <c r="X250" s="44" t="str">
        <f t="shared" ca="1" si="39"/>
        <v/>
      </c>
      <c r="Y250" s="80"/>
      <c r="Z250" s="81"/>
    </row>
    <row r="251" spans="1:26" ht="15" x14ac:dyDescent="0.25">
      <c r="A251" s="26"/>
      <c r="B251" s="27"/>
      <c r="C251" s="28"/>
      <c r="D251" s="28"/>
      <c r="E251" s="28"/>
      <c r="F251" s="28"/>
      <c r="G251" s="29"/>
      <c r="H251" s="29"/>
      <c r="I251" s="37" t="str">
        <f t="shared" ca="1" si="38"/>
        <v/>
      </c>
      <c r="J251" s="22"/>
      <c r="K251" s="38" t="str">
        <f t="shared" si="40"/>
        <v/>
      </c>
      <c r="L251" s="23"/>
      <c r="M251" s="13"/>
      <c r="N251" s="5"/>
      <c r="O251" s="5"/>
      <c r="P251" s="14"/>
      <c r="Q251" s="39" t="str">
        <f t="shared" si="41"/>
        <v/>
      </c>
      <c r="R251" s="40" t="str">
        <f t="shared" si="42"/>
        <v/>
      </c>
      <c r="S251" s="40" t="str">
        <f t="shared" si="43"/>
        <v/>
      </c>
      <c r="T251" s="40" t="str">
        <f t="shared" si="44"/>
        <v/>
      </c>
      <c r="U251" s="41" t="str">
        <f t="shared" si="45"/>
        <v/>
      </c>
      <c r="V251" s="42" t="str">
        <f t="shared" si="46"/>
        <v/>
      </c>
      <c r="W251" s="43" t="str">
        <f t="shared" si="47"/>
        <v/>
      </c>
      <c r="X251" s="44" t="str">
        <f t="shared" ca="1" si="39"/>
        <v/>
      </c>
      <c r="Y251" s="80"/>
      <c r="Z251" s="81"/>
    </row>
    <row r="252" spans="1:26" ht="15" x14ac:dyDescent="0.25">
      <c r="A252" s="26"/>
      <c r="B252" s="27"/>
      <c r="C252" s="28"/>
      <c r="D252" s="28"/>
      <c r="E252" s="28"/>
      <c r="F252" s="28"/>
      <c r="G252" s="29"/>
      <c r="H252" s="29"/>
      <c r="I252" s="37" t="str">
        <f t="shared" ca="1" si="38"/>
        <v/>
      </c>
      <c r="J252" s="22"/>
      <c r="K252" s="38" t="str">
        <f t="shared" si="40"/>
        <v/>
      </c>
      <c r="L252" s="23"/>
      <c r="M252" s="13"/>
      <c r="N252" s="5"/>
      <c r="O252" s="5"/>
      <c r="P252" s="14"/>
      <c r="Q252" s="39" t="str">
        <f t="shared" si="41"/>
        <v/>
      </c>
      <c r="R252" s="40" t="str">
        <f t="shared" si="42"/>
        <v/>
      </c>
      <c r="S252" s="40" t="str">
        <f t="shared" si="43"/>
        <v/>
      </c>
      <c r="T252" s="40" t="str">
        <f t="shared" si="44"/>
        <v/>
      </c>
      <c r="U252" s="41" t="str">
        <f t="shared" si="45"/>
        <v/>
      </c>
      <c r="V252" s="42" t="str">
        <f t="shared" si="46"/>
        <v/>
      </c>
      <c r="W252" s="43" t="str">
        <f t="shared" si="47"/>
        <v/>
      </c>
      <c r="X252" s="44" t="str">
        <f t="shared" ca="1" si="39"/>
        <v/>
      </c>
      <c r="Y252" s="80"/>
      <c r="Z252" s="81"/>
    </row>
    <row r="253" spans="1:26" ht="15" x14ac:dyDescent="0.25">
      <c r="A253" s="26"/>
      <c r="B253" s="27"/>
      <c r="C253" s="28"/>
      <c r="D253" s="28"/>
      <c r="E253" s="28"/>
      <c r="F253" s="28"/>
      <c r="G253" s="29"/>
      <c r="H253" s="29"/>
      <c r="I253" s="37" t="str">
        <f t="shared" ca="1" si="38"/>
        <v/>
      </c>
      <c r="J253" s="22"/>
      <c r="K253" s="38" t="str">
        <f t="shared" si="40"/>
        <v/>
      </c>
      <c r="L253" s="23"/>
      <c r="M253" s="13"/>
      <c r="N253" s="5"/>
      <c r="O253" s="5"/>
      <c r="P253" s="14"/>
      <c r="Q253" s="39" t="str">
        <f t="shared" si="41"/>
        <v/>
      </c>
      <c r="R253" s="40" t="str">
        <f t="shared" si="42"/>
        <v/>
      </c>
      <c r="S253" s="40" t="str">
        <f t="shared" si="43"/>
        <v/>
      </c>
      <c r="T253" s="40" t="str">
        <f t="shared" si="44"/>
        <v/>
      </c>
      <c r="U253" s="41" t="str">
        <f t="shared" si="45"/>
        <v/>
      </c>
      <c r="V253" s="42" t="str">
        <f t="shared" si="46"/>
        <v/>
      </c>
      <c r="W253" s="43" t="str">
        <f t="shared" si="47"/>
        <v/>
      </c>
      <c r="X253" s="44" t="str">
        <f t="shared" ca="1" si="39"/>
        <v/>
      </c>
      <c r="Y253" s="80"/>
      <c r="Z253" s="81"/>
    </row>
    <row r="254" spans="1:26" ht="15" x14ac:dyDescent="0.25">
      <c r="A254" s="26"/>
      <c r="B254" s="27"/>
      <c r="C254" s="28"/>
      <c r="D254" s="28"/>
      <c r="E254" s="28"/>
      <c r="F254" s="28"/>
      <c r="G254" s="29"/>
      <c r="H254" s="29"/>
      <c r="I254" s="37" t="str">
        <f t="shared" ca="1" si="38"/>
        <v/>
      </c>
      <c r="J254" s="22"/>
      <c r="K254" s="38" t="str">
        <f t="shared" si="40"/>
        <v/>
      </c>
      <c r="L254" s="23"/>
      <c r="M254" s="13"/>
      <c r="N254" s="5"/>
      <c r="O254" s="5"/>
      <c r="P254" s="14"/>
      <c r="Q254" s="39" t="str">
        <f t="shared" si="41"/>
        <v/>
      </c>
      <c r="R254" s="40" t="str">
        <f t="shared" si="42"/>
        <v/>
      </c>
      <c r="S254" s="40" t="str">
        <f t="shared" si="43"/>
        <v/>
      </c>
      <c r="T254" s="40" t="str">
        <f t="shared" si="44"/>
        <v/>
      </c>
      <c r="U254" s="41" t="str">
        <f t="shared" si="45"/>
        <v/>
      </c>
      <c r="V254" s="42" t="str">
        <f t="shared" si="46"/>
        <v/>
      </c>
      <c r="W254" s="43" t="str">
        <f t="shared" si="47"/>
        <v/>
      </c>
      <c r="X254" s="44" t="str">
        <f t="shared" ca="1" si="39"/>
        <v/>
      </c>
      <c r="Y254" s="80"/>
      <c r="Z254" s="81"/>
    </row>
    <row r="255" spans="1:26" ht="15" x14ac:dyDescent="0.25">
      <c r="A255" s="26"/>
      <c r="B255" s="27"/>
      <c r="C255" s="28"/>
      <c r="D255" s="28"/>
      <c r="E255" s="28"/>
      <c r="F255" s="28"/>
      <c r="G255" s="29"/>
      <c r="H255" s="29"/>
      <c r="I255" s="37" t="str">
        <f t="shared" ca="1" si="38"/>
        <v/>
      </c>
      <c r="J255" s="22"/>
      <c r="K255" s="38" t="str">
        <f t="shared" si="40"/>
        <v/>
      </c>
      <c r="L255" s="23"/>
      <c r="M255" s="13"/>
      <c r="N255" s="5"/>
      <c r="O255" s="5"/>
      <c r="P255" s="14"/>
      <c r="Q255" s="39" t="str">
        <f t="shared" si="41"/>
        <v/>
      </c>
      <c r="R255" s="40" t="str">
        <f t="shared" si="42"/>
        <v/>
      </c>
      <c r="S255" s="40" t="str">
        <f t="shared" si="43"/>
        <v/>
      </c>
      <c r="T255" s="40" t="str">
        <f t="shared" si="44"/>
        <v/>
      </c>
      <c r="U255" s="41" t="str">
        <f t="shared" si="45"/>
        <v/>
      </c>
      <c r="V255" s="42" t="str">
        <f t="shared" si="46"/>
        <v/>
      </c>
      <c r="W255" s="43" t="str">
        <f t="shared" si="47"/>
        <v/>
      </c>
      <c r="X255" s="44" t="str">
        <f t="shared" ca="1" si="39"/>
        <v/>
      </c>
      <c r="Y255" s="80"/>
      <c r="Z255" s="81"/>
    </row>
    <row r="256" spans="1:26" ht="15" x14ac:dyDescent="0.25">
      <c r="A256" s="26"/>
      <c r="B256" s="27"/>
      <c r="C256" s="28"/>
      <c r="D256" s="28"/>
      <c r="E256" s="28"/>
      <c r="F256" s="28"/>
      <c r="G256" s="29"/>
      <c r="H256" s="29"/>
      <c r="I256" s="37" t="str">
        <f t="shared" ca="1" si="38"/>
        <v/>
      </c>
      <c r="J256" s="22"/>
      <c r="K256" s="38" t="str">
        <f t="shared" si="40"/>
        <v/>
      </c>
      <c r="L256" s="23"/>
      <c r="M256" s="13"/>
      <c r="N256" s="5"/>
      <c r="O256" s="5"/>
      <c r="P256" s="14"/>
      <c r="Q256" s="39" t="str">
        <f t="shared" si="41"/>
        <v/>
      </c>
      <c r="R256" s="40" t="str">
        <f t="shared" si="42"/>
        <v/>
      </c>
      <c r="S256" s="40" t="str">
        <f t="shared" si="43"/>
        <v/>
      </c>
      <c r="T256" s="40" t="str">
        <f t="shared" si="44"/>
        <v/>
      </c>
      <c r="U256" s="41" t="str">
        <f t="shared" si="45"/>
        <v/>
      </c>
      <c r="V256" s="42" t="str">
        <f t="shared" si="46"/>
        <v/>
      </c>
      <c r="W256" s="43" t="str">
        <f t="shared" si="47"/>
        <v/>
      </c>
      <c r="X256" s="44" t="str">
        <f t="shared" ca="1" si="39"/>
        <v/>
      </c>
      <c r="Y256" s="80"/>
      <c r="Z256" s="81"/>
    </row>
    <row r="257" spans="1:26" ht="15" x14ac:dyDescent="0.25">
      <c r="A257" s="26"/>
      <c r="B257" s="27"/>
      <c r="C257" s="28"/>
      <c r="D257" s="28"/>
      <c r="E257" s="28"/>
      <c r="F257" s="28"/>
      <c r="G257" s="29"/>
      <c r="H257" s="29"/>
      <c r="I257" s="37" t="str">
        <f t="shared" ca="1" si="38"/>
        <v/>
      </c>
      <c r="J257" s="22"/>
      <c r="K257" s="38" t="str">
        <f t="shared" si="40"/>
        <v/>
      </c>
      <c r="L257" s="23"/>
      <c r="M257" s="13"/>
      <c r="N257" s="5"/>
      <c r="O257" s="5"/>
      <c r="P257" s="14"/>
      <c r="Q257" s="39" t="str">
        <f t="shared" si="41"/>
        <v/>
      </c>
      <c r="R257" s="40" t="str">
        <f t="shared" si="42"/>
        <v/>
      </c>
      <c r="S257" s="40" t="str">
        <f t="shared" si="43"/>
        <v/>
      </c>
      <c r="T257" s="40" t="str">
        <f t="shared" si="44"/>
        <v/>
      </c>
      <c r="U257" s="41" t="str">
        <f t="shared" si="45"/>
        <v/>
      </c>
      <c r="V257" s="42" t="str">
        <f t="shared" si="46"/>
        <v/>
      </c>
      <c r="W257" s="43" t="str">
        <f t="shared" si="47"/>
        <v/>
      </c>
      <c r="X257" s="44" t="str">
        <f t="shared" ca="1" si="39"/>
        <v/>
      </c>
      <c r="Y257" s="80"/>
      <c r="Z257" s="81"/>
    </row>
    <row r="258" spans="1:26" ht="15" x14ac:dyDescent="0.25">
      <c r="A258" s="26"/>
      <c r="B258" s="27"/>
      <c r="C258" s="28"/>
      <c r="D258" s="28"/>
      <c r="E258" s="28"/>
      <c r="F258" s="28"/>
      <c r="G258" s="29"/>
      <c r="H258" s="29"/>
      <c r="I258" s="37" t="str">
        <f t="shared" ca="1" si="38"/>
        <v/>
      </c>
      <c r="J258" s="22"/>
      <c r="K258" s="38" t="str">
        <f t="shared" si="40"/>
        <v/>
      </c>
      <c r="L258" s="23"/>
      <c r="M258" s="13"/>
      <c r="N258" s="5"/>
      <c r="O258" s="5"/>
      <c r="P258" s="14"/>
      <c r="Q258" s="39" t="str">
        <f t="shared" si="41"/>
        <v/>
      </c>
      <c r="R258" s="40" t="str">
        <f t="shared" si="42"/>
        <v/>
      </c>
      <c r="S258" s="40" t="str">
        <f t="shared" si="43"/>
        <v/>
      </c>
      <c r="T258" s="40" t="str">
        <f t="shared" si="44"/>
        <v/>
      </c>
      <c r="U258" s="41" t="str">
        <f t="shared" si="45"/>
        <v/>
      </c>
      <c r="V258" s="42" t="str">
        <f t="shared" si="46"/>
        <v/>
      </c>
      <c r="W258" s="43" t="str">
        <f t="shared" si="47"/>
        <v/>
      </c>
      <c r="X258" s="44" t="str">
        <f t="shared" ca="1" si="39"/>
        <v/>
      </c>
      <c r="Y258" s="80"/>
      <c r="Z258" s="81"/>
    </row>
    <row r="259" spans="1:26" ht="15" x14ac:dyDescent="0.25">
      <c r="A259" s="26"/>
      <c r="B259" s="27"/>
      <c r="C259" s="28"/>
      <c r="D259" s="28"/>
      <c r="E259" s="28"/>
      <c r="F259" s="28"/>
      <c r="G259" s="29"/>
      <c r="H259" s="29"/>
      <c r="I259" s="37" t="str">
        <f t="shared" ca="1" si="38"/>
        <v/>
      </c>
      <c r="J259" s="22"/>
      <c r="K259" s="38" t="str">
        <f t="shared" si="40"/>
        <v/>
      </c>
      <c r="L259" s="23"/>
      <c r="M259" s="13"/>
      <c r="N259" s="5"/>
      <c r="O259" s="5"/>
      <c r="P259" s="14"/>
      <c r="Q259" s="39" t="str">
        <f t="shared" si="41"/>
        <v/>
      </c>
      <c r="R259" s="40" t="str">
        <f t="shared" si="42"/>
        <v/>
      </c>
      <c r="S259" s="40" t="str">
        <f t="shared" si="43"/>
        <v/>
      </c>
      <c r="T259" s="40" t="str">
        <f t="shared" si="44"/>
        <v/>
      </c>
      <c r="U259" s="41" t="str">
        <f t="shared" si="45"/>
        <v/>
      </c>
      <c r="V259" s="42" t="str">
        <f t="shared" si="46"/>
        <v/>
      </c>
      <c r="W259" s="43" t="str">
        <f t="shared" si="47"/>
        <v/>
      </c>
      <c r="X259" s="44" t="str">
        <f t="shared" ca="1" si="39"/>
        <v/>
      </c>
      <c r="Y259" s="80"/>
      <c r="Z259" s="81"/>
    </row>
    <row r="260" spans="1:26" ht="15" x14ac:dyDescent="0.25">
      <c r="A260" s="26"/>
      <c r="B260" s="27"/>
      <c r="C260" s="28"/>
      <c r="D260" s="28"/>
      <c r="E260" s="28"/>
      <c r="F260" s="28"/>
      <c r="G260" s="29"/>
      <c r="H260" s="29"/>
      <c r="I260" s="37" t="str">
        <f t="shared" ca="1" si="38"/>
        <v/>
      </c>
      <c r="J260" s="22"/>
      <c r="K260" s="38" t="str">
        <f t="shared" si="40"/>
        <v/>
      </c>
      <c r="L260" s="23"/>
      <c r="M260" s="13"/>
      <c r="N260" s="5"/>
      <c r="O260" s="5"/>
      <c r="P260" s="14"/>
      <c r="Q260" s="39" t="str">
        <f t="shared" si="41"/>
        <v/>
      </c>
      <c r="R260" s="40" t="str">
        <f t="shared" si="42"/>
        <v/>
      </c>
      <c r="S260" s="40" t="str">
        <f t="shared" si="43"/>
        <v/>
      </c>
      <c r="T260" s="40" t="str">
        <f t="shared" si="44"/>
        <v/>
      </c>
      <c r="U260" s="41" t="str">
        <f t="shared" si="45"/>
        <v/>
      </c>
      <c r="V260" s="42" t="str">
        <f t="shared" si="46"/>
        <v/>
      </c>
      <c r="W260" s="43" t="str">
        <f t="shared" si="47"/>
        <v/>
      </c>
      <c r="X260" s="44" t="str">
        <f t="shared" ca="1" si="39"/>
        <v/>
      </c>
      <c r="Y260" s="80"/>
      <c r="Z260" s="81"/>
    </row>
    <row r="261" spans="1:26" ht="15" x14ac:dyDescent="0.25">
      <c r="A261" s="26"/>
      <c r="B261" s="27"/>
      <c r="C261" s="28"/>
      <c r="D261" s="28"/>
      <c r="E261" s="28"/>
      <c r="F261" s="28"/>
      <c r="G261" s="29"/>
      <c r="H261" s="29"/>
      <c r="I261" s="37" t="str">
        <f t="shared" ca="1" si="38"/>
        <v/>
      </c>
      <c r="J261" s="22"/>
      <c r="K261" s="38" t="str">
        <f t="shared" si="40"/>
        <v/>
      </c>
      <c r="L261" s="23"/>
      <c r="M261" s="13"/>
      <c r="N261" s="5"/>
      <c r="O261" s="5"/>
      <c r="P261" s="14"/>
      <c r="Q261" s="39" t="str">
        <f t="shared" si="41"/>
        <v/>
      </c>
      <c r="R261" s="40" t="str">
        <f t="shared" si="42"/>
        <v/>
      </c>
      <c r="S261" s="40" t="str">
        <f t="shared" si="43"/>
        <v/>
      </c>
      <c r="T261" s="40" t="str">
        <f t="shared" si="44"/>
        <v/>
      </c>
      <c r="U261" s="41" t="str">
        <f t="shared" si="45"/>
        <v/>
      </c>
      <c r="V261" s="42" t="str">
        <f t="shared" si="46"/>
        <v/>
      </c>
      <c r="W261" s="43" t="str">
        <f t="shared" si="47"/>
        <v/>
      </c>
      <c r="X261" s="44" t="str">
        <f t="shared" ca="1" si="39"/>
        <v/>
      </c>
      <c r="Y261" s="80"/>
      <c r="Z261" s="81"/>
    </row>
    <row r="262" spans="1:26" ht="15" x14ac:dyDescent="0.25">
      <c r="A262" s="26"/>
      <c r="B262" s="27"/>
      <c r="C262" s="28"/>
      <c r="D262" s="28"/>
      <c r="E262" s="28"/>
      <c r="F262" s="28"/>
      <c r="G262" s="29"/>
      <c r="H262" s="29"/>
      <c r="I262" s="37" t="str">
        <f t="shared" ca="1" si="38"/>
        <v/>
      </c>
      <c r="J262" s="22"/>
      <c r="K262" s="38" t="str">
        <f t="shared" si="40"/>
        <v/>
      </c>
      <c r="L262" s="23"/>
      <c r="M262" s="13"/>
      <c r="N262" s="5"/>
      <c r="O262" s="5"/>
      <c r="P262" s="14"/>
      <c r="Q262" s="39" t="str">
        <f t="shared" si="41"/>
        <v/>
      </c>
      <c r="R262" s="40" t="str">
        <f t="shared" si="42"/>
        <v/>
      </c>
      <c r="S262" s="40" t="str">
        <f t="shared" si="43"/>
        <v/>
      </c>
      <c r="T262" s="40" t="str">
        <f t="shared" si="44"/>
        <v/>
      </c>
      <c r="U262" s="41" t="str">
        <f t="shared" si="45"/>
        <v/>
      </c>
      <c r="V262" s="42" t="str">
        <f t="shared" si="46"/>
        <v/>
      </c>
      <c r="W262" s="43" t="str">
        <f t="shared" si="47"/>
        <v/>
      </c>
      <c r="X262" s="44" t="str">
        <f t="shared" ca="1" si="39"/>
        <v/>
      </c>
      <c r="Y262" s="80"/>
      <c r="Z262" s="81"/>
    </row>
    <row r="263" spans="1:26" ht="15" x14ac:dyDescent="0.25">
      <c r="A263" s="26"/>
      <c r="B263" s="27"/>
      <c r="C263" s="28"/>
      <c r="D263" s="28"/>
      <c r="E263" s="28"/>
      <c r="F263" s="28"/>
      <c r="G263" s="29"/>
      <c r="H263" s="29"/>
      <c r="I263" s="37" t="str">
        <f t="shared" ca="1" si="38"/>
        <v/>
      </c>
      <c r="J263" s="22"/>
      <c r="K263" s="38" t="str">
        <f t="shared" si="40"/>
        <v/>
      </c>
      <c r="L263" s="23"/>
      <c r="M263" s="13"/>
      <c r="N263" s="5"/>
      <c r="O263" s="5"/>
      <c r="P263" s="14"/>
      <c r="Q263" s="39" t="str">
        <f t="shared" si="41"/>
        <v/>
      </c>
      <c r="R263" s="40" t="str">
        <f t="shared" si="42"/>
        <v/>
      </c>
      <c r="S263" s="40" t="str">
        <f t="shared" si="43"/>
        <v/>
      </c>
      <c r="T263" s="40" t="str">
        <f t="shared" si="44"/>
        <v/>
      </c>
      <c r="U263" s="41" t="str">
        <f t="shared" si="45"/>
        <v/>
      </c>
      <c r="V263" s="42" t="str">
        <f t="shared" si="46"/>
        <v/>
      </c>
      <c r="W263" s="43" t="str">
        <f t="shared" si="47"/>
        <v/>
      </c>
      <c r="X263" s="44" t="str">
        <f t="shared" ca="1" si="39"/>
        <v/>
      </c>
      <c r="Y263" s="80"/>
      <c r="Z263" s="81"/>
    </row>
    <row r="264" spans="1:26" ht="15" x14ac:dyDescent="0.25">
      <c r="A264" s="26"/>
      <c r="B264" s="27"/>
      <c r="C264" s="28"/>
      <c r="D264" s="28"/>
      <c r="E264" s="28"/>
      <c r="F264" s="28"/>
      <c r="G264" s="29"/>
      <c r="H264" s="29"/>
      <c r="I264" s="37" t="str">
        <f t="shared" ca="1" si="38"/>
        <v/>
      </c>
      <c r="J264" s="22"/>
      <c r="K264" s="38" t="str">
        <f t="shared" si="40"/>
        <v/>
      </c>
      <c r="L264" s="23"/>
      <c r="M264" s="13"/>
      <c r="N264" s="5"/>
      <c r="O264" s="5"/>
      <c r="P264" s="14"/>
      <c r="Q264" s="39" t="str">
        <f t="shared" si="41"/>
        <v/>
      </c>
      <c r="R264" s="40" t="str">
        <f t="shared" si="42"/>
        <v/>
      </c>
      <c r="S264" s="40" t="str">
        <f t="shared" si="43"/>
        <v/>
      </c>
      <c r="T264" s="40" t="str">
        <f t="shared" si="44"/>
        <v/>
      </c>
      <c r="U264" s="41" t="str">
        <f t="shared" si="45"/>
        <v/>
      </c>
      <c r="V264" s="42" t="str">
        <f t="shared" si="46"/>
        <v/>
      </c>
      <c r="W264" s="43" t="str">
        <f t="shared" si="47"/>
        <v/>
      </c>
      <c r="X264" s="44" t="str">
        <f t="shared" ca="1" si="39"/>
        <v/>
      </c>
      <c r="Y264" s="80"/>
      <c r="Z264" s="81"/>
    </row>
    <row r="265" spans="1:26" ht="15" x14ac:dyDescent="0.25">
      <c r="A265" s="26"/>
      <c r="B265" s="27"/>
      <c r="C265" s="28"/>
      <c r="D265" s="28"/>
      <c r="E265" s="28"/>
      <c r="F265" s="28"/>
      <c r="G265" s="29"/>
      <c r="H265" s="29"/>
      <c r="I265" s="37" t="str">
        <f t="shared" ca="1" si="38"/>
        <v/>
      </c>
      <c r="J265" s="22"/>
      <c r="K265" s="38" t="str">
        <f t="shared" si="40"/>
        <v/>
      </c>
      <c r="L265" s="23"/>
      <c r="M265" s="13"/>
      <c r="N265" s="5"/>
      <c r="O265" s="5"/>
      <c r="P265" s="14"/>
      <c r="Q265" s="39" t="str">
        <f t="shared" si="41"/>
        <v/>
      </c>
      <c r="R265" s="40" t="str">
        <f t="shared" si="42"/>
        <v/>
      </c>
      <c r="S265" s="40" t="str">
        <f t="shared" si="43"/>
        <v/>
      </c>
      <c r="T265" s="40" t="str">
        <f t="shared" si="44"/>
        <v/>
      </c>
      <c r="U265" s="41" t="str">
        <f t="shared" si="45"/>
        <v/>
      </c>
      <c r="V265" s="42" t="str">
        <f t="shared" si="46"/>
        <v/>
      </c>
      <c r="W265" s="43" t="str">
        <f t="shared" si="47"/>
        <v/>
      </c>
      <c r="X265" s="44" t="str">
        <f t="shared" ca="1" si="39"/>
        <v/>
      </c>
      <c r="Y265" s="80"/>
      <c r="Z265" s="81"/>
    </row>
    <row r="266" spans="1:26" ht="15" x14ac:dyDescent="0.25">
      <c r="A266" s="26"/>
      <c r="B266" s="27"/>
      <c r="C266" s="28"/>
      <c r="D266" s="28"/>
      <c r="E266" s="28"/>
      <c r="F266" s="28"/>
      <c r="G266" s="29"/>
      <c r="H266" s="29"/>
      <c r="I266" s="37" t="str">
        <f t="shared" ca="1" si="38"/>
        <v/>
      </c>
      <c r="J266" s="22"/>
      <c r="K266" s="38" t="str">
        <f t="shared" si="40"/>
        <v/>
      </c>
      <c r="L266" s="23"/>
      <c r="M266" s="13"/>
      <c r="N266" s="5"/>
      <c r="O266" s="5"/>
      <c r="P266" s="14"/>
      <c r="Q266" s="39" t="str">
        <f t="shared" si="41"/>
        <v/>
      </c>
      <c r="R266" s="40" t="str">
        <f t="shared" si="42"/>
        <v/>
      </c>
      <c r="S266" s="40" t="str">
        <f t="shared" si="43"/>
        <v/>
      </c>
      <c r="T266" s="40" t="str">
        <f t="shared" si="44"/>
        <v/>
      </c>
      <c r="U266" s="41" t="str">
        <f t="shared" si="45"/>
        <v/>
      </c>
      <c r="V266" s="42" t="str">
        <f t="shared" si="46"/>
        <v/>
      </c>
      <c r="W266" s="43" t="str">
        <f t="shared" si="47"/>
        <v/>
      </c>
      <c r="X266" s="44" t="str">
        <f t="shared" ca="1" si="39"/>
        <v/>
      </c>
      <c r="Y266" s="80"/>
      <c r="Z266" s="81"/>
    </row>
    <row r="267" spans="1:26" ht="15" x14ac:dyDescent="0.25">
      <c r="A267" s="26"/>
      <c r="B267" s="27"/>
      <c r="C267" s="28"/>
      <c r="D267" s="28"/>
      <c r="E267" s="28"/>
      <c r="F267" s="28"/>
      <c r="G267" s="29"/>
      <c r="H267" s="29"/>
      <c r="I267" s="37" t="str">
        <f t="shared" ca="1" si="38"/>
        <v/>
      </c>
      <c r="J267" s="22"/>
      <c r="K267" s="38" t="str">
        <f t="shared" si="40"/>
        <v/>
      </c>
      <c r="L267" s="23"/>
      <c r="M267" s="13"/>
      <c r="N267" s="5"/>
      <c r="O267" s="5"/>
      <c r="P267" s="14"/>
      <c r="Q267" s="39" t="str">
        <f t="shared" si="41"/>
        <v/>
      </c>
      <c r="R267" s="40" t="str">
        <f t="shared" si="42"/>
        <v/>
      </c>
      <c r="S267" s="40" t="str">
        <f t="shared" si="43"/>
        <v/>
      </c>
      <c r="T267" s="40" t="str">
        <f t="shared" si="44"/>
        <v/>
      </c>
      <c r="U267" s="41" t="str">
        <f t="shared" si="45"/>
        <v/>
      </c>
      <c r="V267" s="42" t="str">
        <f t="shared" si="46"/>
        <v/>
      </c>
      <c r="W267" s="43" t="str">
        <f t="shared" si="47"/>
        <v/>
      </c>
      <c r="X267" s="44" t="str">
        <f t="shared" ca="1" si="39"/>
        <v/>
      </c>
      <c r="Y267" s="80"/>
      <c r="Z267" s="81"/>
    </row>
    <row r="268" spans="1:26" ht="15" x14ac:dyDescent="0.25">
      <c r="A268" s="26"/>
      <c r="B268" s="27"/>
      <c r="C268" s="28"/>
      <c r="D268" s="28"/>
      <c r="E268" s="28"/>
      <c r="F268" s="28"/>
      <c r="G268" s="29"/>
      <c r="H268" s="29"/>
      <c r="I268" s="37" t="str">
        <f t="shared" ref="I268" ca="1" si="48">IF(H268&gt;1,H268-(TODAY()),"")</f>
        <v/>
      </c>
      <c r="J268" s="22"/>
      <c r="K268" s="38" t="str">
        <f t="shared" si="40"/>
        <v/>
      </c>
      <c r="L268" s="23"/>
      <c r="M268" s="13"/>
      <c r="N268" s="5"/>
      <c r="O268" s="5"/>
      <c r="P268" s="14"/>
      <c r="Q268" s="39" t="str">
        <f t="shared" si="41"/>
        <v/>
      </c>
      <c r="R268" s="40" t="str">
        <f t="shared" si="42"/>
        <v/>
      </c>
      <c r="S268" s="40" t="str">
        <f t="shared" si="43"/>
        <v/>
      </c>
      <c r="T268" s="40" t="str">
        <f t="shared" si="44"/>
        <v/>
      </c>
      <c r="U268" s="41" t="str">
        <f t="shared" si="45"/>
        <v/>
      </c>
      <c r="V268" s="42" t="str">
        <f t="shared" si="46"/>
        <v/>
      </c>
      <c r="W268" s="43" t="str">
        <f t="shared" si="47"/>
        <v/>
      </c>
      <c r="X268" s="44" t="str">
        <f t="shared" ref="X268" ca="1" si="49">IF(H268="",(""),IF(W268&gt;1,W268-(TODAY()),""))</f>
        <v/>
      </c>
      <c r="Y268" s="80"/>
      <c r="Z268" s="81"/>
    </row>
    <row r="269" spans="1:26" x14ac:dyDescent="0.2">
      <c r="Q269" s="3"/>
      <c r="R269" s="3"/>
      <c r="S269" s="3"/>
      <c r="T269" s="3"/>
      <c r="U269" s="3"/>
      <c r="V269" s="3"/>
      <c r="W269" s="45"/>
      <c r="X269" s="46"/>
    </row>
  </sheetData>
  <sheetProtection sheet="1" objects="1" scenarios="1" insertRows="0" deleteRows="0" selectLockedCells="1"/>
  <mergeCells count="27">
    <mergeCell ref="Y1:Z1"/>
    <mergeCell ref="B1:L1"/>
    <mergeCell ref="M1:P1"/>
    <mergeCell ref="Q1:R1"/>
    <mergeCell ref="S1:U1"/>
    <mergeCell ref="V1:W1"/>
    <mergeCell ref="B2:B7"/>
    <mergeCell ref="C2:C7"/>
    <mergeCell ref="D2:D7"/>
    <mergeCell ref="E2:E7"/>
    <mergeCell ref="F2:F7"/>
    <mergeCell ref="Z2:Z7"/>
    <mergeCell ref="A9:J9"/>
    <mergeCell ref="K9:P9"/>
    <mergeCell ref="M2:P7"/>
    <mergeCell ref="Q2:U7"/>
    <mergeCell ref="V2:V7"/>
    <mergeCell ref="W2:W7"/>
    <mergeCell ref="X2:X7"/>
    <mergeCell ref="Y2:Y7"/>
    <mergeCell ref="G2:G7"/>
    <mergeCell ref="H2:H7"/>
    <mergeCell ref="I2:I7"/>
    <mergeCell ref="J2:J7"/>
    <mergeCell ref="K2:K7"/>
    <mergeCell ref="L2:L7"/>
    <mergeCell ref="A2:A7"/>
  </mergeCells>
  <conditionalFormatting sqref="AH7:AI7 AK7 V10:V268 Q1:R1 V1:W1">
    <cfRule type="cellIs" dxfId="400" priority="85" operator="greaterThan">
      <formula>0.4501</formula>
    </cfRule>
    <cfRule type="cellIs" dxfId="399" priority="86" operator="between">
      <formula>0.4001</formula>
      <formula>0.45</formula>
    </cfRule>
    <cfRule type="cellIs" dxfId="398" priority="87" operator="between">
      <formula>0.3001</formula>
      <formula>0.4</formula>
    </cfRule>
    <cfRule type="cellIs" dxfId="397" priority="88" operator="lessThan">
      <formula>0.301</formula>
    </cfRule>
  </conditionalFormatting>
  <conditionalFormatting sqref="AH7:AI7 AK7 V10:V268 Q1:R1 V1:W1">
    <cfRule type="cellIs" dxfId="396" priority="80" operator="between">
      <formula>0.45</formula>
      <formula>0.49999999</formula>
    </cfRule>
    <cfRule type="cellIs" dxfId="395" priority="81" operator="between">
      <formula>0.4</formula>
      <formula>0.449999999</formula>
    </cfRule>
    <cfRule type="cellIs" dxfId="394" priority="82" operator="between">
      <formula>0.3</formula>
      <formula>0.39999999</formula>
    </cfRule>
    <cfRule type="cellIs" dxfId="393" priority="83" operator="between">
      <formula>0</formula>
      <formula>0.2999999</formula>
    </cfRule>
    <cfRule type="cellIs" dxfId="392" priority="84" operator="between">
      <formula>50%</formula>
      <formula>100%</formula>
    </cfRule>
  </conditionalFormatting>
  <conditionalFormatting sqref="I10:I268 I8">
    <cfRule type="containsBlanks" dxfId="391" priority="76">
      <formula>LEN(TRIM(I8))=0</formula>
    </cfRule>
    <cfRule type="cellIs" dxfId="390" priority="77" operator="lessThanOrEqual">
      <formula>30</formula>
    </cfRule>
    <cfRule type="cellIs" dxfId="389" priority="78" operator="between">
      <formula>60</formula>
      <formula>31</formula>
    </cfRule>
    <cfRule type="cellIs" dxfId="388" priority="79" operator="between">
      <formula>90</formula>
      <formula>61</formula>
    </cfRule>
  </conditionalFormatting>
  <conditionalFormatting sqref="X10:X268 X8">
    <cfRule type="cellIs" dxfId="387" priority="71" operator="lessThanOrEqual">
      <formula>30</formula>
    </cfRule>
    <cfRule type="cellIs" dxfId="386" priority="72" operator="between">
      <formula>60</formula>
      <formula>31</formula>
    </cfRule>
    <cfRule type="cellIs" dxfId="385" priority="73" operator="between">
      <formula>90</formula>
      <formula>61</formula>
    </cfRule>
    <cfRule type="cellIs" dxfId="384" priority="74" operator="greaterThan">
      <formula>91</formula>
    </cfRule>
    <cfRule type="containsBlanks" dxfId="383" priority="75">
      <formula>LEN(TRIM(X8))=0</formula>
    </cfRule>
  </conditionalFormatting>
  <conditionalFormatting sqref="I8">
    <cfRule type="cellIs" dxfId="382" priority="68" operator="lessThanOrEqual">
      <formula>30</formula>
    </cfRule>
    <cfRule type="cellIs" dxfId="381" priority="69" operator="between">
      <formula>60</formula>
      <formula>31</formula>
    </cfRule>
    <cfRule type="cellIs" dxfId="380" priority="70" operator="between">
      <formula>90</formula>
      <formula>61</formula>
    </cfRule>
  </conditionalFormatting>
  <conditionalFormatting sqref="X8">
    <cfRule type="cellIs" dxfId="379" priority="64" operator="lessThanOrEqual">
      <formula>30</formula>
    </cfRule>
    <cfRule type="cellIs" dxfId="378" priority="65" operator="between">
      <formula>60</formula>
      <formula>31</formula>
    </cfRule>
    <cfRule type="cellIs" dxfId="377" priority="66" operator="between">
      <formula>90</formula>
      <formula>61</formula>
    </cfRule>
    <cfRule type="cellIs" dxfId="376" priority="67" operator="greaterThan">
      <formula>91</formula>
    </cfRule>
  </conditionalFormatting>
  <conditionalFormatting sqref="AH7:AI7 AK7">
    <cfRule type="cellIs" dxfId="375" priority="60" operator="greaterThan">
      <formula>0.4501</formula>
    </cfRule>
    <cfRule type="cellIs" dxfId="374" priority="61" operator="between">
      <formula>0.4001</formula>
      <formula>0.45</formula>
    </cfRule>
    <cfRule type="cellIs" dxfId="373" priority="62" operator="between">
      <formula>0.3001</formula>
      <formula>0.4</formula>
    </cfRule>
    <cfRule type="cellIs" dxfId="372" priority="63" operator="lessThan">
      <formula>0.301</formula>
    </cfRule>
  </conditionalFormatting>
  <conditionalFormatting sqref="AH7:AI7 AK7">
    <cfRule type="cellIs" dxfId="371" priority="55" operator="between">
      <formula>0.45</formula>
      <formula>0.49999999</formula>
    </cfRule>
    <cfRule type="cellIs" dxfId="370" priority="56" operator="between">
      <formula>0.4</formula>
      <formula>0.449999999</formula>
    </cfRule>
    <cfRule type="cellIs" dxfId="369" priority="57" operator="between">
      <formula>0.3</formula>
      <formula>0.39999999</formula>
    </cfRule>
    <cfRule type="cellIs" dxfId="368" priority="58" operator="between">
      <formula>0</formula>
      <formula>0.2999999</formula>
    </cfRule>
    <cfRule type="cellIs" dxfId="367" priority="59" operator="between">
      <formula>50%</formula>
      <formula>100%</formula>
    </cfRule>
  </conditionalFormatting>
  <conditionalFormatting sqref="AH7:AI7 AK7">
    <cfRule type="cellIs" dxfId="366" priority="51" operator="greaterThan">
      <formula>0.4501</formula>
    </cfRule>
    <cfRule type="cellIs" dxfId="365" priority="52" operator="between">
      <formula>0.4001</formula>
      <formula>0.45</formula>
    </cfRule>
    <cfRule type="cellIs" dxfId="364" priority="53" operator="between">
      <formula>0.3001</formula>
      <formula>0.4</formula>
    </cfRule>
    <cfRule type="cellIs" dxfId="363" priority="54" operator="lessThan">
      <formula>0.301</formula>
    </cfRule>
  </conditionalFormatting>
  <conditionalFormatting sqref="AH7:AI7 AK7">
    <cfRule type="cellIs" dxfId="362" priority="46" operator="between">
      <formula>0.45</formula>
      <formula>0.49999999</formula>
    </cfRule>
    <cfRule type="cellIs" dxfId="361" priority="47" operator="between">
      <formula>0.4</formula>
      <formula>0.449999999</formula>
    </cfRule>
    <cfRule type="cellIs" dxfId="360" priority="48" operator="between">
      <formula>0.3</formula>
      <formula>0.39999999</formula>
    </cfRule>
    <cfRule type="cellIs" dxfId="359" priority="49" operator="between">
      <formula>0</formula>
      <formula>0.2999999</formula>
    </cfRule>
    <cfRule type="cellIs" dxfId="358" priority="50" operator="between">
      <formula>50%</formula>
      <formula>100%</formula>
    </cfRule>
  </conditionalFormatting>
  <conditionalFormatting sqref="AH7:AI7 AK7">
    <cfRule type="cellIs" dxfId="357" priority="42" operator="greaterThan">
      <formula>0.4501</formula>
    </cfRule>
    <cfRule type="cellIs" dxfId="356" priority="43" operator="between">
      <formula>0.4001</formula>
      <formula>0.45</formula>
    </cfRule>
    <cfRule type="cellIs" dxfId="355" priority="44" operator="between">
      <formula>0.3001</formula>
      <formula>0.4</formula>
    </cfRule>
    <cfRule type="cellIs" dxfId="354" priority="45" operator="lessThan">
      <formula>0.301</formula>
    </cfRule>
  </conditionalFormatting>
  <conditionalFormatting sqref="AH7:AI7 AK7">
    <cfRule type="cellIs" dxfId="353" priority="37" operator="between">
      <formula>0.45</formula>
      <formula>0.49999999</formula>
    </cfRule>
    <cfRule type="cellIs" dxfId="352" priority="38" operator="between">
      <formula>0.4</formula>
      <formula>0.449999999</formula>
    </cfRule>
    <cfRule type="cellIs" dxfId="351" priority="39" operator="between">
      <formula>0.3</formula>
      <formula>0.39999999</formula>
    </cfRule>
    <cfRule type="cellIs" dxfId="350" priority="40" operator="between">
      <formula>0</formula>
      <formula>0.2999999</formula>
    </cfRule>
    <cfRule type="cellIs" dxfId="349" priority="41" operator="between">
      <formula>50%</formula>
      <formula>100%</formula>
    </cfRule>
  </conditionalFormatting>
  <conditionalFormatting sqref="AH7:AI7 AK7">
    <cfRule type="cellIs" dxfId="348" priority="33" operator="greaterThan">
      <formula>0.4501</formula>
    </cfRule>
    <cfRule type="cellIs" dxfId="347" priority="34" operator="between">
      <formula>0.4001</formula>
      <formula>0.45</formula>
    </cfRule>
    <cfRule type="cellIs" dxfId="346" priority="35" operator="between">
      <formula>0.3001</formula>
      <formula>0.4</formula>
    </cfRule>
    <cfRule type="cellIs" dxfId="345" priority="36" operator="lessThan">
      <formula>0.301</formula>
    </cfRule>
  </conditionalFormatting>
  <conditionalFormatting sqref="AH7:AI7 AK7">
    <cfRule type="cellIs" dxfId="344" priority="28" operator="between">
      <formula>0.45</formula>
      <formula>0.49999999</formula>
    </cfRule>
    <cfRule type="cellIs" dxfId="343" priority="29" operator="between">
      <formula>0.4</formula>
      <formula>0.449999999</formula>
    </cfRule>
    <cfRule type="cellIs" dxfId="342" priority="30" operator="between">
      <formula>0.3</formula>
      <formula>0.39999999</formula>
    </cfRule>
    <cfRule type="cellIs" dxfId="341" priority="31" operator="between">
      <formula>0</formula>
      <formula>0.2999999</formula>
    </cfRule>
    <cfRule type="cellIs" dxfId="340" priority="32" operator="between">
      <formula>50%</formula>
      <formula>100%</formula>
    </cfRule>
  </conditionalFormatting>
  <conditionalFormatting sqref="AH7:AI7 AK7">
    <cfRule type="cellIs" dxfId="339" priority="24" operator="greaterThan">
      <formula>0.4501</formula>
    </cfRule>
    <cfRule type="cellIs" dxfId="338" priority="25" operator="between">
      <formula>0.4001</formula>
      <formula>0.45</formula>
    </cfRule>
    <cfRule type="cellIs" dxfId="337" priority="26" operator="between">
      <formula>0.3001</formula>
      <formula>0.4</formula>
    </cfRule>
    <cfRule type="cellIs" dxfId="336" priority="27" operator="lessThan">
      <formula>0.301</formula>
    </cfRule>
  </conditionalFormatting>
  <conditionalFormatting sqref="AH7:AI7 AK7">
    <cfRule type="cellIs" dxfId="335" priority="19" operator="between">
      <formula>0.45</formula>
      <formula>0.49999999</formula>
    </cfRule>
    <cfRule type="cellIs" dxfId="334" priority="20" operator="between">
      <formula>0.4</formula>
      <formula>0.449999999</formula>
    </cfRule>
    <cfRule type="cellIs" dxfId="333" priority="21" operator="between">
      <formula>0.3</formula>
      <formula>0.39999999</formula>
    </cfRule>
    <cfRule type="cellIs" dxfId="332" priority="22" operator="between">
      <formula>0</formula>
      <formula>0.2999999</formula>
    </cfRule>
    <cfRule type="cellIs" dxfId="331" priority="23" operator="between">
      <formula>50%</formula>
      <formula>100%</formula>
    </cfRule>
  </conditionalFormatting>
  <conditionalFormatting sqref="AH7:AI7 AK7">
    <cfRule type="cellIs" dxfId="330" priority="15" operator="greaterThan">
      <formula>0.4501</formula>
    </cfRule>
    <cfRule type="cellIs" dxfId="329" priority="16" operator="between">
      <formula>0.4001</formula>
      <formula>0.45</formula>
    </cfRule>
    <cfRule type="cellIs" dxfId="328" priority="17" operator="between">
      <formula>0.3001</formula>
      <formula>0.4</formula>
    </cfRule>
    <cfRule type="cellIs" dxfId="327" priority="18" operator="lessThan">
      <formula>0.301</formula>
    </cfRule>
  </conditionalFormatting>
  <conditionalFormatting sqref="AH7:AI7 AK7">
    <cfRule type="cellIs" dxfId="326" priority="10" operator="between">
      <formula>0.45</formula>
      <formula>0.49999999</formula>
    </cfRule>
    <cfRule type="cellIs" dxfId="325" priority="11" operator="between">
      <formula>0.4</formula>
      <formula>0.449999999</formula>
    </cfRule>
    <cfRule type="cellIs" dxfId="324" priority="12" operator="between">
      <formula>0.3</formula>
      <formula>0.39999999</formula>
    </cfRule>
    <cfRule type="cellIs" dxfId="323" priority="13" operator="between">
      <formula>0</formula>
      <formula>0.2999999</formula>
    </cfRule>
    <cfRule type="cellIs" dxfId="322" priority="14" operator="between">
      <formula>50%</formula>
      <formula>100%</formula>
    </cfRule>
  </conditionalFormatting>
  <conditionalFormatting sqref="AH7:AI7 AK7">
    <cfRule type="cellIs" dxfId="321" priority="6" operator="greaterThan">
      <formula>0.4501</formula>
    </cfRule>
    <cfRule type="cellIs" dxfId="320" priority="7" operator="between">
      <formula>0.4001</formula>
      <formula>0.45</formula>
    </cfRule>
    <cfRule type="cellIs" dxfId="319" priority="8" operator="between">
      <formula>0.3001</formula>
      <formula>0.4</formula>
    </cfRule>
    <cfRule type="cellIs" dxfId="318" priority="9" operator="lessThan">
      <formula>0.301</formula>
    </cfRule>
  </conditionalFormatting>
  <conditionalFormatting sqref="AH7:AI7 AK7">
    <cfRule type="cellIs" dxfId="317" priority="1" operator="between">
      <formula>0.45</formula>
      <formula>0.49999999</formula>
    </cfRule>
    <cfRule type="cellIs" dxfId="316" priority="2" operator="between">
      <formula>0.4</formula>
      <formula>0.449999999</formula>
    </cfRule>
    <cfRule type="cellIs" dxfId="315" priority="3" operator="between">
      <formula>0.3</formula>
      <formula>0.39999999</formula>
    </cfRule>
    <cfRule type="cellIs" dxfId="314" priority="4" operator="between">
      <formula>0</formula>
      <formula>0.2999999</formula>
    </cfRule>
    <cfRule type="cellIs" dxfId="313" priority="5" operator="between">
      <formula>50%</formula>
      <formula>100%</formula>
    </cfRule>
  </conditionalFormatting>
  <hyperlinks>
    <hyperlink ref="A1" location="OVERALL!A1" display="HOME PAGE" xr:uid="{00000000-0004-0000-0900-000000000000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50"/>
  </sheetPr>
  <dimension ref="A1:AK269"/>
  <sheetViews>
    <sheetView workbookViewId="0">
      <pane ySplit="8" topLeftCell="A9" activePane="bottomLeft" state="frozen"/>
      <selection pane="bottomLeft" activeCell="E19" sqref="E19"/>
    </sheetView>
  </sheetViews>
  <sheetFormatPr defaultRowHeight="12.75" x14ac:dyDescent="0.2"/>
  <cols>
    <col min="1" max="1" width="11" style="17" bestFit="1" customWidth="1"/>
    <col min="2" max="2" width="13.28515625" style="35" customWidth="1"/>
    <col min="3" max="3" width="19" style="17" customWidth="1"/>
    <col min="4" max="5" width="6.28515625" style="17" customWidth="1"/>
    <col min="6" max="6" width="12.42578125" style="17" customWidth="1"/>
    <col min="7" max="7" width="12.7109375" style="56" customWidth="1"/>
    <col min="8" max="8" width="9.5703125" style="36" customWidth="1"/>
    <col min="9" max="9" width="10.85546875" style="17" customWidth="1"/>
    <col min="10" max="10" width="10.85546875" style="17" bestFit="1" customWidth="1"/>
    <col min="11" max="11" width="13.7109375" style="17" customWidth="1"/>
    <col min="12" max="12" width="13.85546875" style="17" customWidth="1"/>
    <col min="13" max="13" width="6.5703125" style="2" bestFit="1" customWidth="1"/>
    <col min="14" max="14" width="5.28515625" style="2" bestFit="1" customWidth="1"/>
    <col min="15" max="15" width="6.5703125" style="2" bestFit="1" customWidth="1"/>
    <col min="16" max="16" width="6.5703125" style="2" customWidth="1"/>
    <col min="17" max="17" width="6.5703125" style="2" bestFit="1" customWidth="1"/>
    <col min="18" max="18" width="5.28515625" style="2" bestFit="1" customWidth="1"/>
    <col min="19" max="19" width="6.5703125" style="2" bestFit="1" customWidth="1"/>
    <col min="20" max="20" width="6.5703125" style="2" customWidth="1"/>
    <col min="21" max="21" width="8" style="2" customWidth="1"/>
    <col min="22" max="22" width="11.42578125" style="2" customWidth="1"/>
    <col min="23" max="23" width="12.140625" style="36" customWidth="1"/>
    <col min="24" max="24" width="20.5703125" style="17" bestFit="1" customWidth="1"/>
    <col min="25" max="25" width="11.140625" style="56" customWidth="1"/>
    <col min="26" max="26" width="11.7109375" style="56" customWidth="1"/>
    <col min="27" max="31" width="9.140625" style="17"/>
    <col min="32" max="32" width="7.42578125" style="17" customWidth="1"/>
    <col min="33" max="33" width="9.85546875" style="17" hidden="1" customWidth="1"/>
    <col min="34" max="34" width="11.28515625" style="17" hidden="1" customWidth="1"/>
    <col min="35" max="36" width="9.85546875" style="17" hidden="1" customWidth="1"/>
    <col min="37" max="37" width="11.85546875" style="17" hidden="1" customWidth="1"/>
    <col min="38" max="38" width="9.85546875" style="17" customWidth="1"/>
    <col min="39" max="266" width="9.140625" style="17"/>
    <col min="267" max="267" width="4.5703125" style="17" customWidth="1"/>
    <col min="268" max="268" width="12.5703125" style="17" customWidth="1"/>
    <col min="269" max="269" width="10" style="17" customWidth="1"/>
    <col min="270" max="270" width="11.140625" style="17" bestFit="1" customWidth="1"/>
    <col min="271" max="271" width="5.28515625" style="17" customWidth="1"/>
    <col min="272" max="272" width="4.7109375" style="17" customWidth="1"/>
    <col min="273" max="273" width="3.5703125" style="17" customWidth="1"/>
    <col min="274" max="276" width="4.5703125" style="17" customWidth="1"/>
    <col min="277" max="277" width="7" style="17" customWidth="1"/>
    <col min="278" max="278" width="12.5703125" style="17" customWidth="1"/>
    <col min="279" max="279" width="14.140625" style="17" customWidth="1"/>
    <col min="280" max="280" width="11.28515625" style="17" customWidth="1"/>
    <col min="281" max="281" width="9.5703125" style="17" customWidth="1"/>
    <col min="282" max="282" width="10.42578125" style="17" customWidth="1"/>
    <col min="283" max="283" width="11.5703125" style="17" customWidth="1"/>
    <col min="284" max="522" width="9.140625" style="17"/>
    <col min="523" max="523" width="4.5703125" style="17" customWidth="1"/>
    <col min="524" max="524" width="12.5703125" style="17" customWidth="1"/>
    <col min="525" max="525" width="10" style="17" customWidth="1"/>
    <col min="526" max="526" width="11.140625" style="17" bestFit="1" customWidth="1"/>
    <col min="527" max="527" width="5.28515625" style="17" customWidth="1"/>
    <col min="528" max="528" width="4.7109375" style="17" customWidth="1"/>
    <col min="529" max="529" width="3.5703125" style="17" customWidth="1"/>
    <col min="530" max="532" width="4.5703125" style="17" customWidth="1"/>
    <col min="533" max="533" width="7" style="17" customWidth="1"/>
    <col min="534" max="534" width="12.5703125" style="17" customWidth="1"/>
    <col min="535" max="535" width="14.140625" style="17" customWidth="1"/>
    <col min="536" max="536" width="11.28515625" style="17" customWidth="1"/>
    <col min="537" max="537" width="9.5703125" style="17" customWidth="1"/>
    <col min="538" max="538" width="10.42578125" style="17" customWidth="1"/>
    <col min="539" max="539" width="11.5703125" style="17" customWidth="1"/>
    <col min="540" max="778" width="9.140625" style="17"/>
    <col min="779" max="779" width="4.5703125" style="17" customWidth="1"/>
    <col min="780" max="780" width="12.5703125" style="17" customWidth="1"/>
    <col min="781" max="781" width="10" style="17" customWidth="1"/>
    <col min="782" max="782" width="11.140625" style="17" bestFit="1" customWidth="1"/>
    <col min="783" max="783" width="5.28515625" style="17" customWidth="1"/>
    <col min="784" max="784" width="4.7109375" style="17" customWidth="1"/>
    <col min="785" max="785" width="3.5703125" style="17" customWidth="1"/>
    <col min="786" max="788" width="4.5703125" style="17" customWidth="1"/>
    <col min="789" max="789" width="7" style="17" customWidth="1"/>
    <col min="790" max="790" width="12.5703125" style="17" customWidth="1"/>
    <col min="791" max="791" width="14.140625" style="17" customWidth="1"/>
    <col min="792" max="792" width="11.28515625" style="17" customWidth="1"/>
    <col min="793" max="793" width="9.5703125" style="17" customWidth="1"/>
    <col min="794" max="794" width="10.42578125" style="17" customWidth="1"/>
    <col min="795" max="795" width="11.5703125" style="17" customWidth="1"/>
    <col min="796" max="1034" width="9.140625" style="17"/>
    <col min="1035" max="1035" width="4.5703125" style="17" customWidth="1"/>
    <col min="1036" max="1036" width="12.5703125" style="17" customWidth="1"/>
    <col min="1037" max="1037" width="10" style="17" customWidth="1"/>
    <col min="1038" max="1038" width="11.140625" style="17" bestFit="1" customWidth="1"/>
    <col min="1039" max="1039" width="5.28515625" style="17" customWidth="1"/>
    <col min="1040" max="1040" width="4.7109375" style="17" customWidth="1"/>
    <col min="1041" max="1041" width="3.5703125" style="17" customWidth="1"/>
    <col min="1042" max="1044" width="4.5703125" style="17" customWidth="1"/>
    <col min="1045" max="1045" width="7" style="17" customWidth="1"/>
    <col min="1046" max="1046" width="12.5703125" style="17" customWidth="1"/>
    <col min="1047" max="1047" width="14.140625" style="17" customWidth="1"/>
    <col min="1048" max="1048" width="11.28515625" style="17" customWidth="1"/>
    <col min="1049" max="1049" width="9.5703125" style="17" customWidth="1"/>
    <col min="1050" max="1050" width="10.42578125" style="17" customWidth="1"/>
    <col min="1051" max="1051" width="11.5703125" style="17" customWidth="1"/>
    <col min="1052" max="1290" width="9.140625" style="17"/>
    <col min="1291" max="1291" width="4.5703125" style="17" customWidth="1"/>
    <col min="1292" max="1292" width="12.5703125" style="17" customWidth="1"/>
    <col min="1293" max="1293" width="10" style="17" customWidth="1"/>
    <col min="1294" max="1294" width="11.140625" style="17" bestFit="1" customWidth="1"/>
    <col min="1295" max="1295" width="5.28515625" style="17" customWidth="1"/>
    <col min="1296" max="1296" width="4.7109375" style="17" customWidth="1"/>
    <col min="1297" max="1297" width="3.5703125" style="17" customWidth="1"/>
    <col min="1298" max="1300" width="4.5703125" style="17" customWidth="1"/>
    <col min="1301" max="1301" width="7" style="17" customWidth="1"/>
    <col min="1302" max="1302" width="12.5703125" style="17" customWidth="1"/>
    <col min="1303" max="1303" width="14.140625" style="17" customWidth="1"/>
    <col min="1304" max="1304" width="11.28515625" style="17" customWidth="1"/>
    <col min="1305" max="1305" width="9.5703125" style="17" customWidth="1"/>
    <col min="1306" max="1306" width="10.42578125" style="17" customWidth="1"/>
    <col min="1307" max="1307" width="11.5703125" style="17" customWidth="1"/>
    <col min="1308" max="1546" width="9.140625" style="17"/>
    <col min="1547" max="1547" width="4.5703125" style="17" customWidth="1"/>
    <col min="1548" max="1548" width="12.5703125" style="17" customWidth="1"/>
    <col min="1549" max="1549" width="10" style="17" customWidth="1"/>
    <col min="1550" max="1550" width="11.140625" style="17" bestFit="1" customWidth="1"/>
    <col min="1551" max="1551" width="5.28515625" style="17" customWidth="1"/>
    <col min="1552" max="1552" width="4.7109375" style="17" customWidth="1"/>
    <col min="1553" max="1553" width="3.5703125" style="17" customWidth="1"/>
    <col min="1554" max="1556" width="4.5703125" style="17" customWidth="1"/>
    <col min="1557" max="1557" width="7" style="17" customWidth="1"/>
    <col min="1558" max="1558" width="12.5703125" style="17" customWidth="1"/>
    <col min="1559" max="1559" width="14.140625" style="17" customWidth="1"/>
    <col min="1560" max="1560" width="11.28515625" style="17" customWidth="1"/>
    <col min="1561" max="1561" width="9.5703125" style="17" customWidth="1"/>
    <col min="1562" max="1562" width="10.42578125" style="17" customWidth="1"/>
    <col min="1563" max="1563" width="11.5703125" style="17" customWidth="1"/>
    <col min="1564" max="1802" width="9.140625" style="17"/>
    <col min="1803" max="1803" width="4.5703125" style="17" customWidth="1"/>
    <col min="1804" max="1804" width="12.5703125" style="17" customWidth="1"/>
    <col min="1805" max="1805" width="10" style="17" customWidth="1"/>
    <col min="1806" max="1806" width="11.140625" style="17" bestFit="1" customWidth="1"/>
    <col min="1807" max="1807" width="5.28515625" style="17" customWidth="1"/>
    <col min="1808" max="1808" width="4.7109375" style="17" customWidth="1"/>
    <col min="1809" max="1809" width="3.5703125" style="17" customWidth="1"/>
    <col min="1810" max="1812" width="4.5703125" style="17" customWidth="1"/>
    <col min="1813" max="1813" width="7" style="17" customWidth="1"/>
    <col min="1814" max="1814" width="12.5703125" style="17" customWidth="1"/>
    <col min="1815" max="1815" width="14.140625" style="17" customWidth="1"/>
    <col min="1816" max="1816" width="11.28515625" style="17" customWidth="1"/>
    <col min="1817" max="1817" width="9.5703125" style="17" customWidth="1"/>
    <col min="1818" max="1818" width="10.42578125" style="17" customWidth="1"/>
    <col min="1819" max="1819" width="11.5703125" style="17" customWidth="1"/>
    <col min="1820" max="2058" width="9.140625" style="17"/>
    <col min="2059" max="2059" width="4.5703125" style="17" customWidth="1"/>
    <col min="2060" max="2060" width="12.5703125" style="17" customWidth="1"/>
    <col min="2061" max="2061" width="10" style="17" customWidth="1"/>
    <col min="2062" max="2062" width="11.140625" style="17" bestFit="1" customWidth="1"/>
    <col min="2063" max="2063" width="5.28515625" style="17" customWidth="1"/>
    <col min="2064" max="2064" width="4.7109375" style="17" customWidth="1"/>
    <col min="2065" max="2065" width="3.5703125" style="17" customWidth="1"/>
    <col min="2066" max="2068" width="4.5703125" style="17" customWidth="1"/>
    <col min="2069" max="2069" width="7" style="17" customWidth="1"/>
    <col min="2070" max="2070" width="12.5703125" style="17" customWidth="1"/>
    <col min="2071" max="2071" width="14.140625" style="17" customWidth="1"/>
    <col min="2072" max="2072" width="11.28515625" style="17" customWidth="1"/>
    <col min="2073" max="2073" width="9.5703125" style="17" customWidth="1"/>
    <col min="2074" max="2074" width="10.42578125" style="17" customWidth="1"/>
    <col min="2075" max="2075" width="11.5703125" style="17" customWidth="1"/>
    <col min="2076" max="2314" width="9.140625" style="17"/>
    <col min="2315" max="2315" width="4.5703125" style="17" customWidth="1"/>
    <col min="2316" max="2316" width="12.5703125" style="17" customWidth="1"/>
    <col min="2317" max="2317" width="10" style="17" customWidth="1"/>
    <col min="2318" max="2318" width="11.140625" style="17" bestFit="1" customWidth="1"/>
    <col min="2319" max="2319" width="5.28515625" style="17" customWidth="1"/>
    <col min="2320" max="2320" width="4.7109375" style="17" customWidth="1"/>
    <col min="2321" max="2321" width="3.5703125" style="17" customWidth="1"/>
    <col min="2322" max="2324" width="4.5703125" style="17" customWidth="1"/>
    <col min="2325" max="2325" width="7" style="17" customWidth="1"/>
    <col min="2326" max="2326" width="12.5703125" style="17" customWidth="1"/>
    <col min="2327" max="2327" width="14.140625" style="17" customWidth="1"/>
    <col min="2328" max="2328" width="11.28515625" style="17" customWidth="1"/>
    <col min="2329" max="2329" width="9.5703125" style="17" customWidth="1"/>
    <col min="2330" max="2330" width="10.42578125" style="17" customWidth="1"/>
    <col min="2331" max="2331" width="11.5703125" style="17" customWidth="1"/>
    <col min="2332" max="2570" width="9.140625" style="17"/>
    <col min="2571" max="2571" width="4.5703125" style="17" customWidth="1"/>
    <col min="2572" max="2572" width="12.5703125" style="17" customWidth="1"/>
    <col min="2573" max="2573" width="10" style="17" customWidth="1"/>
    <col min="2574" max="2574" width="11.140625" style="17" bestFit="1" customWidth="1"/>
    <col min="2575" max="2575" width="5.28515625" style="17" customWidth="1"/>
    <col min="2576" max="2576" width="4.7109375" style="17" customWidth="1"/>
    <col min="2577" max="2577" width="3.5703125" style="17" customWidth="1"/>
    <col min="2578" max="2580" width="4.5703125" style="17" customWidth="1"/>
    <col min="2581" max="2581" width="7" style="17" customWidth="1"/>
    <col min="2582" max="2582" width="12.5703125" style="17" customWidth="1"/>
    <col min="2583" max="2583" width="14.140625" style="17" customWidth="1"/>
    <col min="2584" max="2584" width="11.28515625" style="17" customWidth="1"/>
    <col min="2585" max="2585" width="9.5703125" style="17" customWidth="1"/>
    <col min="2586" max="2586" width="10.42578125" style="17" customWidth="1"/>
    <col min="2587" max="2587" width="11.5703125" style="17" customWidth="1"/>
    <col min="2588" max="2826" width="9.140625" style="17"/>
    <col min="2827" max="2827" width="4.5703125" style="17" customWidth="1"/>
    <col min="2828" max="2828" width="12.5703125" style="17" customWidth="1"/>
    <col min="2829" max="2829" width="10" style="17" customWidth="1"/>
    <col min="2830" max="2830" width="11.140625" style="17" bestFit="1" customWidth="1"/>
    <col min="2831" max="2831" width="5.28515625" style="17" customWidth="1"/>
    <col min="2832" max="2832" width="4.7109375" style="17" customWidth="1"/>
    <col min="2833" max="2833" width="3.5703125" style="17" customWidth="1"/>
    <col min="2834" max="2836" width="4.5703125" style="17" customWidth="1"/>
    <col min="2837" max="2837" width="7" style="17" customWidth="1"/>
    <col min="2838" max="2838" width="12.5703125" style="17" customWidth="1"/>
    <col min="2839" max="2839" width="14.140625" style="17" customWidth="1"/>
    <col min="2840" max="2840" width="11.28515625" style="17" customWidth="1"/>
    <col min="2841" max="2841" width="9.5703125" style="17" customWidth="1"/>
    <col min="2842" max="2842" width="10.42578125" style="17" customWidth="1"/>
    <col min="2843" max="2843" width="11.5703125" style="17" customWidth="1"/>
    <col min="2844" max="3082" width="9.140625" style="17"/>
    <col min="3083" max="3083" width="4.5703125" style="17" customWidth="1"/>
    <col min="3084" max="3084" width="12.5703125" style="17" customWidth="1"/>
    <col min="3085" max="3085" width="10" style="17" customWidth="1"/>
    <col min="3086" max="3086" width="11.140625" style="17" bestFit="1" customWidth="1"/>
    <col min="3087" max="3087" width="5.28515625" style="17" customWidth="1"/>
    <col min="3088" max="3088" width="4.7109375" style="17" customWidth="1"/>
    <col min="3089" max="3089" width="3.5703125" style="17" customWidth="1"/>
    <col min="3090" max="3092" width="4.5703125" style="17" customWidth="1"/>
    <col min="3093" max="3093" width="7" style="17" customWidth="1"/>
    <col min="3094" max="3094" width="12.5703125" style="17" customWidth="1"/>
    <col min="3095" max="3095" width="14.140625" style="17" customWidth="1"/>
    <col min="3096" max="3096" width="11.28515625" style="17" customWidth="1"/>
    <col min="3097" max="3097" width="9.5703125" style="17" customWidth="1"/>
    <col min="3098" max="3098" width="10.42578125" style="17" customWidth="1"/>
    <col min="3099" max="3099" width="11.5703125" style="17" customWidth="1"/>
    <col min="3100" max="3338" width="9.140625" style="17"/>
    <col min="3339" max="3339" width="4.5703125" style="17" customWidth="1"/>
    <col min="3340" max="3340" width="12.5703125" style="17" customWidth="1"/>
    <col min="3341" max="3341" width="10" style="17" customWidth="1"/>
    <col min="3342" max="3342" width="11.140625" style="17" bestFit="1" customWidth="1"/>
    <col min="3343" max="3343" width="5.28515625" style="17" customWidth="1"/>
    <col min="3344" max="3344" width="4.7109375" style="17" customWidth="1"/>
    <col min="3345" max="3345" width="3.5703125" style="17" customWidth="1"/>
    <col min="3346" max="3348" width="4.5703125" style="17" customWidth="1"/>
    <col min="3349" max="3349" width="7" style="17" customWidth="1"/>
    <col min="3350" max="3350" width="12.5703125" style="17" customWidth="1"/>
    <col min="3351" max="3351" width="14.140625" style="17" customWidth="1"/>
    <col min="3352" max="3352" width="11.28515625" style="17" customWidth="1"/>
    <col min="3353" max="3353" width="9.5703125" style="17" customWidth="1"/>
    <col min="3354" max="3354" width="10.42578125" style="17" customWidth="1"/>
    <col min="3355" max="3355" width="11.5703125" style="17" customWidth="1"/>
    <col min="3356" max="3594" width="9.140625" style="17"/>
    <col min="3595" max="3595" width="4.5703125" style="17" customWidth="1"/>
    <col min="3596" max="3596" width="12.5703125" style="17" customWidth="1"/>
    <col min="3597" max="3597" width="10" style="17" customWidth="1"/>
    <col min="3598" max="3598" width="11.140625" style="17" bestFit="1" customWidth="1"/>
    <col min="3599" max="3599" width="5.28515625" style="17" customWidth="1"/>
    <col min="3600" max="3600" width="4.7109375" style="17" customWidth="1"/>
    <col min="3601" max="3601" width="3.5703125" style="17" customWidth="1"/>
    <col min="3602" max="3604" width="4.5703125" style="17" customWidth="1"/>
    <col min="3605" max="3605" width="7" style="17" customWidth="1"/>
    <col min="3606" max="3606" width="12.5703125" style="17" customWidth="1"/>
    <col min="3607" max="3607" width="14.140625" style="17" customWidth="1"/>
    <col min="3608" max="3608" width="11.28515625" style="17" customWidth="1"/>
    <col min="3609" max="3609" width="9.5703125" style="17" customWidth="1"/>
    <col min="3610" max="3610" width="10.42578125" style="17" customWidth="1"/>
    <col min="3611" max="3611" width="11.5703125" style="17" customWidth="1"/>
    <col min="3612" max="3850" width="9.140625" style="17"/>
    <col min="3851" max="3851" width="4.5703125" style="17" customWidth="1"/>
    <col min="3852" max="3852" width="12.5703125" style="17" customWidth="1"/>
    <col min="3853" max="3853" width="10" style="17" customWidth="1"/>
    <col min="3854" max="3854" width="11.140625" style="17" bestFit="1" customWidth="1"/>
    <col min="3855" max="3855" width="5.28515625" style="17" customWidth="1"/>
    <col min="3856" max="3856" width="4.7109375" style="17" customWidth="1"/>
    <col min="3857" max="3857" width="3.5703125" style="17" customWidth="1"/>
    <col min="3858" max="3860" width="4.5703125" style="17" customWidth="1"/>
    <col min="3861" max="3861" width="7" style="17" customWidth="1"/>
    <col min="3862" max="3862" width="12.5703125" style="17" customWidth="1"/>
    <col min="3863" max="3863" width="14.140625" style="17" customWidth="1"/>
    <col min="3864" max="3864" width="11.28515625" style="17" customWidth="1"/>
    <col min="3865" max="3865" width="9.5703125" style="17" customWidth="1"/>
    <col min="3866" max="3866" width="10.42578125" style="17" customWidth="1"/>
    <col min="3867" max="3867" width="11.5703125" style="17" customWidth="1"/>
    <col min="3868" max="4106" width="9.140625" style="17"/>
    <col min="4107" max="4107" width="4.5703125" style="17" customWidth="1"/>
    <col min="4108" max="4108" width="12.5703125" style="17" customWidth="1"/>
    <col min="4109" max="4109" width="10" style="17" customWidth="1"/>
    <col min="4110" max="4110" width="11.140625" style="17" bestFit="1" customWidth="1"/>
    <col min="4111" max="4111" width="5.28515625" style="17" customWidth="1"/>
    <col min="4112" max="4112" width="4.7109375" style="17" customWidth="1"/>
    <col min="4113" max="4113" width="3.5703125" style="17" customWidth="1"/>
    <col min="4114" max="4116" width="4.5703125" style="17" customWidth="1"/>
    <col min="4117" max="4117" width="7" style="17" customWidth="1"/>
    <col min="4118" max="4118" width="12.5703125" style="17" customWidth="1"/>
    <col min="4119" max="4119" width="14.140625" style="17" customWidth="1"/>
    <col min="4120" max="4120" width="11.28515625" style="17" customWidth="1"/>
    <col min="4121" max="4121" width="9.5703125" style="17" customWidth="1"/>
    <col min="4122" max="4122" width="10.42578125" style="17" customWidth="1"/>
    <col min="4123" max="4123" width="11.5703125" style="17" customWidth="1"/>
    <col min="4124" max="4362" width="9.140625" style="17"/>
    <col min="4363" max="4363" width="4.5703125" style="17" customWidth="1"/>
    <col min="4364" max="4364" width="12.5703125" style="17" customWidth="1"/>
    <col min="4365" max="4365" width="10" style="17" customWidth="1"/>
    <col min="4366" max="4366" width="11.140625" style="17" bestFit="1" customWidth="1"/>
    <col min="4367" max="4367" width="5.28515625" style="17" customWidth="1"/>
    <col min="4368" max="4368" width="4.7109375" style="17" customWidth="1"/>
    <col min="4369" max="4369" width="3.5703125" style="17" customWidth="1"/>
    <col min="4370" max="4372" width="4.5703125" style="17" customWidth="1"/>
    <col min="4373" max="4373" width="7" style="17" customWidth="1"/>
    <col min="4374" max="4374" width="12.5703125" style="17" customWidth="1"/>
    <col min="4375" max="4375" width="14.140625" style="17" customWidth="1"/>
    <col min="4376" max="4376" width="11.28515625" style="17" customWidth="1"/>
    <col min="4377" max="4377" width="9.5703125" style="17" customWidth="1"/>
    <col min="4378" max="4378" width="10.42578125" style="17" customWidth="1"/>
    <col min="4379" max="4379" width="11.5703125" style="17" customWidth="1"/>
    <col min="4380" max="4618" width="9.140625" style="17"/>
    <col min="4619" max="4619" width="4.5703125" style="17" customWidth="1"/>
    <col min="4620" max="4620" width="12.5703125" style="17" customWidth="1"/>
    <col min="4621" max="4621" width="10" style="17" customWidth="1"/>
    <col min="4622" max="4622" width="11.140625" style="17" bestFit="1" customWidth="1"/>
    <col min="4623" max="4623" width="5.28515625" style="17" customWidth="1"/>
    <col min="4624" max="4624" width="4.7109375" style="17" customWidth="1"/>
    <col min="4625" max="4625" width="3.5703125" style="17" customWidth="1"/>
    <col min="4626" max="4628" width="4.5703125" style="17" customWidth="1"/>
    <col min="4629" max="4629" width="7" style="17" customWidth="1"/>
    <col min="4630" max="4630" width="12.5703125" style="17" customWidth="1"/>
    <col min="4631" max="4631" width="14.140625" style="17" customWidth="1"/>
    <col min="4632" max="4632" width="11.28515625" style="17" customWidth="1"/>
    <col min="4633" max="4633" width="9.5703125" style="17" customWidth="1"/>
    <col min="4634" max="4634" width="10.42578125" style="17" customWidth="1"/>
    <col min="4635" max="4635" width="11.5703125" style="17" customWidth="1"/>
    <col min="4636" max="4874" width="9.140625" style="17"/>
    <col min="4875" max="4875" width="4.5703125" style="17" customWidth="1"/>
    <col min="4876" max="4876" width="12.5703125" style="17" customWidth="1"/>
    <col min="4877" max="4877" width="10" style="17" customWidth="1"/>
    <col min="4878" max="4878" width="11.140625" style="17" bestFit="1" customWidth="1"/>
    <col min="4879" max="4879" width="5.28515625" style="17" customWidth="1"/>
    <col min="4880" max="4880" width="4.7109375" style="17" customWidth="1"/>
    <col min="4881" max="4881" width="3.5703125" style="17" customWidth="1"/>
    <col min="4882" max="4884" width="4.5703125" style="17" customWidth="1"/>
    <col min="4885" max="4885" width="7" style="17" customWidth="1"/>
    <col min="4886" max="4886" width="12.5703125" style="17" customWidth="1"/>
    <col min="4887" max="4887" width="14.140625" style="17" customWidth="1"/>
    <col min="4888" max="4888" width="11.28515625" style="17" customWidth="1"/>
    <col min="4889" max="4889" width="9.5703125" style="17" customWidth="1"/>
    <col min="4890" max="4890" width="10.42578125" style="17" customWidth="1"/>
    <col min="4891" max="4891" width="11.5703125" style="17" customWidth="1"/>
    <col min="4892" max="5130" width="9.140625" style="17"/>
    <col min="5131" max="5131" width="4.5703125" style="17" customWidth="1"/>
    <col min="5132" max="5132" width="12.5703125" style="17" customWidth="1"/>
    <col min="5133" max="5133" width="10" style="17" customWidth="1"/>
    <col min="5134" max="5134" width="11.140625" style="17" bestFit="1" customWidth="1"/>
    <col min="5135" max="5135" width="5.28515625" style="17" customWidth="1"/>
    <col min="5136" max="5136" width="4.7109375" style="17" customWidth="1"/>
    <col min="5137" max="5137" width="3.5703125" style="17" customWidth="1"/>
    <col min="5138" max="5140" width="4.5703125" style="17" customWidth="1"/>
    <col min="5141" max="5141" width="7" style="17" customWidth="1"/>
    <col min="5142" max="5142" width="12.5703125" style="17" customWidth="1"/>
    <col min="5143" max="5143" width="14.140625" style="17" customWidth="1"/>
    <col min="5144" max="5144" width="11.28515625" style="17" customWidth="1"/>
    <col min="5145" max="5145" width="9.5703125" style="17" customWidth="1"/>
    <col min="5146" max="5146" width="10.42578125" style="17" customWidth="1"/>
    <col min="5147" max="5147" width="11.5703125" style="17" customWidth="1"/>
    <col min="5148" max="5386" width="9.140625" style="17"/>
    <col min="5387" max="5387" width="4.5703125" style="17" customWidth="1"/>
    <col min="5388" max="5388" width="12.5703125" style="17" customWidth="1"/>
    <col min="5389" max="5389" width="10" style="17" customWidth="1"/>
    <col min="5390" max="5390" width="11.140625" style="17" bestFit="1" customWidth="1"/>
    <col min="5391" max="5391" width="5.28515625" style="17" customWidth="1"/>
    <col min="5392" max="5392" width="4.7109375" style="17" customWidth="1"/>
    <col min="5393" max="5393" width="3.5703125" style="17" customWidth="1"/>
    <col min="5394" max="5396" width="4.5703125" style="17" customWidth="1"/>
    <col min="5397" max="5397" width="7" style="17" customWidth="1"/>
    <col min="5398" max="5398" width="12.5703125" style="17" customWidth="1"/>
    <col min="5399" max="5399" width="14.140625" style="17" customWidth="1"/>
    <col min="5400" max="5400" width="11.28515625" style="17" customWidth="1"/>
    <col min="5401" max="5401" width="9.5703125" style="17" customWidth="1"/>
    <col min="5402" max="5402" width="10.42578125" style="17" customWidth="1"/>
    <col min="5403" max="5403" width="11.5703125" style="17" customWidth="1"/>
    <col min="5404" max="5642" width="9.140625" style="17"/>
    <col min="5643" max="5643" width="4.5703125" style="17" customWidth="1"/>
    <col min="5644" max="5644" width="12.5703125" style="17" customWidth="1"/>
    <col min="5645" max="5645" width="10" style="17" customWidth="1"/>
    <col min="5646" max="5646" width="11.140625" style="17" bestFit="1" customWidth="1"/>
    <col min="5647" max="5647" width="5.28515625" style="17" customWidth="1"/>
    <col min="5648" max="5648" width="4.7109375" style="17" customWidth="1"/>
    <col min="5649" max="5649" width="3.5703125" style="17" customWidth="1"/>
    <col min="5650" max="5652" width="4.5703125" style="17" customWidth="1"/>
    <col min="5653" max="5653" width="7" style="17" customWidth="1"/>
    <col min="5654" max="5654" width="12.5703125" style="17" customWidth="1"/>
    <col min="5655" max="5655" width="14.140625" style="17" customWidth="1"/>
    <col min="5656" max="5656" width="11.28515625" style="17" customWidth="1"/>
    <col min="5657" max="5657" width="9.5703125" style="17" customWidth="1"/>
    <col min="5658" max="5658" width="10.42578125" style="17" customWidth="1"/>
    <col min="5659" max="5659" width="11.5703125" style="17" customWidth="1"/>
    <col min="5660" max="5898" width="9.140625" style="17"/>
    <col min="5899" max="5899" width="4.5703125" style="17" customWidth="1"/>
    <col min="5900" max="5900" width="12.5703125" style="17" customWidth="1"/>
    <col min="5901" max="5901" width="10" style="17" customWidth="1"/>
    <col min="5902" max="5902" width="11.140625" style="17" bestFit="1" customWidth="1"/>
    <col min="5903" max="5903" width="5.28515625" style="17" customWidth="1"/>
    <col min="5904" max="5904" width="4.7109375" style="17" customWidth="1"/>
    <col min="5905" max="5905" width="3.5703125" style="17" customWidth="1"/>
    <col min="5906" max="5908" width="4.5703125" style="17" customWidth="1"/>
    <col min="5909" max="5909" width="7" style="17" customWidth="1"/>
    <col min="5910" max="5910" width="12.5703125" style="17" customWidth="1"/>
    <col min="5911" max="5911" width="14.140625" style="17" customWidth="1"/>
    <col min="5912" max="5912" width="11.28515625" style="17" customWidth="1"/>
    <col min="5913" max="5913" width="9.5703125" style="17" customWidth="1"/>
    <col min="5914" max="5914" width="10.42578125" style="17" customWidth="1"/>
    <col min="5915" max="5915" width="11.5703125" style="17" customWidth="1"/>
    <col min="5916" max="6154" width="9.140625" style="17"/>
    <col min="6155" max="6155" width="4.5703125" style="17" customWidth="1"/>
    <col min="6156" max="6156" width="12.5703125" style="17" customWidth="1"/>
    <col min="6157" max="6157" width="10" style="17" customWidth="1"/>
    <col min="6158" max="6158" width="11.140625" style="17" bestFit="1" customWidth="1"/>
    <col min="6159" max="6159" width="5.28515625" style="17" customWidth="1"/>
    <col min="6160" max="6160" width="4.7109375" style="17" customWidth="1"/>
    <col min="6161" max="6161" width="3.5703125" style="17" customWidth="1"/>
    <col min="6162" max="6164" width="4.5703125" style="17" customWidth="1"/>
    <col min="6165" max="6165" width="7" style="17" customWidth="1"/>
    <col min="6166" max="6166" width="12.5703125" style="17" customWidth="1"/>
    <col min="6167" max="6167" width="14.140625" style="17" customWidth="1"/>
    <col min="6168" max="6168" width="11.28515625" style="17" customWidth="1"/>
    <col min="6169" max="6169" width="9.5703125" style="17" customWidth="1"/>
    <col min="6170" max="6170" width="10.42578125" style="17" customWidth="1"/>
    <col min="6171" max="6171" width="11.5703125" style="17" customWidth="1"/>
    <col min="6172" max="6410" width="9.140625" style="17"/>
    <col min="6411" max="6411" width="4.5703125" style="17" customWidth="1"/>
    <col min="6412" max="6412" width="12.5703125" style="17" customWidth="1"/>
    <col min="6413" max="6413" width="10" style="17" customWidth="1"/>
    <col min="6414" max="6414" width="11.140625" style="17" bestFit="1" customWidth="1"/>
    <col min="6415" max="6415" width="5.28515625" style="17" customWidth="1"/>
    <col min="6416" max="6416" width="4.7109375" style="17" customWidth="1"/>
    <col min="6417" max="6417" width="3.5703125" style="17" customWidth="1"/>
    <col min="6418" max="6420" width="4.5703125" style="17" customWidth="1"/>
    <col min="6421" max="6421" width="7" style="17" customWidth="1"/>
    <col min="6422" max="6422" width="12.5703125" style="17" customWidth="1"/>
    <col min="6423" max="6423" width="14.140625" style="17" customWidth="1"/>
    <col min="6424" max="6424" width="11.28515625" style="17" customWidth="1"/>
    <col min="6425" max="6425" width="9.5703125" style="17" customWidth="1"/>
    <col min="6426" max="6426" width="10.42578125" style="17" customWidth="1"/>
    <col min="6427" max="6427" width="11.5703125" style="17" customWidth="1"/>
    <col min="6428" max="6666" width="9.140625" style="17"/>
    <col min="6667" max="6667" width="4.5703125" style="17" customWidth="1"/>
    <col min="6668" max="6668" width="12.5703125" style="17" customWidth="1"/>
    <col min="6669" max="6669" width="10" style="17" customWidth="1"/>
    <col min="6670" max="6670" width="11.140625" style="17" bestFit="1" customWidth="1"/>
    <col min="6671" max="6671" width="5.28515625" style="17" customWidth="1"/>
    <col min="6672" max="6672" width="4.7109375" style="17" customWidth="1"/>
    <col min="6673" max="6673" width="3.5703125" style="17" customWidth="1"/>
    <col min="6674" max="6676" width="4.5703125" style="17" customWidth="1"/>
    <col min="6677" max="6677" width="7" style="17" customWidth="1"/>
    <col min="6678" max="6678" width="12.5703125" style="17" customWidth="1"/>
    <col min="6679" max="6679" width="14.140625" style="17" customWidth="1"/>
    <col min="6680" max="6680" width="11.28515625" style="17" customWidth="1"/>
    <col min="6681" max="6681" width="9.5703125" style="17" customWidth="1"/>
    <col min="6682" max="6682" width="10.42578125" style="17" customWidth="1"/>
    <col min="6683" max="6683" width="11.5703125" style="17" customWidth="1"/>
    <col min="6684" max="6922" width="9.140625" style="17"/>
    <col min="6923" max="6923" width="4.5703125" style="17" customWidth="1"/>
    <col min="6924" max="6924" width="12.5703125" style="17" customWidth="1"/>
    <col min="6925" max="6925" width="10" style="17" customWidth="1"/>
    <col min="6926" max="6926" width="11.140625" style="17" bestFit="1" customWidth="1"/>
    <col min="6927" max="6927" width="5.28515625" style="17" customWidth="1"/>
    <col min="6928" max="6928" width="4.7109375" style="17" customWidth="1"/>
    <col min="6929" max="6929" width="3.5703125" style="17" customWidth="1"/>
    <col min="6930" max="6932" width="4.5703125" style="17" customWidth="1"/>
    <col min="6933" max="6933" width="7" style="17" customWidth="1"/>
    <col min="6934" max="6934" width="12.5703125" style="17" customWidth="1"/>
    <col min="6935" max="6935" width="14.140625" style="17" customWidth="1"/>
    <col min="6936" max="6936" width="11.28515625" style="17" customWidth="1"/>
    <col min="6937" max="6937" width="9.5703125" style="17" customWidth="1"/>
    <col min="6938" max="6938" width="10.42578125" style="17" customWidth="1"/>
    <col min="6939" max="6939" width="11.5703125" style="17" customWidth="1"/>
    <col min="6940" max="7178" width="9.140625" style="17"/>
    <col min="7179" max="7179" width="4.5703125" style="17" customWidth="1"/>
    <col min="7180" max="7180" width="12.5703125" style="17" customWidth="1"/>
    <col min="7181" max="7181" width="10" style="17" customWidth="1"/>
    <col min="7182" max="7182" width="11.140625" style="17" bestFit="1" customWidth="1"/>
    <col min="7183" max="7183" width="5.28515625" style="17" customWidth="1"/>
    <col min="7184" max="7184" width="4.7109375" style="17" customWidth="1"/>
    <col min="7185" max="7185" width="3.5703125" style="17" customWidth="1"/>
    <col min="7186" max="7188" width="4.5703125" style="17" customWidth="1"/>
    <col min="7189" max="7189" width="7" style="17" customWidth="1"/>
    <col min="7190" max="7190" width="12.5703125" style="17" customWidth="1"/>
    <col min="7191" max="7191" width="14.140625" style="17" customWidth="1"/>
    <col min="7192" max="7192" width="11.28515625" style="17" customWidth="1"/>
    <col min="7193" max="7193" width="9.5703125" style="17" customWidth="1"/>
    <col min="7194" max="7194" width="10.42578125" style="17" customWidth="1"/>
    <col min="7195" max="7195" width="11.5703125" style="17" customWidth="1"/>
    <col min="7196" max="7434" width="9.140625" style="17"/>
    <col min="7435" max="7435" width="4.5703125" style="17" customWidth="1"/>
    <col min="7436" max="7436" width="12.5703125" style="17" customWidth="1"/>
    <col min="7437" max="7437" width="10" style="17" customWidth="1"/>
    <col min="7438" max="7438" width="11.140625" style="17" bestFit="1" customWidth="1"/>
    <col min="7439" max="7439" width="5.28515625" style="17" customWidth="1"/>
    <col min="7440" max="7440" width="4.7109375" style="17" customWidth="1"/>
    <col min="7441" max="7441" width="3.5703125" style="17" customWidth="1"/>
    <col min="7442" max="7444" width="4.5703125" style="17" customWidth="1"/>
    <col min="7445" max="7445" width="7" style="17" customWidth="1"/>
    <col min="7446" max="7446" width="12.5703125" style="17" customWidth="1"/>
    <col min="7447" max="7447" width="14.140625" style="17" customWidth="1"/>
    <col min="7448" max="7448" width="11.28515625" style="17" customWidth="1"/>
    <col min="7449" max="7449" width="9.5703125" style="17" customWidth="1"/>
    <col min="7450" max="7450" width="10.42578125" style="17" customWidth="1"/>
    <col min="7451" max="7451" width="11.5703125" style="17" customWidth="1"/>
    <col min="7452" max="7690" width="9.140625" style="17"/>
    <col min="7691" max="7691" width="4.5703125" style="17" customWidth="1"/>
    <col min="7692" max="7692" width="12.5703125" style="17" customWidth="1"/>
    <col min="7693" max="7693" width="10" style="17" customWidth="1"/>
    <col min="7694" max="7694" width="11.140625" style="17" bestFit="1" customWidth="1"/>
    <col min="7695" max="7695" width="5.28515625" style="17" customWidth="1"/>
    <col min="7696" max="7696" width="4.7109375" style="17" customWidth="1"/>
    <col min="7697" max="7697" width="3.5703125" style="17" customWidth="1"/>
    <col min="7698" max="7700" width="4.5703125" style="17" customWidth="1"/>
    <col min="7701" max="7701" width="7" style="17" customWidth="1"/>
    <col min="7702" max="7702" width="12.5703125" style="17" customWidth="1"/>
    <col min="7703" max="7703" width="14.140625" style="17" customWidth="1"/>
    <col min="7704" max="7704" width="11.28515625" style="17" customWidth="1"/>
    <col min="7705" max="7705" width="9.5703125" style="17" customWidth="1"/>
    <col min="7706" max="7706" width="10.42578125" style="17" customWidth="1"/>
    <col min="7707" max="7707" width="11.5703125" style="17" customWidth="1"/>
    <col min="7708" max="7946" width="9.140625" style="17"/>
    <col min="7947" max="7947" width="4.5703125" style="17" customWidth="1"/>
    <col min="7948" max="7948" width="12.5703125" style="17" customWidth="1"/>
    <col min="7949" max="7949" width="10" style="17" customWidth="1"/>
    <col min="7950" max="7950" width="11.140625" style="17" bestFit="1" customWidth="1"/>
    <col min="7951" max="7951" width="5.28515625" style="17" customWidth="1"/>
    <col min="7952" max="7952" width="4.7109375" style="17" customWidth="1"/>
    <col min="7953" max="7953" width="3.5703125" style="17" customWidth="1"/>
    <col min="7954" max="7956" width="4.5703125" style="17" customWidth="1"/>
    <col min="7957" max="7957" width="7" style="17" customWidth="1"/>
    <col min="7958" max="7958" width="12.5703125" style="17" customWidth="1"/>
    <col min="7959" max="7959" width="14.140625" style="17" customWidth="1"/>
    <col min="7960" max="7960" width="11.28515625" style="17" customWidth="1"/>
    <col min="7961" max="7961" width="9.5703125" style="17" customWidth="1"/>
    <col min="7962" max="7962" width="10.42578125" style="17" customWidth="1"/>
    <col min="7963" max="7963" width="11.5703125" style="17" customWidth="1"/>
    <col min="7964" max="8202" width="9.140625" style="17"/>
    <col min="8203" max="8203" width="4.5703125" style="17" customWidth="1"/>
    <col min="8204" max="8204" width="12.5703125" style="17" customWidth="1"/>
    <col min="8205" max="8205" width="10" style="17" customWidth="1"/>
    <col min="8206" max="8206" width="11.140625" style="17" bestFit="1" customWidth="1"/>
    <col min="8207" max="8207" width="5.28515625" style="17" customWidth="1"/>
    <col min="8208" max="8208" width="4.7109375" style="17" customWidth="1"/>
    <col min="8209" max="8209" width="3.5703125" style="17" customWidth="1"/>
    <col min="8210" max="8212" width="4.5703125" style="17" customWidth="1"/>
    <col min="8213" max="8213" width="7" style="17" customWidth="1"/>
    <col min="8214" max="8214" width="12.5703125" style="17" customWidth="1"/>
    <col min="8215" max="8215" width="14.140625" style="17" customWidth="1"/>
    <col min="8216" max="8216" width="11.28515625" style="17" customWidth="1"/>
    <col min="8217" max="8217" width="9.5703125" style="17" customWidth="1"/>
    <col min="8218" max="8218" width="10.42578125" style="17" customWidth="1"/>
    <col min="8219" max="8219" width="11.5703125" style="17" customWidth="1"/>
    <col min="8220" max="8458" width="9.140625" style="17"/>
    <col min="8459" max="8459" width="4.5703125" style="17" customWidth="1"/>
    <col min="8460" max="8460" width="12.5703125" style="17" customWidth="1"/>
    <col min="8461" max="8461" width="10" style="17" customWidth="1"/>
    <col min="8462" max="8462" width="11.140625" style="17" bestFit="1" customWidth="1"/>
    <col min="8463" max="8463" width="5.28515625" style="17" customWidth="1"/>
    <col min="8464" max="8464" width="4.7109375" style="17" customWidth="1"/>
    <col min="8465" max="8465" width="3.5703125" style="17" customWidth="1"/>
    <col min="8466" max="8468" width="4.5703125" style="17" customWidth="1"/>
    <col min="8469" max="8469" width="7" style="17" customWidth="1"/>
    <col min="8470" max="8470" width="12.5703125" style="17" customWidth="1"/>
    <col min="8471" max="8471" width="14.140625" style="17" customWidth="1"/>
    <col min="8472" max="8472" width="11.28515625" style="17" customWidth="1"/>
    <col min="8473" max="8473" width="9.5703125" style="17" customWidth="1"/>
    <col min="8474" max="8474" width="10.42578125" style="17" customWidth="1"/>
    <col min="8475" max="8475" width="11.5703125" style="17" customWidth="1"/>
    <col min="8476" max="8714" width="9.140625" style="17"/>
    <col min="8715" max="8715" width="4.5703125" style="17" customWidth="1"/>
    <col min="8716" max="8716" width="12.5703125" style="17" customWidth="1"/>
    <col min="8717" max="8717" width="10" style="17" customWidth="1"/>
    <col min="8718" max="8718" width="11.140625" style="17" bestFit="1" customWidth="1"/>
    <col min="8719" max="8719" width="5.28515625" style="17" customWidth="1"/>
    <col min="8720" max="8720" width="4.7109375" style="17" customWidth="1"/>
    <col min="8721" max="8721" width="3.5703125" style="17" customWidth="1"/>
    <col min="8722" max="8724" width="4.5703125" style="17" customWidth="1"/>
    <col min="8725" max="8725" width="7" style="17" customWidth="1"/>
    <col min="8726" max="8726" width="12.5703125" style="17" customWidth="1"/>
    <col min="8727" max="8727" width="14.140625" style="17" customWidth="1"/>
    <col min="8728" max="8728" width="11.28515625" style="17" customWidth="1"/>
    <col min="8729" max="8729" width="9.5703125" style="17" customWidth="1"/>
    <col min="8730" max="8730" width="10.42578125" style="17" customWidth="1"/>
    <col min="8731" max="8731" width="11.5703125" style="17" customWidth="1"/>
    <col min="8732" max="8970" width="9.140625" style="17"/>
    <col min="8971" max="8971" width="4.5703125" style="17" customWidth="1"/>
    <col min="8972" max="8972" width="12.5703125" style="17" customWidth="1"/>
    <col min="8973" max="8973" width="10" style="17" customWidth="1"/>
    <col min="8974" max="8974" width="11.140625" style="17" bestFit="1" customWidth="1"/>
    <col min="8975" max="8975" width="5.28515625" style="17" customWidth="1"/>
    <col min="8976" max="8976" width="4.7109375" style="17" customWidth="1"/>
    <col min="8977" max="8977" width="3.5703125" style="17" customWidth="1"/>
    <col min="8978" max="8980" width="4.5703125" style="17" customWidth="1"/>
    <col min="8981" max="8981" width="7" style="17" customWidth="1"/>
    <col min="8982" max="8982" width="12.5703125" style="17" customWidth="1"/>
    <col min="8983" max="8983" width="14.140625" style="17" customWidth="1"/>
    <col min="8984" max="8984" width="11.28515625" style="17" customWidth="1"/>
    <col min="8985" max="8985" width="9.5703125" style="17" customWidth="1"/>
    <col min="8986" max="8986" width="10.42578125" style="17" customWidth="1"/>
    <col min="8987" max="8987" width="11.5703125" style="17" customWidth="1"/>
    <col min="8988" max="9226" width="9.140625" style="17"/>
    <col min="9227" max="9227" width="4.5703125" style="17" customWidth="1"/>
    <col min="9228" max="9228" width="12.5703125" style="17" customWidth="1"/>
    <col min="9229" max="9229" width="10" style="17" customWidth="1"/>
    <col min="9230" max="9230" width="11.140625" style="17" bestFit="1" customWidth="1"/>
    <col min="9231" max="9231" width="5.28515625" style="17" customWidth="1"/>
    <col min="9232" max="9232" width="4.7109375" style="17" customWidth="1"/>
    <col min="9233" max="9233" width="3.5703125" style="17" customWidth="1"/>
    <col min="9234" max="9236" width="4.5703125" style="17" customWidth="1"/>
    <col min="9237" max="9237" width="7" style="17" customWidth="1"/>
    <col min="9238" max="9238" width="12.5703125" style="17" customWidth="1"/>
    <col min="9239" max="9239" width="14.140625" style="17" customWidth="1"/>
    <col min="9240" max="9240" width="11.28515625" style="17" customWidth="1"/>
    <col min="9241" max="9241" width="9.5703125" style="17" customWidth="1"/>
    <col min="9242" max="9242" width="10.42578125" style="17" customWidth="1"/>
    <col min="9243" max="9243" width="11.5703125" style="17" customWidth="1"/>
    <col min="9244" max="9482" width="9.140625" style="17"/>
    <col min="9483" max="9483" width="4.5703125" style="17" customWidth="1"/>
    <col min="9484" max="9484" width="12.5703125" style="17" customWidth="1"/>
    <col min="9485" max="9485" width="10" style="17" customWidth="1"/>
    <col min="9486" max="9486" width="11.140625" style="17" bestFit="1" customWidth="1"/>
    <col min="9487" max="9487" width="5.28515625" style="17" customWidth="1"/>
    <col min="9488" max="9488" width="4.7109375" style="17" customWidth="1"/>
    <col min="9489" max="9489" width="3.5703125" style="17" customWidth="1"/>
    <col min="9490" max="9492" width="4.5703125" style="17" customWidth="1"/>
    <col min="9493" max="9493" width="7" style="17" customWidth="1"/>
    <col min="9494" max="9494" width="12.5703125" style="17" customWidth="1"/>
    <col min="9495" max="9495" width="14.140625" style="17" customWidth="1"/>
    <col min="9496" max="9496" width="11.28515625" style="17" customWidth="1"/>
    <col min="9497" max="9497" width="9.5703125" style="17" customWidth="1"/>
    <col min="9498" max="9498" width="10.42578125" style="17" customWidth="1"/>
    <col min="9499" max="9499" width="11.5703125" style="17" customWidth="1"/>
    <col min="9500" max="9738" width="9.140625" style="17"/>
    <col min="9739" max="9739" width="4.5703125" style="17" customWidth="1"/>
    <col min="9740" max="9740" width="12.5703125" style="17" customWidth="1"/>
    <col min="9741" max="9741" width="10" style="17" customWidth="1"/>
    <col min="9742" max="9742" width="11.140625" style="17" bestFit="1" customWidth="1"/>
    <col min="9743" max="9743" width="5.28515625" style="17" customWidth="1"/>
    <col min="9744" max="9744" width="4.7109375" style="17" customWidth="1"/>
    <col min="9745" max="9745" width="3.5703125" style="17" customWidth="1"/>
    <col min="9746" max="9748" width="4.5703125" style="17" customWidth="1"/>
    <col min="9749" max="9749" width="7" style="17" customWidth="1"/>
    <col min="9750" max="9750" width="12.5703125" style="17" customWidth="1"/>
    <col min="9751" max="9751" width="14.140625" style="17" customWidth="1"/>
    <col min="9752" max="9752" width="11.28515625" style="17" customWidth="1"/>
    <col min="9753" max="9753" width="9.5703125" style="17" customWidth="1"/>
    <col min="9754" max="9754" width="10.42578125" style="17" customWidth="1"/>
    <col min="9755" max="9755" width="11.5703125" style="17" customWidth="1"/>
    <col min="9756" max="9994" width="9.140625" style="17"/>
    <col min="9995" max="9995" width="4.5703125" style="17" customWidth="1"/>
    <col min="9996" max="9996" width="12.5703125" style="17" customWidth="1"/>
    <col min="9997" max="9997" width="10" style="17" customWidth="1"/>
    <col min="9998" max="9998" width="11.140625" style="17" bestFit="1" customWidth="1"/>
    <col min="9999" max="9999" width="5.28515625" style="17" customWidth="1"/>
    <col min="10000" max="10000" width="4.7109375" style="17" customWidth="1"/>
    <col min="10001" max="10001" width="3.5703125" style="17" customWidth="1"/>
    <col min="10002" max="10004" width="4.5703125" style="17" customWidth="1"/>
    <col min="10005" max="10005" width="7" style="17" customWidth="1"/>
    <col min="10006" max="10006" width="12.5703125" style="17" customWidth="1"/>
    <col min="10007" max="10007" width="14.140625" style="17" customWidth="1"/>
    <col min="10008" max="10008" width="11.28515625" style="17" customWidth="1"/>
    <col min="10009" max="10009" width="9.5703125" style="17" customWidth="1"/>
    <col min="10010" max="10010" width="10.42578125" style="17" customWidth="1"/>
    <col min="10011" max="10011" width="11.5703125" style="17" customWidth="1"/>
    <col min="10012" max="10250" width="9.140625" style="17"/>
    <col min="10251" max="10251" width="4.5703125" style="17" customWidth="1"/>
    <col min="10252" max="10252" width="12.5703125" style="17" customWidth="1"/>
    <col min="10253" max="10253" width="10" style="17" customWidth="1"/>
    <col min="10254" max="10254" width="11.140625" style="17" bestFit="1" customWidth="1"/>
    <col min="10255" max="10255" width="5.28515625" style="17" customWidth="1"/>
    <col min="10256" max="10256" width="4.7109375" style="17" customWidth="1"/>
    <col min="10257" max="10257" width="3.5703125" style="17" customWidth="1"/>
    <col min="10258" max="10260" width="4.5703125" style="17" customWidth="1"/>
    <col min="10261" max="10261" width="7" style="17" customWidth="1"/>
    <col min="10262" max="10262" width="12.5703125" style="17" customWidth="1"/>
    <col min="10263" max="10263" width="14.140625" style="17" customWidth="1"/>
    <col min="10264" max="10264" width="11.28515625" style="17" customWidth="1"/>
    <col min="10265" max="10265" width="9.5703125" style="17" customWidth="1"/>
    <col min="10266" max="10266" width="10.42578125" style="17" customWidth="1"/>
    <col min="10267" max="10267" width="11.5703125" style="17" customWidth="1"/>
    <col min="10268" max="10506" width="9.140625" style="17"/>
    <col min="10507" max="10507" width="4.5703125" style="17" customWidth="1"/>
    <col min="10508" max="10508" width="12.5703125" style="17" customWidth="1"/>
    <col min="10509" max="10509" width="10" style="17" customWidth="1"/>
    <col min="10510" max="10510" width="11.140625" style="17" bestFit="1" customWidth="1"/>
    <col min="10511" max="10511" width="5.28515625" style="17" customWidth="1"/>
    <col min="10512" max="10512" width="4.7109375" style="17" customWidth="1"/>
    <col min="10513" max="10513" width="3.5703125" style="17" customWidth="1"/>
    <col min="10514" max="10516" width="4.5703125" style="17" customWidth="1"/>
    <col min="10517" max="10517" width="7" style="17" customWidth="1"/>
    <col min="10518" max="10518" width="12.5703125" style="17" customWidth="1"/>
    <col min="10519" max="10519" width="14.140625" style="17" customWidth="1"/>
    <col min="10520" max="10520" width="11.28515625" style="17" customWidth="1"/>
    <col min="10521" max="10521" width="9.5703125" style="17" customWidth="1"/>
    <col min="10522" max="10522" width="10.42578125" style="17" customWidth="1"/>
    <col min="10523" max="10523" width="11.5703125" style="17" customWidth="1"/>
    <col min="10524" max="10762" width="9.140625" style="17"/>
    <col min="10763" max="10763" width="4.5703125" style="17" customWidth="1"/>
    <col min="10764" max="10764" width="12.5703125" style="17" customWidth="1"/>
    <col min="10765" max="10765" width="10" style="17" customWidth="1"/>
    <col min="10766" max="10766" width="11.140625" style="17" bestFit="1" customWidth="1"/>
    <col min="10767" max="10767" width="5.28515625" style="17" customWidth="1"/>
    <col min="10768" max="10768" width="4.7109375" style="17" customWidth="1"/>
    <col min="10769" max="10769" width="3.5703125" style="17" customWidth="1"/>
    <col min="10770" max="10772" width="4.5703125" style="17" customWidth="1"/>
    <col min="10773" max="10773" width="7" style="17" customWidth="1"/>
    <col min="10774" max="10774" width="12.5703125" style="17" customWidth="1"/>
    <col min="10775" max="10775" width="14.140625" style="17" customWidth="1"/>
    <col min="10776" max="10776" width="11.28515625" style="17" customWidth="1"/>
    <col min="10777" max="10777" width="9.5703125" style="17" customWidth="1"/>
    <col min="10778" max="10778" width="10.42578125" style="17" customWidth="1"/>
    <col min="10779" max="10779" width="11.5703125" style="17" customWidth="1"/>
    <col min="10780" max="11018" width="9.140625" style="17"/>
    <col min="11019" max="11019" width="4.5703125" style="17" customWidth="1"/>
    <col min="11020" max="11020" width="12.5703125" style="17" customWidth="1"/>
    <col min="11021" max="11021" width="10" style="17" customWidth="1"/>
    <col min="11022" max="11022" width="11.140625" style="17" bestFit="1" customWidth="1"/>
    <col min="11023" max="11023" width="5.28515625" style="17" customWidth="1"/>
    <col min="11024" max="11024" width="4.7109375" style="17" customWidth="1"/>
    <col min="11025" max="11025" width="3.5703125" style="17" customWidth="1"/>
    <col min="11026" max="11028" width="4.5703125" style="17" customWidth="1"/>
    <col min="11029" max="11029" width="7" style="17" customWidth="1"/>
    <col min="11030" max="11030" width="12.5703125" style="17" customWidth="1"/>
    <col min="11031" max="11031" width="14.140625" style="17" customWidth="1"/>
    <col min="11032" max="11032" width="11.28515625" style="17" customWidth="1"/>
    <col min="11033" max="11033" width="9.5703125" style="17" customWidth="1"/>
    <col min="11034" max="11034" width="10.42578125" style="17" customWidth="1"/>
    <col min="11035" max="11035" width="11.5703125" style="17" customWidth="1"/>
    <col min="11036" max="11274" width="9.140625" style="17"/>
    <col min="11275" max="11275" width="4.5703125" style="17" customWidth="1"/>
    <col min="11276" max="11276" width="12.5703125" style="17" customWidth="1"/>
    <col min="11277" max="11277" width="10" style="17" customWidth="1"/>
    <col min="11278" max="11278" width="11.140625" style="17" bestFit="1" customWidth="1"/>
    <col min="11279" max="11279" width="5.28515625" style="17" customWidth="1"/>
    <col min="11280" max="11280" width="4.7109375" style="17" customWidth="1"/>
    <col min="11281" max="11281" width="3.5703125" style="17" customWidth="1"/>
    <col min="11282" max="11284" width="4.5703125" style="17" customWidth="1"/>
    <col min="11285" max="11285" width="7" style="17" customWidth="1"/>
    <col min="11286" max="11286" width="12.5703125" style="17" customWidth="1"/>
    <col min="11287" max="11287" width="14.140625" style="17" customWidth="1"/>
    <col min="11288" max="11288" width="11.28515625" style="17" customWidth="1"/>
    <col min="11289" max="11289" width="9.5703125" style="17" customWidth="1"/>
    <col min="11290" max="11290" width="10.42578125" style="17" customWidth="1"/>
    <col min="11291" max="11291" width="11.5703125" style="17" customWidth="1"/>
    <col min="11292" max="11530" width="9.140625" style="17"/>
    <col min="11531" max="11531" width="4.5703125" style="17" customWidth="1"/>
    <col min="11532" max="11532" width="12.5703125" style="17" customWidth="1"/>
    <col min="11533" max="11533" width="10" style="17" customWidth="1"/>
    <col min="11534" max="11534" width="11.140625" style="17" bestFit="1" customWidth="1"/>
    <col min="11535" max="11535" width="5.28515625" style="17" customWidth="1"/>
    <col min="11536" max="11536" width="4.7109375" style="17" customWidth="1"/>
    <col min="11537" max="11537" width="3.5703125" style="17" customWidth="1"/>
    <col min="11538" max="11540" width="4.5703125" style="17" customWidth="1"/>
    <col min="11541" max="11541" width="7" style="17" customWidth="1"/>
    <col min="11542" max="11542" width="12.5703125" style="17" customWidth="1"/>
    <col min="11543" max="11543" width="14.140625" style="17" customWidth="1"/>
    <col min="11544" max="11544" width="11.28515625" style="17" customWidth="1"/>
    <col min="11545" max="11545" width="9.5703125" style="17" customWidth="1"/>
    <col min="11546" max="11546" width="10.42578125" style="17" customWidth="1"/>
    <col min="11547" max="11547" width="11.5703125" style="17" customWidth="1"/>
    <col min="11548" max="11786" width="9.140625" style="17"/>
    <col min="11787" max="11787" width="4.5703125" style="17" customWidth="1"/>
    <col min="11788" max="11788" width="12.5703125" style="17" customWidth="1"/>
    <col min="11789" max="11789" width="10" style="17" customWidth="1"/>
    <col min="11790" max="11790" width="11.140625" style="17" bestFit="1" customWidth="1"/>
    <col min="11791" max="11791" width="5.28515625" style="17" customWidth="1"/>
    <col min="11792" max="11792" width="4.7109375" style="17" customWidth="1"/>
    <col min="11793" max="11793" width="3.5703125" style="17" customWidth="1"/>
    <col min="11794" max="11796" width="4.5703125" style="17" customWidth="1"/>
    <col min="11797" max="11797" width="7" style="17" customWidth="1"/>
    <col min="11798" max="11798" width="12.5703125" style="17" customWidth="1"/>
    <col min="11799" max="11799" width="14.140625" style="17" customWidth="1"/>
    <col min="11800" max="11800" width="11.28515625" style="17" customWidth="1"/>
    <col min="11801" max="11801" width="9.5703125" style="17" customWidth="1"/>
    <col min="11802" max="11802" width="10.42578125" style="17" customWidth="1"/>
    <col min="11803" max="11803" width="11.5703125" style="17" customWidth="1"/>
    <col min="11804" max="12042" width="9.140625" style="17"/>
    <col min="12043" max="12043" width="4.5703125" style="17" customWidth="1"/>
    <col min="12044" max="12044" width="12.5703125" style="17" customWidth="1"/>
    <col min="12045" max="12045" width="10" style="17" customWidth="1"/>
    <col min="12046" max="12046" width="11.140625" style="17" bestFit="1" customWidth="1"/>
    <col min="12047" max="12047" width="5.28515625" style="17" customWidth="1"/>
    <col min="12048" max="12048" width="4.7109375" style="17" customWidth="1"/>
    <col min="12049" max="12049" width="3.5703125" style="17" customWidth="1"/>
    <col min="12050" max="12052" width="4.5703125" style="17" customWidth="1"/>
    <col min="12053" max="12053" width="7" style="17" customWidth="1"/>
    <col min="12054" max="12054" width="12.5703125" style="17" customWidth="1"/>
    <col min="12055" max="12055" width="14.140625" style="17" customWidth="1"/>
    <col min="12056" max="12056" width="11.28515625" style="17" customWidth="1"/>
    <col min="12057" max="12057" width="9.5703125" style="17" customWidth="1"/>
    <col min="12058" max="12058" width="10.42578125" style="17" customWidth="1"/>
    <col min="12059" max="12059" width="11.5703125" style="17" customWidth="1"/>
    <col min="12060" max="12298" width="9.140625" style="17"/>
    <col min="12299" max="12299" width="4.5703125" style="17" customWidth="1"/>
    <col min="12300" max="12300" width="12.5703125" style="17" customWidth="1"/>
    <col min="12301" max="12301" width="10" style="17" customWidth="1"/>
    <col min="12302" max="12302" width="11.140625" style="17" bestFit="1" customWidth="1"/>
    <col min="12303" max="12303" width="5.28515625" style="17" customWidth="1"/>
    <col min="12304" max="12304" width="4.7109375" style="17" customWidth="1"/>
    <col min="12305" max="12305" width="3.5703125" style="17" customWidth="1"/>
    <col min="12306" max="12308" width="4.5703125" style="17" customWidth="1"/>
    <col min="12309" max="12309" width="7" style="17" customWidth="1"/>
    <col min="12310" max="12310" width="12.5703125" style="17" customWidth="1"/>
    <col min="12311" max="12311" width="14.140625" style="17" customWidth="1"/>
    <col min="12312" max="12312" width="11.28515625" style="17" customWidth="1"/>
    <col min="12313" max="12313" width="9.5703125" style="17" customWidth="1"/>
    <col min="12314" max="12314" width="10.42578125" style="17" customWidth="1"/>
    <col min="12315" max="12315" width="11.5703125" style="17" customWidth="1"/>
    <col min="12316" max="12554" width="9.140625" style="17"/>
    <col min="12555" max="12555" width="4.5703125" style="17" customWidth="1"/>
    <col min="12556" max="12556" width="12.5703125" style="17" customWidth="1"/>
    <col min="12557" max="12557" width="10" style="17" customWidth="1"/>
    <col min="12558" max="12558" width="11.140625" style="17" bestFit="1" customWidth="1"/>
    <col min="12559" max="12559" width="5.28515625" style="17" customWidth="1"/>
    <col min="12560" max="12560" width="4.7109375" style="17" customWidth="1"/>
    <col min="12561" max="12561" width="3.5703125" style="17" customWidth="1"/>
    <col min="12562" max="12564" width="4.5703125" style="17" customWidth="1"/>
    <col min="12565" max="12565" width="7" style="17" customWidth="1"/>
    <col min="12566" max="12566" width="12.5703125" style="17" customWidth="1"/>
    <col min="12567" max="12567" width="14.140625" style="17" customWidth="1"/>
    <col min="12568" max="12568" width="11.28515625" style="17" customWidth="1"/>
    <col min="12569" max="12569" width="9.5703125" style="17" customWidth="1"/>
    <col min="12570" max="12570" width="10.42578125" style="17" customWidth="1"/>
    <col min="12571" max="12571" width="11.5703125" style="17" customWidth="1"/>
    <col min="12572" max="12810" width="9.140625" style="17"/>
    <col min="12811" max="12811" width="4.5703125" style="17" customWidth="1"/>
    <col min="12812" max="12812" width="12.5703125" style="17" customWidth="1"/>
    <col min="12813" max="12813" width="10" style="17" customWidth="1"/>
    <col min="12814" max="12814" width="11.140625" style="17" bestFit="1" customWidth="1"/>
    <col min="12815" max="12815" width="5.28515625" style="17" customWidth="1"/>
    <col min="12816" max="12816" width="4.7109375" style="17" customWidth="1"/>
    <col min="12817" max="12817" width="3.5703125" style="17" customWidth="1"/>
    <col min="12818" max="12820" width="4.5703125" style="17" customWidth="1"/>
    <col min="12821" max="12821" width="7" style="17" customWidth="1"/>
    <col min="12822" max="12822" width="12.5703125" style="17" customWidth="1"/>
    <col min="12823" max="12823" width="14.140625" style="17" customWidth="1"/>
    <col min="12824" max="12824" width="11.28515625" style="17" customWidth="1"/>
    <col min="12825" max="12825" width="9.5703125" style="17" customWidth="1"/>
    <col min="12826" max="12826" width="10.42578125" style="17" customWidth="1"/>
    <col min="12827" max="12827" width="11.5703125" style="17" customWidth="1"/>
    <col min="12828" max="13066" width="9.140625" style="17"/>
    <col min="13067" max="13067" width="4.5703125" style="17" customWidth="1"/>
    <col min="13068" max="13068" width="12.5703125" style="17" customWidth="1"/>
    <col min="13069" max="13069" width="10" style="17" customWidth="1"/>
    <col min="13070" max="13070" width="11.140625" style="17" bestFit="1" customWidth="1"/>
    <col min="13071" max="13071" width="5.28515625" style="17" customWidth="1"/>
    <col min="13072" max="13072" width="4.7109375" style="17" customWidth="1"/>
    <col min="13073" max="13073" width="3.5703125" style="17" customWidth="1"/>
    <col min="13074" max="13076" width="4.5703125" style="17" customWidth="1"/>
    <col min="13077" max="13077" width="7" style="17" customWidth="1"/>
    <col min="13078" max="13078" width="12.5703125" style="17" customWidth="1"/>
    <col min="13079" max="13079" width="14.140625" style="17" customWidth="1"/>
    <col min="13080" max="13080" width="11.28515625" style="17" customWidth="1"/>
    <col min="13081" max="13081" width="9.5703125" style="17" customWidth="1"/>
    <col min="13082" max="13082" width="10.42578125" style="17" customWidth="1"/>
    <col min="13083" max="13083" width="11.5703125" style="17" customWidth="1"/>
    <col min="13084" max="13322" width="9.140625" style="17"/>
    <col min="13323" max="13323" width="4.5703125" style="17" customWidth="1"/>
    <col min="13324" max="13324" width="12.5703125" style="17" customWidth="1"/>
    <col min="13325" max="13325" width="10" style="17" customWidth="1"/>
    <col min="13326" max="13326" width="11.140625" style="17" bestFit="1" customWidth="1"/>
    <col min="13327" max="13327" width="5.28515625" style="17" customWidth="1"/>
    <col min="13328" max="13328" width="4.7109375" style="17" customWidth="1"/>
    <col min="13329" max="13329" width="3.5703125" style="17" customWidth="1"/>
    <col min="13330" max="13332" width="4.5703125" style="17" customWidth="1"/>
    <col min="13333" max="13333" width="7" style="17" customWidth="1"/>
    <col min="13334" max="13334" width="12.5703125" style="17" customWidth="1"/>
    <col min="13335" max="13335" width="14.140625" style="17" customWidth="1"/>
    <col min="13336" max="13336" width="11.28515625" style="17" customWidth="1"/>
    <col min="13337" max="13337" width="9.5703125" style="17" customWidth="1"/>
    <col min="13338" max="13338" width="10.42578125" style="17" customWidth="1"/>
    <col min="13339" max="13339" width="11.5703125" style="17" customWidth="1"/>
    <col min="13340" max="13578" width="9.140625" style="17"/>
    <col min="13579" max="13579" width="4.5703125" style="17" customWidth="1"/>
    <col min="13580" max="13580" width="12.5703125" style="17" customWidth="1"/>
    <col min="13581" max="13581" width="10" style="17" customWidth="1"/>
    <col min="13582" max="13582" width="11.140625" style="17" bestFit="1" customWidth="1"/>
    <col min="13583" max="13583" width="5.28515625" style="17" customWidth="1"/>
    <col min="13584" max="13584" width="4.7109375" style="17" customWidth="1"/>
    <col min="13585" max="13585" width="3.5703125" style="17" customWidth="1"/>
    <col min="13586" max="13588" width="4.5703125" style="17" customWidth="1"/>
    <col min="13589" max="13589" width="7" style="17" customWidth="1"/>
    <col min="13590" max="13590" width="12.5703125" style="17" customWidth="1"/>
    <col min="13591" max="13591" width="14.140625" style="17" customWidth="1"/>
    <col min="13592" max="13592" width="11.28515625" style="17" customWidth="1"/>
    <col min="13593" max="13593" width="9.5703125" style="17" customWidth="1"/>
    <col min="13594" max="13594" width="10.42578125" style="17" customWidth="1"/>
    <col min="13595" max="13595" width="11.5703125" style="17" customWidth="1"/>
    <col min="13596" max="13834" width="9.140625" style="17"/>
    <col min="13835" max="13835" width="4.5703125" style="17" customWidth="1"/>
    <col min="13836" max="13836" width="12.5703125" style="17" customWidth="1"/>
    <col min="13837" max="13837" width="10" style="17" customWidth="1"/>
    <col min="13838" max="13838" width="11.140625" style="17" bestFit="1" customWidth="1"/>
    <col min="13839" max="13839" width="5.28515625" style="17" customWidth="1"/>
    <col min="13840" max="13840" width="4.7109375" style="17" customWidth="1"/>
    <col min="13841" max="13841" width="3.5703125" style="17" customWidth="1"/>
    <col min="13842" max="13844" width="4.5703125" style="17" customWidth="1"/>
    <col min="13845" max="13845" width="7" style="17" customWidth="1"/>
    <col min="13846" max="13846" width="12.5703125" style="17" customWidth="1"/>
    <col min="13847" max="13847" width="14.140625" style="17" customWidth="1"/>
    <col min="13848" max="13848" width="11.28515625" style="17" customWidth="1"/>
    <col min="13849" max="13849" width="9.5703125" style="17" customWidth="1"/>
    <col min="13850" max="13850" width="10.42578125" style="17" customWidth="1"/>
    <col min="13851" max="13851" width="11.5703125" style="17" customWidth="1"/>
    <col min="13852" max="14090" width="9.140625" style="17"/>
    <col min="14091" max="14091" width="4.5703125" style="17" customWidth="1"/>
    <col min="14092" max="14092" width="12.5703125" style="17" customWidth="1"/>
    <col min="14093" max="14093" width="10" style="17" customWidth="1"/>
    <col min="14094" max="14094" width="11.140625" style="17" bestFit="1" customWidth="1"/>
    <col min="14095" max="14095" width="5.28515625" style="17" customWidth="1"/>
    <col min="14096" max="14096" width="4.7109375" style="17" customWidth="1"/>
    <col min="14097" max="14097" width="3.5703125" style="17" customWidth="1"/>
    <col min="14098" max="14100" width="4.5703125" style="17" customWidth="1"/>
    <col min="14101" max="14101" width="7" style="17" customWidth="1"/>
    <col min="14102" max="14102" width="12.5703125" style="17" customWidth="1"/>
    <col min="14103" max="14103" width="14.140625" style="17" customWidth="1"/>
    <col min="14104" max="14104" width="11.28515625" style="17" customWidth="1"/>
    <col min="14105" max="14105" width="9.5703125" style="17" customWidth="1"/>
    <col min="14106" max="14106" width="10.42578125" style="17" customWidth="1"/>
    <col min="14107" max="14107" width="11.5703125" style="17" customWidth="1"/>
    <col min="14108" max="14346" width="9.140625" style="17"/>
    <col min="14347" max="14347" width="4.5703125" style="17" customWidth="1"/>
    <col min="14348" max="14348" width="12.5703125" style="17" customWidth="1"/>
    <col min="14349" max="14349" width="10" style="17" customWidth="1"/>
    <col min="14350" max="14350" width="11.140625" style="17" bestFit="1" customWidth="1"/>
    <col min="14351" max="14351" width="5.28515625" style="17" customWidth="1"/>
    <col min="14352" max="14352" width="4.7109375" style="17" customWidth="1"/>
    <col min="14353" max="14353" width="3.5703125" style="17" customWidth="1"/>
    <col min="14354" max="14356" width="4.5703125" style="17" customWidth="1"/>
    <col min="14357" max="14357" width="7" style="17" customWidth="1"/>
    <col min="14358" max="14358" width="12.5703125" style="17" customWidth="1"/>
    <col min="14359" max="14359" width="14.140625" style="17" customWidth="1"/>
    <col min="14360" max="14360" width="11.28515625" style="17" customWidth="1"/>
    <col min="14361" max="14361" width="9.5703125" style="17" customWidth="1"/>
    <col min="14362" max="14362" width="10.42578125" style="17" customWidth="1"/>
    <col min="14363" max="14363" width="11.5703125" style="17" customWidth="1"/>
    <col min="14364" max="14602" width="9.140625" style="17"/>
    <col min="14603" max="14603" width="4.5703125" style="17" customWidth="1"/>
    <col min="14604" max="14604" width="12.5703125" style="17" customWidth="1"/>
    <col min="14605" max="14605" width="10" style="17" customWidth="1"/>
    <col min="14606" max="14606" width="11.140625" style="17" bestFit="1" customWidth="1"/>
    <col min="14607" max="14607" width="5.28515625" style="17" customWidth="1"/>
    <col min="14608" max="14608" width="4.7109375" style="17" customWidth="1"/>
    <col min="14609" max="14609" width="3.5703125" style="17" customWidth="1"/>
    <col min="14610" max="14612" width="4.5703125" style="17" customWidth="1"/>
    <col min="14613" max="14613" width="7" style="17" customWidth="1"/>
    <col min="14614" max="14614" width="12.5703125" style="17" customWidth="1"/>
    <col min="14615" max="14615" width="14.140625" style="17" customWidth="1"/>
    <col min="14616" max="14616" width="11.28515625" style="17" customWidth="1"/>
    <col min="14617" max="14617" width="9.5703125" style="17" customWidth="1"/>
    <col min="14618" max="14618" width="10.42578125" style="17" customWidth="1"/>
    <col min="14619" max="14619" width="11.5703125" style="17" customWidth="1"/>
    <col min="14620" max="14858" width="9.140625" style="17"/>
    <col min="14859" max="14859" width="4.5703125" style="17" customWidth="1"/>
    <col min="14860" max="14860" width="12.5703125" style="17" customWidth="1"/>
    <col min="14861" max="14861" width="10" style="17" customWidth="1"/>
    <col min="14862" max="14862" width="11.140625" style="17" bestFit="1" customWidth="1"/>
    <col min="14863" max="14863" width="5.28515625" style="17" customWidth="1"/>
    <col min="14864" max="14864" width="4.7109375" style="17" customWidth="1"/>
    <col min="14865" max="14865" width="3.5703125" style="17" customWidth="1"/>
    <col min="14866" max="14868" width="4.5703125" style="17" customWidth="1"/>
    <col min="14869" max="14869" width="7" style="17" customWidth="1"/>
    <col min="14870" max="14870" width="12.5703125" style="17" customWidth="1"/>
    <col min="14871" max="14871" width="14.140625" style="17" customWidth="1"/>
    <col min="14872" max="14872" width="11.28515625" style="17" customWidth="1"/>
    <col min="14873" max="14873" width="9.5703125" style="17" customWidth="1"/>
    <col min="14874" max="14874" width="10.42578125" style="17" customWidth="1"/>
    <col min="14875" max="14875" width="11.5703125" style="17" customWidth="1"/>
    <col min="14876" max="15114" width="9.140625" style="17"/>
    <col min="15115" max="15115" width="4.5703125" style="17" customWidth="1"/>
    <col min="15116" max="15116" width="12.5703125" style="17" customWidth="1"/>
    <col min="15117" max="15117" width="10" style="17" customWidth="1"/>
    <col min="15118" max="15118" width="11.140625" style="17" bestFit="1" customWidth="1"/>
    <col min="15119" max="15119" width="5.28515625" style="17" customWidth="1"/>
    <col min="15120" max="15120" width="4.7109375" style="17" customWidth="1"/>
    <col min="15121" max="15121" width="3.5703125" style="17" customWidth="1"/>
    <col min="15122" max="15124" width="4.5703125" style="17" customWidth="1"/>
    <col min="15125" max="15125" width="7" style="17" customWidth="1"/>
    <col min="15126" max="15126" width="12.5703125" style="17" customWidth="1"/>
    <col min="15127" max="15127" width="14.140625" style="17" customWidth="1"/>
    <col min="15128" max="15128" width="11.28515625" style="17" customWidth="1"/>
    <col min="15129" max="15129" width="9.5703125" style="17" customWidth="1"/>
    <col min="15130" max="15130" width="10.42578125" style="17" customWidth="1"/>
    <col min="15131" max="15131" width="11.5703125" style="17" customWidth="1"/>
    <col min="15132" max="15370" width="9.140625" style="17"/>
    <col min="15371" max="15371" width="4.5703125" style="17" customWidth="1"/>
    <col min="15372" max="15372" width="12.5703125" style="17" customWidth="1"/>
    <col min="15373" max="15373" width="10" style="17" customWidth="1"/>
    <col min="15374" max="15374" width="11.140625" style="17" bestFit="1" customWidth="1"/>
    <col min="15375" max="15375" width="5.28515625" style="17" customWidth="1"/>
    <col min="15376" max="15376" width="4.7109375" style="17" customWidth="1"/>
    <col min="15377" max="15377" width="3.5703125" style="17" customWidth="1"/>
    <col min="15378" max="15380" width="4.5703125" style="17" customWidth="1"/>
    <col min="15381" max="15381" width="7" style="17" customWidth="1"/>
    <col min="15382" max="15382" width="12.5703125" style="17" customWidth="1"/>
    <col min="15383" max="15383" width="14.140625" style="17" customWidth="1"/>
    <col min="15384" max="15384" width="11.28515625" style="17" customWidth="1"/>
    <col min="15385" max="15385" width="9.5703125" style="17" customWidth="1"/>
    <col min="15386" max="15386" width="10.42578125" style="17" customWidth="1"/>
    <col min="15387" max="15387" width="11.5703125" style="17" customWidth="1"/>
    <col min="15388" max="15626" width="9.140625" style="17"/>
    <col min="15627" max="15627" width="4.5703125" style="17" customWidth="1"/>
    <col min="15628" max="15628" width="12.5703125" style="17" customWidth="1"/>
    <col min="15629" max="15629" width="10" style="17" customWidth="1"/>
    <col min="15630" max="15630" width="11.140625" style="17" bestFit="1" customWidth="1"/>
    <col min="15631" max="15631" width="5.28515625" style="17" customWidth="1"/>
    <col min="15632" max="15632" width="4.7109375" style="17" customWidth="1"/>
    <col min="15633" max="15633" width="3.5703125" style="17" customWidth="1"/>
    <col min="15634" max="15636" width="4.5703125" style="17" customWidth="1"/>
    <col min="15637" max="15637" width="7" style="17" customWidth="1"/>
    <col min="15638" max="15638" width="12.5703125" style="17" customWidth="1"/>
    <col min="15639" max="15639" width="14.140625" style="17" customWidth="1"/>
    <col min="15640" max="15640" width="11.28515625" style="17" customWidth="1"/>
    <col min="15641" max="15641" width="9.5703125" style="17" customWidth="1"/>
    <col min="15642" max="15642" width="10.42578125" style="17" customWidth="1"/>
    <col min="15643" max="15643" width="11.5703125" style="17" customWidth="1"/>
    <col min="15644" max="15882" width="9.140625" style="17"/>
    <col min="15883" max="15883" width="4.5703125" style="17" customWidth="1"/>
    <col min="15884" max="15884" width="12.5703125" style="17" customWidth="1"/>
    <col min="15885" max="15885" width="10" style="17" customWidth="1"/>
    <col min="15886" max="15886" width="11.140625" style="17" bestFit="1" customWidth="1"/>
    <col min="15887" max="15887" width="5.28515625" style="17" customWidth="1"/>
    <col min="15888" max="15888" width="4.7109375" style="17" customWidth="1"/>
    <col min="15889" max="15889" width="3.5703125" style="17" customWidth="1"/>
    <col min="15890" max="15892" width="4.5703125" style="17" customWidth="1"/>
    <col min="15893" max="15893" width="7" style="17" customWidth="1"/>
    <col min="15894" max="15894" width="12.5703125" style="17" customWidth="1"/>
    <col min="15895" max="15895" width="14.140625" style="17" customWidth="1"/>
    <col min="15896" max="15896" width="11.28515625" style="17" customWidth="1"/>
    <col min="15897" max="15897" width="9.5703125" style="17" customWidth="1"/>
    <col min="15898" max="15898" width="10.42578125" style="17" customWidth="1"/>
    <col min="15899" max="15899" width="11.5703125" style="17" customWidth="1"/>
    <col min="15900" max="16138" width="9.140625" style="17"/>
    <col min="16139" max="16139" width="4.5703125" style="17" customWidth="1"/>
    <col min="16140" max="16140" width="12.5703125" style="17" customWidth="1"/>
    <col min="16141" max="16141" width="10" style="17" customWidth="1"/>
    <col min="16142" max="16142" width="11.140625" style="17" bestFit="1" customWidth="1"/>
    <col min="16143" max="16143" width="5.28515625" style="17" customWidth="1"/>
    <col min="16144" max="16144" width="4.7109375" style="17" customWidth="1"/>
    <col min="16145" max="16145" width="3.5703125" style="17" customWidth="1"/>
    <col min="16146" max="16148" width="4.5703125" style="17" customWidth="1"/>
    <col min="16149" max="16149" width="7" style="17" customWidth="1"/>
    <col min="16150" max="16150" width="12.5703125" style="17" customWidth="1"/>
    <col min="16151" max="16151" width="14.140625" style="17" customWidth="1"/>
    <col min="16152" max="16152" width="11.28515625" style="17" customWidth="1"/>
    <col min="16153" max="16153" width="9.5703125" style="17" customWidth="1"/>
    <col min="16154" max="16154" width="10.42578125" style="17" customWidth="1"/>
    <col min="16155" max="16155" width="11.5703125" style="17" customWidth="1"/>
    <col min="16156" max="16384" width="9.140625" style="17"/>
  </cols>
  <sheetData>
    <row r="1" spans="1:37" ht="36" thickBot="1" x14ac:dyDescent="0.55000000000000004">
      <c r="A1" s="73" t="s">
        <v>57</v>
      </c>
      <c r="B1" s="225" t="s">
        <v>63</v>
      </c>
      <c r="C1" s="226"/>
      <c r="D1" s="226"/>
      <c r="E1" s="226"/>
      <c r="F1" s="226"/>
      <c r="G1" s="226"/>
      <c r="H1" s="226"/>
      <c r="I1" s="226"/>
      <c r="J1" s="226"/>
      <c r="K1" s="226"/>
      <c r="L1" s="227"/>
      <c r="M1" s="228" t="s">
        <v>51</v>
      </c>
      <c r="N1" s="229"/>
      <c r="O1" s="229"/>
      <c r="P1" s="229"/>
      <c r="Q1" s="230" t="str">
        <f>AI7</f>
        <v>0.00%</v>
      </c>
      <c r="R1" s="230"/>
      <c r="S1" s="229" t="s">
        <v>52</v>
      </c>
      <c r="T1" s="229"/>
      <c r="U1" s="229"/>
      <c r="V1" s="231" t="str">
        <f>AK7</f>
        <v>0.00%</v>
      </c>
      <c r="W1" s="232"/>
      <c r="X1" s="6"/>
      <c r="Y1" s="224"/>
      <c r="Z1" s="224"/>
      <c r="AG1" s="46"/>
      <c r="AH1" s="47" t="s">
        <v>44</v>
      </c>
      <c r="AI1" s="47" t="s">
        <v>29</v>
      </c>
      <c r="AJ1" s="48" t="s">
        <v>43</v>
      </c>
      <c r="AK1" s="47" t="s">
        <v>30</v>
      </c>
    </row>
    <row r="2" spans="1:37" x14ac:dyDescent="0.2">
      <c r="A2" s="222" t="s">
        <v>0</v>
      </c>
      <c r="B2" s="198" t="s">
        <v>1</v>
      </c>
      <c r="C2" s="198" t="s">
        <v>2</v>
      </c>
      <c r="D2" s="198" t="s">
        <v>3</v>
      </c>
      <c r="E2" s="198" t="s">
        <v>4</v>
      </c>
      <c r="F2" s="198" t="s">
        <v>28</v>
      </c>
      <c r="G2" s="218" t="s">
        <v>26</v>
      </c>
      <c r="H2" s="218" t="s">
        <v>27</v>
      </c>
      <c r="I2" s="216" t="s">
        <v>19</v>
      </c>
      <c r="J2" s="198" t="s">
        <v>5</v>
      </c>
      <c r="K2" s="216" t="s">
        <v>25</v>
      </c>
      <c r="L2" s="220" t="s">
        <v>6</v>
      </c>
      <c r="M2" s="202" t="s">
        <v>9</v>
      </c>
      <c r="N2" s="203"/>
      <c r="O2" s="203"/>
      <c r="P2" s="204"/>
      <c r="Q2" s="211" t="s">
        <v>10</v>
      </c>
      <c r="R2" s="203"/>
      <c r="S2" s="203"/>
      <c r="T2" s="203"/>
      <c r="U2" s="204"/>
      <c r="V2" s="212" t="s">
        <v>15</v>
      </c>
      <c r="W2" s="214" t="s">
        <v>24</v>
      </c>
      <c r="X2" s="216" t="s">
        <v>21</v>
      </c>
      <c r="Y2" s="218" t="s">
        <v>22</v>
      </c>
      <c r="Z2" s="190" t="s">
        <v>23</v>
      </c>
      <c r="AG2" s="49" t="s">
        <v>11</v>
      </c>
      <c r="AH2" s="50">
        <f>Q9</f>
        <v>0</v>
      </c>
      <c r="AI2" s="51">
        <f>AH2+COUNTIF(M:M,"X")</f>
        <v>0</v>
      </c>
      <c r="AJ2" s="51">
        <f>COUNTIF(M:M,"P")</f>
        <v>0</v>
      </c>
      <c r="AK2" s="51">
        <f>SUM(AI2:AJ2)</f>
        <v>0</v>
      </c>
    </row>
    <row r="3" spans="1:37" x14ac:dyDescent="0.2">
      <c r="A3" s="223"/>
      <c r="B3" s="199"/>
      <c r="C3" s="199"/>
      <c r="D3" s="199"/>
      <c r="E3" s="199"/>
      <c r="F3" s="199"/>
      <c r="G3" s="219"/>
      <c r="H3" s="219"/>
      <c r="I3" s="217"/>
      <c r="J3" s="199"/>
      <c r="K3" s="217"/>
      <c r="L3" s="221"/>
      <c r="M3" s="205"/>
      <c r="N3" s="206"/>
      <c r="O3" s="206"/>
      <c r="P3" s="207"/>
      <c r="Q3" s="205"/>
      <c r="R3" s="206"/>
      <c r="S3" s="206"/>
      <c r="T3" s="206"/>
      <c r="U3" s="207"/>
      <c r="V3" s="213"/>
      <c r="W3" s="215"/>
      <c r="X3" s="217"/>
      <c r="Y3" s="219"/>
      <c r="Z3" s="191"/>
      <c r="AG3" s="49" t="s">
        <v>12</v>
      </c>
      <c r="AH3" s="50">
        <f>R9</f>
        <v>0</v>
      </c>
      <c r="AI3" s="51">
        <f>AH3+COUNTIF(N:N,"X")</f>
        <v>0</v>
      </c>
      <c r="AJ3" s="51">
        <f>COUNTIF(N:N,"P")</f>
        <v>0</v>
      </c>
      <c r="AK3" s="51">
        <f>SUM(AI3:AJ3)</f>
        <v>0</v>
      </c>
    </row>
    <row r="4" spans="1:37" x14ac:dyDescent="0.2">
      <c r="A4" s="223"/>
      <c r="B4" s="199"/>
      <c r="C4" s="199"/>
      <c r="D4" s="199"/>
      <c r="E4" s="199"/>
      <c r="F4" s="199"/>
      <c r="G4" s="219"/>
      <c r="H4" s="219"/>
      <c r="I4" s="217"/>
      <c r="J4" s="199"/>
      <c r="K4" s="217"/>
      <c r="L4" s="221"/>
      <c r="M4" s="205"/>
      <c r="N4" s="206"/>
      <c r="O4" s="206"/>
      <c r="P4" s="207"/>
      <c r="Q4" s="205"/>
      <c r="R4" s="206"/>
      <c r="S4" s="206"/>
      <c r="T4" s="206"/>
      <c r="U4" s="207"/>
      <c r="V4" s="213"/>
      <c r="W4" s="215"/>
      <c r="X4" s="217"/>
      <c r="Y4" s="219"/>
      <c r="Z4" s="191"/>
      <c r="AG4" s="49" t="s">
        <v>13</v>
      </c>
      <c r="AH4" s="50">
        <f>S9</f>
        <v>0</v>
      </c>
      <c r="AI4" s="51">
        <f>AH4+COUNTIF(O:O,"X")</f>
        <v>0</v>
      </c>
      <c r="AJ4" s="51">
        <f>COUNTIF(O:O,"P")</f>
        <v>0</v>
      </c>
      <c r="AK4" s="51">
        <f>SUM(AI4:AJ4)</f>
        <v>0</v>
      </c>
    </row>
    <row r="5" spans="1:37" x14ac:dyDescent="0.2">
      <c r="A5" s="223"/>
      <c r="B5" s="199"/>
      <c r="C5" s="199"/>
      <c r="D5" s="199"/>
      <c r="E5" s="199"/>
      <c r="F5" s="199"/>
      <c r="G5" s="219"/>
      <c r="H5" s="219"/>
      <c r="I5" s="217"/>
      <c r="J5" s="199"/>
      <c r="K5" s="217"/>
      <c r="L5" s="221"/>
      <c r="M5" s="205"/>
      <c r="N5" s="206"/>
      <c r="O5" s="206"/>
      <c r="P5" s="207"/>
      <c r="Q5" s="205"/>
      <c r="R5" s="206"/>
      <c r="S5" s="206"/>
      <c r="T5" s="206"/>
      <c r="U5" s="207"/>
      <c r="V5" s="213"/>
      <c r="W5" s="215"/>
      <c r="X5" s="217"/>
      <c r="Y5" s="219"/>
      <c r="Z5" s="191"/>
      <c r="AG5" s="49" t="s">
        <v>14</v>
      </c>
      <c r="AH5" s="50">
        <f>T9</f>
        <v>0</v>
      </c>
      <c r="AI5" s="51">
        <f>AH5+COUNTIF(P:P,"X")</f>
        <v>0</v>
      </c>
      <c r="AJ5" s="51">
        <f>COUNTIF(P:P,"P")</f>
        <v>0</v>
      </c>
      <c r="AK5" s="51">
        <f>SUM(AI5:AJ5)</f>
        <v>0</v>
      </c>
    </row>
    <row r="6" spans="1:37" x14ac:dyDescent="0.2">
      <c r="A6" s="223"/>
      <c r="B6" s="199"/>
      <c r="C6" s="199"/>
      <c r="D6" s="199"/>
      <c r="E6" s="199"/>
      <c r="F6" s="199"/>
      <c r="G6" s="219"/>
      <c r="H6" s="219"/>
      <c r="I6" s="217"/>
      <c r="J6" s="199"/>
      <c r="K6" s="217"/>
      <c r="L6" s="221"/>
      <c r="M6" s="205"/>
      <c r="N6" s="206"/>
      <c r="O6" s="206"/>
      <c r="P6" s="207"/>
      <c r="Q6" s="205"/>
      <c r="R6" s="206"/>
      <c r="S6" s="206"/>
      <c r="T6" s="206"/>
      <c r="U6" s="207"/>
      <c r="V6" s="213"/>
      <c r="W6" s="215"/>
      <c r="X6" s="217"/>
      <c r="Y6" s="219"/>
      <c r="Z6" s="191"/>
      <c r="AG6" s="49" t="s">
        <v>7</v>
      </c>
      <c r="AH6" s="50">
        <f>SUM(AH2:AH5)</f>
        <v>0</v>
      </c>
      <c r="AI6" s="51">
        <f>SUM(AI2:AI5)</f>
        <v>0</v>
      </c>
      <c r="AJ6" s="51">
        <f>SUM(AJ2:AJ5)</f>
        <v>0</v>
      </c>
      <c r="AK6" s="51">
        <f>SUM(AI6:AJ6)</f>
        <v>0</v>
      </c>
    </row>
    <row r="7" spans="1:37" x14ac:dyDescent="0.2">
      <c r="A7" s="223"/>
      <c r="B7" s="199"/>
      <c r="C7" s="199"/>
      <c r="D7" s="199"/>
      <c r="E7" s="199"/>
      <c r="F7" s="199"/>
      <c r="G7" s="219"/>
      <c r="H7" s="219"/>
      <c r="I7" s="217"/>
      <c r="J7" s="199"/>
      <c r="K7" s="217"/>
      <c r="L7" s="221"/>
      <c r="M7" s="208"/>
      <c r="N7" s="209"/>
      <c r="O7" s="209"/>
      <c r="P7" s="210"/>
      <c r="Q7" s="208"/>
      <c r="R7" s="209"/>
      <c r="S7" s="209"/>
      <c r="T7" s="209"/>
      <c r="U7" s="210"/>
      <c r="V7" s="213"/>
      <c r="W7" s="215"/>
      <c r="X7" s="217"/>
      <c r="Y7" s="219"/>
      <c r="Z7" s="191"/>
      <c r="AG7" s="49" t="s">
        <v>42</v>
      </c>
      <c r="AH7" s="82" t="str">
        <f>IF(AH6=0,"0.00%",AH2/AH6)</f>
        <v>0.00%</v>
      </c>
      <c r="AI7" s="82" t="str">
        <f>IF(AI6=0,"0.00%",AI2/AI6)</f>
        <v>0.00%</v>
      </c>
      <c r="AJ7" s="53"/>
      <c r="AK7" s="82" t="str">
        <f>IF(AK6=0,"0.00%",AK2/AK6)</f>
        <v>0.00%</v>
      </c>
    </row>
    <row r="8" spans="1:37" ht="15" x14ac:dyDescent="0.2">
      <c r="A8" s="10" t="s">
        <v>47</v>
      </c>
      <c r="B8" s="7" t="s">
        <v>48</v>
      </c>
      <c r="C8" s="7" t="s">
        <v>49</v>
      </c>
      <c r="D8" s="7" t="s">
        <v>62</v>
      </c>
      <c r="E8" s="7">
        <v>2014</v>
      </c>
      <c r="F8" s="7" t="s">
        <v>50</v>
      </c>
      <c r="G8" s="8">
        <v>41640</v>
      </c>
      <c r="H8" s="57">
        <v>42005</v>
      </c>
      <c r="I8" s="58">
        <f t="shared" ref="I8:I20" ca="1" si="0">IF(H8&gt;1,H8-(TODAY()),"")</f>
        <v>-2502</v>
      </c>
      <c r="J8" s="9" t="s">
        <v>20</v>
      </c>
      <c r="K8" s="59">
        <f t="shared" ref="K8:K20" si="1">IF(H8="","",(H8-G8)/30)</f>
        <v>12.166666666666666</v>
      </c>
      <c r="L8" s="12">
        <v>1</v>
      </c>
      <c r="M8" s="39" t="s">
        <v>11</v>
      </c>
      <c r="N8" s="40" t="s">
        <v>12</v>
      </c>
      <c r="O8" s="40" t="s">
        <v>13</v>
      </c>
      <c r="P8" s="60" t="s">
        <v>14</v>
      </c>
      <c r="Q8" s="39" t="s">
        <v>11</v>
      </c>
      <c r="R8" s="40" t="s">
        <v>12</v>
      </c>
      <c r="S8" s="40" t="s">
        <v>13</v>
      </c>
      <c r="T8" s="40" t="s">
        <v>14</v>
      </c>
      <c r="U8" s="60" t="s">
        <v>7</v>
      </c>
      <c r="V8" s="61" t="s">
        <v>11</v>
      </c>
      <c r="W8" s="62">
        <f>IF(H8="","",H8+90)</f>
        <v>42095</v>
      </c>
      <c r="X8" s="63">
        <f ca="1">IF(H8="",(""),IF(W8&gt;1,W8-(TODAY()),""))</f>
        <v>-2412</v>
      </c>
      <c r="Y8" s="74">
        <v>42036</v>
      </c>
      <c r="Z8" s="75">
        <v>42050</v>
      </c>
    </row>
    <row r="9" spans="1:37" ht="13.5" thickBot="1" x14ac:dyDescent="0.25">
      <c r="A9" s="192"/>
      <c r="B9" s="193"/>
      <c r="C9" s="193"/>
      <c r="D9" s="193"/>
      <c r="E9" s="193"/>
      <c r="F9" s="193"/>
      <c r="G9" s="193"/>
      <c r="H9" s="193"/>
      <c r="I9" s="193"/>
      <c r="J9" s="194"/>
      <c r="K9" s="195" t="s">
        <v>8</v>
      </c>
      <c r="L9" s="196"/>
      <c r="M9" s="196"/>
      <c r="N9" s="196"/>
      <c r="O9" s="196"/>
      <c r="P9" s="197"/>
      <c r="Q9" s="1">
        <v>0</v>
      </c>
      <c r="R9" s="11">
        <v>0</v>
      </c>
      <c r="S9" s="11">
        <v>0</v>
      </c>
      <c r="T9" s="11">
        <v>0</v>
      </c>
      <c r="U9" s="67">
        <f>SUM(Q9:T9)</f>
        <v>0</v>
      </c>
      <c r="V9" s="68" t="str">
        <f>IF(U9=0,"0.00%",Q9/U9)</f>
        <v>0.00%</v>
      </c>
      <c r="W9" s="69"/>
      <c r="X9" s="70"/>
      <c r="Y9" s="76"/>
      <c r="Z9" s="77"/>
    </row>
    <row r="10" spans="1:37" ht="15" x14ac:dyDescent="0.25">
      <c r="A10" s="18"/>
      <c r="B10" s="19"/>
      <c r="C10" s="20"/>
      <c r="D10" s="20"/>
      <c r="E10" s="20"/>
      <c r="F10" s="20"/>
      <c r="G10" s="21"/>
      <c r="H10" s="21"/>
      <c r="I10" s="37" t="str">
        <f t="shared" ca="1" si="0"/>
        <v/>
      </c>
      <c r="J10" s="22"/>
      <c r="K10" s="38" t="str">
        <f t="shared" si="1"/>
        <v/>
      </c>
      <c r="L10" s="23"/>
      <c r="M10" s="15"/>
      <c r="N10" s="4"/>
      <c r="O10" s="4"/>
      <c r="P10" s="16"/>
      <c r="Q10" s="39" t="str">
        <f>IF(AND(M10="",N10="",O10="",P10=""),"",IF(OR(M10="x",M10="p"),(Q9+1),(Q9)))</f>
        <v/>
      </c>
      <c r="R10" s="40" t="str">
        <f>IF(AND(M10="",N10="",O10="",P10=""),"",IF(OR(N10="x",N10="p"),(R9+1),(R9)))</f>
        <v/>
      </c>
      <c r="S10" s="40" t="str">
        <f>IF(AND(M10="",N10="",O10="",P10=""),"",IF(OR(O10="x",O10="p"),(S9+1),(S9)))</f>
        <v/>
      </c>
      <c r="T10" s="40" t="str">
        <f>IF(AND(M10="",N10="",O10="",P10=""),"",IF(OR(P10="x",P10="p"),(T9+1),(T9)))</f>
        <v/>
      </c>
      <c r="U10" s="41" t="str">
        <f>IF(AND(M10="",N10="",O10="",P10=""),"",U9+1)</f>
        <v/>
      </c>
      <c r="V10" s="42" t="str">
        <f t="shared" ref="V10:V19" si="2">IF(AND(M10="",N10="",O10="",P10=""),"",Q10/U10)</f>
        <v/>
      </c>
      <c r="W10" s="43" t="str">
        <f t="shared" ref="W10:W19" si="3">IF(H10="","",H10+90)</f>
        <v/>
      </c>
      <c r="X10" s="44" t="str">
        <f t="shared" ref="X10:X19" ca="1" si="4">IF(H10="",(""),IF(W10&gt;1,W10-(TODAY()),""))</f>
        <v/>
      </c>
      <c r="Y10" s="78"/>
      <c r="Z10" s="79"/>
    </row>
    <row r="11" spans="1:37" ht="15" x14ac:dyDescent="0.25">
      <c r="A11" s="26"/>
      <c r="B11" s="27"/>
      <c r="C11" s="28"/>
      <c r="D11" s="28"/>
      <c r="E11" s="28"/>
      <c r="F11" s="28"/>
      <c r="G11" s="29"/>
      <c r="H11" s="29"/>
      <c r="I11" s="37" t="str">
        <f t="shared" ca="1" si="0"/>
        <v/>
      </c>
      <c r="J11" s="22"/>
      <c r="K11" s="38" t="str">
        <f t="shared" si="1"/>
        <v/>
      </c>
      <c r="L11" s="23"/>
      <c r="M11" s="13"/>
      <c r="N11" s="5"/>
      <c r="O11" s="5"/>
      <c r="P11" s="14"/>
      <c r="Q11" s="39" t="str">
        <f t="shared" ref="Q11:Q20" si="5">IF(AND(M11="",N11="",O11="",P11=""),"",IF(OR(M11="x",M11="p"),(Q10+1),(Q10)))</f>
        <v/>
      </c>
      <c r="R11" s="40" t="str">
        <f t="shared" ref="R11:R20" si="6">IF(AND(M11="",N11="",O11="",P11=""),"",IF(OR(N11="x",N11="p"),(R10+1),(R10)))</f>
        <v/>
      </c>
      <c r="S11" s="40" t="str">
        <f t="shared" ref="S11:S20" si="7">IF(AND(M11="",N11="",O11="",P11=""),"",IF(OR(O11="x",O11="p"),(S10+1),(S10)))</f>
        <v/>
      </c>
      <c r="T11" s="40" t="str">
        <f t="shared" ref="T11:T20" si="8">IF(AND(M11="",N11="",O11="",P11=""),"",IF(OR(P11="x",P11="p"),(T10+1),(T10)))</f>
        <v/>
      </c>
      <c r="U11" s="41" t="str">
        <f t="shared" ref="U11:U20" si="9">IF(AND(M11="",N11="",O11="",P11=""),"",U10+1)</f>
        <v/>
      </c>
      <c r="V11" s="42" t="str">
        <f t="shared" si="2"/>
        <v/>
      </c>
      <c r="W11" s="43" t="str">
        <f t="shared" si="3"/>
        <v/>
      </c>
      <c r="X11" s="44" t="str">
        <f t="shared" ca="1" si="4"/>
        <v/>
      </c>
      <c r="Y11" s="80"/>
      <c r="Z11" s="81"/>
    </row>
    <row r="12" spans="1:37" ht="15" x14ac:dyDescent="0.25">
      <c r="A12" s="26"/>
      <c r="B12" s="27"/>
      <c r="C12" s="28"/>
      <c r="D12" s="28"/>
      <c r="E12" s="28"/>
      <c r="F12" s="28"/>
      <c r="G12" s="29"/>
      <c r="H12" s="29"/>
      <c r="I12" s="37" t="str">
        <f t="shared" ca="1" si="0"/>
        <v/>
      </c>
      <c r="J12" s="22"/>
      <c r="K12" s="38" t="str">
        <f t="shared" si="1"/>
        <v/>
      </c>
      <c r="L12" s="23"/>
      <c r="M12" s="13"/>
      <c r="N12" s="5"/>
      <c r="O12" s="5"/>
      <c r="P12" s="14"/>
      <c r="Q12" s="39" t="str">
        <f t="shared" si="5"/>
        <v/>
      </c>
      <c r="R12" s="40" t="str">
        <f t="shared" si="6"/>
        <v/>
      </c>
      <c r="S12" s="40" t="str">
        <f t="shared" si="7"/>
        <v/>
      </c>
      <c r="T12" s="40" t="str">
        <f t="shared" si="8"/>
        <v/>
      </c>
      <c r="U12" s="41" t="str">
        <f t="shared" si="9"/>
        <v/>
      </c>
      <c r="V12" s="42" t="str">
        <f t="shared" si="2"/>
        <v/>
      </c>
      <c r="W12" s="43" t="str">
        <f t="shared" si="3"/>
        <v/>
      </c>
      <c r="X12" s="44" t="str">
        <f t="shared" ca="1" si="4"/>
        <v/>
      </c>
      <c r="Y12" s="80"/>
      <c r="Z12" s="81"/>
    </row>
    <row r="13" spans="1:37" ht="15" x14ac:dyDescent="0.25">
      <c r="A13" s="26"/>
      <c r="B13" s="27"/>
      <c r="C13" s="28"/>
      <c r="D13" s="28"/>
      <c r="E13" s="28"/>
      <c r="F13" s="28"/>
      <c r="G13" s="29"/>
      <c r="H13" s="29"/>
      <c r="I13" s="37" t="str">
        <f t="shared" ca="1" si="0"/>
        <v/>
      </c>
      <c r="J13" s="22"/>
      <c r="K13" s="38" t="str">
        <f t="shared" si="1"/>
        <v/>
      </c>
      <c r="L13" s="23"/>
      <c r="M13" s="13"/>
      <c r="N13" s="5"/>
      <c r="O13" s="5"/>
      <c r="P13" s="14"/>
      <c r="Q13" s="39" t="str">
        <f t="shared" si="5"/>
        <v/>
      </c>
      <c r="R13" s="40" t="str">
        <f t="shared" si="6"/>
        <v/>
      </c>
      <c r="S13" s="40" t="str">
        <f t="shared" si="7"/>
        <v/>
      </c>
      <c r="T13" s="40" t="str">
        <f t="shared" si="8"/>
        <v/>
      </c>
      <c r="U13" s="41" t="str">
        <f t="shared" si="9"/>
        <v/>
      </c>
      <c r="V13" s="42" t="str">
        <f t="shared" si="2"/>
        <v/>
      </c>
      <c r="W13" s="43" t="str">
        <f t="shared" si="3"/>
        <v/>
      </c>
      <c r="X13" s="44" t="str">
        <f t="shared" ca="1" si="4"/>
        <v/>
      </c>
      <c r="Y13" s="80"/>
      <c r="Z13" s="81"/>
    </row>
    <row r="14" spans="1:37" ht="15" x14ac:dyDescent="0.25">
      <c r="A14" s="26"/>
      <c r="B14" s="27"/>
      <c r="C14" s="28"/>
      <c r="D14" s="28"/>
      <c r="E14" s="28"/>
      <c r="F14" s="28"/>
      <c r="G14" s="29"/>
      <c r="H14" s="29"/>
      <c r="I14" s="37" t="str">
        <f t="shared" ca="1" si="0"/>
        <v/>
      </c>
      <c r="J14" s="22"/>
      <c r="K14" s="38" t="str">
        <f t="shared" si="1"/>
        <v/>
      </c>
      <c r="L14" s="23"/>
      <c r="M14" s="13"/>
      <c r="N14" s="5"/>
      <c r="O14" s="5"/>
      <c r="P14" s="14"/>
      <c r="Q14" s="39" t="str">
        <f t="shared" si="5"/>
        <v/>
      </c>
      <c r="R14" s="40" t="str">
        <f t="shared" si="6"/>
        <v/>
      </c>
      <c r="S14" s="40" t="str">
        <f t="shared" si="7"/>
        <v/>
      </c>
      <c r="T14" s="40" t="str">
        <f t="shared" si="8"/>
        <v/>
      </c>
      <c r="U14" s="41" t="str">
        <f t="shared" si="9"/>
        <v/>
      </c>
      <c r="V14" s="42" t="str">
        <f t="shared" si="2"/>
        <v/>
      </c>
      <c r="W14" s="43" t="str">
        <f t="shared" si="3"/>
        <v/>
      </c>
      <c r="X14" s="44" t="str">
        <f t="shared" ca="1" si="4"/>
        <v/>
      </c>
      <c r="Y14" s="80"/>
      <c r="Z14" s="81"/>
    </row>
    <row r="15" spans="1:37" ht="15" x14ac:dyDescent="0.25">
      <c r="A15" s="26"/>
      <c r="B15" s="27"/>
      <c r="C15" s="28"/>
      <c r="D15" s="28"/>
      <c r="E15" s="28"/>
      <c r="F15" s="28"/>
      <c r="G15" s="29"/>
      <c r="H15" s="29"/>
      <c r="I15" s="37" t="str">
        <f t="shared" ca="1" si="0"/>
        <v/>
      </c>
      <c r="J15" s="22"/>
      <c r="K15" s="38" t="str">
        <f t="shared" si="1"/>
        <v/>
      </c>
      <c r="L15" s="23"/>
      <c r="M15" s="13"/>
      <c r="N15" s="5"/>
      <c r="O15" s="5"/>
      <c r="P15" s="14"/>
      <c r="Q15" s="39" t="str">
        <f t="shared" si="5"/>
        <v/>
      </c>
      <c r="R15" s="40" t="str">
        <f t="shared" si="6"/>
        <v/>
      </c>
      <c r="S15" s="40" t="str">
        <f t="shared" si="7"/>
        <v/>
      </c>
      <c r="T15" s="40" t="str">
        <f t="shared" si="8"/>
        <v/>
      </c>
      <c r="U15" s="41" t="str">
        <f t="shared" si="9"/>
        <v/>
      </c>
      <c r="V15" s="42" t="str">
        <f t="shared" si="2"/>
        <v/>
      </c>
      <c r="W15" s="43" t="str">
        <f t="shared" si="3"/>
        <v/>
      </c>
      <c r="X15" s="44" t="str">
        <f t="shared" ca="1" si="4"/>
        <v/>
      </c>
      <c r="Y15" s="80"/>
      <c r="Z15" s="81"/>
    </row>
    <row r="16" spans="1:37" ht="15" x14ac:dyDescent="0.25">
      <c r="A16" s="26"/>
      <c r="B16" s="27"/>
      <c r="C16" s="28"/>
      <c r="D16" s="28"/>
      <c r="E16" s="28"/>
      <c r="F16" s="28"/>
      <c r="G16" s="29"/>
      <c r="H16" s="29"/>
      <c r="I16" s="37" t="str">
        <f t="shared" ca="1" si="0"/>
        <v/>
      </c>
      <c r="J16" s="22"/>
      <c r="K16" s="38" t="str">
        <f t="shared" si="1"/>
        <v/>
      </c>
      <c r="L16" s="23"/>
      <c r="M16" s="13"/>
      <c r="N16" s="5"/>
      <c r="O16" s="5"/>
      <c r="P16" s="14"/>
      <c r="Q16" s="39" t="str">
        <f t="shared" si="5"/>
        <v/>
      </c>
      <c r="R16" s="40" t="str">
        <f t="shared" si="6"/>
        <v/>
      </c>
      <c r="S16" s="40" t="str">
        <f t="shared" si="7"/>
        <v/>
      </c>
      <c r="T16" s="40" t="str">
        <f t="shared" si="8"/>
        <v/>
      </c>
      <c r="U16" s="41" t="str">
        <f t="shared" si="9"/>
        <v/>
      </c>
      <c r="V16" s="42" t="str">
        <f t="shared" si="2"/>
        <v/>
      </c>
      <c r="W16" s="43" t="str">
        <f t="shared" si="3"/>
        <v/>
      </c>
      <c r="X16" s="44" t="str">
        <f t="shared" ca="1" si="4"/>
        <v/>
      </c>
      <c r="Y16" s="80"/>
      <c r="Z16" s="81"/>
    </row>
    <row r="17" spans="1:26" ht="15" x14ac:dyDescent="0.25">
      <c r="A17" s="26"/>
      <c r="B17" s="27"/>
      <c r="C17" s="28"/>
      <c r="D17" s="28"/>
      <c r="E17" s="28"/>
      <c r="F17" s="28"/>
      <c r="G17" s="54"/>
      <c r="H17" s="22"/>
      <c r="I17" s="37" t="str">
        <f t="shared" ca="1" si="0"/>
        <v/>
      </c>
      <c r="J17" s="22"/>
      <c r="K17" s="38" t="str">
        <f t="shared" si="1"/>
        <v/>
      </c>
      <c r="L17" s="23"/>
      <c r="M17" s="13"/>
      <c r="N17" s="5"/>
      <c r="O17" s="5"/>
      <c r="P17" s="14"/>
      <c r="Q17" s="39" t="str">
        <f t="shared" si="5"/>
        <v/>
      </c>
      <c r="R17" s="40" t="str">
        <f t="shared" si="6"/>
        <v/>
      </c>
      <c r="S17" s="40" t="str">
        <f t="shared" si="7"/>
        <v/>
      </c>
      <c r="T17" s="40" t="str">
        <f t="shared" si="8"/>
        <v/>
      </c>
      <c r="U17" s="41" t="str">
        <f t="shared" si="9"/>
        <v/>
      </c>
      <c r="V17" s="42" t="str">
        <f t="shared" si="2"/>
        <v/>
      </c>
      <c r="W17" s="43" t="str">
        <f t="shared" si="3"/>
        <v/>
      </c>
      <c r="X17" s="44" t="str">
        <f t="shared" ca="1" si="4"/>
        <v/>
      </c>
      <c r="Y17" s="80"/>
      <c r="Z17" s="81"/>
    </row>
    <row r="18" spans="1:26" ht="15" x14ac:dyDescent="0.25">
      <c r="A18" s="26"/>
      <c r="B18" s="27"/>
      <c r="C18" s="28"/>
      <c r="D18" s="28"/>
      <c r="E18" s="28"/>
      <c r="F18" s="28"/>
      <c r="G18" s="54"/>
      <c r="H18" s="22"/>
      <c r="I18" s="37" t="str">
        <f t="shared" ca="1" si="0"/>
        <v/>
      </c>
      <c r="J18" s="22"/>
      <c r="K18" s="38" t="str">
        <f t="shared" si="1"/>
        <v/>
      </c>
      <c r="L18" s="23"/>
      <c r="M18" s="13"/>
      <c r="N18" s="5"/>
      <c r="O18" s="5"/>
      <c r="P18" s="14"/>
      <c r="Q18" s="39" t="str">
        <f t="shared" si="5"/>
        <v/>
      </c>
      <c r="R18" s="40" t="str">
        <f t="shared" si="6"/>
        <v/>
      </c>
      <c r="S18" s="40" t="str">
        <f t="shared" si="7"/>
        <v/>
      </c>
      <c r="T18" s="40" t="str">
        <f t="shared" si="8"/>
        <v/>
      </c>
      <c r="U18" s="41" t="str">
        <f t="shared" si="9"/>
        <v/>
      </c>
      <c r="V18" s="42" t="str">
        <f t="shared" si="2"/>
        <v/>
      </c>
      <c r="W18" s="43" t="str">
        <f t="shared" si="3"/>
        <v/>
      </c>
      <c r="X18" s="44" t="str">
        <f t="shared" ca="1" si="4"/>
        <v/>
      </c>
      <c r="Y18" s="80"/>
      <c r="Z18" s="81"/>
    </row>
    <row r="19" spans="1:26" ht="15" x14ac:dyDescent="0.25">
      <c r="A19" s="26"/>
      <c r="B19" s="27"/>
      <c r="C19" s="28"/>
      <c r="D19" s="28"/>
      <c r="E19" s="28"/>
      <c r="F19" s="28"/>
      <c r="G19" s="54"/>
      <c r="H19" s="22"/>
      <c r="I19" s="37" t="str">
        <f t="shared" ca="1" si="0"/>
        <v/>
      </c>
      <c r="J19" s="22"/>
      <c r="K19" s="38" t="str">
        <f t="shared" si="1"/>
        <v/>
      </c>
      <c r="L19" s="23"/>
      <c r="M19" s="13"/>
      <c r="N19" s="5"/>
      <c r="O19" s="5"/>
      <c r="P19" s="14"/>
      <c r="Q19" s="39" t="str">
        <f t="shared" si="5"/>
        <v/>
      </c>
      <c r="R19" s="40" t="str">
        <f t="shared" si="6"/>
        <v/>
      </c>
      <c r="S19" s="40" t="str">
        <f t="shared" si="7"/>
        <v/>
      </c>
      <c r="T19" s="40" t="str">
        <f t="shared" si="8"/>
        <v/>
      </c>
      <c r="U19" s="41" t="str">
        <f t="shared" si="9"/>
        <v/>
      </c>
      <c r="V19" s="42" t="str">
        <f t="shared" si="2"/>
        <v/>
      </c>
      <c r="W19" s="43" t="str">
        <f t="shared" si="3"/>
        <v/>
      </c>
      <c r="X19" s="44" t="str">
        <f t="shared" ca="1" si="4"/>
        <v/>
      </c>
      <c r="Y19" s="80"/>
      <c r="Z19" s="81"/>
    </row>
    <row r="20" spans="1:26" ht="15" x14ac:dyDescent="0.25">
      <c r="A20" s="26"/>
      <c r="B20" s="27"/>
      <c r="C20" s="28"/>
      <c r="D20" s="28"/>
      <c r="E20" s="28"/>
      <c r="F20" s="28"/>
      <c r="G20" s="54"/>
      <c r="H20" s="22"/>
      <c r="I20" s="37" t="str">
        <f t="shared" ca="1" si="0"/>
        <v/>
      </c>
      <c r="J20" s="22"/>
      <c r="K20" s="38" t="str">
        <f t="shared" si="1"/>
        <v/>
      </c>
      <c r="L20" s="23"/>
      <c r="M20" s="13"/>
      <c r="N20" s="5"/>
      <c r="O20" s="5"/>
      <c r="P20" s="14"/>
      <c r="Q20" s="39" t="str">
        <f t="shared" si="5"/>
        <v/>
      </c>
      <c r="R20" s="40" t="str">
        <f t="shared" si="6"/>
        <v/>
      </c>
      <c r="S20" s="40" t="str">
        <f t="shared" si="7"/>
        <v/>
      </c>
      <c r="T20" s="40" t="str">
        <f t="shared" si="8"/>
        <v/>
      </c>
      <c r="U20" s="41" t="str">
        <f t="shared" si="9"/>
        <v/>
      </c>
      <c r="V20" s="42" t="str">
        <f>IF(AND(M20="",N20="",O20="",P20=""),"",Q20/U20)</f>
        <v/>
      </c>
      <c r="W20" s="43" t="str">
        <f>IF(H20="","",H20+90)</f>
        <v/>
      </c>
      <c r="X20" s="44" t="str">
        <f ca="1">IF(H20="",(""),IF(W20&gt;1,W20-(TODAY()),""))</f>
        <v/>
      </c>
      <c r="Y20" s="80"/>
      <c r="Z20" s="81"/>
    </row>
    <row r="21" spans="1:26" ht="15" x14ac:dyDescent="0.25">
      <c r="A21" s="32"/>
      <c r="B21" s="33"/>
      <c r="C21" s="34"/>
      <c r="D21" s="34"/>
      <c r="E21" s="34"/>
      <c r="F21" s="34"/>
      <c r="G21" s="55"/>
      <c r="H21" s="22"/>
      <c r="I21" s="37" t="str">
        <f ca="1">IF(H21&gt;1,H21-(TODAY()),"")</f>
        <v/>
      </c>
      <c r="J21" s="22"/>
      <c r="K21" s="38" t="str">
        <f>IF(H21="","",(H21-G21)/30)</f>
        <v/>
      </c>
      <c r="L21" s="23"/>
      <c r="M21" s="13"/>
      <c r="N21" s="5"/>
      <c r="O21" s="5"/>
      <c r="P21" s="14"/>
      <c r="Q21" s="39" t="str">
        <f>IF(AND(M21="",N21="",O21="",P21=""),"",IF(OR(M21="x",M21="p"),(Q20+1),(Q20)))</f>
        <v/>
      </c>
      <c r="R21" s="40" t="str">
        <f>IF(AND(M21="",N21="",O21="",P21=""),"",IF(OR(N21="x",N21="p"),(R20+1),(R20)))</f>
        <v/>
      </c>
      <c r="S21" s="40" t="str">
        <f>IF(AND(M21="",N21="",O21="",P21=""),"",IF(OR(O21="x",O21="p"),(S20+1),(S20)))</f>
        <v/>
      </c>
      <c r="T21" s="40" t="str">
        <f>IF(AND(M21="",N21="",O21="",P21=""),"",IF(OR(P21="x",P21="p"),(T20+1),(T20)))</f>
        <v/>
      </c>
      <c r="U21" s="41" t="str">
        <f>IF(AND(M21="",N21="",O21="",P21=""),"",U20+1)</f>
        <v/>
      </c>
      <c r="V21" s="42" t="str">
        <f>IF(AND(M21="",N21="",O21="",P21=""),"",Q21/U21)</f>
        <v/>
      </c>
      <c r="W21" s="43" t="str">
        <f>IF(H21="","",H21+90)</f>
        <v/>
      </c>
      <c r="X21" s="44" t="str">
        <f ca="1">IF(H21="",(""),IF(W21&gt;1,W21-(TODAY()),""))</f>
        <v/>
      </c>
      <c r="Y21" s="80"/>
      <c r="Z21" s="81"/>
    </row>
    <row r="22" spans="1:26" ht="15" x14ac:dyDescent="0.25">
      <c r="A22" s="32"/>
      <c r="B22" s="33"/>
      <c r="C22" s="34"/>
      <c r="D22" s="34"/>
      <c r="E22" s="34"/>
      <c r="F22" s="34"/>
      <c r="G22" s="55"/>
      <c r="H22" s="22"/>
      <c r="I22" s="37" t="str">
        <f t="shared" ref="I22:I85" ca="1" si="10">IF(H22&gt;1,H22-(TODAY()),"")</f>
        <v/>
      </c>
      <c r="J22" s="22"/>
      <c r="K22" s="38" t="str">
        <f t="shared" ref="K22:K85" si="11">IF(H22="","",(H22-G22)/30)</f>
        <v/>
      </c>
      <c r="L22" s="23"/>
      <c r="M22" s="13"/>
      <c r="N22" s="5"/>
      <c r="O22" s="5"/>
      <c r="P22" s="14"/>
      <c r="Q22" s="39" t="str">
        <f t="shared" ref="Q22:Q85" si="12">IF(AND(M22="",N22="",O22="",P22=""),"",IF(OR(M22="x",M22="p"),(Q21+1),(Q21)))</f>
        <v/>
      </c>
      <c r="R22" s="40" t="str">
        <f t="shared" ref="R22:R85" si="13">IF(AND(M22="",N22="",O22="",P22=""),"",IF(OR(N22="x",N22="p"),(R21+1),(R21)))</f>
        <v/>
      </c>
      <c r="S22" s="40" t="str">
        <f t="shared" ref="S22:S85" si="14">IF(AND(M22="",N22="",O22="",P22=""),"",IF(OR(O22="x",O22="p"),(S21+1),(S21)))</f>
        <v/>
      </c>
      <c r="T22" s="40" t="str">
        <f t="shared" ref="T22:T85" si="15">IF(AND(M22="",N22="",O22="",P22=""),"",IF(OR(P22="x",P22="p"),(T21+1),(T21)))</f>
        <v/>
      </c>
      <c r="U22" s="41" t="str">
        <f t="shared" ref="U22:U85" si="16">IF(AND(M22="",N22="",O22="",P22=""),"",U21+1)</f>
        <v/>
      </c>
      <c r="V22" s="42" t="str">
        <f t="shared" ref="V22:V85" si="17">IF(AND(M22="",N22="",O22="",P22=""),"",Q22/U22)</f>
        <v/>
      </c>
      <c r="W22" s="43" t="str">
        <f t="shared" ref="W22:W85" si="18">IF(H22="","",H22+90)</f>
        <v/>
      </c>
      <c r="X22" s="44" t="str">
        <f t="shared" ref="X22:X85" ca="1" si="19">IF(H22="",(""),IF(W22&gt;1,W22-(TODAY()),""))</f>
        <v/>
      </c>
      <c r="Y22" s="80"/>
      <c r="Z22" s="81"/>
    </row>
    <row r="23" spans="1:26" ht="15" x14ac:dyDescent="0.25">
      <c r="A23" s="32"/>
      <c r="B23" s="33"/>
      <c r="C23" s="34"/>
      <c r="D23" s="34"/>
      <c r="E23" s="34"/>
      <c r="F23" s="34"/>
      <c r="G23" s="55"/>
      <c r="H23" s="22"/>
      <c r="I23" s="37" t="str">
        <f t="shared" ca="1" si="10"/>
        <v/>
      </c>
      <c r="J23" s="22"/>
      <c r="K23" s="38" t="str">
        <f t="shared" si="11"/>
        <v/>
      </c>
      <c r="L23" s="23"/>
      <c r="M23" s="13"/>
      <c r="N23" s="5"/>
      <c r="O23" s="5"/>
      <c r="P23" s="14"/>
      <c r="Q23" s="39" t="str">
        <f t="shared" si="12"/>
        <v/>
      </c>
      <c r="R23" s="40" t="str">
        <f t="shared" si="13"/>
        <v/>
      </c>
      <c r="S23" s="40" t="str">
        <f t="shared" si="14"/>
        <v/>
      </c>
      <c r="T23" s="40" t="str">
        <f t="shared" si="15"/>
        <v/>
      </c>
      <c r="U23" s="41" t="str">
        <f t="shared" si="16"/>
        <v/>
      </c>
      <c r="V23" s="42" t="str">
        <f t="shared" si="17"/>
        <v/>
      </c>
      <c r="W23" s="43" t="str">
        <f t="shared" si="18"/>
        <v/>
      </c>
      <c r="X23" s="44" t="str">
        <f t="shared" ca="1" si="19"/>
        <v/>
      </c>
      <c r="Y23" s="80"/>
      <c r="Z23" s="81"/>
    </row>
    <row r="24" spans="1:26" ht="15" x14ac:dyDescent="0.25">
      <c r="A24" s="32"/>
      <c r="B24" s="33"/>
      <c r="C24" s="34"/>
      <c r="D24" s="34"/>
      <c r="E24" s="34"/>
      <c r="F24" s="34"/>
      <c r="G24" s="55"/>
      <c r="H24" s="22"/>
      <c r="I24" s="37" t="str">
        <f t="shared" ca="1" si="10"/>
        <v/>
      </c>
      <c r="J24" s="22"/>
      <c r="K24" s="38" t="str">
        <f t="shared" si="11"/>
        <v/>
      </c>
      <c r="L24" s="23"/>
      <c r="M24" s="13"/>
      <c r="N24" s="5"/>
      <c r="O24" s="5"/>
      <c r="P24" s="14"/>
      <c r="Q24" s="39" t="str">
        <f t="shared" si="12"/>
        <v/>
      </c>
      <c r="R24" s="40" t="str">
        <f t="shared" si="13"/>
        <v/>
      </c>
      <c r="S24" s="40" t="str">
        <f t="shared" si="14"/>
        <v/>
      </c>
      <c r="T24" s="40" t="str">
        <f t="shared" si="15"/>
        <v/>
      </c>
      <c r="U24" s="41" t="str">
        <f t="shared" si="16"/>
        <v/>
      </c>
      <c r="V24" s="42" t="str">
        <f t="shared" si="17"/>
        <v/>
      </c>
      <c r="W24" s="43" t="str">
        <f t="shared" si="18"/>
        <v/>
      </c>
      <c r="X24" s="44" t="str">
        <f t="shared" ca="1" si="19"/>
        <v/>
      </c>
      <c r="Y24" s="80"/>
      <c r="Z24" s="81"/>
    </row>
    <row r="25" spans="1:26" ht="15" x14ac:dyDescent="0.25">
      <c r="A25" s="32"/>
      <c r="B25" s="33"/>
      <c r="C25" s="34"/>
      <c r="D25" s="34"/>
      <c r="E25" s="34"/>
      <c r="F25" s="34"/>
      <c r="G25" s="55"/>
      <c r="H25" s="22"/>
      <c r="I25" s="37" t="str">
        <f t="shared" ca="1" si="10"/>
        <v/>
      </c>
      <c r="J25" s="22"/>
      <c r="K25" s="38" t="str">
        <f t="shared" si="11"/>
        <v/>
      </c>
      <c r="L25" s="23"/>
      <c r="M25" s="13"/>
      <c r="N25" s="5"/>
      <c r="O25" s="5"/>
      <c r="P25" s="14"/>
      <c r="Q25" s="39" t="str">
        <f t="shared" si="12"/>
        <v/>
      </c>
      <c r="R25" s="40" t="str">
        <f t="shared" si="13"/>
        <v/>
      </c>
      <c r="S25" s="40" t="str">
        <f t="shared" si="14"/>
        <v/>
      </c>
      <c r="T25" s="40" t="str">
        <f t="shared" si="15"/>
        <v/>
      </c>
      <c r="U25" s="41" t="str">
        <f t="shared" si="16"/>
        <v/>
      </c>
      <c r="V25" s="42" t="str">
        <f t="shared" si="17"/>
        <v/>
      </c>
      <c r="W25" s="43" t="str">
        <f t="shared" si="18"/>
        <v/>
      </c>
      <c r="X25" s="44" t="str">
        <f t="shared" ca="1" si="19"/>
        <v/>
      </c>
      <c r="Y25" s="80"/>
      <c r="Z25" s="81"/>
    </row>
    <row r="26" spans="1:26" ht="15" x14ac:dyDescent="0.25">
      <c r="A26" s="32"/>
      <c r="B26" s="33"/>
      <c r="C26" s="34"/>
      <c r="D26" s="34"/>
      <c r="E26" s="34"/>
      <c r="F26" s="34"/>
      <c r="G26" s="55"/>
      <c r="H26" s="22"/>
      <c r="I26" s="37" t="str">
        <f t="shared" ca="1" si="10"/>
        <v/>
      </c>
      <c r="J26" s="22"/>
      <c r="K26" s="38" t="str">
        <f t="shared" si="11"/>
        <v/>
      </c>
      <c r="L26" s="23"/>
      <c r="M26" s="13"/>
      <c r="N26" s="5"/>
      <c r="O26" s="5"/>
      <c r="P26" s="14"/>
      <c r="Q26" s="39" t="str">
        <f t="shared" si="12"/>
        <v/>
      </c>
      <c r="R26" s="40" t="str">
        <f t="shared" si="13"/>
        <v/>
      </c>
      <c r="S26" s="40" t="str">
        <f t="shared" si="14"/>
        <v/>
      </c>
      <c r="T26" s="40" t="str">
        <f t="shared" si="15"/>
        <v/>
      </c>
      <c r="U26" s="41" t="str">
        <f t="shared" si="16"/>
        <v/>
      </c>
      <c r="V26" s="42" t="str">
        <f t="shared" si="17"/>
        <v/>
      </c>
      <c r="W26" s="43" t="str">
        <f t="shared" si="18"/>
        <v/>
      </c>
      <c r="X26" s="44" t="str">
        <f t="shared" ca="1" si="19"/>
        <v/>
      </c>
      <c r="Y26" s="80"/>
      <c r="Z26" s="81"/>
    </row>
    <row r="27" spans="1:26" ht="15" x14ac:dyDescent="0.25">
      <c r="A27" s="26"/>
      <c r="B27" s="27"/>
      <c r="C27" s="28"/>
      <c r="D27" s="28"/>
      <c r="E27" s="28"/>
      <c r="F27" s="28"/>
      <c r="G27" s="54"/>
      <c r="H27" s="22"/>
      <c r="I27" s="37" t="str">
        <f t="shared" ca="1" si="10"/>
        <v/>
      </c>
      <c r="J27" s="22"/>
      <c r="K27" s="38" t="str">
        <f t="shared" si="11"/>
        <v/>
      </c>
      <c r="L27" s="23"/>
      <c r="M27" s="13"/>
      <c r="N27" s="5"/>
      <c r="O27" s="5"/>
      <c r="P27" s="14"/>
      <c r="Q27" s="39" t="str">
        <f t="shared" si="12"/>
        <v/>
      </c>
      <c r="R27" s="40" t="str">
        <f t="shared" si="13"/>
        <v/>
      </c>
      <c r="S27" s="40" t="str">
        <f t="shared" si="14"/>
        <v/>
      </c>
      <c r="T27" s="40" t="str">
        <f t="shared" si="15"/>
        <v/>
      </c>
      <c r="U27" s="41" t="str">
        <f t="shared" si="16"/>
        <v/>
      </c>
      <c r="V27" s="42" t="str">
        <f t="shared" si="17"/>
        <v/>
      </c>
      <c r="W27" s="43" t="str">
        <f t="shared" si="18"/>
        <v/>
      </c>
      <c r="X27" s="44" t="str">
        <f t="shared" ca="1" si="19"/>
        <v/>
      </c>
      <c r="Y27" s="80"/>
      <c r="Z27" s="81"/>
    </row>
    <row r="28" spans="1:26" ht="15" x14ac:dyDescent="0.25">
      <c r="A28" s="26"/>
      <c r="B28" s="27"/>
      <c r="C28" s="28"/>
      <c r="D28" s="28"/>
      <c r="E28" s="28"/>
      <c r="F28" s="28"/>
      <c r="G28" s="54"/>
      <c r="H28" s="22"/>
      <c r="I28" s="37" t="str">
        <f t="shared" ca="1" si="10"/>
        <v/>
      </c>
      <c r="J28" s="22"/>
      <c r="K28" s="38" t="str">
        <f t="shared" si="11"/>
        <v/>
      </c>
      <c r="L28" s="23"/>
      <c r="M28" s="13"/>
      <c r="N28" s="5"/>
      <c r="O28" s="5"/>
      <c r="P28" s="14"/>
      <c r="Q28" s="39" t="str">
        <f t="shared" si="12"/>
        <v/>
      </c>
      <c r="R28" s="40" t="str">
        <f t="shared" si="13"/>
        <v/>
      </c>
      <c r="S28" s="40" t="str">
        <f t="shared" si="14"/>
        <v/>
      </c>
      <c r="T28" s="40" t="str">
        <f t="shared" si="15"/>
        <v/>
      </c>
      <c r="U28" s="41" t="str">
        <f t="shared" si="16"/>
        <v/>
      </c>
      <c r="V28" s="42" t="str">
        <f t="shared" si="17"/>
        <v/>
      </c>
      <c r="W28" s="43" t="str">
        <f t="shared" si="18"/>
        <v/>
      </c>
      <c r="X28" s="44" t="str">
        <f t="shared" ca="1" si="19"/>
        <v/>
      </c>
      <c r="Y28" s="80"/>
      <c r="Z28" s="81"/>
    </row>
    <row r="29" spans="1:26" ht="15" x14ac:dyDescent="0.25">
      <c r="A29" s="26"/>
      <c r="B29" s="27"/>
      <c r="C29" s="28"/>
      <c r="D29" s="28"/>
      <c r="E29" s="28"/>
      <c r="F29" s="28"/>
      <c r="G29" s="54"/>
      <c r="H29" s="22"/>
      <c r="I29" s="37" t="str">
        <f t="shared" ca="1" si="10"/>
        <v/>
      </c>
      <c r="J29" s="22"/>
      <c r="K29" s="38" t="str">
        <f t="shared" si="11"/>
        <v/>
      </c>
      <c r="L29" s="23"/>
      <c r="M29" s="13"/>
      <c r="N29" s="5"/>
      <c r="O29" s="5"/>
      <c r="P29" s="14"/>
      <c r="Q29" s="39" t="str">
        <f t="shared" si="12"/>
        <v/>
      </c>
      <c r="R29" s="40" t="str">
        <f t="shared" si="13"/>
        <v/>
      </c>
      <c r="S29" s="40" t="str">
        <f t="shared" si="14"/>
        <v/>
      </c>
      <c r="T29" s="40" t="str">
        <f t="shared" si="15"/>
        <v/>
      </c>
      <c r="U29" s="41" t="str">
        <f t="shared" si="16"/>
        <v/>
      </c>
      <c r="V29" s="42" t="str">
        <f t="shared" si="17"/>
        <v/>
      </c>
      <c r="W29" s="43" t="str">
        <f t="shared" si="18"/>
        <v/>
      </c>
      <c r="X29" s="44" t="str">
        <f t="shared" ca="1" si="19"/>
        <v/>
      </c>
      <c r="Y29" s="80"/>
      <c r="Z29" s="81"/>
    </row>
    <row r="30" spans="1:26" ht="15" x14ac:dyDescent="0.25">
      <c r="A30" s="26"/>
      <c r="B30" s="27"/>
      <c r="C30" s="28"/>
      <c r="D30" s="28"/>
      <c r="E30" s="28"/>
      <c r="F30" s="28"/>
      <c r="G30" s="54"/>
      <c r="H30" s="22"/>
      <c r="I30" s="37" t="str">
        <f t="shared" ca="1" si="10"/>
        <v/>
      </c>
      <c r="J30" s="22"/>
      <c r="K30" s="38" t="str">
        <f t="shared" si="11"/>
        <v/>
      </c>
      <c r="L30" s="23"/>
      <c r="M30" s="13"/>
      <c r="N30" s="5"/>
      <c r="O30" s="5"/>
      <c r="P30" s="14"/>
      <c r="Q30" s="39" t="str">
        <f t="shared" si="12"/>
        <v/>
      </c>
      <c r="R30" s="40" t="str">
        <f t="shared" si="13"/>
        <v/>
      </c>
      <c r="S30" s="40" t="str">
        <f t="shared" si="14"/>
        <v/>
      </c>
      <c r="T30" s="40" t="str">
        <f t="shared" si="15"/>
        <v/>
      </c>
      <c r="U30" s="41" t="str">
        <f t="shared" si="16"/>
        <v/>
      </c>
      <c r="V30" s="42" t="str">
        <f t="shared" si="17"/>
        <v/>
      </c>
      <c r="W30" s="43" t="str">
        <f t="shared" si="18"/>
        <v/>
      </c>
      <c r="X30" s="44" t="str">
        <f t="shared" ca="1" si="19"/>
        <v/>
      </c>
      <c r="Y30" s="80"/>
      <c r="Z30" s="81"/>
    </row>
    <row r="31" spans="1:26" ht="15" x14ac:dyDescent="0.25">
      <c r="A31" s="26"/>
      <c r="B31" s="27"/>
      <c r="C31" s="28"/>
      <c r="D31" s="28"/>
      <c r="E31" s="28"/>
      <c r="F31" s="28"/>
      <c r="G31" s="54"/>
      <c r="H31" s="22"/>
      <c r="I31" s="37" t="str">
        <f t="shared" ca="1" si="10"/>
        <v/>
      </c>
      <c r="J31" s="22"/>
      <c r="K31" s="38" t="str">
        <f t="shared" si="11"/>
        <v/>
      </c>
      <c r="L31" s="23"/>
      <c r="M31" s="13"/>
      <c r="N31" s="5"/>
      <c r="O31" s="5"/>
      <c r="P31" s="14"/>
      <c r="Q31" s="39" t="str">
        <f t="shared" si="12"/>
        <v/>
      </c>
      <c r="R31" s="40" t="str">
        <f t="shared" si="13"/>
        <v/>
      </c>
      <c r="S31" s="40" t="str">
        <f t="shared" si="14"/>
        <v/>
      </c>
      <c r="T31" s="40" t="str">
        <f t="shared" si="15"/>
        <v/>
      </c>
      <c r="U31" s="41" t="str">
        <f t="shared" si="16"/>
        <v/>
      </c>
      <c r="V31" s="42" t="str">
        <f t="shared" si="17"/>
        <v/>
      </c>
      <c r="W31" s="43" t="str">
        <f t="shared" si="18"/>
        <v/>
      </c>
      <c r="X31" s="44" t="str">
        <f t="shared" ca="1" si="19"/>
        <v/>
      </c>
      <c r="Y31" s="80"/>
      <c r="Z31" s="81"/>
    </row>
    <row r="32" spans="1:26" ht="15" x14ac:dyDescent="0.25">
      <c r="A32" s="26"/>
      <c r="B32" s="27"/>
      <c r="C32" s="28"/>
      <c r="D32" s="28"/>
      <c r="E32" s="28"/>
      <c r="F32" s="28"/>
      <c r="G32" s="54"/>
      <c r="H32" s="22"/>
      <c r="I32" s="37" t="str">
        <f t="shared" ca="1" si="10"/>
        <v/>
      </c>
      <c r="J32" s="22"/>
      <c r="K32" s="38" t="str">
        <f t="shared" si="11"/>
        <v/>
      </c>
      <c r="L32" s="23"/>
      <c r="M32" s="13"/>
      <c r="N32" s="5"/>
      <c r="O32" s="5"/>
      <c r="P32" s="14"/>
      <c r="Q32" s="39" t="str">
        <f t="shared" si="12"/>
        <v/>
      </c>
      <c r="R32" s="40" t="str">
        <f t="shared" si="13"/>
        <v/>
      </c>
      <c r="S32" s="40" t="str">
        <f t="shared" si="14"/>
        <v/>
      </c>
      <c r="T32" s="40" t="str">
        <f t="shared" si="15"/>
        <v/>
      </c>
      <c r="U32" s="41" t="str">
        <f t="shared" si="16"/>
        <v/>
      </c>
      <c r="V32" s="42" t="str">
        <f t="shared" si="17"/>
        <v/>
      </c>
      <c r="W32" s="43" t="str">
        <f t="shared" si="18"/>
        <v/>
      </c>
      <c r="X32" s="44" t="str">
        <f t="shared" ca="1" si="19"/>
        <v/>
      </c>
      <c r="Y32" s="80"/>
      <c r="Z32" s="81"/>
    </row>
    <row r="33" spans="1:26" ht="15" x14ac:dyDescent="0.25">
      <c r="A33" s="26"/>
      <c r="B33" s="27"/>
      <c r="C33" s="28"/>
      <c r="D33" s="28"/>
      <c r="E33" s="28"/>
      <c r="F33" s="28"/>
      <c r="G33" s="54"/>
      <c r="H33" s="22"/>
      <c r="I33" s="37" t="str">
        <f t="shared" ca="1" si="10"/>
        <v/>
      </c>
      <c r="J33" s="22"/>
      <c r="K33" s="38" t="str">
        <f t="shared" si="11"/>
        <v/>
      </c>
      <c r="L33" s="23"/>
      <c r="M33" s="13"/>
      <c r="N33" s="5"/>
      <c r="O33" s="5"/>
      <c r="P33" s="14"/>
      <c r="Q33" s="39" t="str">
        <f t="shared" si="12"/>
        <v/>
      </c>
      <c r="R33" s="40" t="str">
        <f t="shared" si="13"/>
        <v/>
      </c>
      <c r="S33" s="40" t="str">
        <f t="shared" si="14"/>
        <v/>
      </c>
      <c r="T33" s="40" t="str">
        <f t="shared" si="15"/>
        <v/>
      </c>
      <c r="U33" s="41" t="str">
        <f t="shared" si="16"/>
        <v/>
      </c>
      <c r="V33" s="42" t="str">
        <f t="shared" si="17"/>
        <v/>
      </c>
      <c r="W33" s="43" t="str">
        <f t="shared" si="18"/>
        <v/>
      </c>
      <c r="X33" s="44" t="str">
        <f t="shared" ca="1" si="19"/>
        <v/>
      </c>
      <c r="Y33" s="80"/>
      <c r="Z33" s="81"/>
    </row>
    <row r="34" spans="1:26" ht="15" x14ac:dyDescent="0.25">
      <c r="A34" s="26"/>
      <c r="B34" s="27"/>
      <c r="C34" s="28"/>
      <c r="D34" s="28"/>
      <c r="E34" s="28"/>
      <c r="F34" s="28"/>
      <c r="G34" s="54"/>
      <c r="H34" s="22"/>
      <c r="I34" s="37" t="str">
        <f t="shared" ca="1" si="10"/>
        <v/>
      </c>
      <c r="J34" s="22"/>
      <c r="K34" s="38" t="str">
        <f t="shared" si="11"/>
        <v/>
      </c>
      <c r="L34" s="23"/>
      <c r="M34" s="13"/>
      <c r="N34" s="5"/>
      <c r="O34" s="5"/>
      <c r="P34" s="14"/>
      <c r="Q34" s="39" t="str">
        <f t="shared" si="12"/>
        <v/>
      </c>
      <c r="R34" s="40" t="str">
        <f t="shared" si="13"/>
        <v/>
      </c>
      <c r="S34" s="40" t="str">
        <f t="shared" si="14"/>
        <v/>
      </c>
      <c r="T34" s="40" t="str">
        <f t="shared" si="15"/>
        <v/>
      </c>
      <c r="U34" s="41" t="str">
        <f t="shared" si="16"/>
        <v/>
      </c>
      <c r="V34" s="42" t="str">
        <f t="shared" si="17"/>
        <v/>
      </c>
      <c r="W34" s="43" t="str">
        <f t="shared" si="18"/>
        <v/>
      </c>
      <c r="X34" s="44" t="str">
        <f t="shared" ca="1" si="19"/>
        <v/>
      </c>
      <c r="Y34" s="80"/>
      <c r="Z34" s="81"/>
    </row>
    <row r="35" spans="1:26" ht="15" x14ac:dyDescent="0.25">
      <c r="A35" s="26"/>
      <c r="B35" s="27"/>
      <c r="C35" s="28"/>
      <c r="D35" s="28"/>
      <c r="E35" s="28"/>
      <c r="F35" s="28"/>
      <c r="G35" s="54"/>
      <c r="H35" s="22"/>
      <c r="I35" s="37" t="str">
        <f t="shared" ca="1" si="10"/>
        <v/>
      </c>
      <c r="J35" s="22"/>
      <c r="K35" s="38" t="str">
        <f t="shared" si="11"/>
        <v/>
      </c>
      <c r="L35" s="23"/>
      <c r="M35" s="13"/>
      <c r="N35" s="5"/>
      <c r="O35" s="5"/>
      <c r="P35" s="14"/>
      <c r="Q35" s="39" t="str">
        <f t="shared" si="12"/>
        <v/>
      </c>
      <c r="R35" s="40" t="str">
        <f t="shared" si="13"/>
        <v/>
      </c>
      <c r="S35" s="40" t="str">
        <f t="shared" si="14"/>
        <v/>
      </c>
      <c r="T35" s="40" t="str">
        <f t="shared" si="15"/>
        <v/>
      </c>
      <c r="U35" s="41" t="str">
        <f t="shared" si="16"/>
        <v/>
      </c>
      <c r="V35" s="42" t="str">
        <f t="shared" si="17"/>
        <v/>
      </c>
      <c r="W35" s="43" t="str">
        <f t="shared" si="18"/>
        <v/>
      </c>
      <c r="X35" s="44" t="str">
        <f t="shared" ca="1" si="19"/>
        <v/>
      </c>
      <c r="Y35" s="80"/>
      <c r="Z35" s="81"/>
    </row>
    <row r="36" spans="1:26" ht="15" x14ac:dyDescent="0.25">
      <c r="A36" s="26"/>
      <c r="B36" s="27"/>
      <c r="C36" s="28"/>
      <c r="D36" s="28"/>
      <c r="E36" s="28"/>
      <c r="F36" s="28"/>
      <c r="G36" s="54"/>
      <c r="H36" s="22"/>
      <c r="I36" s="37" t="str">
        <f t="shared" ca="1" si="10"/>
        <v/>
      </c>
      <c r="J36" s="22"/>
      <c r="K36" s="38" t="str">
        <f t="shared" si="11"/>
        <v/>
      </c>
      <c r="L36" s="23"/>
      <c r="M36" s="13"/>
      <c r="N36" s="5"/>
      <c r="O36" s="5"/>
      <c r="P36" s="14"/>
      <c r="Q36" s="39" t="str">
        <f t="shared" si="12"/>
        <v/>
      </c>
      <c r="R36" s="40" t="str">
        <f t="shared" si="13"/>
        <v/>
      </c>
      <c r="S36" s="40" t="str">
        <f t="shared" si="14"/>
        <v/>
      </c>
      <c r="T36" s="40" t="str">
        <f t="shared" si="15"/>
        <v/>
      </c>
      <c r="U36" s="41" t="str">
        <f t="shared" si="16"/>
        <v/>
      </c>
      <c r="V36" s="42" t="str">
        <f t="shared" si="17"/>
        <v/>
      </c>
      <c r="W36" s="43" t="str">
        <f t="shared" si="18"/>
        <v/>
      </c>
      <c r="X36" s="44" t="str">
        <f t="shared" ca="1" si="19"/>
        <v/>
      </c>
      <c r="Y36" s="80"/>
      <c r="Z36" s="81"/>
    </row>
    <row r="37" spans="1:26" ht="15" x14ac:dyDescent="0.25">
      <c r="A37" s="26"/>
      <c r="B37" s="27"/>
      <c r="C37" s="28"/>
      <c r="D37" s="28"/>
      <c r="E37" s="28"/>
      <c r="F37" s="28"/>
      <c r="G37" s="54"/>
      <c r="H37" s="22"/>
      <c r="I37" s="37" t="str">
        <f t="shared" ca="1" si="10"/>
        <v/>
      </c>
      <c r="J37" s="22"/>
      <c r="K37" s="38" t="str">
        <f t="shared" si="11"/>
        <v/>
      </c>
      <c r="L37" s="23"/>
      <c r="M37" s="13"/>
      <c r="N37" s="5"/>
      <c r="O37" s="5"/>
      <c r="P37" s="14"/>
      <c r="Q37" s="39" t="str">
        <f t="shared" si="12"/>
        <v/>
      </c>
      <c r="R37" s="40" t="str">
        <f t="shared" si="13"/>
        <v/>
      </c>
      <c r="S37" s="40" t="str">
        <f t="shared" si="14"/>
        <v/>
      </c>
      <c r="T37" s="40" t="str">
        <f t="shared" si="15"/>
        <v/>
      </c>
      <c r="U37" s="41" t="str">
        <f t="shared" si="16"/>
        <v/>
      </c>
      <c r="V37" s="42" t="str">
        <f t="shared" si="17"/>
        <v/>
      </c>
      <c r="W37" s="43" t="str">
        <f t="shared" si="18"/>
        <v/>
      </c>
      <c r="X37" s="44" t="str">
        <f t="shared" ca="1" si="19"/>
        <v/>
      </c>
      <c r="Y37" s="80"/>
      <c r="Z37" s="81"/>
    </row>
    <row r="38" spans="1:26" ht="15" x14ac:dyDescent="0.25">
      <c r="A38" s="26"/>
      <c r="B38" s="27"/>
      <c r="C38" s="28"/>
      <c r="D38" s="28"/>
      <c r="E38" s="28"/>
      <c r="F38" s="28"/>
      <c r="G38" s="54"/>
      <c r="H38" s="22"/>
      <c r="I38" s="37" t="str">
        <f t="shared" ca="1" si="10"/>
        <v/>
      </c>
      <c r="J38" s="22"/>
      <c r="K38" s="38" t="str">
        <f t="shared" si="11"/>
        <v/>
      </c>
      <c r="L38" s="23"/>
      <c r="M38" s="13"/>
      <c r="N38" s="5"/>
      <c r="O38" s="5"/>
      <c r="P38" s="14"/>
      <c r="Q38" s="39" t="str">
        <f t="shared" si="12"/>
        <v/>
      </c>
      <c r="R38" s="40" t="str">
        <f t="shared" si="13"/>
        <v/>
      </c>
      <c r="S38" s="40" t="str">
        <f t="shared" si="14"/>
        <v/>
      </c>
      <c r="T38" s="40" t="str">
        <f t="shared" si="15"/>
        <v/>
      </c>
      <c r="U38" s="41" t="str">
        <f t="shared" si="16"/>
        <v/>
      </c>
      <c r="V38" s="42" t="str">
        <f t="shared" si="17"/>
        <v/>
      </c>
      <c r="W38" s="43" t="str">
        <f t="shared" si="18"/>
        <v/>
      </c>
      <c r="X38" s="44" t="str">
        <f t="shared" ca="1" si="19"/>
        <v/>
      </c>
      <c r="Y38" s="80"/>
      <c r="Z38" s="81"/>
    </row>
    <row r="39" spans="1:26" ht="15" x14ac:dyDescent="0.25">
      <c r="A39" s="26"/>
      <c r="B39" s="27"/>
      <c r="C39" s="28"/>
      <c r="D39" s="28"/>
      <c r="E39" s="28"/>
      <c r="F39" s="28"/>
      <c r="G39" s="54"/>
      <c r="H39" s="22"/>
      <c r="I39" s="37" t="str">
        <f t="shared" ca="1" si="10"/>
        <v/>
      </c>
      <c r="J39" s="22"/>
      <c r="K39" s="38" t="str">
        <f t="shared" si="11"/>
        <v/>
      </c>
      <c r="L39" s="23"/>
      <c r="M39" s="13"/>
      <c r="N39" s="5"/>
      <c r="O39" s="5"/>
      <c r="P39" s="14"/>
      <c r="Q39" s="39" t="str">
        <f t="shared" si="12"/>
        <v/>
      </c>
      <c r="R39" s="40" t="str">
        <f t="shared" si="13"/>
        <v/>
      </c>
      <c r="S39" s="40" t="str">
        <f t="shared" si="14"/>
        <v/>
      </c>
      <c r="T39" s="40" t="str">
        <f t="shared" si="15"/>
        <v/>
      </c>
      <c r="U39" s="41" t="str">
        <f t="shared" si="16"/>
        <v/>
      </c>
      <c r="V39" s="42" t="str">
        <f t="shared" si="17"/>
        <v/>
      </c>
      <c r="W39" s="43" t="str">
        <f t="shared" si="18"/>
        <v/>
      </c>
      <c r="X39" s="44" t="str">
        <f t="shared" ca="1" si="19"/>
        <v/>
      </c>
      <c r="Y39" s="80"/>
      <c r="Z39" s="81"/>
    </row>
    <row r="40" spans="1:26" ht="15" x14ac:dyDescent="0.25">
      <c r="A40" s="26"/>
      <c r="B40" s="27"/>
      <c r="C40" s="28"/>
      <c r="D40" s="28"/>
      <c r="E40" s="28"/>
      <c r="F40" s="28"/>
      <c r="G40" s="54"/>
      <c r="H40" s="22"/>
      <c r="I40" s="37" t="str">
        <f t="shared" ca="1" si="10"/>
        <v/>
      </c>
      <c r="J40" s="22"/>
      <c r="K40" s="38" t="str">
        <f t="shared" si="11"/>
        <v/>
      </c>
      <c r="L40" s="23"/>
      <c r="M40" s="13"/>
      <c r="N40" s="5"/>
      <c r="O40" s="5"/>
      <c r="P40" s="14"/>
      <c r="Q40" s="39" t="str">
        <f t="shared" si="12"/>
        <v/>
      </c>
      <c r="R40" s="40" t="str">
        <f t="shared" si="13"/>
        <v/>
      </c>
      <c r="S40" s="40" t="str">
        <f t="shared" si="14"/>
        <v/>
      </c>
      <c r="T40" s="40" t="str">
        <f t="shared" si="15"/>
        <v/>
      </c>
      <c r="U40" s="41" t="str">
        <f t="shared" si="16"/>
        <v/>
      </c>
      <c r="V40" s="42" t="str">
        <f t="shared" si="17"/>
        <v/>
      </c>
      <c r="W40" s="43" t="str">
        <f t="shared" si="18"/>
        <v/>
      </c>
      <c r="X40" s="44" t="str">
        <f t="shared" ca="1" si="19"/>
        <v/>
      </c>
      <c r="Y40" s="80"/>
      <c r="Z40" s="81"/>
    </row>
    <row r="41" spans="1:26" ht="15" x14ac:dyDescent="0.25">
      <c r="A41" s="26"/>
      <c r="B41" s="27"/>
      <c r="C41" s="28"/>
      <c r="D41" s="28"/>
      <c r="E41" s="28"/>
      <c r="F41" s="28"/>
      <c r="G41" s="54"/>
      <c r="H41" s="22"/>
      <c r="I41" s="37" t="str">
        <f t="shared" ca="1" si="10"/>
        <v/>
      </c>
      <c r="J41" s="22"/>
      <c r="K41" s="38" t="str">
        <f t="shared" si="11"/>
        <v/>
      </c>
      <c r="L41" s="23"/>
      <c r="M41" s="13"/>
      <c r="N41" s="5"/>
      <c r="O41" s="5"/>
      <c r="P41" s="14"/>
      <c r="Q41" s="39" t="str">
        <f t="shared" si="12"/>
        <v/>
      </c>
      <c r="R41" s="40" t="str">
        <f t="shared" si="13"/>
        <v/>
      </c>
      <c r="S41" s="40" t="str">
        <f t="shared" si="14"/>
        <v/>
      </c>
      <c r="T41" s="40" t="str">
        <f t="shared" si="15"/>
        <v/>
      </c>
      <c r="U41" s="41" t="str">
        <f t="shared" si="16"/>
        <v/>
      </c>
      <c r="V41" s="42" t="str">
        <f t="shared" si="17"/>
        <v/>
      </c>
      <c r="W41" s="43" t="str">
        <f t="shared" si="18"/>
        <v/>
      </c>
      <c r="X41" s="44" t="str">
        <f t="shared" ca="1" si="19"/>
        <v/>
      </c>
      <c r="Y41" s="80"/>
      <c r="Z41" s="81"/>
    </row>
    <row r="42" spans="1:26" ht="15" x14ac:dyDescent="0.25">
      <c r="A42" s="26"/>
      <c r="B42" s="27"/>
      <c r="C42" s="28"/>
      <c r="D42" s="28"/>
      <c r="E42" s="28"/>
      <c r="F42" s="28"/>
      <c r="G42" s="54"/>
      <c r="H42" s="22"/>
      <c r="I42" s="37" t="str">
        <f t="shared" ca="1" si="10"/>
        <v/>
      </c>
      <c r="J42" s="22"/>
      <c r="K42" s="38" t="str">
        <f t="shared" si="11"/>
        <v/>
      </c>
      <c r="L42" s="23"/>
      <c r="M42" s="13"/>
      <c r="N42" s="5"/>
      <c r="O42" s="5"/>
      <c r="P42" s="14"/>
      <c r="Q42" s="39" t="str">
        <f t="shared" si="12"/>
        <v/>
      </c>
      <c r="R42" s="40" t="str">
        <f t="shared" si="13"/>
        <v/>
      </c>
      <c r="S42" s="40" t="str">
        <f t="shared" si="14"/>
        <v/>
      </c>
      <c r="T42" s="40" t="str">
        <f t="shared" si="15"/>
        <v/>
      </c>
      <c r="U42" s="41" t="str">
        <f t="shared" si="16"/>
        <v/>
      </c>
      <c r="V42" s="42" t="str">
        <f t="shared" si="17"/>
        <v/>
      </c>
      <c r="W42" s="43" t="str">
        <f t="shared" si="18"/>
        <v/>
      </c>
      <c r="X42" s="44" t="str">
        <f t="shared" ca="1" si="19"/>
        <v/>
      </c>
      <c r="Y42" s="80"/>
      <c r="Z42" s="81"/>
    </row>
    <row r="43" spans="1:26" ht="15" x14ac:dyDescent="0.25">
      <c r="A43" s="26"/>
      <c r="B43" s="27"/>
      <c r="C43" s="28"/>
      <c r="D43" s="28"/>
      <c r="E43" s="28"/>
      <c r="F43" s="28"/>
      <c r="G43" s="54"/>
      <c r="H43" s="22"/>
      <c r="I43" s="37" t="str">
        <f t="shared" ca="1" si="10"/>
        <v/>
      </c>
      <c r="J43" s="22"/>
      <c r="K43" s="38" t="str">
        <f t="shared" si="11"/>
        <v/>
      </c>
      <c r="L43" s="23"/>
      <c r="M43" s="13"/>
      <c r="N43" s="5"/>
      <c r="O43" s="5"/>
      <c r="P43" s="14"/>
      <c r="Q43" s="39" t="str">
        <f t="shared" si="12"/>
        <v/>
      </c>
      <c r="R43" s="40" t="str">
        <f t="shared" si="13"/>
        <v/>
      </c>
      <c r="S43" s="40" t="str">
        <f t="shared" si="14"/>
        <v/>
      </c>
      <c r="T43" s="40" t="str">
        <f t="shared" si="15"/>
        <v/>
      </c>
      <c r="U43" s="41" t="str">
        <f t="shared" si="16"/>
        <v/>
      </c>
      <c r="V43" s="42" t="str">
        <f t="shared" si="17"/>
        <v/>
      </c>
      <c r="W43" s="43" t="str">
        <f t="shared" si="18"/>
        <v/>
      </c>
      <c r="X43" s="44" t="str">
        <f t="shared" ca="1" si="19"/>
        <v/>
      </c>
      <c r="Y43" s="80"/>
      <c r="Z43" s="81"/>
    </row>
    <row r="44" spans="1:26" ht="15" x14ac:dyDescent="0.25">
      <c r="A44" s="26"/>
      <c r="B44" s="27"/>
      <c r="C44" s="28"/>
      <c r="D44" s="28"/>
      <c r="E44" s="28"/>
      <c r="F44" s="28"/>
      <c r="G44" s="54"/>
      <c r="H44" s="22"/>
      <c r="I44" s="37" t="str">
        <f t="shared" ca="1" si="10"/>
        <v/>
      </c>
      <c r="J44" s="22"/>
      <c r="K44" s="38" t="str">
        <f t="shared" si="11"/>
        <v/>
      </c>
      <c r="L44" s="23"/>
      <c r="M44" s="13"/>
      <c r="N44" s="5"/>
      <c r="O44" s="5"/>
      <c r="P44" s="14"/>
      <c r="Q44" s="39" t="str">
        <f t="shared" si="12"/>
        <v/>
      </c>
      <c r="R44" s="40" t="str">
        <f t="shared" si="13"/>
        <v/>
      </c>
      <c r="S44" s="40" t="str">
        <f t="shared" si="14"/>
        <v/>
      </c>
      <c r="T44" s="40" t="str">
        <f t="shared" si="15"/>
        <v/>
      </c>
      <c r="U44" s="41" t="str">
        <f t="shared" si="16"/>
        <v/>
      </c>
      <c r="V44" s="42" t="str">
        <f t="shared" si="17"/>
        <v/>
      </c>
      <c r="W44" s="43" t="str">
        <f t="shared" si="18"/>
        <v/>
      </c>
      <c r="X44" s="44" t="str">
        <f t="shared" ca="1" si="19"/>
        <v/>
      </c>
      <c r="Y44" s="80"/>
      <c r="Z44" s="81"/>
    </row>
    <row r="45" spans="1:26" ht="15" x14ac:dyDescent="0.25">
      <c r="A45" s="26"/>
      <c r="B45" s="27"/>
      <c r="C45" s="28"/>
      <c r="D45" s="28"/>
      <c r="E45" s="28"/>
      <c r="F45" s="28"/>
      <c r="G45" s="54"/>
      <c r="H45" s="22"/>
      <c r="I45" s="37" t="str">
        <f t="shared" ca="1" si="10"/>
        <v/>
      </c>
      <c r="J45" s="22"/>
      <c r="K45" s="38" t="str">
        <f t="shared" si="11"/>
        <v/>
      </c>
      <c r="L45" s="23"/>
      <c r="M45" s="13"/>
      <c r="N45" s="5"/>
      <c r="O45" s="5"/>
      <c r="P45" s="14"/>
      <c r="Q45" s="39" t="str">
        <f t="shared" si="12"/>
        <v/>
      </c>
      <c r="R45" s="40" t="str">
        <f t="shared" si="13"/>
        <v/>
      </c>
      <c r="S45" s="40" t="str">
        <f t="shared" si="14"/>
        <v/>
      </c>
      <c r="T45" s="40" t="str">
        <f t="shared" si="15"/>
        <v/>
      </c>
      <c r="U45" s="41" t="str">
        <f t="shared" si="16"/>
        <v/>
      </c>
      <c r="V45" s="42" t="str">
        <f t="shared" si="17"/>
        <v/>
      </c>
      <c r="W45" s="43" t="str">
        <f t="shared" si="18"/>
        <v/>
      </c>
      <c r="X45" s="44" t="str">
        <f t="shared" ca="1" si="19"/>
        <v/>
      </c>
      <c r="Y45" s="80"/>
      <c r="Z45" s="81"/>
    </row>
    <row r="46" spans="1:26" ht="15" x14ac:dyDescent="0.25">
      <c r="A46" s="26"/>
      <c r="B46" s="27"/>
      <c r="C46" s="28"/>
      <c r="D46" s="28"/>
      <c r="E46" s="28"/>
      <c r="F46" s="28"/>
      <c r="G46" s="54"/>
      <c r="H46" s="22"/>
      <c r="I46" s="37" t="str">
        <f t="shared" ca="1" si="10"/>
        <v/>
      </c>
      <c r="J46" s="22"/>
      <c r="K46" s="38" t="str">
        <f t="shared" si="11"/>
        <v/>
      </c>
      <c r="L46" s="23"/>
      <c r="M46" s="13"/>
      <c r="N46" s="5"/>
      <c r="O46" s="5"/>
      <c r="P46" s="14"/>
      <c r="Q46" s="39" t="str">
        <f t="shared" si="12"/>
        <v/>
      </c>
      <c r="R46" s="40" t="str">
        <f t="shared" si="13"/>
        <v/>
      </c>
      <c r="S46" s="40" t="str">
        <f t="shared" si="14"/>
        <v/>
      </c>
      <c r="T46" s="40" t="str">
        <f t="shared" si="15"/>
        <v/>
      </c>
      <c r="U46" s="41" t="str">
        <f t="shared" si="16"/>
        <v/>
      </c>
      <c r="V46" s="42" t="str">
        <f t="shared" si="17"/>
        <v/>
      </c>
      <c r="W46" s="43" t="str">
        <f t="shared" si="18"/>
        <v/>
      </c>
      <c r="X46" s="44" t="str">
        <f t="shared" ca="1" si="19"/>
        <v/>
      </c>
      <c r="Y46" s="80"/>
      <c r="Z46" s="81"/>
    </row>
    <row r="47" spans="1:26" ht="15" x14ac:dyDescent="0.25">
      <c r="A47" s="26"/>
      <c r="B47" s="27"/>
      <c r="C47" s="28"/>
      <c r="D47" s="28"/>
      <c r="E47" s="28"/>
      <c r="F47" s="28"/>
      <c r="G47" s="54"/>
      <c r="H47" s="22"/>
      <c r="I47" s="37" t="str">
        <f t="shared" ca="1" si="10"/>
        <v/>
      </c>
      <c r="J47" s="22"/>
      <c r="K47" s="38" t="str">
        <f t="shared" si="11"/>
        <v/>
      </c>
      <c r="L47" s="23"/>
      <c r="M47" s="13"/>
      <c r="N47" s="5"/>
      <c r="O47" s="5"/>
      <c r="P47" s="14"/>
      <c r="Q47" s="39" t="str">
        <f t="shared" si="12"/>
        <v/>
      </c>
      <c r="R47" s="40" t="str">
        <f t="shared" si="13"/>
        <v/>
      </c>
      <c r="S47" s="40" t="str">
        <f t="shared" si="14"/>
        <v/>
      </c>
      <c r="T47" s="40" t="str">
        <f t="shared" si="15"/>
        <v/>
      </c>
      <c r="U47" s="41" t="str">
        <f t="shared" si="16"/>
        <v/>
      </c>
      <c r="V47" s="42" t="str">
        <f t="shared" si="17"/>
        <v/>
      </c>
      <c r="W47" s="43" t="str">
        <f t="shared" si="18"/>
        <v/>
      </c>
      <c r="X47" s="44" t="str">
        <f t="shared" ca="1" si="19"/>
        <v/>
      </c>
      <c r="Y47" s="80"/>
      <c r="Z47" s="81"/>
    </row>
    <row r="48" spans="1:26" ht="15" x14ac:dyDescent="0.25">
      <c r="A48" s="26"/>
      <c r="B48" s="27"/>
      <c r="C48" s="28"/>
      <c r="D48" s="28"/>
      <c r="E48" s="28"/>
      <c r="F48" s="28"/>
      <c r="G48" s="54"/>
      <c r="H48" s="22"/>
      <c r="I48" s="37" t="str">
        <f t="shared" ca="1" si="10"/>
        <v/>
      </c>
      <c r="J48" s="22"/>
      <c r="K48" s="38" t="str">
        <f t="shared" si="11"/>
        <v/>
      </c>
      <c r="L48" s="23"/>
      <c r="M48" s="13"/>
      <c r="N48" s="5"/>
      <c r="O48" s="5"/>
      <c r="P48" s="14"/>
      <c r="Q48" s="39" t="str">
        <f t="shared" si="12"/>
        <v/>
      </c>
      <c r="R48" s="40" t="str">
        <f t="shared" si="13"/>
        <v/>
      </c>
      <c r="S48" s="40" t="str">
        <f t="shared" si="14"/>
        <v/>
      </c>
      <c r="T48" s="40" t="str">
        <f t="shared" si="15"/>
        <v/>
      </c>
      <c r="U48" s="41" t="str">
        <f t="shared" si="16"/>
        <v/>
      </c>
      <c r="V48" s="42" t="str">
        <f t="shared" si="17"/>
        <v/>
      </c>
      <c r="W48" s="43" t="str">
        <f t="shared" si="18"/>
        <v/>
      </c>
      <c r="X48" s="44" t="str">
        <f t="shared" ca="1" si="19"/>
        <v/>
      </c>
      <c r="Y48" s="80"/>
      <c r="Z48" s="81"/>
    </row>
    <row r="49" spans="1:26" ht="15" x14ac:dyDescent="0.25">
      <c r="A49" s="26"/>
      <c r="B49" s="27"/>
      <c r="C49" s="28"/>
      <c r="D49" s="28"/>
      <c r="E49" s="28"/>
      <c r="F49" s="28"/>
      <c r="G49" s="54"/>
      <c r="H49" s="22"/>
      <c r="I49" s="37" t="str">
        <f t="shared" ca="1" si="10"/>
        <v/>
      </c>
      <c r="J49" s="22"/>
      <c r="K49" s="38" t="str">
        <f t="shared" si="11"/>
        <v/>
      </c>
      <c r="L49" s="23"/>
      <c r="M49" s="13"/>
      <c r="N49" s="5"/>
      <c r="O49" s="5"/>
      <c r="P49" s="14"/>
      <c r="Q49" s="39" t="str">
        <f t="shared" si="12"/>
        <v/>
      </c>
      <c r="R49" s="40" t="str">
        <f t="shared" si="13"/>
        <v/>
      </c>
      <c r="S49" s="40" t="str">
        <f t="shared" si="14"/>
        <v/>
      </c>
      <c r="T49" s="40" t="str">
        <f t="shared" si="15"/>
        <v/>
      </c>
      <c r="U49" s="41" t="str">
        <f t="shared" si="16"/>
        <v/>
      </c>
      <c r="V49" s="42" t="str">
        <f t="shared" si="17"/>
        <v/>
      </c>
      <c r="W49" s="43" t="str">
        <f t="shared" si="18"/>
        <v/>
      </c>
      <c r="X49" s="44" t="str">
        <f t="shared" ca="1" si="19"/>
        <v/>
      </c>
      <c r="Y49" s="80"/>
      <c r="Z49" s="81"/>
    </row>
    <row r="50" spans="1:26" ht="15" x14ac:dyDescent="0.25">
      <c r="A50" s="26"/>
      <c r="B50" s="27"/>
      <c r="C50" s="28"/>
      <c r="D50" s="28"/>
      <c r="E50" s="28"/>
      <c r="F50" s="28"/>
      <c r="G50" s="54"/>
      <c r="H50" s="22"/>
      <c r="I50" s="37" t="str">
        <f t="shared" ca="1" si="10"/>
        <v/>
      </c>
      <c r="J50" s="22"/>
      <c r="K50" s="38" t="str">
        <f t="shared" si="11"/>
        <v/>
      </c>
      <c r="L50" s="23"/>
      <c r="M50" s="13"/>
      <c r="N50" s="5"/>
      <c r="O50" s="5"/>
      <c r="P50" s="14"/>
      <c r="Q50" s="39" t="str">
        <f t="shared" si="12"/>
        <v/>
      </c>
      <c r="R50" s="40" t="str">
        <f t="shared" si="13"/>
        <v/>
      </c>
      <c r="S50" s="40" t="str">
        <f t="shared" si="14"/>
        <v/>
      </c>
      <c r="T50" s="40" t="str">
        <f t="shared" si="15"/>
        <v/>
      </c>
      <c r="U50" s="41" t="str">
        <f t="shared" si="16"/>
        <v/>
      </c>
      <c r="V50" s="42" t="str">
        <f t="shared" si="17"/>
        <v/>
      </c>
      <c r="W50" s="43" t="str">
        <f t="shared" si="18"/>
        <v/>
      </c>
      <c r="X50" s="44" t="str">
        <f t="shared" ca="1" si="19"/>
        <v/>
      </c>
      <c r="Y50" s="80"/>
      <c r="Z50" s="81"/>
    </row>
    <row r="51" spans="1:26" ht="15" x14ac:dyDescent="0.25">
      <c r="A51" s="26"/>
      <c r="B51" s="27"/>
      <c r="C51" s="28"/>
      <c r="D51" s="28"/>
      <c r="E51" s="28"/>
      <c r="F51" s="28"/>
      <c r="G51" s="54"/>
      <c r="H51" s="22"/>
      <c r="I51" s="37" t="str">
        <f t="shared" ca="1" si="10"/>
        <v/>
      </c>
      <c r="J51" s="22"/>
      <c r="K51" s="38" t="str">
        <f t="shared" si="11"/>
        <v/>
      </c>
      <c r="L51" s="23"/>
      <c r="M51" s="13"/>
      <c r="N51" s="5"/>
      <c r="O51" s="5"/>
      <c r="P51" s="14"/>
      <c r="Q51" s="39" t="str">
        <f t="shared" si="12"/>
        <v/>
      </c>
      <c r="R51" s="40" t="str">
        <f t="shared" si="13"/>
        <v/>
      </c>
      <c r="S51" s="40" t="str">
        <f t="shared" si="14"/>
        <v/>
      </c>
      <c r="T51" s="40" t="str">
        <f t="shared" si="15"/>
        <v/>
      </c>
      <c r="U51" s="41" t="str">
        <f t="shared" si="16"/>
        <v/>
      </c>
      <c r="V51" s="42" t="str">
        <f t="shared" si="17"/>
        <v/>
      </c>
      <c r="W51" s="43" t="str">
        <f t="shared" si="18"/>
        <v/>
      </c>
      <c r="X51" s="44" t="str">
        <f t="shared" ca="1" si="19"/>
        <v/>
      </c>
      <c r="Y51" s="80"/>
      <c r="Z51" s="81"/>
    </row>
    <row r="52" spans="1:26" ht="15" x14ac:dyDescent="0.25">
      <c r="A52" s="26"/>
      <c r="B52" s="27"/>
      <c r="C52" s="28"/>
      <c r="D52" s="28"/>
      <c r="E52" s="28"/>
      <c r="F52" s="28"/>
      <c r="G52" s="54"/>
      <c r="H52" s="22"/>
      <c r="I52" s="37" t="str">
        <f t="shared" ca="1" si="10"/>
        <v/>
      </c>
      <c r="J52" s="22"/>
      <c r="K52" s="38" t="str">
        <f t="shared" si="11"/>
        <v/>
      </c>
      <c r="L52" s="23"/>
      <c r="M52" s="13"/>
      <c r="N52" s="5"/>
      <c r="O52" s="5"/>
      <c r="P52" s="14"/>
      <c r="Q52" s="39" t="str">
        <f t="shared" si="12"/>
        <v/>
      </c>
      <c r="R52" s="40" t="str">
        <f t="shared" si="13"/>
        <v/>
      </c>
      <c r="S52" s="40" t="str">
        <f t="shared" si="14"/>
        <v/>
      </c>
      <c r="T52" s="40" t="str">
        <f t="shared" si="15"/>
        <v/>
      </c>
      <c r="U52" s="41" t="str">
        <f t="shared" si="16"/>
        <v/>
      </c>
      <c r="V52" s="42" t="str">
        <f t="shared" si="17"/>
        <v/>
      </c>
      <c r="W52" s="43" t="str">
        <f t="shared" si="18"/>
        <v/>
      </c>
      <c r="X52" s="44" t="str">
        <f t="shared" ca="1" si="19"/>
        <v/>
      </c>
      <c r="Y52" s="80"/>
      <c r="Z52" s="81"/>
    </row>
    <row r="53" spans="1:26" ht="15" x14ac:dyDescent="0.25">
      <c r="A53" s="26"/>
      <c r="B53" s="27"/>
      <c r="C53" s="28"/>
      <c r="D53" s="28"/>
      <c r="E53" s="28"/>
      <c r="F53" s="28"/>
      <c r="G53" s="54"/>
      <c r="H53" s="22"/>
      <c r="I53" s="37" t="str">
        <f t="shared" ca="1" si="10"/>
        <v/>
      </c>
      <c r="J53" s="22"/>
      <c r="K53" s="38" t="str">
        <f t="shared" si="11"/>
        <v/>
      </c>
      <c r="L53" s="23"/>
      <c r="M53" s="13"/>
      <c r="N53" s="5"/>
      <c r="O53" s="5"/>
      <c r="P53" s="14"/>
      <c r="Q53" s="39" t="str">
        <f t="shared" si="12"/>
        <v/>
      </c>
      <c r="R53" s="40" t="str">
        <f t="shared" si="13"/>
        <v/>
      </c>
      <c r="S53" s="40" t="str">
        <f t="shared" si="14"/>
        <v/>
      </c>
      <c r="T53" s="40" t="str">
        <f t="shared" si="15"/>
        <v/>
      </c>
      <c r="U53" s="41" t="str">
        <f t="shared" si="16"/>
        <v/>
      </c>
      <c r="V53" s="42" t="str">
        <f t="shared" si="17"/>
        <v/>
      </c>
      <c r="W53" s="43" t="str">
        <f t="shared" si="18"/>
        <v/>
      </c>
      <c r="X53" s="44" t="str">
        <f t="shared" ca="1" si="19"/>
        <v/>
      </c>
      <c r="Y53" s="80"/>
      <c r="Z53" s="81"/>
    </row>
    <row r="54" spans="1:26" ht="15" x14ac:dyDescent="0.25">
      <c r="A54" s="26"/>
      <c r="B54" s="27"/>
      <c r="C54" s="28"/>
      <c r="D54" s="28"/>
      <c r="E54" s="28"/>
      <c r="F54" s="28"/>
      <c r="G54" s="54"/>
      <c r="H54" s="22"/>
      <c r="I54" s="37" t="str">
        <f t="shared" ca="1" si="10"/>
        <v/>
      </c>
      <c r="J54" s="22"/>
      <c r="K54" s="38" t="str">
        <f t="shared" si="11"/>
        <v/>
      </c>
      <c r="L54" s="23"/>
      <c r="M54" s="13"/>
      <c r="N54" s="5"/>
      <c r="O54" s="5"/>
      <c r="P54" s="14"/>
      <c r="Q54" s="39" t="str">
        <f t="shared" si="12"/>
        <v/>
      </c>
      <c r="R54" s="40" t="str">
        <f t="shared" si="13"/>
        <v/>
      </c>
      <c r="S54" s="40" t="str">
        <f t="shared" si="14"/>
        <v/>
      </c>
      <c r="T54" s="40" t="str">
        <f t="shared" si="15"/>
        <v/>
      </c>
      <c r="U54" s="41" t="str">
        <f t="shared" si="16"/>
        <v/>
      </c>
      <c r="V54" s="42" t="str">
        <f t="shared" si="17"/>
        <v/>
      </c>
      <c r="W54" s="43" t="str">
        <f t="shared" si="18"/>
        <v/>
      </c>
      <c r="X54" s="44" t="str">
        <f t="shared" ca="1" si="19"/>
        <v/>
      </c>
      <c r="Y54" s="80"/>
      <c r="Z54" s="81"/>
    </row>
    <row r="55" spans="1:26" ht="15" x14ac:dyDescent="0.25">
      <c r="A55" s="26"/>
      <c r="B55" s="27"/>
      <c r="C55" s="28"/>
      <c r="D55" s="28"/>
      <c r="E55" s="28"/>
      <c r="F55" s="28"/>
      <c r="G55" s="54"/>
      <c r="H55" s="22"/>
      <c r="I55" s="37" t="str">
        <f t="shared" ca="1" si="10"/>
        <v/>
      </c>
      <c r="J55" s="22"/>
      <c r="K55" s="38" t="str">
        <f t="shared" si="11"/>
        <v/>
      </c>
      <c r="L55" s="23"/>
      <c r="M55" s="13"/>
      <c r="N55" s="5"/>
      <c r="O55" s="5"/>
      <c r="P55" s="14"/>
      <c r="Q55" s="39" t="str">
        <f t="shared" si="12"/>
        <v/>
      </c>
      <c r="R55" s="40" t="str">
        <f t="shared" si="13"/>
        <v/>
      </c>
      <c r="S55" s="40" t="str">
        <f t="shared" si="14"/>
        <v/>
      </c>
      <c r="T55" s="40" t="str">
        <f t="shared" si="15"/>
        <v/>
      </c>
      <c r="U55" s="41" t="str">
        <f t="shared" si="16"/>
        <v/>
      </c>
      <c r="V55" s="42" t="str">
        <f t="shared" si="17"/>
        <v/>
      </c>
      <c r="W55" s="43" t="str">
        <f t="shared" si="18"/>
        <v/>
      </c>
      <c r="X55" s="44" t="str">
        <f t="shared" ca="1" si="19"/>
        <v/>
      </c>
      <c r="Y55" s="80"/>
      <c r="Z55" s="81"/>
    </row>
    <row r="56" spans="1:26" ht="15" x14ac:dyDescent="0.25">
      <c r="A56" s="26"/>
      <c r="B56" s="27"/>
      <c r="C56" s="28"/>
      <c r="D56" s="28"/>
      <c r="E56" s="28"/>
      <c r="F56" s="28"/>
      <c r="G56" s="54"/>
      <c r="H56" s="22"/>
      <c r="I56" s="37" t="str">
        <f t="shared" ca="1" si="10"/>
        <v/>
      </c>
      <c r="J56" s="22"/>
      <c r="K56" s="38" t="str">
        <f t="shared" si="11"/>
        <v/>
      </c>
      <c r="L56" s="23"/>
      <c r="M56" s="13"/>
      <c r="N56" s="5"/>
      <c r="O56" s="5"/>
      <c r="P56" s="14"/>
      <c r="Q56" s="39" t="str">
        <f t="shared" si="12"/>
        <v/>
      </c>
      <c r="R56" s="40" t="str">
        <f t="shared" si="13"/>
        <v/>
      </c>
      <c r="S56" s="40" t="str">
        <f t="shared" si="14"/>
        <v/>
      </c>
      <c r="T56" s="40" t="str">
        <f t="shared" si="15"/>
        <v/>
      </c>
      <c r="U56" s="41" t="str">
        <f t="shared" si="16"/>
        <v/>
      </c>
      <c r="V56" s="42" t="str">
        <f t="shared" si="17"/>
        <v/>
      </c>
      <c r="W56" s="43" t="str">
        <f t="shared" si="18"/>
        <v/>
      </c>
      <c r="X56" s="44" t="str">
        <f t="shared" ca="1" si="19"/>
        <v/>
      </c>
      <c r="Y56" s="80"/>
      <c r="Z56" s="81"/>
    </row>
    <row r="57" spans="1:26" ht="15" x14ac:dyDescent="0.25">
      <c r="A57" s="26"/>
      <c r="B57" s="27"/>
      <c r="C57" s="28"/>
      <c r="D57" s="28"/>
      <c r="E57" s="28"/>
      <c r="F57" s="28"/>
      <c r="G57" s="54"/>
      <c r="H57" s="22"/>
      <c r="I57" s="37" t="str">
        <f t="shared" ca="1" si="10"/>
        <v/>
      </c>
      <c r="J57" s="22"/>
      <c r="K57" s="38" t="str">
        <f t="shared" si="11"/>
        <v/>
      </c>
      <c r="L57" s="23"/>
      <c r="M57" s="13"/>
      <c r="N57" s="5"/>
      <c r="O57" s="5"/>
      <c r="P57" s="14"/>
      <c r="Q57" s="39" t="str">
        <f t="shared" si="12"/>
        <v/>
      </c>
      <c r="R57" s="40" t="str">
        <f t="shared" si="13"/>
        <v/>
      </c>
      <c r="S57" s="40" t="str">
        <f t="shared" si="14"/>
        <v/>
      </c>
      <c r="T57" s="40" t="str">
        <f t="shared" si="15"/>
        <v/>
      </c>
      <c r="U57" s="41" t="str">
        <f t="shared" si="16"/>
        <v/>
      </c>
      <c r="V57" s="42" t="str">
        <f t="shared" si="17"/>
        <v/>
      </c>
      <c r="W57" s="43" t="str">
        <f t="shared" si="18"/>
        <v/>
      </c>
      <c r="X57" s="44" t="str">
        <f t="shared" ca="1" si="19"/>
        <v/>
      </c>
      <c r="Y57" s="80"/>
      <c r="Z57" s="81"/>
    </row>
    <row r="58" spans="1:26" ht="15" x14ac:dyDescent="0.25">
      <c r="A58" s="26"/>
      <c r="B58" s="27"/>
      <c r="C58" s="28"/>
      <c r="D58" s="28"/>
      <c r="E58" s="28"/>
      <c r="F58" s="28"/>
      <c r="G58" s="54"/>
      <c r="H58" s="22"/>
      <c r="I58" s="37" t="str">
        <f t="shared" ca="1" si="10"/>
        <v/>
      </c>
      <c r="J58" s="22"/>
      <c r="K58" s="38" t="str">
        <f t="shared" si="11"/>
        <v/>
      </c>
      <c r="L58" s="23"/>
      <c r="M58" s="13"/>
      <c r="N58" s="5"/>
      <c r="O58" s="5"/>
      <c r="P58" s="14"/>
      <c r="Q58" s="39" t="str">
        <f t="shared" si="12"/>
        <v/>
      </c>
      <c r="R58" s="40" t="str">
        <f t="shared" si="13"/>
        <v/>
      </c>
      <c r="S58" s="40" t="str">
        <f t="shared" si="14"/>
        <v/>
      </c>
      <c r="T58" s="40" t="str">
        <f t="shared" si="15"/>
        <v/>
      </c>
      <c r="U58" s="41" t="str">
        <f t="shared" si="16"/>
        <v/>
      </c>
      <c r="V58" s="42" t="str">
        <f t="shared" si="17"/>
        <v/>
      </c>
      <c r="W58" s="43" t="str">
        <f t="shared" si="18"/>
        <v/>
      </c>
      <c r="X58" s="44" t="str">
        <f t="shared" ca="1" si="19"/>
        <v/>
      </c>
      <c r="Y58" s="80"/>
      <c r="Z58" s="81"/>
    </row>
    <row r="59" spans="1:26" ht="15" x14ac:dyDescent="0.25">
      <c r="A59" s="26"/>
      <c r="B59" s="27"/>
      <c r="C59" s="28"/>
      <c r="D59" s="28"/>
      <c r="E59" s="28"/>
      <c r="F59" s="28"/>
      <c r="G59" s="54"/>
      <c r="H59" s="22"/>
      <c r="I59" s="37" t="str">
        <f t="shared" ca="1" si="10"/>
        <v/>
      </c>
      <c r="J59" s="22"/>
      <c r="K59" s="38" t="str">
        <f t="shared" si="11"/>
        <v/>
      </c>
      <c r="L59" s="23"/>
      <c r="M59" s="13"/>
      <c r="N59" s="5"/>
      <c r="O59" s="5"/>
      <c r="P59" s="14"/>
      <c r="Q59" s="39" t="str">
        <f t="shared" si="12"/>
        <v/>
      </c>
      <c r="R59" s="40" t="str">
        <f t="shared" si="13"/>
        <v/>
      </c>
      <c r="S59" s="40" t="str">
        <f t="shared" si="14"/>
        <v/>
      </c>
      <c r="T59" s="40" t="str">
        <f t="shared" si="15"/>
        <v/>
      </c>
      <c r="U59" s="41" t="str">
        <f t="shared" si="16"/>
        <v/>
      </c>
      <c r="V59" s="42" t="str">
        <f t="shared" si="17"/>
        <v/>
      </c>
      <c r="W59" s="43" t="str">
        <f t="shared" si="18"/>
        <v/>
      </c>
      <c r="X59" s="44" t="str">
        <f t="shared" ca="1" si="19"/>
        <v/>
      </c>
      <c r="Y59" s="80"/>
      <c r="Z59" s="81"/>
    </row>
    <row r="60" spans="1:26" ht="15" x14ac:dyDescent="0.25">
      <c r="A60" s="26"/>
      <c r="B60" s="27"/>
      <c r="C60" s="28"/>
      <c r="D60" s="28"/>
      <c r="E60" s="28"/>
      <c r="F60" s="28"/>
      <c r="G60" s="54"/>
      <c r="H60" s="22"/>
      <c r="I60" s="37" t="str">
        <f t="shared" ca="1" si="10"/>
        <v/>
      </c>
      <c r="J60" s="22"/>
      <c r="K60" s="38" t="str">
        <f t="shared" si="11"/>
        <v/>
      </c>
      <c r="L60" s="23"/>
      <c r="M60" s="13"/>
      <c r="N60" s="5"/>
      <c r="O60" s="5"/>
      <c r="P60" s="14"/>
      <c r="Q60" s="39" t="str">
        <f t="shared" si="12"/>
        <v/>
      </c>
      <c r="R60" s="40" t="str">
        <f t="shared" si="13"/>
        <v/>
      </c>
      <c r="S60" s="40" t="str">
        <f t="shared" si="14"/>
        <v/>
      </c>
      <c r="T60" s="40" t="str">
        <f t="shared" si="15"/>
        <v/>
      </c>
      <c r="U60" s="41" t="str">
        <f t="shared" si="16"/>
        <v/>
      </c>
      <c r="V60" s="42" t="str">
        <f t="shared" si="17"/>
        <v/>
      </c>
      <c r="W60" s="43" t="str">
        <f t="shared" si="18"/>
        <v/>
      </c>
      <c r="X60" s="44" t="str">
        <f t="shared" ca="1" si="19"/>
        <v/>
      </c>
      <c r="Y60" s="80"/>
      <c r="Z60" s="81"/>
    </row>
    <row r="61" spans="1:26" ht="15" x14ac:dyDescent="0.25">
      <c r="A61" s="26"/>
      <c r="B61" s="27"/>
      <c r="C61" s="28"/>
      <c r="D61" s="28"/>
      <c r="E61" s="28"/>
      <c r="F61" s="28"/>
      <c r="G61" s="54"/>
      <c r="H61" s="22"/>
      <c r="I61" s="37" t="str">
        <f t="shared" ca="1" si="10"/>
        <v/>
      </c>
      <c r="J61" s="22"/>
      <c r="K61" s="38" t="str">
        <f t="shared" si="11"/>
        <v/>
      </c>
      <c r="L61" s="23"/>
      <c r="M61" s="13"/>
      <c r="N61" s="5"/>
      <c r="O61" s="5"/>
      <c r="P61" s="14"/>
      <c r="Q61" s="39" t="str">
        <f t="shared" si="12"/>
        <v/>
      </c>
      <c r="R61" s="40" t="str">
        <f t="shared" si="13"/>
        <v/>
      </c>
      <c r="S61" s="40" t="str">
        <f t="shared" si="14"/>
        <v/>
      </c>
      <c r="T61" s="40" t="str">
        <f t="shared" si="15"/>
        <v/>
      </c>
      <c r="U61" s="41" t="str">
        <f t="shared" si="16"/>
        <v/>
      </c>
      <c r="V61" s="42" t="str">
        <f t="shared" si="17"/>
        <v/>
      </c>
      <c r="W61" s="43" t="str">
        <f t="shared" si="18"/>
        <v/>
      </c>
      <c r="X61" s="44" t="str">
        <f t="shared" ca="1" si="19"/>
        <v/>
      </c>
      <c r="Y61" s="80"/>
      <c r="Z61" s="81"/>
    </row>
    <row r="62" spans="1:26" ht="15" x14ac:dyDescent="0.25">
      <c r="A62" s="26"/>
      <c r="B62" s="27"/>
      <c r="C62" s="28"/>
      <c r="D62" s="28"/>
      <c r="E62" s="28"/>
      <c r="F62" s="28"/>
      <c r="G62" s="54"/>
      <c r="H62" s="22"/>
      <c r="I62" s="37" t="str">
        <f t="shared" ca="1" si="10"/>
        <v/>
      </c>
      <c r="J62" s="22"/>
      <c r="K62" s="38" t="str">
        <f t="shared" si="11"/>
        <v/>
      </c>
      <c r="L62" s="23"/>
      <c r="M62" s="13"/>
      <c r="N62" s="5"/>
      <c r="O62" s="5"/>
      <c r="P62" s="14"/>
      <c r="Q62" s="39" t="str">
        <f t="shared" si="12"/>
        <v/>
      </c>
      <c r="R62" s="40" t="str">
        <f t="shared" si="13"/>
        <v/>
      </c>
      <c r="S62" s="40" t="str">
        <f t="shared" si="14"/>
        <v/>
      </c>
      <c r="T62" s="40" t="str">
        <f t="shared" si="15"/>
        <v/>
      </c>
      <c r="U62" s="41" t="str">
        <f t="shared" si="16"/>
        <v/>
      </c>
      <c r="V62" s="42" t="str">
        <f t="shared" si="17"/>
        <v/>
      </c>
      <c r="W62" s="43" t="str">
        <f t="shared" si="18"/>
        <v/>
      </c>
      <c r="X62" s="44" t="str">
        <f t="shared" ca="1" si="19"/>
        <v/>
      </c>
      <c r="Y62" s="80"/>
      <c r="Z62" s="81"/>
    </row>
    <row r="63" spans="1:26" ht="15" x14ac:dyDescent="0.25">
      <c r="A63" s="26"/>
      <c r="B63" s="27"/>
      <c r="C63" s="28"/>
      <c r="D63" s="28"/>
      <c r="E63" s="28"/>
      <c r="F63" s="28"/>
      <c r="G63" s="54"/>
      <c r="H63" s="22"/>
      <c r="I63" s="37" t="str">
        <f t="shared" ca="1" si="10"/>
        <v/>
      </c>
      <c r="J63" s="22"/>
      <c r="K63" s="38" t="str">
        <f t="shared" si="11"/>
        <v/>
      </c>
      <c r="L63" s="23"/>
      <c r="M63" s="13"/>
      <c r="N63" s="5"/>
      <c r="O63" s="5"/>
      <c r="P63" s="14"/>
      <c r="Q63" s="39" t="str">
        <f t="shared" si="12"/>
        <v/>
      </c>
      <c r="R63" s="40" t="str">
        <f t="shared" si="13"/>
        <v/>
      </c>
      <c r="S63" s="40" t="str">
        <f t="shared" si="14"/>
        <v/>
      </c>
      <c r="T63" s="40" t="str">
        <f t="shared" si="15"/>
        <v/>
      </c>
      <c r="U63" s="41" t="str">
        <f t="shared" si="16"/>
        <v/>
      </c>
      <c r="V63" s="42" t="str">
        <f t="shared" si="17"/>
        <v/>
      </c>
      <c r="W63" s="43" t="str">
        <f t="shared" si="18"/>
        <v/>
      </c>
      <c r="X63" s="44" t="str">
        <f t="shared" ca="1" si="19"/>
        <v/>
      </c>
      <c r="Y63" s="80"/>
      <c r="Z63" s="81"/>
    </row>
    <row r="64" spans="1:26" ht="15" x14ac:dyDescent="0.25">
      <c r="A64" s="26"/>
      <c r="B64" s="27"/>
      <c r="C64" s="28"/>
      <c r="D64" s="28"/>
      <c r="E64" s="28"/>
      <c r="F64" s="28"/>
      <c r="G64" s="54"/>
      <c r="H64" s="22"/>
      <c r="I64" s="37" t="str">
        <f t="shared" ca="1" si="10"/>
        <v/>
      </c>
      <c r="J64" s="22"/>
      <c r="K64" s="38" t="str">
        <f t="shared" si="11"/>
        <v/>
      </c>
      <c r="L64" s="23"/>
      <c r="M64" s="13"/>
      <c r="N64" s="5"/>
      <c r="O64" s="5"/>
      <c r="P64" s="14"/>
      <c r="Q64" s="39" t="str">
        <f t="shared" si="12"/>
        <v/>
      </c>
      <c r="R64" s="40" t="str">
        <f t="shared" si="13"/>
        <v/>
      </c>
      <c r="S64" s="40" t="str">
        <f t="shared" si="14"/>
        <v/>
      </c>
      <c r="T64" s="40" t="str">
        <f t="shared" si="15"/>
        <v/>
      </c>
      <c r="U64" s="41" t="str">
        <f t="shared" si="16"/>
        <v/>
      </c>
      <c r="V64" s="42" t="str">
        <f t="shared" si="17"/>
        <v/>
      </c>
      <c r="W64" s="43" t="str">
        <f t="shared" si="18"/>
        <v/>
      </c>
      <c r="X64" s="44" t="str">
        <f t="shared" ca="1" si="19"/>
        <v/>
      </c>
      <c r="Y64" s="80"/>
      <c r="Z64" s="81"/>
    </row>
    <row r="65" spans="1:26" ht="15" x14ac:dyDescent="0.25">
      <c r="A65" s="26"/>
      <c r="B65" s="27"/>
      <c r="C65" s="28"/>
      <c r="D65" s="28"/>
      <c r="E65" s="28"/>
      <c r="F65" s="28"/>
      <c r="G65" s="54"/>
      <c r="H65" s="22"/>
      <c r="I65" s="37" t="str">
        <f t="shared" ca="1" si="10"/>
        <v/>
      </c>
      <c r="J65" s="22"/>
      <c r="K65" s="38" t="str">
        <f t="shared" si="11"/>
        <v/>
      </c>
      <c r="L65" s="23"/>
      <c r="M65" s="13"/>
      <c r="N65" s="5"/>
      <c r="O65" s="5"/>
      <c r="P65" s="14"/>
      <c r="Q65" s="39" t="str">
        <f t="shared" si="12"/>
        <v/>
      </c>
      <c r="R65" s="40" t="str">
        <f t="shared" si="13"/>
        <v/>
      </c>
      <c r="S65" s="40" t="str">
        <f t="shared" si="14"/>
        <v/>
      </c>
      <c r="T65" s="40" t="str">
        <f t="shared" si="15"/>
        <v/>
      </c>
      <c r="U65" s="41" t="str">
        <f t="shared" si="16"/>
        <v/>
      </c>
      <c r="V65" s="42" t="str">
        <f t="shared" si="17"/>
        <v/>
      </c>
      <c r="W65" s="43" t="str">
        <f t="shared" si="18"/>
        <v/>
      </c>
      <c r="X65" s="44" t="str">
        <f t="shared" ca="1" si="19"/>
        <v/>
      </c>
      <c r="Y65" s="80"/>
      <c r="Z65" s="81"/>
    </row>
    <row r="66" spans="1:26" ht="15" x14ac:dyDescent="0.25">
      <c r="A66" s="26"/>
      <c r="B66" s="27"/>
      <c r="C66" s="28"/>
      <c r="D66" s="28"/>
      <c r="E66" s="28"/>
      <c r="F66" s="28"/>
      <c r="G66" s="54"/>
      <c r="H66" s="22"/>
      <c r="I66" s="37" t="str">
        <f t="shared" ca="1" si="10"/>
        <v/>
      </c>
      <c r="J66" s="22"/>
      <c r="K66" s="38" t="str">
        <f t="shared" si="11"/>
        <v/>
      </c>
      <c r="L66" s="23"/>
      <c r="M66" s="13"/>
      <c r="N66" s="5"/>
      <c r="O66" s="5"/>
      <c r="P66" s="14"/>
      <c r="Q66" s="39" t="str">
        <f t="shared" si="12"/>
        <v/>
      </c>
      <c r="R66" s="40" t="str">
        <f t="shared" si="13"/>
        <v/>
      </c>
      <c r="S66" s="40" t="str">
        <f t="shared" si="14"/>
        <v/>
      </c>
      <c r="T66" s="40" t="str">
        <f t="shared" si="15"/>
        <v/>
      </c>
      <c r="U66" s="41" t="str">
        <f t="shared" si="16"/>
        <v/>
      </c>
      <c r="V66" s="42" t="str">
        <f t="shared" si="17"/>
        <v/>
      </c>
      <c r="W66" s="43" t="str">
        <f t="shared" si="18"/>
        <v/>
      </c>
      <c r="X66" s="44" t="str">
        <f t="shared" ca="1" si="19"/>
        <v/>
      </c>
      <c r="Y66" s="80"/>
      <c r="Z66" s="81"/>
    </row>
    <row r="67" spans="1:26" ht="15" x14ac:dyDescent="0.25">
      <c r="A67" s="26"/>
      <c r="B67" s="27"/>
      <c r="C67" s="28"/>
      <c r="D67" s="28"/>
      <c r="E67" s="28"/>
      <c r="F67" s="28"/>
      <c r="G67" s="54"/>
      <c r="H67" s="22"/>
      <c r="I67" s="37" t="str">
        <f t="shared" ca="1" si="10"/>
        <v/>
      </c>
      <c r="J67" s="22"/>
      <c r="K67" s="38" t="str">
        <f t="shared" si="11"/>
        <v/>
      </c>
      <c r="L67" s="23"/>
      <c r="M67" s="13"/>
      <c r="N67" s="5"/>
      <c r="O67" s="5"/>
      <c r="P67" s="14"/>
      <c r="Q67" s="39" t="str">
        <f t="shared" si="12"/>
        <v/>
      </c>
      <c r="R67" s="40" t="str">
        <f t="shared" si="13"/>
        <v/>
      </c>
      <c r="S67" s="40" t="str">
        <f t="shared" si="14"/>
        <v/>
      </c>
      <c r="T67" s="40" t="str">
        <f t="shared" si="15"/>
        <v/>
      </c>
      <c r="U67" s="41" t="str">
        <f t="shared" si="16"/>
        <v/>
      </c>
      <c r="V67" s="42" t="str">
        <f t="shared" si="17"/>
        <v/>
      </c>
      <c r="W67" s="43" t="str">
        <f t="shared" si="18"/>
        <v/>
      </c>
      <c r="X67" s="44" t="str">
        <f t="shared" ca="1" si="19"/>
        <v/>
      </c>
      <c r="Y67" s="80"/>
      <c r="Z67" s="81"/>
    </row>
    <row r="68" spans="1:26" ht="15" x14ac:dyDescent="0.25">
      <c r="A68" s="26"/>
      <c r="B68" s="27"/>
      <c r="C68" s="28"/>
      <c r="D68" s="28"/>
      <c r="E68" s="28"/>
      <c r="F68" s="28"/>
      <c r="G68" s="54"/>
      <c r="H68" s="22"/>
      <c r="I68" s="37" t="str">
        <f t="shared" ca="1" si="10"/>
        <v/>
      </c>
      <c r="J68" s="22"/>
      <c r="K68" s="38" t="str">
        <f t="shared" si="11"/>
        <v/>
      </c>
      <c r="L68" s="23"/>
      <c r="M68" s="13"/>
      <c r="N68" s="5"/>
      <c r="O68" s="5"/>
      <c r="P68" s="14"/>
      <c r="Q68" s="39" t="str">
        <f t="shared" si="12"/>
        <v/>
      </c>
      <c r="R68" s="40" t="str">
        <f t="shared" si="13"/>
        <v/>
      </c>
      <c r="S68" s="40" t="str">
        <f t="shared" si="14"/>
        <v/>
      </c>
      <c r="T68" s="40" t="str">
        <f t="shared" si="15"/>
        <v/>
      </c>
      <c r="U68" s="41" t="str">
        <f t="shared" si="16"/>
        <v/>
      </c>
      <c r="V68" s="42" t="str">
        <f t="shared" si="17"/>
        <v/>
      </c>
      <c r="W68" s="43" t="str">
        <f t="shared" si="18"/>
        <v/>
      </c>
      <c r="X68" s="44" t="str">
        <f t="shared" ca="1" si="19"/>
        <v/>
      </c>
      <c r="Y68" s="80"/>
      <c r="Z68" s="81"/>
    </row>
    <row r="69" spans="1:26" ht="15" x14ac:dyDescent="0.25">
      <c r="A69" s="26"/>
      <c r="B69" s="27"/>
      <c r="C69" s="28"/>
      <c r="D69" s="28"/>
      <c r="E69" s="28"/>
      <c r="F69" s="28"/>
      <c r="G69" s="54"/>
      <c r="H69" s="22"/>
      <c r="I69" s="37" t="str">
        <f t="shared" ca="1" si="10"/>
        <v/>
      </c>
      <c r="J69" s="22"/>
      <c r="K69" s="38" t="str">
        <f t="shared" si="11"/>
        <v/>
      </c>
      <c r="L69" s="23"/>
      <c r="M69" s="13"/>
      <c r="N69" s="5"/>
      <c r="O69" s="5"/>
      <c r="P69" s="14"/>
      <c r="Q69" s="39" t="str">
        <f t="shared" si="12"/>
        <v/>
      </c>
      <c r="R69" s="40" t="str">
        <f t="shared" si="13"/>
        <v/>
      </c>
      <c r="S69" s="40" t="str">
        <f t="shared" si="14"/>
        <v/>
      </c>
      <c r="T69" s="40" t="str">
        <f t="shared" si="15"/>
        <v/>
      </c>
      <c r="U69" s="41" t="str">
        <f t="shared" si="16"/>
        <v/>
      </c>
      <c r="V69" s="42" t="str">
        <f t="shared" si="17"/>
        <v/>
      </c>
      <c r="W69" s="43" t="str">
        <f t="shared" si="18"/>
        <v/>
      </c>
      <c r="X69" s="44" t="str">
        <f t="shared" ca="1" si="19"/>
        <v/>
      </c>
      <c r="Y69" s="80"/>
      <c r="Z69" s="81"/>
    </row>
    <row r="70" spans="1:26" ht="15" x14ac:dyDescent="0.25">
      <c r="A70" s="26"/>
      <c r="B70" s="27"/>
      <c r="C70" s="28"/>
      <c r="D70" s="28"/>
      <c r="E70" s="28"/>
      <c r="F70" s="28"/>
      <c r="G70" s="54"/>
      <c r="H70" s="22"/>
      <c r="I70" s="37" t="str">
        <f t="shared" ca="1" si="10"/>
        <v/>
      </c>
      <c r="J70" s="22"/>
      <c r="K70" s="38" t="str">
        <f t="shared" si="11"/>
        <v/>
      </c>
      <c r="L70" s="23"/>
      <c r="M70" s="13"/>
      <c r="N70" s="5"/>
      <c r="O70" s="5"/>
      <c r="P70" s="14"/>
      <c r="Q70" s="39" t="str">
        <f t="shared" si="12"/>
        <v/>
      </c>
      <c r="R70" s="40" t="str">
        <f t="shared" si="13"/>
        <v/>
      </c>
      <c r="S70" s="40" t="str">
        <f t="shared" si="14"/>
        <v/>
      </c>
      <c r="T70" s="40" t="str">
        <f t="shared" si="15"/>
        <v/>
      </c>
      <c r="U70" s="41" t="str">
        <f t="shared" si="16"/>
        <v/>
      </c>
      <c r="V70" s="42" t="str">
        <f t="shared" si="17"/>
        <v/>
      </c>
      <c r="W70" s="43" t="str">
        <f t="shared" si="18"/>
        <v/>
      </c>
      <c r="X70" s="44" t="str">
        <f t="shared" ca="1" si="19"/>
        <v/>
      </c>
      <c r="Y70" s="80"/>
      <c r="Z70" s="81"/>
    </row>
    <row r="71" spans="1:26" ht="15" x14ac:dyDescent="0.25">
      <c r="A71" s="26"/>
      <c r="B71" s="27"/>
      <c r="C71" s="28"/>
      <c r="D71" s="28"/>
      <c r="E71" s="28"/>
      <c r="F71" s="28"/>
      <c r="G71" s="54"/>
      <c r="H71" s="22"/>
      <c r="I71" s="37" t="str">
        <f t="shared" ca="1" si="10"/>
        <v/>
      </c>
      <c r="J71" s="22"/>
      <c r="K71" s="38" t="str">
        <f t="shared" si="11"/>
        <v/>
      </c>
      <c r="L71" s="23"/>
      <c r="M71" s="13"/>
      <c r="N71" s="5"/>
      <c r="O71" s="5"/>
      <c r="P71" s="14"/>
      <c r="Q71" s="39" t="str">
        <f t="shared" si="12"/>
        <v/>
      </c>
      <c r="R71" s="40" t="str">
        <f t="shared" si="13"/>
        <v/>
      </c>
      <c r="S71" s="40" t="str">
        <f t="shared" si="14"/>
        <v/>
      </c>
      <c r="T71" s="40" t="str">
        <f t="shared" si="15"/>
        <v/>
      </c>
      <c r="U71" s="41" t="str">
        <f t="shared" si="16"/>
        <v/>
      </c>
      <c r="V71" s="42" t="str">
        <f t="shared" si="17"/>
        <v/>
      </c>
      <c r="W71" s="43" t="str">
        <f t="shared" si="18"/>
        <v/>
      </c>
      <c r="X71" s="44" t="str">
        <f t="shared" ca="1" si="19"/>
        <v/>
      </c>
      <c r="Y71" s="80"/>
      <c r="Z71" s="81"/>
    </row>
    <row r="72" spans="1:26" ht="15" x14ac:dyDescent="0.25">
      <c r="A72" s="26"/>
      <c r="B72" s="27"/>
      <c r="C72" s="28"/>
      <c r="D72" s="28"/>
      <c r="E72" s="28"/>
      <c r="F72" s="28"/>
      <c r="G72" s="54"/>
      <c r="H72" s="22"/>
      <c r="I72" s="37" t="str">
        <f t="shared" ca="1" si="10"/>
        <v/>
      </c>
      <c r="J72" s="22"/>
      <c r="K72" s="38" t="str">
        <f t="shared" si="11"/>
        <v/>
      </c>
      <c r="L72" s="23"/>
      <c r="M72" s="13"/>
      <c r="N72" s="5"/>
      <c r="O72" s="5"/>
      <c r="P72" s="14"/>
      <c r="Q72" s="39" t="str">
        <f t="shared" si="12"/>
        <v/>
      </c>
      <c r="R72" s="40" t="str">
        <f t="shared" si="13"/>
        <v/>
      </c>
      <c r="S72" s="40" t="str">
        <f t="shared" si="14"/>
        <v/>
      </c>
      <c r="T72" s="40" t="str">
        <f t="shared" si="15"/>
        <v/>
      </c>
      <c r="U72" s="41" t="str">
        <f t="shared" si="16"/>
        <v/>
      </c>
      <c r="V72" s="42" t="str">
        <f t="shared" si="17"/>
        <v/>
      </c>
      <c r="W72" s="43" t="str">
        <f t="shared" si="18"/>
        <v/>
      </c>
      <c r="X72" s="44" t="str">
        <f t="shared" ca="1" si="19"/>
        <v/>
      </c>
      <c r="Y72" s="80"/>
      <c r="Z72" s="81"/>
    </row>
    <row r="73" spans="1:26" ht="15" x14ac:dyDescent="0.25">
      <c r="A73" s="26"/>
      <c r="B73" s="27"/>
      <c r="C73" s="28"/>
      <c r="D73" s="28"/>
      <c r="E73" s="28"/>
      <c r="F73" s="28"/>
      <c r="G73" s="54"/>
      <c r="H73" s="22"/>
      <c r="I73" s="37" t="str">
        <f t="shared" ca="1" si="10"/>
        <v/>
      </c>
      <c r="J73" s="22"/>
      <c r="K73" s="38" t="str">
        <f t="shared" si="11"/>
        <v/>
      </c>
      <c r="L73" s="23"/>
      <c r="M73" s="13"/>
      <c r="N73" s="5"/>
      <c r="O73" s="5"/>
      <c r="P73" s="14"/>
      <c r="Q73" s="39" t="str">
        <f t="shared" si="12"/>
        <v/>
      </c>
      <c r="R73" s="40" t="str">
        <f t="shared" si="13"/>
        <v/>
      </c>
      <c r="S73" s="40" t="str">
        <f t="shared" si="14"/>
        <v/>
      </c>
      <c r="T73" s="40" t="str">
        <f t="shared" si="15"/>
        <v/>
      </c>
      <c r="U73" s="41" t="str">
        <f t="shared" si="16"/>
        <v/>
      </c>
      <c r="V73" s="42" t="str">
        <f t="shared" si="17"/>
        <v/>
      </c>
      <c r="W73" s="43" t="str">
        <f t="shared" si="18"/>
        <v/>
      </c>
      <c r="X73" s="44" t="str">
        <f t="shared" ca="1" si="19"/>
        <v/>
      </c>
      <c r="Y73" s="80"/>
      <c r="Z73" s="81"/>
    </row>
    <row r="74" spans="1:26" ht="15" x14ac:dyDescent="0.25">
      <c r="A74" s="26"/>
      <c r="B74" s="27"/>
      <c r="C74" s="28"/>
      <c r="D74" s="28"/>
      <c r="E74" s="28"/>
      <c r="F74" s="28"/>
      <c r="G74" s="54"/>
      <c r="H74" s="22"/>
      <c r="I74" s="37" t="str">
        <f t="shared" ca="1" si="10"/>
        <v/>
      </c>
      <c r="J74" s="22"/>
      <c r="K74" s="38" t="str">
        <f t="shared" si="11"/>
        <v/>
      </c>
      <c r="L74" s="23"/>
      <c r="M74" s="13"/>
      <c r="N74" s="5"/>
      <c r="O74" s="5"/>
      <c r="P74" s="14"/>
      <c r="Q74" s="39" t="str">
        <f t="shared" si="12"/>
        <v/>
      </c>
      <c r="R74" s="40" t="str">
        <f t="shared" si="13"/>
        <v/>
      </c>
      <c r="S74" s="40" t="str">
        <f t="shared" si="14"/>
        <v/>
      </c>
      <c r="T74" s="40" t="str">
        <f t="shared" si="15"/>
        <v/>
      </c>
      <c r="U74" s="41" t="str">
        <f t="shared" si="16"/>
        <v/>
      </c>
      <c r="V74" s="42" t="str">
        <f t="shared" si="17"/>
        <v/>
      </c>
      <c r="W74" s="43" t="str">
        <f t="shared" si="18"/>
        <v/>
      </c>
      <c r="X74" s="44" t="str">
        <f t="shared" ca="1" si="19"/>
        <v/>
      </c>
      <c r="Y74" s="80"/>
      <c r="Z74" s="81"/>
    </row>
    <row r="75" spans="1:26" ht="15" x14ac:dyDescent="0.25">
      <c r="A75" s="26"/>
      <c r="B75" s="27"/>
      <c r="C75" s="28"/>
      <c r="D75" s="28"/>
      <c r="E75" s="28"/>
      <c r="F75" s="28"/>
      <c r="G75" s="54"/>
      <c r="H75" s="22"/>
      <c r="I75" s="37" t="str">
        <f t="shared" ca="1" si="10"/>
        <v/>
      </c>
      <c r="J75" s="22"/>
      <c r="K75" s="38" t="str">
        <f t="shared" si="11"/>
        <v/>
      </c>
      <c r="L75" s="23"/>
      <c r="M75" s="13"/>
      <c r="N75" s="5"/>
      <c r="O75" s="5"/>
      <c r="P75" s="14"/>
      <c r="Q75" s="39" t="str">
        <f t="shared" si="12"/>
        <v/>
      </c>
      <c r="R75" s="40" t="str">
        <f t="shared" si="13"/>
        <v/>
      </c>
      <c r="S75" s="40" t="str">
        <f t="shared" si="14"/>
        <v/>
      </c>
      <c r="T75" s="40" t="str">
        <f t="shared" si="15"/>
        <v/>
      </c>
      <c r="U75" s="41" t="str">
        <f t="shared" si="16"/>
        <v/>
      </c>
      <c r="V75" s="42" t="str">
        <f t="shared" si="17"/>
        <v/>
      </c>
      <c r="W75" s="43" t="str">
        <f t="shared" si="18"/>
        <v/>
      </c>
      <c r="X75" s="44" t="str">
        <f t="shared" ca="1" si="19"/>
        <v/>
      </c>
      <c r="Y75" s="80"/>
      <c r="Z75" s="81"/>
    </row>
    <row r="76" spans="1:26" ht="15" x14ac:dyDescent="0.25">
      <c r="A76" s="26"/>
      <c r="B76" s="27"/>
      <c r="C76" s="28"/>
      <c r="D76" s="28"/>
      <c r="E76" s="28"/>
      <c r="F76" s="28"/>
      <c r="G76" s="54"/>
      <c r="H76" s="22"/>
      <c r="I76" s="37" t="str">
        <f t="shared" ca="1" si="10"/>
        <v/>
      </c>
      <c r="J76" s="22"/>
      <c r="K76" s="38" t="str">
        <f t="shared" si="11"/>
        <v/>
      </c>
      <c r="L76" s="23"/>
      <c r="M76" s="13"/>
      <c r="N76" s="5"/>
      <c r="O76" s="5"/>
      <c r="P76" s="14"/>
      <c r="Q76" s="39" t="str">
        <f t="shared" si="12"/>
        <v/>
      </c>
      <c r="R76" s="40" t="str">
        <f t="shared" si="13"/>
        <v/>
      </c>
      <c r="S76" s="40" t="str">
        <f t="shared" si="14"/>
        <v/>
      </c>
      <c r="T76" s="40" t="str">
        <f t="shared" si="15"/>
        <v/>
      </c>
      <c r="U76" s="41" t="str">
        <f t="shared" si="16"/>
        <v/>
      </c>
      <c r="V76" s="42" t="str">
        <f t="shared" si="17"/>
        <v/>
      </c>
      <c r="W76" s="43" t="str">
        <f t="shared" si="18"/>
        <v/>
      </c>
      <c r="X76" s="44" t="str">
        <f t="shared" ca="1" si="19"/>
        <v/>
      </c>
      <c r="Y76" s="80"/>
      <c r="Z76" s="81"/>
    </row>
    <row r="77" spans="1:26" ht="15" x14ac:dyDescent="0.25">
      <c r="A77" s="26"/>
      <c r="B77" s="27"/>
      <c r="C77" s="28"/>
      <c r="D77" s="28"/>
      <c r="E77" s="28"/>
      <c r="F77" s="28"/>
      <c r="G77" s="54"/>
      <c r="H77" s="22"/>
      <c r="I77" s="37" t="str">
        <f t="shared" ca="1" si="10"/>
        <v/>
      </c>
      <c r="J77" s="22"/>
      <c r="K77" s="38" t="str">
        <f t="shared" si="11"/>
        <v/>
      </c>
      <c r="L77" s="23"/>
      <c r="M77" s="13"/>
      <c r="N77" s="5"/>
      <c r="O77" s="5"/>
      <c r="P77" s="14"/>
      <c r="Q77" s="39" t="str">
        <f t="shared" si="12"/>
        <v/>
      </c>
      <c r="R77" s="40" t="str">
        <f t="shared" si="13"/>
        <v/>
      </c>
      <c r="S77" s="40" t="str">
        <f t="shared" si="14"/>
        <v/>
      </c>
      <c r="T77" s="40" t="str">
        <f t="shared" si="15"/>
        <v/>
      </c>
      <c r="U77" s="41" t="str">
        <f t="shared" si="16"/>
        <v/>
      </c>
      <c r="V77" s="42" t="str">
        <f t="shared" si="17"/>
        <v/>
      </c>
      <c r="W77" s="43" t="str">
        <f t="shared" si="18"/>
        <v/>
      </c>
      <c r="X77" s="44" t="str">
        <f t="shared" ca="1" si="19"/>
        <v/>
      </c>
      <c r="Y77" s="80"/>
      <c r="Z77" s="81"/>
    </row>
    <row r="78" spans="1:26" ht="15" x14ac:dyDescent="0.25">
      <c r="A78" s="26"/>
      <c r="B78" s="27"/>
      <c r="C78" s="28"/>
      <c r="D78" s="28"/>
      <c r="E78" s="28"/>
      <c r="F78" s="28"/>
      <c r="G78" s="54"/>
      <c r="H78" s="22"/>
      <c r="I78" s="37" t="str">
        <f t="shared" ca="1" si="10"/>
        <v/>
      </c>
      <c r="J78" s="22"/>
      <c r="K78" s="38" t="str">
        <f t="shared" si="11"/>
        <v/>
      </c>
      <c r="L78" s="23"/>
      <c r="M78" s="13"/>
      <c r="N78" s="5"/>
      <c r="O78" s="5"/>
      <c r="P78" s="14"/>
      <c r="Q78" s="39" t="str">
        <f t="shared" si="12"/>
        <v/>
      </c>
      <c r="R78" s="40" t="str">
        <f t="shared" si="13"/>
        <v/>
      </c>
      <c r="S78" s="40" t="str">
        <f t="shared" si="14"/>
        <v/>
      </c>
      <c r="T78" s="40" t="str">
        <f t="shared" si="15"/>
        <v/>
      </c>
      <c r="U78" s="41" t="str">
        <f t="shared" si="16"/>
        <v/>
      </c>
      <c r="V78" s="42" t="str">
        <f t="shared" si="17"/>
        <v/>
      </c>
      <c r="W78" s="43" t="str">
        <f t="shared" si="18"/>
        <v/>
      </c>
      <c r="X78" s="44" t="str">
        <f t="shared" ca="1" si="19"/>
        <v/>
      </c>
      <c r="Y78" s="80"/>
      <c r="Z78" s="81"/>
    </row>
    <row r="79" spans="1:26" ht="15" x14ac:dyDescent="0.25">
      <c r="A79" s="26"/>
      <c r="B79" s="27"/>
      <c r="C79" s="28"/>
      <c r="D79" s="28"/>
      <c r="E79" s="28"/>
      <c r="F79" s="28"/>
      <c r="G79" s="54"/>
      <c r="H79" s="22"/>
      <c r="I79" s="37" t="str">
        <f t="shared" ca="1" si="10"/>
        <v/>
      </c>
      <c r="J79" s="22"/>
      <c r="K79" s="38" t="str">
        <f t="shared" si="11"/>
        <v/>
      </c>
      <c r="L79" s="23"/>
      <c r="M79" s="13"/>
      <c r="N79" s="5"/>
      <c r="O79" s="5"/>
      <c r="P79" s="14"/>
      <c r="Q79" s="39" t="str">
        <f t="shared" si="12"/>
        <v/>
      </c>
      <c r="R79" s="40" t="str">
        <f t="shared" si="13"/>
        <v/>
      </c>
      <c r="S79" s="40" t="str">
        <f t="shared" si="14"/>
        <v/>
      </c>
      <c r="T79" s="40" t="str">
        <f t="shared" si="15"/>
        <v/>
      </c>
      <c r="U79" s="41" t="str">
        <f t="shared" si="16"/>
        <v/>
      </c>
      <c r="V79" s="42" t="str">
        <f t="shared" si="17"/>
        <v/>
      </c>
      <c r="W79" s="43" t="str">
        <f t="shared" si="18"/>
        <v/>
      </c>
      <c r="X79" s="44" t="str">
        <f t="shared" ca="1" si="19"/>
        <v/>
      </c>
      <c r="Y79" s="80"/>
      <c r="Z79" s="81"/>
    </row>
    <row r="80" spans="1:26" ht="15" x14ac:dyDescent="0.25">
      <c r="A80" s="26"/>
      <c r="B80" s="27"/>
      <c r="C80" s="28"/>
      <c r="D80" s="28"/>
      <c r="E80" s="28"/>
      <c r="F80" s="28"/>
      <c r="G80" s="29"/>
      <c r="H80" s="29"/>
      <c r="I80" s="37" t="str">
        <f t="shared" ca="1" si="10"/>
        <v/>
      </c>
      <c r="J80" s="22"/>
      <c r="K80" s="38" t="str">
        <f t="shared" si="11"/>
        <v/>
      </c>
      <c r="L80" s="23"/>
      <c r="M80" s="13"/>
      <c r="N80" s="5"/>
      <c r="O80" s="5"/>
      <c r="P80" s="14"/>
      <c r="Q80" s="39" t="str">
        <f t="shared" si="12"/>
        <v/>
      </c>
      <c r="R80" s="40" t="str">
        <f t="shared" si="13"/>
        <v/>
      </c>
      <c r="S80" s="40" t="str">
        <f t="shared" si="14"/>
        <v/>
      </c>
      <c r="T80" s="40" t="str">
        <f t="shared" si="15"/>
        <v/>
      </c>
      <c r="U80" s="41" t="str">
        <f t="shared" si="16"/>
        <v/>
      </c>
      <c r="V80" s="42" t="str">
        <f t="shared" si="17"/>
        <v/>
      </c>
      <c r="W80" s="43" t="str">
        <f t="shared" si="18"/>
        <v/>
      </c>
      <c r="X80" s="44" t="str">
        <f t="shared" ca="1" si="19"/>
        <v/>
      </c>
      <c r="Y80" s="80"/>
      <c r="Z80" s="81"/>
    </row>
    <row r="81" spans="1:26" ht="15" x14ac:dyDescent="0.25">
      <c r="A81" s="26"/>
      <c r="B81" s="27"/>
      <c r="C81" s="28"/>
      <c r="D81" s="28"/>
      <c r="E81" s="28"/>
      <c r="F81" s="28"/>
      <c r="G81" s="29"/>
      <c r="H81" s="29"/>
      <c r="I81" s="37" t="str">
        <f t="shared" ca="1" si="10"/>
        <v/>
      </c>
      <c r="J81" s="22"/>
      <c r="K81" s="38" t="str">
        <f t="shared" si="11"/>
        <v/>
      </c>
      <c r="L81" s="23"/>
      <c r="M81" s="13"/>
      <c r="N81" s="5"/>
      <c r="O81" s="5"/>
      <c r="P81" s="14"/>
      <c r="Q81" s="39" t="str">
        <f t="shared" si="12"/>
        <v/>
      </c>
      <c r="R81" s="40" t="str">
        <f t="shared" si="13"/>
        <v/>
      </c>
      <c r="S81" s="40" t="str">
        <f t="shared" si="14"/>
        <v/>
      </c>
      <c r="T81" s="40" t="str">
        <f t="shared" si="15"/>
        <v/>
      </c>
      <c r="U81" s="41" t="str">
        <f t="shared" si="16"/>
        <v/>
      </c>
      <c r="V81" s="42" t="str">
        <f t="shared" si="17"/>
        <v/>
      </c>
      <c r="W81" s="43" t="str">
        <f t="shared" si="18"/>
        <v/>
      </c>
      <c r="X81" s="44" t="str">
        <f t="shared" ca="1" si="19"/>
        <v/>
      </c>
      <c r="Y81" s="80"/>
      <c r="Z81" s="81"/>
    </row>
    <row r="82" spans="1:26" ht="15" x14ac:dyDescent="0.25">
      <c r="A82" s="26"/>
      <c r="B82" s="27"/>
      <c r="C82" s="28"/>
      <c r="D82" s="28"/>
      <c r="E82" s="28"/>
      <c r="F82" s="28"/>
      <c r="G82" s="29"/>
      <c r="H82" s="29"/>
      <c r="I82" s="37" t="str">
        <f t="shared" ca="1" si="10"/>
        <v/>
      </c>
      <c r="J82" s="22"/>
      <c r="K82" s="38" t="str">
        <f t="shared" si="11"/>
        <v/>
      </c>
      <c r="L82" s="23"/>
      <c r="M82" s="13"/>
      <c r="N82" s="5"/>
      <c r="O82" s="5"/>
      <c r="P82" s="14"/>
      <c r="Q82" s="39" t="str">
        <f t="shared" si="12"/>
        <v/>
      </c>
      <c r="R82" s="40" t="str">
        <f t="shared" si="13"/>
        <v/>
      </c>
      <c r="S82" s="40" t="str">
        <f t="shared" si="14"/>
        <v/>
      </c>
      <c r="T82" s="40" t="str">
        <f t="shared" si="15"/>
        <v/>
      </c>
      <c r="U82" s="41" t="str">
        <f t="shared" si="16"/>
        <v/>
      </c>
      <c r="V82" s="42" t="str">
        <f t="shared" si="17"/>
        <v/>
      </c>
      <c r="W82" s="43" t="str">
        <f t="shared" si="18"/>
        <v/>
      </c>
      <c r="X82" s="44" t="str">
        <f t="shared" ca="1" si="19"/>
        <v/>
      </c>
      <c r="Y82" s="80"/>
      <c r="Z82" s="81"/>
    </row>
    <row r="83" spans="1:26" ht="15" x14ac:dyDescent="0.25">
      <c r="A83" s="26"/>
      <c r="B83" s="27"/>
      <c r="C83" s="28"/>
      <c r="D83" s="28"/>
      <c r="E83" s="28"/>
      <c r="F83" s="28"/>
      <c r="G83" s="29"/>
      <c r="H83" s="29"/>
      <c r="I83" s="37" t="str">
        <f t="shared" ca="1" si="10"/>
        <v/>
      </c>
      <c r="J83" s="22"/>
      <c r="K83" s="38" t="str">
        <f t="shared" si="11"/>
        <v/>
      </c>
      <c r="L83" s="23"/>
      <c r="M83" s="13"/>
      <c r="N83" s="5"/>
      <c r="O83" s="5"/>
      <c r="P83" s="14"/>
      <c r="Q83" s="39" t="str">
        <f t="shared" si="12"/>
        <v/>
      </c>
      <c r="R83" s="40" t="str">
        <f t="shared" si="13"/>
        <v/>
      </c>
      <c r="S83" s="40" t="str">
        <f t="shared" si="14"/>
        <v/>
      </c>
      <c r="T83" s="40" t="str">
        <f t="shared" si="15"/>
        <v/>
      </c>
      <c r="U83" s="41" t="str">
        <f t="shared" si="16"/>
        <v/>
      </c>
      <c r="V83" s="42" t="str">
        <f t="shared" si="17"/>
        <v/>
      </c>
      <c r="W83" s="43" t="str">
        <f t="shared" si="18"/>
        <v/>
      </c>
      <c r="X83" s="44" t="str">
        <f t="shared" ca="1" si="19"/>
        <v/>
      </c>
      <c r="Y83" s="80"/>
      <c r="Z83" s="81"/>
    </row>
    <row r="84" spans="1:26" ht="15" x14ac:dyDescent="0.25">
      <c r="A84" s="26"/>
      <c r="B84" s="27"/>
      <c r="C84" s="28"/>
      <c r="D84" s="28"/>
      <c r="E84" s="28"/>
      <c r="F84" s="28"/>
      <c r="G84" s="29"/>
      <c r="H84" s="29"/>
      <c r="I84" s="37" t="str">
        <f t="shared" ca="1" si="10"/>
        <v/>
      </c>
      <c r="J84" s="22"/>
      <c r="K84" s="38" t="str">
        <f t="shared" si="11"/>
        <v/>
      </c>
      <c r="L84" s="23"/>
      <c r="M84" s="13"/>
      <c r="N84" s="5"/>
      <c r="O84" s="5"/>
      <c r="P84" s="14"/>
      <c r="Q84" s="39" t="str">
        <f t="shared" si="12"/>
        <v/>
      </c>
      <c r="R84" s="40" t="str">
        <f t="shared" si="13"/>
        <v/>
      </c>
      <c r="S84" s="40" t="str">
        <f t="shared" si="14"/>
        <v/>
      </c>
      <c r="T84" s="40" t="str">
        <f t="shared" si="15"/>
        <v/>
      </c>
      <c r="U84" s="41" t="str">
        <f t="shared" si="16"/>
        <v/>
      </c>
      <c r="V84" s="42" t="str">
        <f t="shared" si="17"/>
        <v/>
      </c>
      <c r="W84" s="43" t="str">
        <f t="shared" si="18"/>
        <v/>
      </c>
      <c r="X84" s="44" t="str">
        <f t="shared" ca="1" si="19"/>
        <v/>
      </c>
      <c r="Y84" s="80"/>
      <c r="Z84" s="81"/>
    </row>
    <row r="85" spans="1:26" ht="15" x14ac:dyDescent="0.25">
      <c r="A85" s="26"/>
      <c r="B85" s="27"/>
      <c r="C85" s="28"/>
      <c r="D85" s="28"/>
      <c r="E85" s="28"/>
      <c r="F85" s="28"/>
      <c r="G85" s="29"/>
      <c r="H85" s="29"/>
      <c r="I85" s="37" t="str">
        <f t="shared" ca="1" si="10"/>
        <v/>
      </c>
      <c r="J85" s="22"/>
      <c r="K85" s="38" t="str">
        <f t="shared" si="11"/>
        <v/>
      </c>
      <c r="L85" s="23"/>
      <c r="M85" s="13"/>
      <c r="N85" s="5"/>
      <c r="O85" s="5"/>
      <c r="P85" s="14"/>
      <c r="Q85" s="39" t="str">
        <f t="shared" si="12"/>
        <v/>
      </c>
      <c r="R85" s="40" t="str">
        <f t="shared" si="13"/>
        <v/>
      </c>
      <c r="S85" s="40" t="str">
        <f t="shared" si="14"/>
        <v/>
      </c>
      <c r="T85" s="40" t="str">
        <f t="shared" si="15"/>
        <v/>
      </c>
      <c r="U85" s="41" t="str">
        <f t="shared" si="16"/>
        <v/>
      </c>
      <c r="V85" s="42" t="str">
        <f t="shared" si="17"/>
        <v/>
      </c>
      <c r="W85" s="43" t="str">
        <f t="shared" si="18"/>
        <v/>
      </c>
      <c r="X85" s="44" t="str">
        <f t="shared" ca="1" si="19"/>
        <v/>
      </c>
      <c r="Y85" s="80"/>
      <c r="Z85" s="81"/>
    </row>
    <row r="86" spans="1:26" ht="15" x14ac:dyDescent="0.25">
      <c r="A86" s="26"/>
      <c r="B86" s="27"/>
      <c r="C86" s="28"/>
      <c r="D86" s="28"/>
      <c r="E86" s="28"/>
      <c r="F86" s="28"/>
      <c r="G86" s="29"/>
      <c r="H86" s="29"/>
      <c r="I86" s="37" t="str">
        <f t="shared" ref="I86:I149" ca="1" si="20">IF(H86&gt;1,H86-(TODAY()),"")</f>
        <v/>
      </c>
      <c r="J86" s="22"/>
      <c r="K86" s="38" t="str">
        <f t="shared" ref="K86:K149" si="21">IF(H86="","",(H86-G86)/30)</f>
        <v/>
      </c>
      <c r="L86" s="23"/>
      <c r="M86" s="13"/>
      <c r="N86" s="5"/>
      <c r="O86" s="5"/>
      <c r="P86" s="14"/>
      <c r="Q86" s="39" t="str">
        <f t="shared" ref="Q86:Q149" si="22">IF(AND(M86="",N86="",O86="",P86=""),"",IF(OR(M86="x",M86="p"),(Q85+1),(Q85)))</f>
        <v/>
      </c>
      <c r="R86" s="40" t="str">
        <f t="shared" ref="R86:R149" si="23">IF(AND(M86="",N86="",O86="",P86=""),"",IF(OR(N86="x",N86="p"),(R85+1),(R85)))</f>
        <v/>
      </c>
      <c r="S86" s="40" t="str">
        <f t="shared" ref="S86:S149" si="24">IF(AND(M86="",N86="",O86="",P86=""),"",IF(OR(O86="x",O86="p"),(S85+1),(S85)))</f>
        <v/>
      </c>
      <c r="T86" s="40" t="str">
        <f t="shared" ref="T86:T149" si="25">IF(AND(M86="",N86="",O86="",P86=""),"",IF(OR(P86="x",P86="p"),(T85+1),(T85)))</f>
        <v/>
      </c>
      <c r="U86" s="41" t="str">
        <f t="shared" ref="U86:U149" si="26">IF(AND(M86="",N86="",O86="",P86=""),"",U85+1)</f>
        <v/>
      </c>
      <c r="V86" s="42" t="str">
        <f t="shared" ref="V86:V149" si="27">IF(AND(M86="",N86="",O86="",P86=""),"",Q86/U86)</f>
        <v/>
      </c>
      <c r="W86" s="43" t="str">
        <f t="shared" ref="W86:W149" si="28">IF(H86="","",H86+90)</f>
        <v/>
      </c>
      <c r="X86" s="44" t="str">
        <f t="shared" ref="X86:X149" ca="1" si="29">IF(H86="",(""),IF(W86&gt;1,W86-(TODAY()),""))</f>
        <v/>
      </c>
      <c r="Y86" s="80"/>
      <c r="Z86" s="81"/>
    </row>
    <row r="87" spans="1:26" ht="15" x14ac:dyDescent="0.25">
      <c r="A87" s="26"/>
      <c r="B87" s="27"/>
      <c r="C87" s="28"/>
      <c r="D87" s="28"/>
      <c r="E87" s="28"/>
      <c r="F87" s="28"/>
      <c r="G87" s="29"/>
      <c r="H87" s="29"/>
      <c r="I87" s="37" t="str">
        <f t="shared" ca="1" si="20"/>
        <v/>
      </c>
      <c r="J87" s="22"/>
      <c r="K87" s="38" t="str">
        <f t="shared" si="21"/>
        <v/>
      </c>
      <c r="L87" s="23"/>
      <c r="M87" s="13"/>
      <c r="N87" s="5"/>
      <c r="O87" s="5"/>
      <c r="P87" s="14"/>
      <c r="Q87" s="39" t="str">
        <f t="shared" si="22"/>
        <v/>
      </c>
      <c r="R87" s="40" t="str">
        <f t="shared" si="23"/>
        <v/>
      </c>
      <c r="S87" s="40" t="str">
        <f t="shared" si="24"/>
        <v/>
      </c>
      <c r="T87" s="40" t="str">
        <f t="shared" si="25"/>
        <v/>
      </c>
      <c r="U87" s="41" t="str">
        <f t="shared" si="26"/>
        <v/>
      </c>
      <c r="V87" s="42" t="str">
        <f t="shared" si="27"/>
        <v/>
      </c>
      <c r="W87" s="43" t="str">
        <f t="shared" si="28"/>
        <v/>
      </c>
      <c r="X87" s="44" t="str">
        <f t="shared" ca="1" si="29"/>
        <v/>
      </c>
      <c r="Y87" s="80"/>
      <c r="Z87" s="81"/>
    </row>
    <row r="88" spans="1:26" ht="15" x14ac:dyDescent="0.25">
      <c r="A88" s="26"/>
      <c r="B88" s="27"/>
      <c r="C88" s="28"/>
      <c r="D88" s="28"/>
      <c r="E88" s="28"/>
      <c r="F88" s="28"/>
      <c r="G88" s="29"/>
      <c r="H88" s="29"/>
      <c r="I88" s="37" t="str">
        <f t="shared" ca="1" si="20"/>
        <v/>
      </c>
      <c r="J88" s="22"/>
      <c r="K88" s="38" t="str">
        <f t="shared" si="21"/>
        <v/>
      </c>
      <c r="L88" s="23"/>
      <c r="M88" s="13"/>
      <c r="N88" s="5"/>
      <c r="O88" s="5"/>
      <c r="P88" s="14"/>
      <c r="Q88" s="39" t="str">
        <f t="shared" si="22"/>
        <v/>
      </c>
      <c r="R88" s="40" t="str">
        <f t="shared" si="23"/>
        <v/>
      </c>
      <c r="S88" s="40" t="str">
        <f t="shared" si="24"/>
        <v/>
      </c>
      <c r="T88" s="40" t="str">
        <f t="shared" si="25"/>
        <v/>
      </c>
      <c r="U88" s="41" t="str">
        <f t="shared" si="26"/>
        <v/>
      </c>
      <c r="V88" s="42" t="str">
        <f t="shared" si="27"/>
        <v/>
      </c>
      <c r="W88" s="43" t="str">
        <f t="shared" si="28"/>
        <v/>
      </c>
      <c r="X88" s="44" t="str">
        <f t="shared" ca="1" si="29"/>
        <v/>
      </c>
      <c r="Y88" s="80"/>
      <c r="Z88" s="81"/>
    </row>
    <row r="89" spans="1:26" ht="15" x14ac:dyDescent="0.25">
      <c r="A89" s="26"/>
      <c r="B89" s="27"/>
      <c r="C89" s="28"/>
      <c r="D89" s="28"/>
      <c r="E89" s="28"/>
      <c r="F89" s="28"/>
      <c r="G89" s="29"/>
      <c r="H89" s="29"/>
      <c r="I89" s="37" t="str">
        <f t="shared" ca="1" si="20"/>
        <v/>
      </c>
      <c r="J89" s="22"/>
      <c r="K89" s="38" t="str">
        <f t="shared" si="21"/>
        <v/>
      </c>
      <c r="L89" s="23"/>
      <c r="M89" s="13"/>
      <c r="N89" s="5"/>
      <c r="O89" s="5"/>
      <c r="P89" s="14"/>
      <c r="Q89" s="39" t="str">
        <f t="shared" si="22"/>
        <v/>
      </c>
      <c r="R89" s="40" t="str">
        <f t="shared" si="23"/>
        <v/>
      </c>
      <c r="S89" s="40" t="str">
        <f t="shared" si="24"/>
        <v/>
      </c>
      <c r="T89" s="40" t="str">
        <f t="shared" si="25"/>
        <v/>
      </c>
      <c r="U89" s="41" t="str">
        <f t="shared" si="26"/>
        <v/>
      </c>
      <c r="V89" s="42" t="str">
        <f t="shared" si="27"/>
        <v/>
      </c>
      <c r="W89" s="43" t="str">
        <f t="shared" si="28"/>
        <v/>
      </c>
      <c r="X89" s="44" t="str">
        <f t="shared" ca="1" si="29"/>
        <v/>
      </c>
      <c r="Y89" s="80"/>
      <c r="Z89" s="81"/>
    </row>
    <row r="90" spans="1:26" ht="15" x14ac:dyDescent="0.25">
      <c r="A90" s="26"/>
      <c r="B90" s="27"/>
      <c r="C90" s="28"/>
      <c r="D90" s="28"/>
      <c r="E90" s="28"/>
      <c r="F90" s="28"/>
      <c r="G90" s="29"/>
      <c r="H90" s="29"/>
      <c r="I90" s="37" t="str">
        <f t="shared" ca="1" si="20"/>
        <v/>
      </c>
      <c r="J90" s="22"/>
      <c r="K90" s="38" t="str">
        <f t="shared" si="21"/>
        <v/>
      </c>
      <c r="L90" s="23"/>
      <c r="M90" s="13"/>
      <c r="N90" s="5"/>
      <c r="O90" s="5"/>
      <c r="P90" s="14"/>
      <c r="Q90" s="39" t="str">
        <f t="shared" si="22"/>
        <v/>
      </c>
      <c r="R90" s="40" t="str">
        <f t="shared" si="23"/>
        <v/>
      </c>
      <c r="S90" s="40" t="str">
        <f t="shared" si="24"/>
        <v/>
      </c>
      <c r="T90" s="40" t="str">
        <f t="shared" si="25"/>
        <v/>
      </c>
      <c r="U90" s="41" t="str">
        <f t="shared" si="26"/>
        <v/>
      </c>
      <c r="V90" s="42" t="str">
        <f t="shared" si="27"/>
        <v/>
      </c>
      <c r="W90" s="43" t="str">
        <f t="shared" si="28"/>
        <v/>
      </c>
      <c r="X90" s="44" t="str">
        <f t="shared" ca="1" si="29"/>
        <v/>
      </c>
      <c r="Y90" s="80"/>
      <c r="Z90" s="81"/>
    </row>
    <row r="91" spans="1:26" ht="15" x14ac:dyDescent="0.25">
      <c r="A91" s="26"/>
      <c r="B91" s="27"/>
      <c r="C91" s="28"/>
      <c r="D91" s="28"/>
      <c r="E91" s="28"/>
      <c r="F91" s="28"/>
      <c r="G91" s="29"/>
      <c r="H91" s="29"/>
      <c r="I91" s="37" t="str">
        <f t="shared" ca="1" si="20"/>
        <v/>
      </c>
      <c r="J91" s="22"/>
      <c r="K91" s="38" t="str">
        <f t="shared" si="21"/>
        <v/>
      </c>
      <c r="L91" s="23"/>
      <c r="M91" s="13"/>
      <c r="N91" s="5"/>
      <c r="O91" s="5"/>
      <c r="P91" s="14"/>
      <c r="Q91" s="39" t="str">
        <f t="shared" si="22"/>
        <v/>
      </c>
      <c r="R91" s="40" t="str">
        <f t="shared" si="23"/>
        <v/>
      </c>
      <c r="S91" s="40" t="str">
        <f t="shared" si="24"/>
        <v/>
      </c>
      <c r="T91" s="40" t="str">
        <f t="shared" si="25"/>
        <v/>
      </c>
      <c r="U91" s="41" t="str">
        <f t="shared" si="26"/>
        <v/>
      </c>
      <c r="V91" s="42" t="str">
        <f t="shared" si="27"/>
        <v/>
      </c>
      <c r="W91" s="43" t="str">
        <f t="shared" si="28"/>
        <v/>
      </c>
      <c r="X91" s="44" t="str">
        <f t="shared" ca="1" si="29"/>
        <v/>
      </c>
      <c r="Y91" s="80"/>
      <c r="Z91" s="81"/>
    </row>
    <row r="92" spans="1:26" ht="15" x14ac:dyDescent="0.25">
      <c r="A92" s="26"/>
      <c r="B92" s="27"/>
      <c r="C92" s="28"/>
      <c r="D92" s="28"/>
      <c r="E92" s="28"/>
      <c r="F92" s="28"/>
      <c r="G92" s="29"/>
      <c r="H92" s="29"/>
      <c r="I92" s="37" t="str">
        <f t="shared" ca="1" si="20"/>
        <v/>
      </c>
      <c r="J92" s="22"/>
      <c r="K92" s="38" t="str">
        <f t="shared" si="21"/>
        <v/>
      </c>
      <c r="L92" s="23"/>
      <c r="M92" s="13"/>
      <c r="N92" s="5"/>
      <c r="O92" s="5"/>
      <c r="P92" s="14"/>
      <c r="Q92" s="39" t="str">
        <f t="shared" si="22"/>
        <v/>
      </c>
      <c r="R92" s="40" t="str">
        <f t="shared" si="23"/>
        <v/>
      </c>
      <c r="S92" s="40" t="str">
        <f t="shared" si="24"/>
        <v/>
      </c>
      <c r="T92" s="40" t="str">
        <f t="shared" si="25"/>
        <v/>
      </c>
      <c r="U92" s="41" t="str">
        <f t="shared" si="26"/>
        <v/>
      </c>
      <c r="V92" s="42" t="str">
        <f t="shared" si="27"/>
        <v/>
      </c>
      <c r="W92" s="43" t="str">
        <f t="shared" si="28"/>
        <v/>
      </c>
      <c r="X92" s="44" t="str">
        <f t="shared" ca="1" si="29"/>
        <v/>
      </c>
      <c r="Y92" s="80"/>
      <c r="Z92" s="81"/>
    </row>
    <row r="93" spans="1:26" ht="15" x14ac:dyDescent="0.25">
      <c r="A93" s="26"/>
      <c r="B93" s="27"/>
      <c r="C93" s="28"/>
      <c r="D93" s="28"/>
      <c r="E93" s="28"/>
      <c r="F93" s="28"/>
      <c r="G93" s="29"/>
      <c r="H93" s="29"/>
      <c r="I93" s="37" t="str">
        <f t="shared" ca="1" si="20"/>
        <v/>
      </c>
      <c r="J93" s="22"/>
      <c r="K93" s="38" t="str">
        <f t="shared" si="21"/>
        <v/>
      </c>
      <c r="L93" s="23"/>
      <c r="M93" s="13"/>
      <c r="N93" s="5"/>
      <c r="O93" s="5"/>
      <c r="P93" s="14"/>
      <c r="Q93" s="39" t="str">
        <f t="shared" si="22"/>
        <v/>
      </c>
      <c r="R93" s="40" t="str">
        <f t="shared" si="23"/>
        <v/>
      </c>
      <c r="S93" s="40" t="str">
        <f t="shared" si="24"/>
        <v/>
      </c>
      <c r="T93" s="40" t="str">
        <f t="shared" si="25"/>
        <v/>
      </c>
      <c r="U93" s="41" t="str">
        <f t="shared" si="26"/>
        <v/>
      </c>
      <c r="V93" s="42" t="str">
        <f t="shared" si="27"/>
        <v/>
      </c>
      <c r="W93" s="43" t="str">
        <f t="shared" si="28"/>
        <v/>
      </c>
      <c r="X93" s="44" t="str">
        <f t="shared" ca="1" si="29"/>
        <v/>
      </c>
      <c r="Y93" s="80"/>
      <c r="Z93" s="81"/>
    </row>
    <row r="94" spans="1:26" ht="15" x14ac:dyDescent="0.25">
      <c r="A94" s="26"/>
      <c r="B94" s="27"/>
      <c r="C94" s="28"/>
      <c r="D94" s="28"/>
      <c r="E94" s="28"/>
      <c r="F94" s="28"/>
      <c r="G94" s="29"/>
      <c r="H94" s="29"/>
      <c r="I94" s="37" t="str">
        <f t="shared" ca="1" si="20"/>
        <v/>
      </c>
      <c r="J94" s="22"/>
      <c r="K94" s="38" t="str">
        <f t="shared" si="21"/>
        <v/>
      </c>
      <c r="L94" s="23"/>
      <c r="M94" s="13"/>
      <c r="N94" s="5"/>
      <c r="O94" s="5"/>
      <c r="P94" s="14"/>
      <c r="Q94" s="39" t="str">
        <f t="shared" si="22"/>
        <v/>
      </c>
      <c r="R94" s="40" t="str">
        <f t="shared" si="23"/>
        <v/>
      </c>
      <c r="S94" s="40" t="str">
        <f t="shared" si="24"/>
        <v/>
      </c>
      <c r="T94" s="40" t="str">
        <f t="shared" si="25"/>
        <v/>
      </c>
      <c r="U94" s="41" t="str">
        <f t="shared" si="26"/>
        <v/>
      </c>
      <c r="V94" s="42" t="str">
        <f t="shared" si="27"/>
        <v/>
      </c>
      <c r="W94" s="43" t="str">
        <f t="shared" si="28"/>
        <v/>
      </c>
      <c r="X94" s="44" t="str">
        <f t="shared" ca="1" si="29"/>
        <v/>
      </c>
      <c r="Y94" s="80"/>
      <c r="Z94" s="81"/>
    </row>
    <row r="95" spans="1:26" ht="15" x14ac:dyDescent="0.25">
      <c r="A95" s="26"/>
      <c r="B95" s="27"/>
      <c r="C95" s="28"/>
      <c r="D95" s="28"/>
      <c r="E95" s="28"/>
      <c r="F95" s="28"/>
      <c r="G95" s="29"/>
      <c r="H95" s="29"/>
      <c r="I95" s="37" t="str">
        <f t="shared" ca="1" si="20"/>
        <v/>
      </c>
      <c r="J95" s="22"/>
      <c r="K95" s="38" t="str">
        <f t="shared" si="21"/>
        <v/>
      </c>
      <c r="L95" s="23"/>
      <c r="M95" s="13"/>
      <c r="N95" s="5"/>
      <c r="O95" s="5"/>
      <c r="P95" s="14"/>
      <c r="Q95" s="39" t="str">
        <f t="shared" si="22"/>
        <v/>
      </c>
      <c r="R95" s="40" t="str">
        <f t="shared" si="23"/>
        <v/>
      </c>
      <c r="S95" s="40" t="str">
        <f t="shared" si="24"/>
        <v/>
      </c>
      <c r="T95" s="40" t="str">
        <f t="shared" si="25"/>
        <v/>
      </c>
      <c r="U95" s="41" t="str">
        <f t="shared" si="26"/>
        <v/>
      </c>
      <c r="V95" s="42" t="str">
        <f t="shared" si="27"/>
        <v/>
      </c>
      <c r="W95" s="43" t="str">
        <f t="shared" si="28"/>
        <v/>
      </c>
      <c r="X95" s="44" t="str">
        <f t="shared" ca="1" si="29"/>
        <v/>
      </c>
      <c r="Y95" s="80"/>
      <c r="Z95" s="81"/>
    </row>
    <row r="96" spans="1:26" ht="15" x14ac:dyDescent="0.25">
      <c r="A96" s="26"/>
      <c r="B96" s="27"/>
      <c r="C96" s="28"/>
      <c r="D96" s="28"/>
      <c r="E96" s="28"/>
      <c r="F96" s="28"/>
      <c r="G96" s="29"/>
      <c r="H96" s="29"/>
      <c r="I96" s="37" t="str">
        <f t="shared" ca="1" si="20"/>
        <v/>
      </c>
      <c r="J96" s="22"/>
      <c r="K96" s="38" t="str">
        <f t="shared" si="21"/>
        <v/>
      </c>
      <c r="L96" s="23"/>
      <c r="M96" s="13"/>
      <c r="N96" s="5"/>
      <c r="O96" s="5"/>
      <c r="P96" s="14"/>
      <c r="Q96" s="39" t="str">
        <f t="shared" si="22"/>
        <v/>
      </c>
      <c r="R96" s="40" t="str">
        <f t="shared" si="23"/>
        <v/>
      </c>
      <c r="S96" s="40" t="str">
        <f t="shared" si="24"/>
        <v/>
      </c>
      <c r="T96" s="40" t="str">
        <f t="shared" si="25"/>
        <v/>
      </c>
      <c r="U96" s="41" t="str">
        <f t="shared" si="26"/>
        <v/>
      </c>
      <c r="V96" s="42" t="str">
        <f t="shared" si="27"/>
        <v/>
      </c>
      <c r="W96" s="43" t="str">
        <f t="shared" si="28"/>
        <v/>
      </c>
      <c r="X96" s="44" t="str">
        <f t="shared" ca="1" si="29"/>
        <v/>
      </c>
      <c r="Y96" s="80"/>
      <c r="Z96" s="81"/>
    </row>
    <row r="97" spans="1:26" ht="15" x14ac:dyDescent="0.25">
      <c r="A97" s="26"/>
      <c r="B97" s="27"/>
      <c r="C97" s="28"/>
      <c r="D97" s="28"/>
      <c r="E97" s="28"/>
      <c r="F97" s="28"/>
      <c r="G97" s="29"/>
      <c r="H97" s="29"/>
      <c r="I97" s="37" t="str">
        <f t="shared" ca="1" si="20"/>
        <v/>
      </c>
      <c r="J97" s="22"/>
      <c r="K97" s="38" t="str">
        <f t="shared" si="21"/>
        <v/>
      </c>
      <c r="L97" s="23"/>
      <c r="M97" s="13"/>
      <c r="N97" s="5"/>
      <c r="O97" s="5"/>
      <c r="P97" s="14"/>
      <c r="Q97" s="39" t="str">
        <f t="shared" si="22"/>
        <v/>
      </c>
      <c r="R97" s="40" t="str">
        <f t="shared" si="23"/>
        <v/>
      </c>
      <c r="S97" s="40" t="str">
        <f t="shared" si="24"/>
        <v/>
      </c>
      <c r="T97" s="40" t="str">
        <f t="shared" si="25"/>
        <v/>
      </c>
      <c r="U97" s="41" t="str">
        <f t="shared" si="26"/>
        <v/>
      </c>
      <c r="V97" s="42" t="str">
        <f t="shared" si="27"/>
        <v/>
      </c>
      <c r="W97" s="43" t="str">
        <f t="shared" si="28"/>
        <v/>
      </c>
      <c r="X97" s="44" t="str">
        <f t="shared" ca="1" si="29"/>
        <v/>
      </c>
      <c r="Y97" s="80"/>
      <c r="Z97" s="81"/>
    </row>
    <row r="98" spans="1:26" ht="15" x14ac:dyDescent="0.25">
      <c r="A98" s="26"/>
      <c r="B98" s="27"/>
      <c r="C98" s="28"/>
      <c r="D98" s="28"/>
      <c r="E98" s="28"/>
      <c r="F98" s="28"/>
      <c r="G98" s="29"/>
      <c r="H98" s="29"/>
      <c r="I98" s="37" t="str">
        <f t="shared" ca="1" si="20"/>
        <v/>
      </c>
      <c r="J98" s="22"/>
      <c r="K98" s="38" t="str">
        <f t="shared" si="21"/>
        <v/>
      </c>
      <c r="L98" s="23"/>
      <c r="M98" s="13"/>
      <c r="N98" s="5"/>
      <c r="O98" s="5"/>
      <c r="P98" s="14"/>
      <c r="Q98" s="39" t="str">
        <f t="shared" si="22"/>
        <v/>
      </c>
      <c r="R98" s="40" t="str">
        <f t="shared" si="23"/>
        <v/>
      </c>
      <c r="S98" s="40" t="str">
        <f t="shared" si="24"/>
        <v/>
      </c>
      <c r="T98" s="40" t="str">
        <f t="shared" si="25"/>
        <v/>
      </c>
      <c r="U98" s="41" t="str">
        <f t="shared" si="26"/>
        <v/>
      </c>
      <c r="V98" s="42" t="str">
        <f t="shared" si="27"/>
        <v/>
      </c>
      <c r="W98" s="43" t="str">
        <f t="shared" si="28"/>
        <v/>
      </c>
      <c r="X98" s="44" t="str">
        <f t="shared" ca="1" si="29"/>
        <v/>
      </c>
      <c r="Y98" s="80"/>
      <c r="Z98" s="81"/>
    </row>
    <row r="99" spans="1:26" ht="15" x14ac:dyDescent="0.25">
      <c r="A99" s="26"/>
      <c r="B99" s="27"/>
      <c r="C99" s="28"/>
      <c r="D99" s="28"/>
      <c r="E99" s="28"/>
      <c r="F99" s="28"/>
      <c r="G99" s="29"/>
      <c r="H99" s="29"/>
      <c r="I99" s="37" t="str">
        <f t="shared" ca="1" si="20"/>
        <v/>
      </c>
      <c r="J99" s="22"/>
      <c r="K99" s="38" t="str">
        <f t="shared" si="21"/>
        <v/>
      </c>
      <c r="L99" s="23"/>
      <c r="M99" s="13"/>
      <c r="N99" s="5"/>
      <c r="O99" s="5"/>
      <c r="P99" s="14"/>
      <c r="Q99" s="39" t="str">
        <f t="shared" si="22"/>
        <v/>
      </c>
      <c r="R99" s="40" t="str">
        <f t="shared" si="23"/>
        <v/>
      </c>
      <c r="S99" s="40" t="str">
        <f t="shared" si="24"/>
        <v/>
      </c>
      <c r="T99" s="40" t="str">
        <f t="shared" si="25"/>
        <v/>
      </c>
      <c r="U99" s="41" t="str">
        <f t="shared" si="26"/>
        <v/>
      </c>
      <c r="V99" s="42" t="str">
        <f t="shared" si="27"/>
        <v/>
      </c>
      <c r="W99" s="43" t="str">
        <f t="shared" si="28"/>
        <v/>
      </c>
      <c r="X99" s="44" t="str">
        <f t="shared" ca="1" si="29"/>
        <v/>
      </c>
      <c r="Y99" s="80"/>
      <c r="Z99" s="81"/>
    </row>
    <row r="100" spans="1:26" ht="15" x14ac:dyDescent="0.25">
      <c r="A100" s="26"/>
      <c r="B100" s="27"/>
      <c r="C100" s="28"/>
      <c r="D100" s="28"/>
      <c r="E100" s="28"/>
      <c r="F100" s="28"/>
      <c r="G100" s="29"/>
      <c r="H100" s="29"/>
      <c r="I100" s="37" t="str">
        <f t="shared" ca="1" si="20"/>
        <v/>
      </c>
      <c r="J100" s="22"/>
      <c r="K100" s="38" t="str">
        <f t="shared" si="21"/>
        <v/>
      </c>
      <c r="L100" s="23"/>
      <c r="M100" s="13"/>
      <c r="N100" s="5"/>
      <c r="O100" s="5"/>
      <c r="P100" s="14"/>
      <c r="Q100" s="39" t="str">
        <f t="shared" si="22"/>
        <v/>
      </c>
      <c r="R100" s="40" t="str">
        <f t="shared" si="23"/>
        <v/>
      </c>
      <c r="S100" s="40" t="str">
        <f t="shared" si="24"/>
        <v/>
      </c>
      <c r="T100" s="40" t="str">
        <f t="shared" si="25"/>
        <v/>
      </c>
      <c r="U100" s="41" t="str">
        <f t="shared" si="26"/>
        <v/>
      </c>
      <c r="V100" s="42" t="str">
        <f t="shared" si="27"/>
        <v/>
      </c>
      <c r="W100" s="43" t="str">
        <f t="shared" si="28"/>
        <v/>
      </c>
      <c r="X100" s="44" t="str">
        <f t="shared" ca="1" si="29"/>
        <v/>
      </c>
      <c r="Y100" s="80"/>
      <c r="Z100" s="81"/>
    </row>
    <row r="101" spans="1:26" ht="15" x14ac:dyDescent="0.25">
      <c r="A101" s="26"/>
      <c r="B101" s="27"/>
      <c r="C101" s="28"/>
      <c r="D101" s="28"/>
      <c r="E101" s="28"/>
      <c r="F101" s="28"/>
      <c r="G101" s="29"/>
      <c r="H101" s="29"/>
      <c r="I101" s="37" t="str">
        <f t="shared" ca="1" si="20"/>
        <v/>
      </c>
      <c r="J101" s="22"/>
      <c r="K101" s="38" t="str">
        <f t="shared" si="21"/>
        <v/>
      </c>
      <c r="L101" s="23"/>
      <c r="M101" s="13"/>
      <c r="N101" s="5"/>
      <c r="O101" s="5"/>
      <c r="P101" s="14"/>
      <c r="Q101" s="39" t="str">
        <f t="shared" si="22"/>
        <v/>
      </c>
      <c r="R101" s="40" t="str">
        <f t="shared" si="23"/>
        <v/>
      </c>
      <c r="S101" s="40" t="str">
        <f t="shared" si="24"/>
        <v/>
      </c>
      <c r="T101" s="40" t="str">
        <f t="shared" si="25"/>
        <v/>
      </c>
      <c r="U101" s="41" t="str">
        <f t="shared" si="26"/>
        <v/>
      </c>
      <c r="V101" s="42" t="str">
        <f t="shared" si="27"/>
        <v/>
      </c>
      <c r="W101" s="43" t="str">
        <f t="shared" si="28"/>
        <v/>
      </c>
      <c r="X101" s="44" t="str">
        <f t="shared" ca="1" si="29"/>
        <v/>
      </c>
      <c r="Y101" s="80"/>
      <c r="Z101" s="81"/>
    </row>
    <row r="102" spans="1:26" ht="15" x14ac:dyDescent="0.25">
      <c r="A102" s="26"/>
      <c r="B102" s="27"/>
      <c r="C102" s="28"/>
      <c r="D102" s="28"/>
      <c r="E102" s="28"/>
      <c r="F102" s="28"/>
      <c r="G102" s="29"/>
      <c r="H102" s="29"/>
      <c r="I102" s="37" t="str">
        <f t="shared" ca="1" si="20"/>
        <v/>
      </c>
      <c r="J102" s="22"/>
      <c r="K102" s="38" t="str">
        <f t="shared" si="21"/>
        <v/>
      </c>
      <c r="L102" s="23"/>
      <c r="M102" s="13"/>
      <c r="N102" s="5"/>
      <c r="O102" s="5"/>
      <c r="P102" s="14"/>
      <c r="Q102" s="39" t="str">
        <f t="shared" si="22"/>
        <v/>
      </c>
      <c r="R102" s="40" t="str">
        <f t="shared" si="23"/>
        <v/>
      </c>
      <c r="S102" s="40" t="str">
        <f t="shared" si="24"/>
        <v/>
      </c>
      <c r="T102" s="40" t="str">
        <f t="shared" si="25"/>
        <v/>
      </c>
      <c r="U102" s="41" t="str">
        <f t="shared" si="26"/>
        <v/>
      </c>
      <c r="V102" s="42" t="str">
        <f t="shared" si="27"/>
        <v/>
      </c>
      <c r="W102" s="43" t="str">
        <f t="shared" si="28"/>
        <v/>
      </c>
      <c r="X102" s="44" t="str">
        <f t="shared" ca="1" si="29"/>
        <v/>
      </c>
      <c r="Y102" s="80"/>
      <c r="Z102" s="81"/>
    </row>
    <row r="103" spans="1:26" ht="15" x14ac:dyDescent="0.25">
      <c r="A103" s="26"/>
      <c r="B103" s="27"/>
      <c r="C103" s="28"/>
      <c r="D103" s="28"/>
      <c r="E103" s="28"/>
      <c r="F103" s="28"/>
      <c r="G103" s="29"/>
      <c r="H103" s="29"/>
      <c r="I103" s="37" t="str">
        <f t="shared" ca="1" si="20"/>
        <v/>
      </c>
      <c r="J103" s="22"/>
      <c r="K103" s="38" t="str">
        <f t="shared" si="21"/>
        <v/>
      </c>
      <c r="L103" s="23"/>
      <c r="M103" s="13"/>
      <c r="N103" s="5"/>
      <c r="O103" s="5"/>
      <c r="P103" s="14"/>
      <c r="Q103" s="39" t="str">
        <f t="shared" si="22"/>
        <v/>
      </c>
      <c r="R103" s="40" t="str">
        <f t="shared" si="23"/>
        <v/>
      </c>
      <c r="S103" s="40" t="str">
        <f t="shared" si="24"/>
        <v/>
      </c>
      <c r="T103" s="40" t="str">
        <f t="shared" si="25"/>
        <v/>
      </c>
      <c r="U103" s="41" t="str">
        <f t="shared" si="26"/>
        <v/>
      </c>
      <c r="V103" s="42" t="str">
        <f t="shared" si="27"/>
        <v/>
      </c>
      <c r="W103" s="43" t="str">
        <f t="shared" si="28"/>
        <v/>
      </c>
      <c r="X103" s="44" t="str">
        <f t="shared" ca="1" si="29"/>
        <v/>
      </c>
      <c r="Y103" s="80"/>
      <c r="Z103" s="81"/>
    </row>
    <row r="104" spans="1:26" ht="15" x14ac:dyDescent="0.25">
      <c r="A104" s="26"/>
      <c r="B104" s="27"/>
      <c r="C104" s="28"/>
      <c r="D104" s="28"/>
      <c r="E104" s="28"/>
      <c r="F104" s="28"/>
      <c r="G104" s="29"/>
      <c r="H104" s="29"/>
      <c r="I104" s="37" t="str">
        <f t="shared" ca="1" si="20"/>
        <v/>
      </c>
      <c r="J104" s="22"/>
      <c r="K104" s="38" t="str">
        <f t="shared" si="21"/>
        <v/>
      </c>
      <c r="L104" s="23"/>
      <c r="M104" s="13"/>
      <c r="N104" s="5"/>
      <c r="O104" s="5"/>
      <c r="P104" s="14"/>
      <c r="Q104" s="39" t="str">
        <f t="shared" si="22"/>
        <v/>
      </c>
      <c r="R104" s="40" t="str">
        <f t="shared" si="23"/>
        <v/>
      </c>
      <c r="S104" s="40" t="str">
        <f t="shared" si="24"/>
        <v/>
      </c>
      <c r="T104" s="40" t="str">
        <f t="shared" si="25"/>
        <v/>
      </c>
      <c r="U104" s="41" t="str">
        <f t="shared" si="26"/>
        <v/>
      </c>
      <c r="V104" s="42" t="str">
        <f t="shared" si="27"/>
        <v/>
      </c>
      <c r="W104" s="43" t="str">
        <f t="shared" si="28"/>
        <v/>
      </c>
      <c r="X104" s="44" t="str">
        <f t="shared" ca="1" si="29"/>
        <v/>
      </c>
      <c r="Y104" s="80"/>
      <c r="Z104" s="81"/>
    </row>
    <row r="105" spans="1:26" ht="15" x14ac:dyDescent="0.25">
      <c r="A105" s="26"/>
      <c r="B105" s="27"/>
      <c r="C105" s="28"/>
      <c r="D105" s="28"/>
      <c r="E105" s="28"/>
      <c r="F105" s="28"/>
      <c r="G105" s="29"/>
      <c r="H105" s="29"/>
      <c r="I105" s="37" t="str">
        <f t="shared" ca="1" si="20"/>
        <v/>
      </c>
      <c r="J105" s="22"/>
      <c r="K105" s="38" t="str">
        <f t="shared" si="21"/>
        <v/>
      </c>
      <c r="L105" s="23"/>
      <c r="M105" s="13"/>
      <c r="N105" s="5"/>
      <c r="O105" s="5"/>
      <c r="P105" s="14"/>
      <c r="Q105" s="39" t="str">
        <f t="shared" si="22"/>
        <v/>
      </c>
      <c r="R105" s="40" t="str">
        <f t="shared" si="23"/>
        <v/>
      </c>
      <c r="S105" s="40" t="str">
        <f t="shared" si="24"/>
        <v/>
      </c>
      <c r="T105" s="40" t="str">
        <f t="shared" si="25"/>
        <v/>
      </c>
      <c r="U105" s="41" t="str">
        <f t="shared" si="26"/>
        <v/>
      </c>
      <c r="V105" s="42" t="str">
        <f t="shared" si="27"/>
        <v/>
      </c>
      <c r="W105" s="43" t="str">
        <f t="shared" si="28"/>
        <v/>
      </c>
      <c r="X105" s="44" t="str">
        <f t="shared" ca="1" si="29"/>
        <v/>
      </c>
      <c r="Y105" s="80"/>
      <c r="Z105" s="81"/>
    </row>
    <row r="106" spans="1:26" ht="15" x14ac:dyDescent="0.25">
      <c r="A106" s="26"/>
      <c r="B106" s="27"/>
      <c r="C106" s="28"/>
      <c r="D106" s="28"/>
      <c r="E106" s="28"/>
      <c r="F106" s="28"/>
      <c r="G106" s="29"/>
      <c r="H106" s="29"/>
      <c r="I106" s="37" t="str">
        <f t="shared" ca="1" si="20"/>
        <v/>
      </c>
      <c r="J106" s="22"/>
      <c r="K106" s="38" t="str">
        <f t="shared" si="21"/>
        <v/>
      </c>
      <c r="L106" s="23"/>
      <c r="M106" s="13"/>
      <c r="N106" s="5"/>
      <c r="O106" s="5"/>
      <c r="P106" s="14"/>
      <c r="Q106" s="39" t="str">
        <f t="shared" si="22"/>
        <v/>
      </c>
      <c r="R106" s="40" t="str">
        <f t="shared" si="23"/>
        <v/>
      </c>
      <c r="S106" s="40" t="str">
        <f t="shared" si="24"/>
        <v/>
      </c>
      <c r="T106" s="40" t="str">
        <f t="shared" si="25"/>
        <v/>
      </c>
      <c r="U106" s="41" t="str">
        <f t="shared" si="26"/>
        <v/>
      </c>
      <c r="V106" s="42" t="str">
        <f t="shared" si="27"/>
        <v/>
      </c>
      <c r="W106" s="43" t="str">
        <f t="shared" si="28"/>
        <v/>
      </c>
      <c r="X106" s="44" t="str">
        <f t="shared" ca="1" si="29"/>
        <v/>
      </c>
      <c r="Y106" s="80"/>
      <c r="Z106" s="81"/>
    </row>
    <row r="107" spans="1:26" ht="15" x14ac:dyDescent="0.25">
      <c r="A107" s="26"/>
      <c r="B107" s="27"/>
      <c r="C107" s="28"/>
      <c r="D107" s="28"/>
      <c r="E107" s="28"/>
      <c r="F107" s="28"/>
      <c r="G107" s="29"/>
      <c r="H107" s="29"/>
      <c r="I107" s="37" t="str">
        <f t="shared" ca="1" si="20"/>
        <v/>
      </c>
      <c r="J107" s="22"/>
      <c r="K107" s="38" t="str">
        <f t="shared" si="21"/>
        <v/>
      </c>
      <c r="L107" s="23"/>
      <c r="M107" s="13"/>
      <c r="N107" s="5"/>
      <c r="O107" s="5"/>
      <c r="P107" s="14"/>
      <c r="Q107" s="39" t="str">
        <f t="shared" si="22"/>
        <v/>
      </c>
      <c r="R107" s="40" t="str">
        <f t="shared" si="23"/>
        <v/>
      </c>
      <c r="S107" s="40" t="str">
        <f t="shared" si="24"/>
        <v/>
      </c>
      <c r="T107" s="40" t="str">
        <f t="shared" si="25"/>
        <v/>
      </c>
      <c r="U107" s="41" t="str">
        <f t="shared" si="26"/>
        <v/>
      </c>
      <c r="V107" s="42" t="str">
        <f t="shared" si="27"/>
        <v/>
      </c>
      <c r="W107" s="43" t="str">
        <f t="shared" si="28"/>
        <v/>
      </c>
      <c r="X107" s="44" t="str">
        <f t="shared" ca="1" si="29"/>
        <v/>
      </c>
      <c r="Y107" s="80"/>
      <c r="Z107" s="81"/>
    </row>
    <row r="108" spans="1:26" ht="15" x14ac:dyDescent="0.25">
      <c r="A108" s="26"/>
      <c r="B108" s="27"/>
      <c r="C108" s="28"/>
      <c r="D108" s="28"/>
      <c r="E108" s="28"/>
      <c r="F108" s="28"/>
      <c r="G108" s="29"/>
      <c r="H108" s="29"/>
      <c r="I108" s="37" t="str">
        <f t="shared" ca="1" si="20"/>
        <v/>
      </c>
      <c r="J108" s="22"/>
      <c r="K108" s="38" t="str">
        <f t="shared" si="21"/>
        <v/>
      </c>
      <c r="L108" s="23"/>
      <c r="M108" s="13"/>
      <c r="N108" s="5"/>
      <c r="O108" s="5"/>
      <c r="P108" s="14"/>
      <c r="Q108" s="39" t="str">
        <f t="shared" si="22"/>
        <v/>
      </c>
      <c r="R108" s="40" t="str">
        <f t="shared" si="23"/>
        <v/>
      </c>
      <c r="S108" s="40" t="str">
        <f t="shared" si="24"/>
        <v/>
      </c>
      <c r="T108" s="40" t="str">
        <f t="shared" si="25"/>
        <v/>
      </c>
      <c r="U108" s="41" t="str">
        <f t="shared" si="26"/>
        <v/>
      </c>
      <c r="V108" s="42" t="str">
        <f t="shared" si="27"/>
        <v/>
      </c>
      <c r="W108" s="43" t="str">
        <f t="shared" si="28"/>
        <v/>
      </c>
      <c r="X108" s="44" t="str">
        <f t="shared" ca="1" si="29"/>
        <v/>
      </c>
      <c r="Y108" s="80"/>
      <c r="Z108" s="81"/>
    </row>
    <row r="109" spans="1:26" ht="15" x14ac:dyDescent="0.25">
      <c r="A109" s="26"/>
      <c r="B109" s="27"/>
      <c r="C109" s="28"/>
      <c r="D109" s="28"/>
      <c r="E109" s="28"/>
      <c r="F109" s="28"/>
      <c r="G109" s="29"/>
      <c r="H109" s="29"/>
      <c r="I109" s="37" t="str">
        <f t="shared" ca="1" si="20"/>
        <v/>
      </c>
      <c r="J109" s="22"/>
      <c r="K109" s="38" t="str">
        <f t="shared" si="21"/>
        <v/>
      </c>
      <c r="L109" s="23"/>
      <c r="M109" s="13"/>
      <c r="N109" s="5"/>
      <c r="O109" s="5"/>
      <c r="P109" s="14"/>
      <c r="Q109" s="39" t="str">
        <f t="shared" si="22"/>
        <v/>
      </c>
      <c r="R109" s="40" t="str">
        <f t="shared" si="23"/>
        <v/>
      </c>
      <c r="S109" s="40" t="str">
        <f t="shared" si="24"/>
        <v/>
      </c>
      <c r="T109" s="40" t="str">
        <f t="shared" si="25"/>
        <v/>
      </c>
      <c r="U109" s="41" t="str">
        <f t="shared" si="26"/>
        <v/>
      </c>
      <c r="V109" s="42" t="str">
        <f t="shared" si="27"/>
        <v/>
      </c>
      <c r="W109" s="43" t="str">
        <f t="shared" si="28"/>
        <v/>
      </c>
      <c r="X109" s="44" t="str">
        <f t="shared" ca="1" si="29"/>
        <v/>
      </c>
      <c r="Y109" s="80"/>
      <c r="Z109" s="81"/>
    </row>
    <row r="110" spans="1:26" ht="15" x14ac:dyDescent="0.25">
      <c r="A110" s="26"/>
      <c r="B110" s="27"/>
      <c r="C110" s="28"/>
      <c r="D110" s="28"/>
      <c r="E110" s="28"/>
      <c r="F110" s="28"/>
      <c r="G110" s="29"/>
      <c r="H110" s="29"/>
      <c r="I110" s="37" t="str">
        <f t="shared" ca="1" si="20"/>
        <v/>
      </c>
      <c r="J110" s="22"/>
      <c r="K110" s="38" t="str">
        <f t="shared" si="21"/>
        <v/>
      </c>
      <c r="L110" s="23"/>
      <c r="M110" s="13"/>
      <c r="N110" s="5"/>
      <c r="O110" s="5"/>
      <c r="P110" s="14"/>
      <c r="Q110" s="39" t="str">
        <f t="shared" si="22"/>
        <v/>
      </c>
      <c r="R110" s="40" t="str">
        <f t="shared" si="23"/>
        <v/>
      </c>
      <c r="S110" s="40" t="str">
        <f t="shared" si="24"/>
        <v/>
      </c>
      <c r="T110" s="40" t="str">
        <f t="shared" si="25"/>
        <v/>
      </c>
      <c r="U110" s="41" t="str">
        <f t="shared" si="26"/>
        <v/>
      </c>
      <c r="V110" s="42" t="str">
        <f t="shared" si="27"/>
        <v/>
      </c>
      <c r="W110" s="43" t="str">
        <f t="shared" si="28"/>
        <v/>
      </c>
      <c r="X110" s="44" t="str">
        <f t="shared" ca="1" si="29"/>
        <v/>
      </c>
      <c r="Y110" s="80"/>
      <c r="Z110" s="81"/>
    </row>
    <row r="111" spans="1:26" ht="15" x14ac:dyDescent="0.25">
      <c r="A111" s="26"/>
      <c r="B111" s="27"/>
      <c r="C111" s="28"/>
      <c r="D111" s="28"/>
      <c r="E111" s="28"/>
      <c r="F111" s="28"/>
      <c r="G111" s="29"/>
      <c r="H111" s="29"/>
      <c r="I111" s="37" t="str">
        <f t="shared" ca="1" si="20"/>
        <v/>
      </c>
      <c r="J111" s="22"/>
      <c r="K111" s="38" t="str">
        <f t="shared" si="21"/>
        <v/>
      </c>
      <c r="L111" s="23"/>
      <c r="M111" s="13"/>
      <c r="N111" s="5"/>
      <c r="O111" s="5"/>
      <c r="P111" s="14"/>
      <c r="Q111" s="39" t="str">
        <f t="shared" si="22"/>
        <v/>
      </c>
      <c r="R111" s="40" t="str">
        <f t="shared" si="23"/>
        <v/>
      </c>
      <c r="S111" s="40" t="str">
        <f t="shared" si="24"/>
        <v/>
      </c>
      <c r="T111" s="40" t="str">
        <f t="shared" si="25"/>
        <v/>
      </c>
      <c r="U111" s="41" t="str">
        <f t="shared" si="26"/>
        <v/>
      </c>
      <c r="V111" s="42" t="str">
        <f t="shared" si="27"/>
        <v/>
      </c>
      <c r="W111" s="43" t="str">
        <f t="shared" si="28"/>
        <v/>
      </c>
      <c r="X111" s="44" t="str">
        <f t="shared" ca="1" si="29"/>
        <v/>
      </c>
      <c r="Y111" s="80"/>
      <c r="Z111" s="81"/>
    </row>
    <row r="112" spans="1:26" ht="15" x14ac:dyDescent="0.25">
      <c r="A112" s="26"/>
      <c r="B112" s="27"/>
      <c r="C112" s="28"/>
      <c r="D112" s="28"/>
      <c r="E112" s="28"/>
      <c r="F112" s="28"/>
      <c r="G112" s="29"/>
      <c r="H112" s="29"/>
      <c r="I112" s="37" t="str">
        <f t="shared" ca="1" si="20"/>
        <v/>
      </c>
      <c r="J112" s="22"/>
      <c r="K112" s="38" t="str">
        <f t="shared" si="21"/>
        <v/>
      </c>
      <c r="L112" s="23"/>
      <c r="M112" s="13"/>
      <c r="N112" s="5"/>
      <c r="O112" s="5"/>
      <c r="P112" s="14"/>
      <c r="Q112" s="39" t="str">
        <f t="shared" si="22"/>
        <v/>
      </c>
      <c r="R112" s="40" t="str">
        <f t="shared" si="23"/>
        <v/>
      </c>
      <c r="S112" s="40" t="str">
        <f t="shared" si="24"/>
        <v/>
      </c>
      <c r="T112" s="40" t="str">
        <f t="shared" si="25"/>
        <v/>
      </c>
      <c r="U112" s="41" t="str">
        <f t="shared" si="26"/>
        <v/>
      </c>
      <c r="V112" s="42" t="str">
        <f t="shared" si="27"/>
        <v/>
      </c>
      <c r="W112" s="43" t="str">
        <f t="shared" si="28"/>
        <v/>
      </c>
      <c r="X112" s="44" t="str">
        <f t="shared" ca="1" si="29"/>
        <v/>
      </c>
      <c r="Y112" s="80"/>
      <c r="Z112" s="81"/>
    </row>
    <row r="113" spans="1:26" ht="15" x14ac:dyDescent="0.25">
      <c r="A113" s="26"/>
      <c r="B113" s="27"/>
      <c r="C113" s="28"/>
      <c r="D113" s="28"/>
      <c r="E113" s="28"/>
      <c r="F113" s="28"/>
      <c r="G113" s="29"/>
      <c r="H113" s="29"/>
      <c r="I113" s="37" t="str">
        <f t="shared" ca="1" si="20"/>
        <v/>
      </c>
      <c r="J113" s="22"/>
      <c r="K113" s="38" t="str">
        <f t="shared" si="21"/>
        <v/>
      </c>
      <c r="L113" s="23"/>
      <c r="M113" s="13"/>
      <c r="N113" s="5"/>
      <c r="O113" s="5"/>
      <c r="P113" s="14"/>
      <c r="Q113" s="39" t="str">
        <f t="shared" si="22"/>
        <v/>
      </c>
      <c r="R113" s="40" t="str">
        <f t="shared" si="23"/>
        <v/>
      </c>
      <c r="S113" s="40" t="str">
        <f t="shared" si="24"/>
        <v/>
      </c>
      <c r="T113" s="40" t="str">
        <f t="shared" si="25"/>
        <v/>
      </c>
      <c r="U113" s="41" t="str">
        <f t="shared" si="26"/>
        <v/>
      </c>
      <c r="V113" s="42" t="str">
        <f t="shared" si="27"/>
        <v/>
      </c>
      <c r="W113" s="43" t="str">
        <f t="shared" si="28"/>
        <v/>
      </c>
      <c r="X113" s="44" t="str">
        <f t="shared" ca="1" si="29"/>
        <v/>
      </c>
      <c r="Y113" s="80"/>
      <c r="Z113" s="81"/>
    </row>
    <row r="114" spans="1:26" ht="15" x14ac:dyDescent="0.25">
      <c r="A114" s="26"/>
      <c r="B114" s="27"/>
      <c r="C114" s="28"/>
      <c r="D114" s="28"/>
      <c r="E114" s="28"/>
      <c r="F114" s="28"/>
      <c r="G114" s="29"/>
      <c r="H114" s="29"/>
      <c r="I114" s="37" t="str">
        <f t="shared" ca="1" si="20"/>
        <v/>
      </c>
      <c r="J114" s="22"/>
      <c r="K114" s="38" t="str">
        <f t="shared" si="21"/>
        <v/>
      </c>
      <c r="L114" s="23"/>
      <c r="M114" s="13"/>
      <c r="N114" s="5"/>
      <c r="O114" s="5"/>
      <c r="P114" s="14"/>
      <c r="Q114" s="39" t="str">
        <f t="shared" si="22"/>
        <v/>
      </c>
      <c r="R114" s="40" t="str">
        <f t="shared" si="23"/>
        <v/>
      </c>
      <c r="S114" s="40" t="str">
        <f t="shared" si="24"/>
        <v/>
      </c>
      <c r="T114" s="40" t="str">
        <f t="shared" si="25"/>
        <v/>
      </c>
      <c r="U114" s="41" t="str">
        <f t="shared" si="26"/>
        <v/>
      </c>
      <c r="V114" s="42" t="str">
        <f t="shared" si="27"/>
        <v/>
      </c>
      <c r="W114" s="43" t="str">
        <f t="shared" si="28"/>
        <v/>
      </c>
      <c r="X114" s="44" t="str">
        <f t="shared" ca="1" si="29"/>
        <v/>
      </c>
      <c r="Y114" s="80"/>
      <c r="Z114" s="81"/>
    </row>
    <row r="115" spans="1:26" ht="15" x14ac:dyDescent="0.25">
      <c r="A115" s="26"/>
      <c r="B115" s="27"/>
      <c r="C115" s="28"/>
      <c r="D115" s="28"/>
      <c r="E115" s="28"/>
      <c r="F115" s="28"/>
      <c r="G115" s="29"/>
      <c r="H115" s="29"/>
      <c r="I115" s="37" t="str">
        <f t="shared" ca="1" si="20"/>
        <v/>
      </c>
      <c r="J115" s="22"/>
      <c r="K115" s="38" t="str">
        <f t="shared" si="21"/>
        <v/>
      </c>
      <c r="L115" s="23"/>
      <c r="M115" s="13"/>
      <c r="N115" s="5"/>
      <c r="O115" s="5"/>
      <c r="P115" s="14"/>
      <c r="Q115" s="39" t="str">
        <f t="shared" si="22"/>
        <v/>
      </c>
      <c r="R115" s="40" t="str">
        <f t="shared" si="23"/>
        <v/>
      </c>
      <c r="S115" s="40" t="str">
        <f t="shared" si="24"/>
        <v/>
      </c>
      <c r="T115" s="40" t="str">
        <f t="shared" si="25"/>
        <v/>
      </c>
      <c r="U115" s="41" t="str">
        <f t="shared" si="26"/>
        <v/>
      </c>
      <c r="V115" s="42" t="str">
        <f t="shared" si="27"/>
        <v/>
      </c>
      <c r="W115" s="43" t="str">
        <f t="shared" si="28"/>
        <v/>
      </c>
      <c r="X115" s="44" t="str">
        <f t="shared" ca="1" si="29"/>
        <v/>
      </c>
      <c r="Y115" s="80"/>
      <c r="Z115" s="81"/>
    </row>
    <row r="116" spans="1:26" ht="15" x14ac:dyDescent="0.25">
      <c r="A116" s="26"/>
      <c r="B116" s="27"/>
      <c r="C116" s="28"/>
      <c r="D116" s="28"/>
      <c r="E116" s="28"/>
      <c r="F116" s="28"/>
      <c r="G116" s="29"/>
      <c r="H116" s="29"/>
      <c r="I116" s="37" t="str">
        <f t="shared" ca="1" si="20"/>
        <v/>
      </c>
      <c r="J116" s="22"/>
      <c r="K116" s="38" t="str">
        <f t="shared" si="21"/>
        <v/>
      </c>
      <c r="L116" s="23"/>
      <c r="M116" s="13"/>
      <c r="N116" s="5"/>
      <c r="O116" s="5"/>
      <c r="P116" s="14"/>
      <c r="Q116" s="39" t="str">
        <f t="shared" si="22"/>
        <v/>
      </c>
      <c r="R116" s="40" t="str">
        <f t="shared" si="23"/>
        <v/>
      </c>
      <c r="S116" s="40" t="str">
        <f t="shared" si="24"/>
        <v/>
      </c>
      <c r="T116" s="40" t="str">
        <f t="shared" si="25"/>
        <v/>
      </c>
      <c r="U116" s="41" t="str">
        <f t="shared" si="26"/>
        <v/>
      </c>
      <c r="V116" s="42" t="str">
        <f t="shared" si="27"/>
        <v/>
      </c>
      <c r="W116" s="43" t="str">
        <f t="shared" si="28"/>
        <v/>
      </c>
      <c r="X116" s="44" t="str">
        <f t="shared" ca="1" si="29"/>
        <v/>
      </c>
      <c r="Y116" s="80"/>
      <c r="Z116" s="81"/>
    </row>
    <row r="117" spans="1:26" ht="15" x14ac:dyDescent="0.25">
      <c r="A117" s="26"/>
      <c r="B117" s="27"/>
      <c r="C117" s="28"/>
      <c r="D117" s="28"/>
      <c r="E117" s="28"/>
      <c r="F117" s="28"/>
      <c r="G117" s="29"/>
      <c r="H117" s="29"/>
      <c r="I117" s="37" t="str">
        <f t="shared" ca="1" si="20"/>
        <v/>
      </c>
      <c r="J117" s="22"/>
      <c r="K117" s="38" t="str">
        <f t="shared" si="21"/>
        <v/>
      </c>
      <c r="L117" s="23"/>
      <c r="M117" s="13"/>
      <c r="N117" s="5"/>
      <c r="O117" s="5"/>
      <c r="P117" s="14"/>
      <c r="Q117" s="39" t="str">
        <f t="shared" si="22"/>
        <v/>
      </c>
      <c r="R117" s="40" t="str">
        <f t="shared" si="23"/>
        <v/>
      </c>
      <c r="S117" s="40" t="str">
        <f t="shared" si="24"/>
        <v/>
      </c>
      <c r="T117" s="40" t="str">
        <f t="shared" si="25"/>
        <v/>
      </c>
      <c r="U117" s="41" t="str">
        <f t="shared" si="26"/>
        <v/>
      </c>
      <c r="V117" s="42" t="str">
        <f t="shared" si="27"/>
        <v/>
      </c>
      <c r="W117" s="43" t="str">
        <f t="shared" si="28"/>
        <v/>
      </c>
      <c r="X117" s="44" t="str">
        <f t="shared" ca="1" si="29"/>
        <v/>
      </c>
      <c r="Y117" s="80"/>
      <c r="Z117" s="81"/>
    </row>
    <row r="118" spans="1:26" ht="15" x14ac:dyDescent="0.25">
      <c r="A118" s="26"/>
      <c r="B118" s="27"/>
      <c r="C118" s="28"/>
      <c r="D118" s="28"/>
      <c r="E118" s="28"/>
      <c r="F118" s="28"/>
      <c r="G118" s="29"/>
      <c r="H118" s="29"/>
      <c r="I118" s="37" t="str">
        <f t="shared" ca="1" si="20"/>
        <v/>
      </c>
      <c r="J118" s="22"/>
      <c r="K118" s="38" t="str">
        <f t="shared" si="21"/>
        <v/>
      </c>
      <c r="L118" s="23"/>
      <c r="M118" s="13"/>
      <c r="N118" s="5"/>
      <c r="O118" s="5"/>
      <c r="P118" s="14"/>
      <c r="Q118" s="39" t="str">
        <f t="shared" si="22"/>
        <v/>
      </c>
      <c r="R118" s="40" t="str">
        <f t="shared" si="23"/>
        <v/>
      </c>
      <c r="S118" s="40" t="str">
        <f t="shared" si="24"/>
        <v/>
      </c>
      <c r="T118" s="40" t="str">
        <f t="shared" si="25"/>
        <v/>
      </c>
      <c r="U118" s="41" t="str">
        <f t="shared" si="26"/>
        <v/>
      </c>
      <c r="V118" s="42" t="str">
        <f t="shared" si="27"/>
        <v/>
      </c>
      <c r="W118" s="43" t="str">
        <f t="shared" si="28"/>
        <v/>
      </c>
      <c r="X118" s="44" t="str">
        <f t="shared" ca="1" si="29"/>
        <v/>
      </c>
      <c r="Y118" s="80"/>
      <c r="Z118" s="81"/>
    </row>
    <row r="119" spans="1:26" ht="15" x14ac:dyDescent="0.25">
      <c r="A119" s="26"/>
      <c r="B119" s="27"/>
      <c r="C119" s="28"/>
      <c r="D119" s="28"/>
      <c r="E119" s="28"/>
      <c r="F119" s="28"/>
      <c r="G119" s="29"/>
      <c r="H119" s="29"/>
      <c r="I119" s="37" t="str">
        <f t="shared" ca="1" si="20"/>
        <v/>
      </c>
      <c r="J119" s="22"/>
      <c r="K119" s="38" t="str">
        <f t="shared" si="21"/>
        <v/>
      </c>
      <c r="L119" s="23"/>
      <c r="M119" s="13"/>
      <c r="N119" s="5"/>
      <c r="O119" s="5"/>
      <c r="P119" s="14"/>
      <c r="Q119" s="39" t="str">
        <f t="shared" si="22"/>
        <v/>
      </c>
      <c r="R119" s="40" t="str">
        <f t="shared" si="23"/>
        <v/>
      </c>
      <c r="S119" s="40" t="str">
        <f t="shared" si="24"/>
        <v/>
      </c>
      <c r="T119" s="40" t="str">
        <f t="shared" si="25"/>
        <v/>
      </c>
      <c r="U119" s="41" t="str">
        <f t="shared" si="26"/>
        <v/>
      </c>
      <c r="V119" s="42" t="str">
        <f t="shared" si="27"/>
        <v/>
      </c>
      <c r="W119" s="43" t="str">
        <f t="shared" si="28"/>
        <v/>
      </c>
      <c r="X119" s="44" t="str">
        <f t="shared" ca="1" si="29"/>
        <v/>
      </c>
      <c r="Y119" s="80"/>
      <c r="Z119" s="81"/>
    </row>
    <row r="120" spans="1:26" ht="15" x14ac:dyDescent="0.25">
      <c r="A120" s="26"/>
      <c r="B120" s="27"/>
      <c r="C120" s="28"/>
      <c r="D120" s="28"/>
      <c r="E120" s="28"/>
      <c r="F120" s="28"/>
      <c r="G120" s="29"/>
      <c r="H120" s="29"/>
      <c r="I120" s="37" t="str">
        <f t="shared" ca="1" si="20"/>
        <v/>
      </c>
      <c r="J120" s="22"/>
      <c r="K120" s="38" t="str">
        <f t="shared" si="21"/>
        <v/>
      </c>
      <c r="L120" s="23"/>
      <c r="M120" s="13"/>
      <c r="N120" s="5"/>
      <c r="O120" s="5"/>
      <c r="P120" s="14"/>
      <c r="Q120" s="39" t="str">
        <f t="shared" si="22"/>
        <v/>
      </c>
      <c r="R120" s="40" t="str">
        <f t="shared" si="23"/>
        <v/>
      </c>
      <c r="S120" s="40" t="str">
        <f t="shared" si="24"/>
        <v/>
      </c>
      <c r="T120" s="40" t="str">
        <f t="shared" si="25"/>
        <v/>
      </c>
      <c r="U120" s="41" t="str">
        <f t="shared" si="26"/>
        <v/>
      </c>
      <c r="V120" s="42" t="str">
        <f t="shared" si="27"/>
        <v/>
      </c>
      <c r="W120" s="43" t="str">
        <f t="shared" si="28"/>
        <v/>
      </c>
      <c r="X120" s="44" t="str">
        <f t="shared" ca="1" si="29"/>
        <v/>
      </c>
      <c r="Y120" s="80"/>
      <c r="Z120" s="81"/>
    </row>
    <row r="121" spans="1:26" ht="15" x14ac:dyDescent="0.25">
      <c r="A121" s="26"/>
      <c r="B121" s="27"/>
      <c r="C121" s="28"/>
      <c r="D121" s="28"/>
      <c r="E121" s="28"/>
      <c r="F121" s="28"/>
      <c r="G121" s="29"/>
      <c r="H121" s="29"/>
      <c r="I121" s="37" t="str">
        <f t="shared" ca="1" si="20"/>
        <v/>
      </c>
      <c r="J121" s="22"/>
      <c r="K121" s="38" t="str">
        <f t="shared" si="21"/>
        <v/>
      </c>
      <c r="L121" s="23"/>
      <c r="M121" s="13"/>
      <c r="N121" s="5"/>
      <c r="O121" s="5"/>
      <c r="P121" s="14"/>
      <c r="Q121" s="39" t="str">
        <f t="shared" si="22"/>
        <v/>
      </c>
      <c r="R121" s="40" t="str">
        <f t="shared" si="23"/>
        <v/>
      </c>
      <c r="S121" s="40" t="str">
        <f t="shared" si="24"/>
        <v/>
      </c>
      <c r="T121" s="40" t="str">
        <f t="shared" si="25"/>
        <v/>
      </c>
      <c r="U121" s="41" t="str">
        <f t="shared" si="26"/>
        <v/>
      </c>
      <c r="V121" s="42" t="str">
        <f t="shared" si="27"/>
        <v/>
      </c>
      <c r="W121" s="43" t="str">
        <f t="shared" si="28"/>
        <v/>
      </c>
      <c r="X121" s="44" t="str">
        <f t="shared" ca="1" si="29"/>
        <v/>
      </c>
      <c r="Y121" s="80"/>
      <c r="Z121" s="81"/>
    </row>
    <row r="122" spans="1:26" ht="15" x14ac:dyDescent="0.25">
      <c r="A122" s="26"/>
      <c r="B122" s="27"/>
      <c r="C122" s="28"/>
      <c r="D122" s="28"/>
      <c r="E122" s="28"/>
      <c r="F122" s="28"/>
      <c r="G122" s="29"/>
      <c r="H122" s="29"/>
      <c r="I122" s="37" t="str">
        <f t="shared" ca="1" si="20"/>
        <v/>
      </c>
      <c r="J122" s="22"/>
      <c r="K122" s="38" t="str">
        <f t="shared" si="21"/>
        <v/>
      </c>
      <c r="L122" s="23"/>
      <c r="M122" s="13"/>
      <c r="N122" s="5"/>
      <c r="O122" s="5"/>
      <c r="P122" s="14"/>
      <c r="Q122" s="39" t="str">
        <f t="shared" si="22"/>
        <v/>
      </c>
      <c r="R122" s="40" t="str">
        <f t="shared" si="23"/>
        <v/>
      </c>
      <c r="S122" s="40" t="str">
        <f t="shared" si="24"/>
        <v/>
      </c>
      <c r="T122" s="40" t="str">
        <f t="shared" si="25"/>
        <v/>
      </c>
      <c r="U122" s="41" t="str">
        <f t="shared" si="26"/>
        <v/>
      </c>
      <c r="V122" s="42" t="str">
        <f t="shared" si="27"/>
        <v/>
      </c>
      <c r="W122" s="43" t="str">
        <f t="shared" si="28"/>
        <v/>
      </c>
      <c r="X122" s="44" t="str">
        <f t="shared" ca="1" si="29"/>
        <v/>
      </c>
      <c r="Y122" s="80"/>
      <c r="Z122" s="81"/>
    </row>
    <row r="123" spans="1:26" ht="15" x14ac:dyDescent="0.25">
      <c r="A123" s="26"/>
      <c r="B123" s="27"/>
      <c r="C123" s="28"/>
      <c r="D123" s="28"/>
      <c r="E123" s="28"/>
      <c r="F123" s="28"/>
      <c r="G123" s="29"/>
      <c r="H123" s="29"/>
      <c r="I123" s="37" t="str">
        <f t="shared" ca="1" si="20"/>
        <v/>
      </c>
      <c r="J123" s="22"/>
      <c r="K123" s="38" t="str">
        <f t="shared" si="21"/>
        <v/>
      </c>
      <c r="L123" s="23"/>
      <c r="M123" s="13"/>
      <c r="N123" s="5"/>
      <c r="O123" s="5"/>
      <c r="P123" s="14"/>
      <c r="Q123" s="39" t="str">
        <f t="shared" si="22"/>
        <v/>
      </c>
      <c r="R123" s="40" t="str">
        <f t="shared" si="23"/>
        <v/>
      </c>
      <c r="S123" s="40" t="str">
        <f t="shared" si="24"/>
        <v/>
      </c>
      <c r="T123" s="40" t="str">
        <f t="shared" si="25"/>
        <v/>
      </c>
      <c r="U123" s="41" t="str">
        <f t="shared" si="26"/>
        <v/>
      </c>
      <c r="V123" s="42" t="str">
        <f t="shared" si="27"/>
        <v/>
      </c>
      <c r="W123" s="43" t="str">
        <f t="shared" si="28"/>
        <v/>
      </c>
      <c r="X123" s="44" t="str">
        <f t="shared" ca="1" si="29"/>
        <v/>
      </c>
      <c r="Y123" s="80"/>
      <c r="Z123" s="81"/>
    </row>
    <row r="124" spans="1:26" ht="15" x14ac:dyDescent="0.25">
      <c r="A124" s="26"/>
      <c r="B124" s="27"/>
      <c r="C124" s="28"/>
      <c r="D124" s="28"/>
      <c r="E124" s="28"/>
      <c r="F124" s="28"/>
      <c r="G124" s="29"/>
      <c r="H124" s="29"/>
      <c r="I124" s="37" t="str">
        <f t="shared" ca="1" si="20"/>
        <v/>
      </c>
      <c r="J124" s="22"/>
      <c r="K124" s="38" t="str">
        <f t="shared" si="21"/>
        <v/>
      </c>
      <c r="L124" s="23"/>
      <c r="M124" s="13"/>
      <c r="N124" s="5"/>
      <c r="O124" s="5"/>
      <c r="P124" s="14"/>
      <c r="Q124" s="39" t="str">
        <f t="shared" si="22"/>
        <v/>
      </c>
      <c r="R124" s="40" t="str">
        <f t="shared" si="23"/>
        <v/>
      </c>
      <c r="S124" s="40" t="str">
        <f t="shared" si="24"/>
        <v/>
      </c>
      <c r="T124" s="40" t="str">
        <f t="shared" si="25"/>
        <v/>
      </c>
      <c r="U124" s="41" t="str">
        <f t="shared" si="26"/>
        <v/>
      </c>
      <c r="V124" s="42" t="str">
        <f t="shared" si="27"/>
        <v/>
      </c>
      <c r="W124" s="43" t="str">
        <f t="shared" si="28"/>
        <v/>
      </c>
      <c r="X124" s="44" t="str">
        <f t="shared" ca="1" si="29"/>
        <v/>
      </c>
      <c r="Y124" s="80"/>
      <c r="Z124" s="81"/>
    </row>
    <row r="125" spans="1:26" ht="15" x14ac:dyDescent="0.25">
      <c r="A125" s="26"/>
      <c r="B125" s="27"/>
      <c r="C125" s="28"/>
      <c r="D125" s="28"/>
      <c r="E125" s="28"/>
      <c r="F125" s="28"/>
      <c r="G125" s="29"/>
      <c r="H125" s="29"/>
      <c r="I125" s="37" t="str">
        <f t="shared" ca="1" si="20"/>
        <v/>
      </c>
      <c r="J125" s="22"/>
      <c r="K125" s="38" t="str">
        <f t="shared" si="21"/>
        <v/>
      </c>
      <c r="L125" s="23"/>
      <c r="M125" s="13"/>
      <c r="N125" s="5"/>
      <c r="O125" s="5"/>
      <c r="P125" s="14"/>
      <c r="Q125" s="39" t="str">
        <f t="shared" si="22"/>
        <v/>
      </c>
      <c r="R125" s="40" t="str">
        <f t="shared" si="23"/>
        <v/>
      </c>
      <c r="S125" s="40" t="str">
        <f t="shared" si="24"/>
        <v/>
      </c>
      <c r="T125" s="40" t="str">
        <f t="shared" si="25"/>
        <v/>
      </c>
      <c r="U125" s="41" t="str">
        <f t="shared" si="26"/>
        <v/>
      </c>
      <c r="V125" s="42" t="str">
        <f t="shared" si="27"/>
        <v/>
      </c>
      <c r="W125" s="43" t="str">
        <f t="shared" si="28"/>
        <v/>
      </c>
      <c r="X125" s="44" t="str">
        <f t="shared" ca="1" si="29"/>
        <v/>
      </c>
      <c r="Y125" s="80"/>
      <c r="Z125" s="81"/>
    </row>
    <row r="126" spans="1:26" ht="15" x14ac:dyDescent="0.25">
      <c r="A126" s="26"/>
      <c r="B126" s="27"/>
      <c r="C126" s="28"/>
      <c r="D126" s="28"/>
      <c r="E126" s="28"/>
      <c r="F126" s="28"/>
      <c r="G126" s="29"/>
      <c r="H126" s="29"/>
      <c r="I126" s="37" t="str">
        <f t="shared" ca="1" si="20"/>
        <v/>
      </c>
      <c r="J126" s="22"/>
      <c r="K126" s="38" t="str">
        <f t="shared" si="21"/>
        <v/>
      </c>
      <c r="L126" s="23"/>
      <c r="M126" s="13"/>
      <c r="N126" s="5"/>
      <c r="O126" s="5"/>
      <c r="P126" s="14"/>
      <c r="Q126" s="39" t="str">
        <f t="shared" si="22"/>
        <v/>
      </c>
      <c r="R126" s="40" t="str">
        <f t="shared" si="23"/>
        <v/>
      </c>
      <c r="S126" s="40" t="str">
        <f t="shared" si="24"/>
        <v/>
      </c>
      <c r="T126" s="40" t="str">
        <f t="shared" si="25"/>
        <v/>
      </c>
      <c r="U126" s="41" t="str">
        <f t="shared" si="26"/>
        <v/>
      </c>
      <c r="V126" s="42" t="str">
        <f t="shared" si="27"/>
        <v/>
      </c>
      <c r="W126" s="43" t="str">
        <f t="shared" si="28"/>
        <v/>
      </c>
      <c r="X126" s="44" t="str">
        <f t="shared" ca="1" si="29"/>
        <v/>
      </c>
      <c r="Y126" s="80"/>
      <c r="Z126" s="81"/>
    </row>
    <row r="127" spans="1:26" ht="15" x14ac:dyDescent="0.25">
      <c r="A127" s="26"/>
      <c r="B127" s="27"/>
      <c r="C127" s="28"/>
      <c r="D127" s="28"/>
      <c r="E127" s="28"/>
      <c r="F127" s="28"/>
      <c r="G127" s="29"/>
      <c r="H127" s="29"/>
      <c r="I127" s="37" t="str">
        <f t="shared" ca="1" si="20"/>
        <v/>
      </c>
      <c r="J127" s="22"/>
      <c r="K127" s="38" t="str">
        <f t="shared" si="21"/>
        <v/>
      </c>
      <c r="L127" s="23"/>
      <c r="M127" s="13"/>
      <c r="N127" s="5"/>
      <c r="O127" s="5"/>
      <c r="P127" s="14"/>
      <c r="Q127" s="39" t="str">
        <f t="shared" si="22"/>
        <v/>
      </c>
      <c r="R127" s="40" t="str">
        <f t="shared" si="23"/>
        <v/>
      </c>
      <c r="S127" s="40" t="str">
        <f t="shared" si="24"/>
        <v/>
      </c>
      <c r="T127" s="40" t="str">
        <f t="shared" si="25"/>
        <v/>
      </c>
      <c r="U127" s="41" t="str">
        <f t="shared" si="26"/>
        <v/>
      </c>
      <c r="V127" s="42" t="str">
        <f t="shared" si="27"/>
        <v/>
      </c>
      <c r="W127" s="43" t="str">
        <f t="shared" si="28"/>
        <v/>
      </c>
      <c r="X127" s="44" t="str">
        <f t="shared" ca="1" si="29"/>
        <v/>
      </c>
      <c r="Y127" s="80"/>
      <c r="Z127" s="81"/>
    </row>
    <row r="128" spans="1:26" ht="15" x14ac:dyDescent="0.25">
      <c r="A128" s="26"/>
      <c r="B128" s="27"/>
      <c r="C128" s="28"/>
      <c r="D128" s="28"/>
      <c r="E128" s="28"/>
      <c r="F128" s="28"/>
      <c r="G128" s="29"/>
      <c r="H128" s="29"/>
      <c r="I128" s="37" t="str">
        <f t="shared" ca="1" si="20"/>
        <v/>
      </c>
      <c r="J128" s="22"/>
      <c r="K128" s="38" t="str">
        <f t="shared" si="21"/>
        <v/>
      </c>
      <c r="L128" s="23"/>
      <c r="M128" s="13"/>
      <c r="N128" s="5"/>
      <c r="O128" s="5"/>
      <c r="P128" s="14"/>
      <c r="Q128" s="39" t="str">
        <f t="shared" si="22"/>
        <v/>
      </c>
      <c r="R128" s="40" t="str">
        <f t="shared" si="23"/>
        <v/>
      </c>
      <c r="S128" s="40" t="str">
        <f t="shared" si="24"/>
        <v/>
      </c>
      <c r="T128" s="40" t="str">
        <f t="shared" si="25"/>
        <v/>
      </c>
      <c r="U128" s="41" t="str">
        <f t="shared" si="26"/>
        <v/>
      </c>
      <c r="V128" s="42" t="str">
        <f t="shared" si="27"/>
        <v/>
      </c>
      <c r="W128" s="43" t="str">
        <f t="shared" si="28"/>
        <v/>
      </c>
      <c r="X128" s="44" t="str">
        <f t="shared" ca="1" si="29"/>
        <v/>
      </c>
      <c r="Y128" s="80"/>
      <c r="Z128" s="81"/>
    </row>
    <row r="129" spans="1:26" ht="15" x14ac:dyDescent="0.25">
      <c r="A129" s="26"/>
      <c r="B129" s="27"/>
      <c r="C129" s="28"/>
      <c r="D129" s="28"/>
      <c r="E129" s="28"/>
      <c r="F129" s="28"/>
      <c r="G129" s="29"/>
      <c r="H129" s="29"/>
      <c r="I129" s="37" t="str">
        <f t="shared" ca="1" si="20"/>
        <v/>
      </c>
      <c r="J129" s="22"/>
      <c r="K129" s="38" t="str">
        <f t="shared" si="21"/>
        <v/>
      </c>
      <c r="L129" s="23"/>
      <c r="M129" s="13"/>
      <c r="N129" s="5"/>
      <c r="O129" s="5"/>
      <c r="P129" s="14"/>
      <c r="Q129" s="39" t="str">
        <f t="shared" si="22"/>
        <v/>
      </c>
      <c r="R129" s="40" t="str">
        <f t="shared" si="23"/>
        <v/>
      </c>
      <c r="S129" s="40" t="str">
        <f t="shared" si="24"/>
        <v/>
      </c>
      <c r="T129" s="40" t="str">
        <f t="shared" si="25"/>
        <v/>
      </c>
      <c r="U129" s="41" t="str">
        <f t="shared" si="26"/>
        <v/>
      </c>
      <c r="V129" s="42" t="str">
        <f t="shared" si="27"/>
        <v/>
      </c>
      <c r="W129" s="43" t="str">
        <f t="shared" si="28"/>
        <v/>
      </c>
      <c r="X129" s="44" t="str">
        <f t="shared" ca="1" si="29"/>
        <v/>
      </c>
      <c r="Y129" s="80"/>
      <c r="Z129" s="81"/>
    </row>
    <row r="130" spans="1:26" ht="15" x14ac:dyDescent="0.25">
      <c r="A130" s="26"/>
      <c r="B130" s="27"/>
      <c r="C130" s="28"/>
      <c r="D130" s="28"/>
      <c r="E130" s="28"/>
      <c r="F130" s="28"/>
      <c r="G130" s="29"/>
      <c r="H130" s="29"/>
      <c r="I130" s="37" t="str">
        <f t="shared" ca="1" si="20"/>
        <v/>
      </c>
      <c r="J130" s="22"/>
      <c r="K130" s="38" t="str">
        <f t="shared" si="21"/>
        <v/>
      </c>
      <c r="L130" s="23"/>
      <c r="M130" s="13"/>
      <c r="N130" s="5"/>
      <c r="O130" s="5"/>
      <c r="P130" s="14"/>
      <c r="Q130" s="39" t="str">
        <f t="shared" si="22"/>
        <v/>
      </c>
      <c r="R130" s="40" t="str">
        <f t="shared" si="23"/>
        <v/>
      </c>
      <c r="S130" s="40" t="str">
        <f t="shared" si="24"/>
        <v/>
      </c>
      <c r="T130" s="40" t="str">
        <f t="shared" si="25"/>
        <v/>
      </c>
      <c r="U130" s="41" t="str">
        <f t="shared" si="26"/>
        <v/>
      </c>
      <c r="V130" s="42" t="str">
        <f t="shared" si="27"/>
        <v/>
      </c>
      <c r="W130" s="43" t="str">
        <f t="shared" si="28"/>
        <v/>
      </c>
      <c r="X130" s="44" t="str">
        <f t="shared" ca="1" si="29"/>
        <v/>
      </c>
      <c r="Y130" s="80"/>
      <c r="Z130" s="81"/>
    </row>
    <row r="131" spans="1:26" ht="15" x14ac:dyDescent="0.25">
      <c r="A131" s="26"/>
      <c r="B131" s="27"/>
      <c r="C131" s="28"/>
      <c r="D131" s="28"/>
      <c r="E131" s="28"/>
      <c r="F131" s="28"/>
      <c r="G131" s="29"/>
      <c r="H131" s="29"/>
      <c r="I131" s="37" t="str">
        <f t="shared" ca="1" si="20"/>
        <v/>
      </c>
      <c r="J131" s="22"/>
      <c r="K131" s="38" t="str">
        <f t="shared" si="21"/>
        <v/>
      </c>
      <c r="L131" s="23"/>
      <c r="M131" s="13"/>
      <c r="N131" s="5"/>
      <c r="O131" s="5"/>
      <c r="P131" s="14"/>
      <c r="Q131" s="39" t="str">
        <f t="shared" si="22"/>
        <v/>
      </c>
      <c r="R131" s="40" t="str">
        <f t="shared" si="23"/>
        <v/>
      </c>
      <c r="S131" s="40" t="str">
        <f t="shared" si="24"/>
        <v/>
      </c>
      <c r="T131" s="40" t="str">
        <f t="shared" si="25"/>
        <v/>
      </c>
      <c r="U131" s="41" t="str">
        <f t="shared" si="26"/>
        <v/>
      </c>
      <c r="V131" s="42" t="str">
        <f t="shared" si="27"/>
        <v/>
      </c>
      <c r="W131" s="43" t="str">
        <f t="shared" si="28"/>
        <v/>
      </c>
      <c r="X131" s="44" t="str">
        <f t="shared" ca="1" si="29"/>
        <v/>
      </c>
      <c r="Y131" s="80"/>
      <c r="Z131" s="81"/>
    </row>
    <row r="132" spans="1:26" ht="15" x14ac:dyDescent="0.25">
      <c r="A132" s="26"/>
      <c r="B132" s="27"/>
      <c r="C132" s="28"/>
      <c r="D132" s="28"/>
      <c r="E132" s="28"/>
      <c r="F132" s="28"/>
      <c r="G132" s="29"/>
      <c r="H132" s="29"/>
      <c r="I132" s="37" t="str">
        <f t="shared" ca="1" si="20"/>
        <v/>
      </c>
      <c r="J132" s="22"/>
      <c r="K132" s="38" t="str">
        <f t="shared" si="21"/>
        <v/>
      </c>
      <c r="L132" s="23"/>
      <c r="M132" s="13"/>
      <c r="N132" s="5"/>
      <c r="O132" s="5"/>
      <c r="P132" s="14"/>
      <c r="Q132" s="39" t="str">
        <f t="shared" si="22"/>
        <v/>
      </c>
      <c r="R132" s="40" t="str">
        <f t="shared" si="23"/>
        <v/>
      </c>
      <c r="S132" s="40" t="str">
        <f t="shared" si="24"/>
        <v/>
      </c>
      <c r="T132" s="40" t="str">
        <f t="shared" si="25"/>
        <v/>
      </c>
      <c r="U132" s="41" t="str">
        <f t="shared" si="26"/>
        <v/>
      </c>
      <c r="V132" s="42" t="str">
        <f t="shared" si="27"/>
        <v/>
      </c>
      <c r="W132" s="43" t="str">
        <f t="shared" si="28"/>
        <v/>
      </c>
      <c r="X132" s="44" t="str">
        <f t="shared" ca="1" si="29"/>
        <v/>
      </c>
      <c r="Y132" s="80"/>
      <c r="Z132" s="81"/>
    </row>
    <row r="133" spans="1:26" ht="15" x14ac:dyDescent="0.25">
      <c r="A133" s="26"/>
      <c r="B133" s="27"/>
      <c r="C133" s="28"/>
      <c r="D133" s="28"/>
      <c r="E133" s="28"/>
      <c r="F133" s="28"/>
      <c r="G133" s="29"/>
      <c r="H133" s="29"/>
      <c r="I133" s="37" t="str">
        <f t="shared" ca="1" si="20"/>
        <v/>
      </c>
      <c r="J133" s="22"/>
      <c r="K133" s="38" t="str">
        <f t="shared" si="21"/>
        <v/>
      </c>
      <c r="L133" s="23"/>
      <c r="M133" s="13"/>
      <c r="N133" s="5"/>
      <c r="O133" s="5"/>
      <c r="P133" s="14"/>
      <c r="Q133" s="39" t="str">
        <f t="shared" si="22"/>
        <v/>
      </c>
      <c r="R133" s="40" t="str">
        <f t="shared" si="23"/>
        <v/>
      </c>
      <c r="S133" s="40" t="str">
        <f t="shared" si="24"/>
        <v/>
      </c>
      <c r="T133" s="40" t="str">
        <f t="shared" si="25"/>
        <v/>
      </c>
      <c r="U133" s="41" t="str">
        <f t="shared" si="26"/>
        <v/>
      </c>
      <c r="V133" s="42" t="str">
        <f t="shared" si="27"/>
        <v/>
      </c>
      <c r="W133" s="43" t="str">
        <f t="shared" si="28"/>
        <v/>
      </c>
      <c r="X133" s="44" t="str">
        <f t="shared" ca="1" si="29"/>
        <v/>
      </c>
      <c r="Y133" s="80"/>
      <c r="Z133" s="81"/>
    </row>
    <row r="134" spans="1:26" ht="15" x14ac:dyDescent="0.25">
      <c r="A134" s="26"/>
      <c r="B134" s="27"/>
      <c r="C134" s="28"/>
      <c r="D134" s="28"/>
      <c r="E134" s="28"/>
      <c r="F134" s="28"/>
      <c r="G134" s="29"/>
      <c r="H134" s="29"/>
      <c r="I134" s="37" t="str">
        <f t="shared" ca="1" si="20"/>
        <v/>
      </c>
      <c r="J134" s="22"/>
      <c r="K134" s="38" t="str">
        <f t="shared" si="21"/>
        <v/>
      </c>
      <c r="L134" s="23"/>
      <c r="M134" s="13"/>
      <c r="N134" s="5"/>
      <c r="O134" s="5"/>
      <c r="P134" s="14"/>
      <c r="Q134" s="39" t="str">
        <f t="shared" si="22"/>
        <v/>
      </c>
      <c r="R134" s="40" t="str">
        <f t="shared" si="23"/>
        <v/>
      </c>
      <c r="S134" s="40" t="str">
        <f t="shared" si="24"/>
        <v/>
      </c>
      <c r="T134" s="40" t="str">
        <f t="shared" si="25"/>
        <v/>
      </c>
      <c r="U134" s="41" t="str">
        <f t="shared" si="26"/>
        <v/>
      </c>
      <c r="V134" s="42" t="str">
        <f t="shared" si="27"/>
        <v/>
      </c>
      <c r="W134" s="43" t="str">
        <f t="shared" si="28"/>
        <v/>
      </c>
      <c r="X134" s="44" t="str">
        <f t="shared" ca="1" si="29"/>
        <v/>
      </c>
      <c r="Y134" s="80"/>
      <c r="Z134" s="81"/>
    </row>
    <row r="135" spans="1:26" ht="15" x14ac:dyDescent="0.25">
      <c r="A135" s="26"/>
      <c r="B135" s="27"/>
      <c r="C135" s="28"/>
      <c r="D135" s="28"/>
      <c r="E135" s="28"/>
      <c r="F135" s="28"/>
      <c r="G135" s="29"/>
      <c r="H135" s="29"/>
      <c r="I135" s="37" t="str">
        <f t="shared" ca="1" si="20"/>
        <v/>
      </c>
      <c r="J135" s="22"/>
      <c r="K135" s="38" t="str">
        <f t="shared" si="21"/>
        <v/>
      </c>
      <c r="L135" s="23"/>
      <c r="M135" s="13"/>
      <c r="N135" s="5"/>
      <c r="O135" s="5"/>
      <c r="P135" s="14"/>
      <c r="Q135" s="39" t="str">
        <f t="shared" si="22"/>
        <v/>
      </c>
      <c r="R135" s="40" t="str">
        <f t="shared" si="23"/>
        <v/>
      </c>
      <c r="S135" s="40" t="str">
        <f t="shared" si="24"/>
        <v/>
      </c>
      <c r="T135" s="40" t="str">
        <f t="shared" si="25"/>
        <v/>
      </c>
      <c r="U135" s="41" t="str">
        <f t="shared" si="26"/>
        <v/>
      </c>
      <c r="V135" s="42" t="str">
        <f t="shared" si="27"/>
        <v/>
      </c>
      <c r="W135" s="43" t="str">
        <f t="shared" si="28"/>
        <v/>
      </c>
      <c r="X135" s="44" t="str">
        <f t="shared" ca="1" si="29"/>
        <v/>
      </c>
      <c r="Y135" s="80"/>
      <c r="Z135" s="81"/>
    </row>
    <row r="136" spans="1:26" ht="15" x14ac:dyDescent="0.25">
      <c r="A136" s="26"/>
      <c r="B136" s="27"/>
      <c r="C136" s="28"/>
      <c r="D136" s="28"/>
      <c r="E136" s="28"/>
      <c r="F136" s="28"/>
      <c r="G136" s="29"/>
      <c r="H136" s="29"/>
      <c r="I136" s="37" t="str">
        <f t="shared" ca="1" si="20"/>
        <v/>
      </c>
      <c r="J136" s="22"/>
      <c r="K136" s="38" t="str">
        <f t="shared" si="21"/>
        <v/>
      </c>
      <c r="L136" s="23"/>
      <c r="M136" s="13"/>
      <c r="N136" s="5"/>
      <c r="O136" s="5"/>
      <c r="P136" s="14"/>
      <c r="Q136" s="39" t="str">
        <f t="shared" si="22"/>
        <v/>
      </c>
      <c r="R136" s="40" t="str">
        <f t="shared" si="23"/>
        <v/>
      </c>
      <c r="S136" s="40" t="str">
        <f t="shared" si="24"/>
        <v/>
      </c>
      <c r="T136" s="40" t="str">
        <f t="shared" si="25"/>
        <v/>
      </c>
      <c r="U136" s="41" t="str">
        <f t="shared" si="26"/>
        <v/>
      </c>
      <c r="V136" s="42" t="str">
        <f t="shared" si="27"/>
        <v/>
      </c>
      <c r="W136" s="43" t="str">
        <f t="shared" si="28"/>
        <v/>
      </c>
      <c r="X136" s="44" t="str">
        <f t="shared" ca="1" si="29"/>
        <v/>
      </c>
      <c r="Y136" s="80"/>
      <c r="Z136" s="81"/>
    </row>
    <row r="137" spans="1:26" ht="15" x14ac:dyDescent="0.25">
      <c r="A137" s="26"/>
      <c r="B137" s="27"/>
      <c r="C137" s="28"/>
      <c r="D137" s="28"/>
      <c r="E137" s="28"/>
      <c r="F137" s="28"/>
      <c r="G137" s="29"/>
      <c r="H137" s="29"/>
      <c r="I137" s="37" t="str">
        <f t="shared" ca="1" si="20"/>
        <v/>
      </c>
      <c r="J137" s="22"/>
      <c r="K137" s="38" t="str">
        <f t="shared" si="21"/>
        <v/>
      </c>
      <c r="L137" s="23"/>
      <c r="M137" s="13"/>
      <c r="N137" s="5"/>
      <c r="O137" s="5"/>
      <c r="P137" s="14"/>
      <c r="Q137" s="39" t="str">
        <f t="shared" si="22"/>
        <v/>
      </c>
      <c r="R137" s="40" t="str">
        <f t="shared" si="23"/>
        <v/>
      </c>
      <c r="S137" s="40" t="str">
        <f t="shared" si="24"/>
        <v/>
      </c>
      <c r="T137" s="40" t="str">
        <f t="shared" si="25"/>
        <v/>
      </c>
      <c r="U137" s="41" t="str">
        <f t="shared" si="26"/>
        <v/>
      </c>
      <c r="V137" s="42" t="str">
        <f t="shared" si="27"/>
        <v/>
      </c>
      <c r="W137" s="43" t="str">
        <f t="shared" si="28"/>
        <v/>
      </c>
      <c r="X137" s="44" t="str">
        <f t="shared" ca="1" si="29"/>
        <v/>
      </c>
      <c r="Y137" s="80"/>
      <c r="Z137" s="81"/>
    </row>
    <row r="138" spans="1:26" ht="15" x14ac:dyDescent="0.25">
      <c r="A138" s="26"/>
      <c r="B138" s="27"/>
      <c r="C138" s="28"/>
      <c r="D138" s="28"/>
      <c r="E138" s="28"/>
      <c r="F138" s="28"/>
      <c r="G138" s="29"/>
      <c r="H138" s="29"/>
      <c r="I138" s="37" t="str">
        <f t="shared" ca="1" si="20"/>
        <v/>
      </c>
      <c r="J138" s="22"/>
      <c r="K138" s="38" t="str">
        <f t="shared" si="21"/>
        <v/>
      </c>
      <c r="L138" s="23"/>
      <c r="M138" s="13"/>
      <c r="N138" s="5"/>
      <c r="O138" s="5"/>
      <c r="P138" s="14"/>
      <c r="Q138" s="39" t="str">
        <f t="shared" si="22"/>
        <v/>
      </c>
      <c r="R138" s="40" t="str">
        <f t="shared" si="23"/>
        <v/>
      </c>
      <c r="S138" s="40" t="str">
        <f t="shared" si="24"/>
        <v/>
      </c>
      <c r="T138" s="40" t="str">
        <f t="shared" si="25"/>
        <v/>
      </c>
      <c r="U138" s="41" t="str">
        <f t="shared" si="26"/>
        <v/>
      </c>
      <c r="V138" s="42" t="str">
        <f t="shared" si="27"/>
        <v/>
      </c>
      <c r="W138" s="43" t="str">
        <f t="shared" si="28"/>
        <v/>
      </c>
      <c r="X138" s="44" t="str">
        <f t="shared" ca="1" si="29"/>
        <v/>
      </c>
      <c r="Y138" s="80"/>
      <c r="Z138" s="81"/>
    </row>
    <row r="139" spans="1:26" ht="15" x14ac:dyDescent="0.25">
      <c r="A139" s="26"/>
      <c r="B139" s="27"/>
      <c r="C139" s="28"/>
      <c r="D139" s="28"/>
      <c r="E139" s="28"/>
      <c r="F139" s="28"/>
      <c r="G139" s="29"/>
      <c r="H139" s="29"/>
      <c r="I139" s="37" t="str">
        <f t="shared" ca="1" si="20"/>
        <v/>
      </c>
      <c r="J139" s="22"/>
      <c r="K139" s="38" t="str">
        <f t="shared" si="21"/>
        <v/>
      </c>
      <c r="L139" s="23"/>
      <c r="M139" s="13"/>
      <c r="N139" s="5"/>
      <c r="O139" s="5"/>
      <c r="P139" s="14"/>
      <c r="Q139" s="39" t="str">
        <f t="shared" si="22"/>
        <v/>
      </c>
      <c r="R139" s="40" t="str">
        <f t="shared" si="23"/>
        <v/>
      </c>
      <c r="S139" s="40" t="str">
        <f t="shared" si="24"/>
        <v/>
      </c>
      <c r="T139" s="40" t="str">
        <f t="shared" si="25"/>
        <v/>
      </c>
      <c r="U139" s="41" t="str">
        <f t="shared" si="26"/>
        <v/>
      </c>
      <c r="V139" s="42" t="str">
        <f t="shared" si="27"/>
        <v/>
      </c>
      <c r="W139" s="43" t="str">
        <f t="shared" si="28"/>
        <v/>
      </c>
      <c r="X139" s="44" t="str">
        <f t="shared" ca="1" si="29"/>
        <v/>
      </c>
      <c r="Y139" s="80"/>
      <c r="Z139" s="81"/>
    </row>
    <row r="140" spans="1:26" ht="15" x14ac:dyDescent="0.25">
      <c r="A140" s="26"/>
      <c r="B140" s="27"/>
      <c r="C140" s="28"/>
      <c r="D140" s="28"/>
      <c r="E140" s="28"/>
      <c r="F140" s="28"/>
      <c r="G140" s="29"/>
      <c r="H140" s="29"/>
      <c r="I140" s="37" t="str">
        <f t="shared" ca="1" si="20"/>
        <v/>
      </c>
      <c r="J140" s="22"/>
      <c r="K140" s="38" t="str">
        <f t="shared" si="21"/>
        <v/>
      </c>
      <c r="L140" s="23"/>
      <c r="M140" s="13"/>
      <c r="N140" s="5"/>
      <c r="O140" s="5"/>
      <c r="P140" s="14"/>
      <c r="Q140" s="39" t="str">
        <f t="shared" si="22"/>
        <v/>
      </c>
      <c r="R140" s="40" t="str">
        <f t="shared" si="23"/>
        <v/>
      </c>
      <c r="S140" s="40" t="str">
        <f t="shared" si="24"/>
        <v/>
      </c>
      <c r="T140" s="40" t="str">
        <f t="shared" si="25"/>
        <v/>
      </c>
      <c r="U140" s="41" t="str">
        <f t="shared" si="26"/>
        <v/>
      </c>
      <c r="V140" s="42" t="str">
        <f t="shared" si="27"/>
        <v/>
      </c>
      <c r="W140" s="43" t="str">
        <f t="shared" si="28"/>
        <v/>
      </c>
      <c r="X140" s="44" t="str">
        <f t="shared" ca="1" si="29"/>
        <v/>
      </c>
      <c r="Y140" s="80"/>
      <c r="Z140" s="81"/>
    </row>
    <row r="141" spans="1:26" ht="15" x14ac:dyDescent="0.25">
      <c r="A141" s="26"/>
      <c r="B141" s="27"/>
      <c r="C141" s="28"/>
      <c r="D141" s="28"/>
      <c r="E141" s="28"/>
      <c r="F141" s="28"/>
      <c r="G141" s="29"/>
      <c r="H141" s="29"/>
      <c r="I141" s="37" t="str">
        <f t="shared" ca="1" si="20"/>
        <v/>
      </c>
      <c r="J141" s="22"/>
      <c r="K141" s="38" t="str">
        <f t="shared" si="21"/>
        <v/>
      </c>
      <c r="L141" s="23"/>
      <c r="M141" s="13"/>
      <c r="N141" s="5"/>
      <c r="O141" s="5"/>
      <c r="P141" s="14"/>
      <c r="Q141" s="39" t="str">
        <f t="shared" si="22"/>
        <v/>
      </c>
      <c r="R141" s="40" t="str">
        <f t="shared" si="23"/>
        <v/>
      </c>
      <c r="S141" s="40" t="str">
        <f t="shared" si="24"/>
        <v/>
      </c>
      <c r="T141" s="40" t="str">
        <f t="shared" si="25"/>
        <v/>
      </c>
      <c r="U141" s="41" t="str">
        <f t="shared" si="26"/>
        <v/>
      </c>
      <c r="V141" s="42" t="str">
        <f t="shared" si="27"/>
        <v/>
      </c>
      <c r="W141" s="43" t="str">
        <f t="shared" si="28"/>
        <v/>
      </c>
      <c r="X141" s="44" t="str">
        <f t="shared" ca="1" si="29"/>
        <v/>
      </c>
      <c r="Y141" s="80"/>
      <c r="Z141" s="81"/>
    </row>
    <row r="142" spans="1:26" ht="15" x14ac:dyDescent="0.25">
      <c r="A142" s="26"/>
      <c r="B142" s="27"/>
      <c r="C142" s="28"/>
      <c r="D142" s="28"/>
      <c r="E142" s="28"/>
      <c r="F142" s="28"/>
      <c r="G142" s="29"/>
      <c r="H142" s="29"/>
      <c r="I142" s="37" t="str">
        <f t="shared" ca="1" si="20"/>
        <v/>
      </c>
      <c r="J142" s="22"/>
      <c r="K142" s="38" t="str">
        <f t="shared" si="21"/>
        <v/>
      </c>
      <c r="L142" s="23"/>
      <c r="M142" s="13"/>
      <c r="N142" s="5"/>
      <c r="O142" s="5"/>
      <c r="P142" s="14"/>
      <c r="Q142" s="39" t="str">
        <f t="shared" si="22"/>
        <v/>
      </c>
      <c r="R142" s="40" t="str">
        <f t="shared" si="23"/>
        <v/>
      </c>
      <c r="S142" s="40" t="str">
        <f t="shared" si="24"/>
        <v/>
      </c>
      <c r="T142" s="40" t="str">
        <f t="shared" si="25"/>
        <v/>
      </c>
      <c r="U142" s="41" t="str">
        <f t="shared" si="26"/>
        <v/>
      </c>
      <c r="V142" s="42" t="str">
        <f t="shared" si="27"/>
        <v/>
      </c>
      <c r="W142" s="43" t="str">
        <f t="shared" si="28"/>
        <v/>
      </c>
      <c r="X142" s="44" t="str">
        <f t="shared" ca="1" si="29"/>
        <v/>
      </c>
      <c r="Y142" s="80"/>
      <c r="Z142" s="81"/>
    </row>
    <row r="143" spans="1:26" ht="15" x14ac:dyDescent="0.25">
      <c r="A143" s="26"/>
      <c r="B143" s="27"/>
      <c r="C143" s="28"/>
      <c r="D143" s="28"/>
      <c r="E143" s="28"/>
      <c r="F143" s="28"/>
      <c r="G143" s="29"/>
      <c r="H143" s="29"/>
      <c r="I143" s="37" t="str">
        <f t="shared" ca="1" si="20"/>
        <v/>
      </c>
      <c r="J143" s="22"/>
      <c r="K143" s="38" t="str">
        <f t="shared" si="21"/>
        <v/>
      </c>
      <c r="L143" s="23"/>
      <c r="M143" s="13"/>
      <c r="N143" s="5"/>
      <c r="O143" s="5"/>
      <c r="P143" s="14"/>
      <c r="Q143" s="39" t="str">
        <f t="shared" si="22"/>
        <v/>
      </c>
      <c r="R143" s="40" t="str">
        <f t="shared" si="23"/>
        <v/>
      </c>
      <c r="S143" s="40" t="str">
        <f t="shared" si="24"/>
        <v/>
      </c>
      <c r="T143" s="40" t="str">
        <f t="shared" si="25"/>
        <v/>
      </c>
      <c r="U143" s="41" t="str">
        <f t="shared" si="26"/>
        <v/>
      </c>
      <c r="V143" s="42" t="str">
        <f t="shared" si="27"/>
        <v/>
      </c>
      <c r="W143" s="43" t="str">
        <f t="shared" si="28"/>
        <v/>
      </c>
      <c r="X143" s="44" t="str">
        <f t="shared" ca="1" si="29"/>
        <v/>
      </c>
      <c r="Y143" s="80"/>
      <c r="Z143" s="81"/>
    </row>
    <row r="144" spans="1:26" ht="15" x14ac:dyDescent="0.25">
      <c r="A144" s="26"/>
      <c r="B144" s="27"/>
      <c r="C144" s="28"/>
      <c r="D144" s="28"/>
      <c r="E144" s="28"/>
      <c r="F144" s="28"/>
      <c r="G144" s="29"/>
      <c r="H144" s="29"/>
      <c r="I144" s="37" t="str">
        <f t="shared" ca="1" si="20"/>
        <v/>
      </c>
      <c r="J144" s="22"/>
      <c r="K144" s="38" t="str">
        <f t="shared" si="21"/>
        <v/>
      </c>
      <c r="L144" s="23"/>
      <c r="M144" s="13"/>
      <c r="N144" s="5"/>
      <c r="O144" s="5"/>
      <c r="P144" s="14"/>
      <c r="Q144" s="39" t="str">
        <f t="shared" si="22"/>
        <v/>
      </c>
      <c r="R144" s="40" t="str">
        <f t="shared" si="23"/>
        <v/>
      </c>
      <c r="S144" s="40" t="str">
        <f t="shared" si="24"/>
        <v/>
      </c>
      <c r="T144" s="40" t="str">
        <f t="shared" si="25"/>
        <v/>
      </c>
      <c r="U144" s="41" t="str">
        <f t="shared" si="26"/>
        <v/>
      </c>
      <c r="V144" s="42" t="str">
        <f t="shared" si="27"/>
        <v/>
      </c>
      <c r="W144" s="43" t="str">
        <f t="shared" si="28"/>
        <v/>
      </c>
      <c r="X144" s="44" t="str">
        <f t="shared" ca="1" si="29"/>
        <v/>
      </c>
      <c r="Y144" s="80"/>
      <c r="Z144" s="81"/>
    </row>
    <row r="145" spans="1:26" ht="15" x14ac:dyDescent="0.25">
      <c r="A145" s="26"/>
      <c r="B145" s="27"/>
      <c r="C145" s="28"/>
      <c r="D145" s="28"/>
      <c r="E145" s="28"/>
      <c r="F145" s="28"/>
      <c r="G145" s="29"/>
      <c r="H145" s="29"/>
      <c r="I145" s="37" t="str">
        <f t="shared" ca="1" si="20"/>
        <v/>
      </c>
      <c r="J145" s="22"/>
      <c r="K145" s="38" t="str">
        <f t="shared" si="21"/>
        <v/>
      </c>
      <c r="L145" s="23"/>
      <c r="M145" s="13"/>
      <c r="N145" s="5"/>
      <c r="O145" s="5"/>
      <c r="P145" s="14"/>
      <c r="Q145" s="39" t="str">
        <f t="shared" si="22"/>
        <v/>
      </c>
      <c r="R145" s="40" t="str">
        <f t="shared" si="23"/>
        <v/>
      </c>
      <c r="S145" s="40" t="str">
        <f t="shared" si="24"/>
        <v/>
      </c>
      <c r="T145" s="40" t="str">
        <f t="shared" si="25"/>
        <v/>
      </c>
      <c r="U145" s="41" t="str">
        <f t="shared" si="26"/>
        <v/>
      </c>
      <c r="V145" s="42" t="str">
        <f t="shared" si="27"/>
        <v/>
      </c>
      <c r="W145" s="43" t="str">
        <f t="shared" si="28"/>
        <v/>
      </c>
      <c r="X145" s="44" t="str">
        <f t="shared" ca="1" si="29"/>
        <v/>
      </c>
      <c r="Y145" s="80"/>
      <c r="Z145" s="81"/>
    </row>
    <row r="146" spans="1:26" ht="15" x14ac:dyDescent="0.25">
      <c r="A146" s="26"/>
      <c r="B146" s="27"/>
      <c r="C146" s="28"/>
      <c r="D146" s="28"/>
      <c r="E146" s="28"/>
      <c r="F146" s="28"/>
      <c r="G146" s="29"/>
      <c r="H146" s="29"/>
      <c r="I146" s="37" t="str">
        <f t="shared" ca="1" si="20"/>
        <v/>
      </c>
      <c r="J146" s="22"/>
      <c r="K146" s="38" t="str">
        <f t="shared" si="21"/>
        <v/>
      </c>
      <c r="L146" s="23"/>
      <c r="M146" s="13"/>
      <c r="N146" s="5"/>
      <c r="O146" s="5"/>
      <c r="P146" s="14"/>
      <c r="Q146" s="39" t="str">
        <f t="shared" si="22"/>
        <v/>
      </c>
      <c r="R146" s="40" t="str">
        <f t="shared" si="23"/>
        <v/>
      </c>
      <c r="S146" s="40" t="str">
        <f t="shared" si="24"/>
        <v/>
      </c>
      <c r="T146" s="40" t="str">
        <f t="shared" si="25"/>
        <v/>
      </c>
      <c r="U146" s="41" t="str">
        <f t="shared" si="26"/>
        <v/>
      </c>
      <c r="V146" s="42" t="str">
        <f t="shared" si="27"/>
        <v/>
      </c>
      <c r="W146" s="43" t="str">
        <f t="shared" si="28"/>
        <v/>
      </c>
      <c r="X146" s="44" t="str">
        <f t="shared" ca="1" si="29"/>
        <v/>
      </c>
      <c r="Y146" s="80"/>
      <c r="Z146" s="81"/>
    </row>
    <row r="147" spans="1:26" ht="15" x14ac:dyDescent="0.25">
      <c r="A147" s="26"/>
      <c r="B147" s="27"/>
      <c r="C147" s="28"/>
      <c r="D147" s="28"/>
      <c r="E147" s="28"/>
      <c r="F147" s="28"/>
      <c r="G147" s="29"/>
      <c r="H147" s="29"/>
      <c r="I147" s="37" t="str">
        <f t="shared" ca="1" si="20"/>
        <v/>
      </c>
      <c r="J147" s="22"/>
      <c r="K147" s="38" t="str">
        <f t="shared" si="21"/>
        <v/>
      </c>
      <c r="L147" s="23"/>
      <c r="M147" s="13"/>
      <c r="N147" s="5"/>
      <c r="O147" s="5"/>
      <c r="P147" s="14"/>
      <c r="Q147" s="39" t="str">
        <f t="shared" si="22"/>
        <v/>
      </c>
      <c r="R147" s="40" t="str">
        <f t="shared" si="23"/>
        <v/>
      </c>
      <c r="S147" s="40" t="str">
        <f t="shared" si="24"/>
        <v/>
      </c>
      <c r="T147" s="40" t="str">
        <f t="shared" si="25"/>
        <v/>
      </c>
      <c r="U147" s="41" t="str">
        <f t="shared" si="26"/>
        <v/>
      </c>
      <c r="V147" s="42" t="str">
        <f t="shared" si="27"/>
        <v/>
      </c>
      <c r="W147" s="43" t="str">
        <f t="shared" si="28"/>
        <v/>
      </c>
      <c r="X147" s="44" t="str">
        <f t="shared" ca="1" si="29"/>
        <v/>
      </c>
      <c r="Y147" s="80"/>
      <c r="Z147" s="81"/>
    </row>
    <row r="148" spans="1:26" ht="15" x14ac:dyDescent="0.25">
      <c r="A148" s="26"/>
      <c r="B148" s="27"/>
      <c r="C148" s="28"/>
      <c r="D148" s="28"/>
      <c r="E148" s="28"/>
      <c r="F148" s="28"/>
      <c r="G148" s="29"/>
      <c r="H148" s="29"/>
      <c r="I148" s="37" t="str">
        <f t="shared" ca="1" si="20"/>
        <v/>
      </c>
      <c r="J148" s="22"/>
      <c r="K148" s="38" t="str">
        <f t="shared" si="21"/>
        <v/>
      </c>
      <c r="L148" s="23"/>
      <c r="M148" s="13"/>
      <c r="N148" s="5"/>
      <c r="O148" s="5"/>
      <c r="P148" s="14"/>
      <c r="Q148" s="39" t="str">
        <f t="shared" si="22"/>
        <v/>
      </c>
      <c r="R148" s="40" t="str">
        <f t="shared" si="23"/>
        <v/>
      </c>
      <c r="S148" s="40" t="str">
        <f t="shared" si="24"/>
        <v/>
      </c>
      <c r="T148" s="40" t="str">
        <f t="shared" si="25"/>
        <v/>
      </c>
      <c r="U148" s="41" t="str">
        <f t="shared" si="26"/>
        <v/>
      </c>
      <c r="V148" s="42" t="str">
        <f t="shared" si="27"/>
        <v/>
      </c>
      <c r="W148" s="43" t="str">
        <f t="shared" si="28"/>
        <v/>
      </c>
      <c r="X148" s="44" t="str">
        <f t="shared" ca="1" si="29"/>
        <v/>
      </c>
      <c r="Y148" s="80"/>
      <c r="Z148" s="81"/>
    </row>
    <row r="149" spans="1:26" ht="15" x14ac:dyDescent="0.25">
      <c r="A149" s="26"/>
      <c r="B149" s="27"/>
      <c r="C149" s="28"/>
      <c r="D149" s="28"/>
      <c r="E149" s="28"/>
      <c r="F149" s="28"/>
      <c r="G149" s="29"/>
      <c r="H149" s="29"/>
      <c r="I149" s="37" t="str">
        <f t="shared" ca="1" si="20"/>
        <v/>
      </c>
      <c r="J149" s="22"/>
      <c r="K149" s="38" t="str">
        <f t="shared" si="21"/>
        <v/>
      </c>
      <c r="L149" s="23"/>
      <c r="M149" s="13"/>
      <c r="N149" s="5"/>
      <c r="O149" s="5"/>
      <c r="P149" s="14"/>
      <c r="Q149" s="39" t="str">
        <f t="shared" si="22"/>
        <v/>
      </c>
      <c r="R149" s="40" t="str">
        <f t="shared" si="23"/>
        <v/>
      </c>
      <c r="S149" s="40" t="str">
        <f t="shared" si="24"/>
        <v/>
      </c>
      <c r="T149" s="40" t="str">
        <f t="shared" si="25"/>
        <v/>
      </c>
      <c r="U149" s="41" t="str">
        <f t="shared" si="26"/>
        <v/>
      </c>
      <c r="V149" s="42" t="str">
        <f t="shared" si="27"/>
        <v/>
      </c>
      <c r="W149" s="43" t="str">
        <f t="shared" si="28"/>
        <v/>
      </c>
      <c r="X149" s="44" t="str">
        <f t="shared" ca="1" si="29"/>
        <v/>
      </c>
      <c r="Y149" s="80"/>
      <c r="Z149" s="81"/>
    </row>
    <row r="150" spans="1:26" ht="15" x14ac:dyDescent="0.25">
      <c r="A150" s="26"/>
      <c r="B150" s="27"/>
      <c r="C150" s="28"/>
      <c r="D150" s="28"/>
      <c r="E150" s="28"/>
      <c r="F150" s="28"/>
      <c r="G150" s="29"/>
      <c r="H150" s="29"/>
      <c r="I150" s="37" t="str">
        <f t="shared" ref="I150:I213" ca="1" si="30">IF(H150&gt;1,H150-(TODAY()),"")</f>
        <v/>
      </c>
      <c r="J150" s="22"/>
      <c r="K150" s="38" t="str">
        <f t="shared" ref="K150:K213" si="31">IF(H150="","",(H150-G150)/30)</f>
        <v/>
      </c>
      <c r="L150" s="23"/>
      <c r="M150" s="13"/>
      <c r="N150" s="5"/>
      <c r="O150" s="5"/>
      <c r="P150" s="14"/>
      <c r="Q150" s="39" t="str">
        <f t="shared" ref="Q150:Q213" si="32">IF(AND(M150="",N150="",O150="",P150=""),"",IF(OR(M150="x",M150="p"),(Q149+1),(Q149)))</f>
        <v/>
      </c>
      <c r="R150" s="40" t="str">
        <f t="shared" ref="R150:R213" si="33">IF(AND(M150="",N150="",O150="",P150=""),"",IF(OR(N150="x",N150="p"),(R149+1),(R149)))</f>
        <v/>
      </c>
      <c r="S150" s="40" t="str">
        <f t="shared" ref="S150:S213" si="34">IF(AND(M150="",N150="",O150="",P150=""),"",IF(OR(O150="x",O150="p"),(S149+1),(S149)))</f>
        <v/>
      </c>
      <c r="T150" s="40" t="str">
        <f t="shared" ref="T150:T213" si="35">IF(AND(M150="",N150="",O150="",P150=""),"",IF(OR(P150="x",P150="p"),(T149+1),(T149)))</f>
        <v/>
      </c>
      <c r="U150" s="41" t="str">
        <f t="shared" ref="U150:U213" si="36">IF(AND(M150="",N150="",O150="",P150=""),"",U149+1)</f>
        <v/>
      </c>
      <c r="V150" s="42" t="str">
        <f t="shared" ref="V150:V213" si="37">IF(AND(M150="",N150="",O150="",P150=""),"",Q150/U150)</f>
        <v/>
      </c>
      <c r="W150" s="43" t="str">
        <f t="shared" ref="W150:W213" si="38">IF(H150="","",H150+90)</f>
        <v/>
      </c>
      <c r="X150" s="44" t="str">
        <f t="shared" ref="X150:X213" ca="1" si="39">IF(H150="",(""),IF(W150&gt;1,W150-(TODAY()),""))</f>
        <v/>
      </c>
      <c r="Y150" s="80"/>
      <c r="Z150" s="81"/>
    </row>
    <row r="151" spans="1:26" ht="15" x14ac:dyDescent="0.25">
      <c r="A151" s="26"/>
      <c r="B151" s="27"/>
      <c r="C151" s="28"/>
      <c r="D151" s="28"/>
      <c r="E151" s="28"/>
      <c r="F151" s="28"/>
      <c r="G151" s="29"/>
      <c r="H151" s="29"/>
      <c r="I151" s="37" t="str">
        <f t="shared" ca="1" si="30"/>
        <v/>
      </c>
      <c r="J151" s="22"/>
      <c r="K151" s="38" t="str">
        <f t="shared" si="31"/>
        <v/>
      </c>
      <c r="L151" s="23"/>
      <c r="M151" s="13"/>
      <c r="N151" s="5"/>
      <c r="O151" s="5"/>
      <c r="P151" s="14"/>
      <c r="Q151" s="39" t="str">
        <f t="shared" si="32"/>
        <v/>
      </c>
      <c r="R151" s="40" t="str">
        <f t="shared" si="33"/>
        <v/>
      </c>
      <c r="S151" s="40" t="str">
        <f t="shared" si="34"/>
        <v/>
      </c>
      <c r="T151" s="40" t="str">
        <f t="shared" si="35"/>
        <v/>
      </c>
      <c r="U151" s="41" t="str">
        <f t="shared" si="36"/>
        <v/>
      </c>
      <c r="V151" s="42" t="str">
        <f t="shared" si="37"/>
        <v/>
      </c>
      <c r="W151" s="43" t="str">
        <f t="shared" si="38"/>
        <v/>
      </c>
      <c r="X151" s="44" t="str">
        <f t="shared" ca="1" si="39"/>
        <v/>
      </c>
      <c r="Y151" s="80"/>
      <c r="Z151" s="81"/>
    </row>
    <row r="152" spans="1:26" ht="15" x14ac:dyDescent="0.25">
      <c r="A152" s="26"/>
      <c r="B152" s="27"/>
      <c r="C152" s="28"/>
      <c r="D152" s="28"/>
      <c r="E152" s="28"/>
      <c r="F152" s="28"/>
      <c r="G152" s="29"/>
      <c r="H152" s="29"/>
      <c r="I152" s="37" t="str">
        <f t="shared" ca="1" si="30"/>
        <v/>
      </c>
      <c r="J152" s="22"/>
      <c r="K152" s="38" t="str">
        <f t="shared" si="31"/>
        <v/>
      </c>
      <c r="L152" s="23"/>
      <c r="M152" s="13"/>
      <c r="N152" s="5"/>
      <c r="O152" s="5"/>
      <c r="P152" s="14"/>
      <c r="Q152" s="39" t="str">
        <f t="shared" si="32"/>
        <v/>
      </c>
      <c r="R152" s="40" t="str">
        <f t="shared" si="33"/>
        <v/>
      </c>
      <c r="S152" s="40" t="str">
        <f t="shared" si="34"/>
        <v/>
      </c>
      <c r="T152" s="40" t="str">
        <f t="shared" si="35"/>
        <v/>
      </c>
      <c r="U152" s="41" t="str">
        <f t="shared" si="36"/>
        <v/>
      </c>
      <c r="V152" s="42" t="str">
        <f t="shared" si="37"/>
        <v/>
      </c>
      <c r="W152" s="43" t="str">
        <f t="shared" si="38"/>
        <v/>
      </c>
      <c r="X152" s="44" t="str">
        <f t="shared" ca="1" si="39"/>
        <v/>
      </c>
      <c r="Y152" s="80"/>
      <c r="Z152" s="81"/>
    </row>
    <row r="153" spans="1:26" ht="15" x14ac:dyDescent="0.25">
      <c r="A153" s="26"/>
      <c r="B153" s="27"/>
      <c r="C153" s="28"/>
      <c r="D153" s="28"/>
      <c r="E153" s="28"/>
      <c r="F153" s="28"/>
      <c r="G153" s="29"/>
      <c r="H153" s="29"/>
      <c r="I153" s="37" t="str">
        <f t="shared" ca="1" si="30"/>
        <v/>
      </c>
      <c r="J153" s="22"/>
      <c r="K153" s="38" t="str">
        <f t="shared" si="31"/>
        <v/>
      </c>
      <c r="L153" s="23"/>
      <c r="M153" s="13"/>
      <c r="N153" s="5"/>
      <c r="O153" s="5"/>
      <c r="P153" s="14"/>
      <c r="Q153" s="39" t="str">
        <f t="shared" si="32"/>
        <v/>
      </c>
      <c r="R153" s="40" t="str">
        <f t="shared" si="33"/>
        <v/>
      </c>
      <c r="S153" s="40" t="str">
        <f t="shared" si="34"/>
        <v/>
      </c>
      <c r="T153" s="40" t="str">
        <f t="shared" si="35"/>
        <v/>
      </c>
      <c r="U153" s="41" t="str">
        <f t="shared" si="36"/>
        <v/>
      </c>
      <c r="V153" s="42" t="str">
        <f t="shared" si="37"/>
        <v/>
      </c>
      <c r="W153" s="43" t="str">
        <f t="shared" si="38"/>
        <v/>
      </c>
      <c r="X153" s="44" t="str">
        <f t="shared" ca="1" si="39"/>
        <v/>
      </c>
      <c r="Y153" s="80"/>
      <c r="Z153" s="81"/>
    </row>
    <row r="154" spans="1:26" ht="15" x14ac:dyDescent="0.25">
      <c r="A154" s="26"/>
      <c r="B154" s="27"/>
      <c r="C154" s="28"/>
      <c r="D154" s="28"/>
      <c r="E154" s="28"/>
      <c r="F154" s="28"/>
      <c r="G154" s="29"/>
      <c r="H154" s="29"/>
      <c r="I154" s="37" t="str">
        <f t="shared" ca="1" si="30"/>
        <v/>
      </c>
      <c r="J154" s="22"/>
      <c r="K154" s="38" t="str">
        <f t="shared" si="31"/>
        <v/>
      </c>
      <c r="L154" s="23"/>
      <c r="M154" s="13"/>
      <c r="N154" s="5"/>
      <c r="O154" s="5"/>
      <c r="P154" s="14"/>
      <c r="Q154" s="39" t="str">
        <f t="shared" si="32"/>
        <v/>
      </c>
      <c r="R154" s="40" t="str">
        <f t="shared" si="33"/>
        <v/>
      </c>
      <c r="S154" s="40" t="str">
        <f t="shared" si="34"/>
        <v/>
      </c>
      <c r="T154" s="40" t="str">
        <f t="shared" si="35"/>
        <v/>
      </c>
      <c r="U154" s="41" t="str">
        <f t="shared" si="36"/>
        <v/>
      </c>
      <c r="V154" s="42" t="str">
        <f t="shared" si="37"/>
        <v/>
      </c>
      <c r="W154" s="43" t="str">
        <f t="shared" si="38"/>
        <v/>
      </c>
      <c r="X154" s="44" t="str">
        <f t="shared" ca="1" si="39"/>
        <v/>
      </c>
      <c r="Y154" s="80"/>
      <c r="Z154" s="81"/>
    </row>
    <row r="155" spans="1:26" ht="15" x14ac:dyDescent="0.25">
      <c r="A155" s="26"/>
      <c r="B155" s="27"/>
      <c r="C155" s="28"/>
      <c r="D155" s="28"/>
      <c r="E155" s="28"/>
      <c r="F155" s="28"/>
      <c r="G155" s="29"/>
      <c r="H155" s="29"/>
      <c r="I155" s="37" t="str">
        <f t="shared" ca="1" si="30"/>
        <v/>
      </c>
      <c r="J155" s="22"/>
      <c r="K155" s="38" t="str">
        <f t="shared" si="31"/>
        <v/>
      </c>
      <c r="L155" s="23"/>
      <c r="M155" s="13"/>
      <c r="N155" s="5"/>
      <c r="O155" s="5"/>
      <c r="P155" s="14"/>
      <c r="Q155" s="39" t="str">
        <f t="shared" si="32"/>
        <v/>
      </c>
      <c r="R155" s="40" t="str">
        <f t="shared" si="33"/>
        <v/>
      </c>
      <c r="S155" s="40" t="str">
        <f t="shared" si="34"/>
        <v/>
      </c>
      <c r="T155" s="40" t="str">
        <f t="shared" si="35"/>
        <v/>
      </c>
      <c r="U155" s="41" t="str">
        <f t="shared" si="36"/>
        <v/>
      </c>
      <c r="V155" s="42" t="str">
        <f t="shared" si="37"/>
        <v/>
      </c>
      <c r="W155" s="43" t="str">
        <f t="shared" si="38"/>
        <v/>
      </c>
      <c r="X155" s="44" t="str">
        <f t="shared" ca="1" si="39"/>
        <v/>
      </c>
      <c r="Y155" s="80"/>
      <c r="Z155" s="81"/>
    </row>
    <row r="156" spans="1:26" ht="15" x14ac:dyDescent="0.25">
      <c r="A156" s="26"/>
      <c r="B156" s="27"/>
      <c r="C156" s="28"/>
      <c r="D156" s="28"/>
      <c r="E156" s="28"/>
      <c r="F156" s="28"/>
      <c r="G156" s="29"/>
      <c r="H156" s="29"/>
      <c r="I156" s="37" t="str">
        <f t="shared" ca="1" si="30"/>
        <v/>
      </c>
      <c r="J156" s="22"/>
      <c r="K156" s="38" t="str">
        <f t="shared" si="31"/>
        <v/>
      </c>
      <c r="L156" s="23"/>
      <c r="M156" s="13"/>
      <c r="N156" s="5"/>
      <c r="O156" s="5"/>
      <c r="P156" s="14"/>
      <c r="Q156" s="39" t="str">
        <f t="shared" si="32"/>
        <v/>
      </c>
      <c r="R156" s="40" t="str">
        <f t="shared" si="33"/>
        <v/>
      </c>
      <c r="S156" s="40" t="str">
        <f t="shared" si="34"/>
        <v/>
      </c>
      <c r="T156" s="40" t="str">
        <f t="shared" si="35"/>
        <v/>
      </c>
      <c r="U156" s="41" t="str">
        <f t="shared" si="36"/>
        <v/>
      </c>
      <c r="V156" s="42" t="str">
        <f t="shared" si="37"/>
        <v/>
      </c>
      <c r="W156" s="43" t="str">
        <f t="shared" si="38"/>
        <v/>
      </c>
      <c r="X156" s="44" t="str">
        <f t="shared" ca="1" si="39"/>
        <v/>
      </c>
      <c r="Y156" s="80"/>
      <c r="Z156" s="81"/>
    </row>
    <row r="157" spans="1:26" ht="15" x14ac:dyDescent="0.25">
      <c r="A157" s="26"/>
      <c r="B157" s="27"/>
      <c r="C157" s="28"/>
      <c r="D157" s="28"/>
      <c r="E157" s="28"/>
      <c r="F157" s="28"/>
      <c r="G157" s="29"/>
      <c r="H157" s="29"/>
      <c r="I157" s="37" t="str">
        <f t="shared" ca="1" si="30"/>
        <v/>
      </c>
      <c r="J157" s="22"/>
      <c r="K157" s="38" t="str">
        <f t="shared" si="31"/>
        <v/>
      </c>
      <c r="L157" s="23"/>
      <c r="M157" s="13"/>
      <c r="N157" s="5"/>
      <c r="O157" s="5"/>
      <c r="P157" s="14"/>
      <c r="Q157" s="39" t="str">
        <f t="shared" si="32"/>
        <v/>
      </c>
      <c r="R157" s="40" t="str">
        <f t="shared" si="33"/>
        <v/>
      </c>
      <c r="S157" s="40" t="str">
        <f t="shared" si="34"/>
        <v/>
      </c>
      <c r="T157" s="40" t="str">
        <f t="shared" si="35"/>
        <v/>
      </c>
      <c r="U157" s="41" t="str">
        <f t="shared" si="36"/>
        <v/>
      </c>
      <c r="V157" s="42" t="str">
        <f t="shared" si="37"/>
        <v/>
      </c>
      <c r="W157" s="43" t="str">
        <f t="shared" si="38"/>
        <v/>
      </c>
      <c r="X157" s="44" t="str">
        <f t="shared" ca="1" si="39"/>
        <v/>
      </c>
      <c r="Y157" s="80"/>
      <c r="Z157" s="81"/>
    </row>
    <row r="158" spans="1:26" ht="15" x14ac:dyDescent="0.25">
      <c r="A158" s="26"/>
      <c r="B158" s="27"/>
      <c r="C158" s="28"/>
      <c r="D158" s="28"/>
      <c r="E158" s="28"/>
      <c r="F158" s="28"/>
      <c r="G158" s="29"/>
      <c r="H158" s="29"/>
      <c r="I158" s="37" t="str">
        <f t="shared" ca="1" si="30"/>
        <v/>
      </c>
      <c r="J158" s="22"/>
      <c r="K158" s="38" t="str">
        <f t="shared" si="31"/>
        <v/>
      </c>
      <c r="L158" s="23"/>
      <c r="M158" s="13"/>
      <c r="N158" s="5"/>
      <c r="O158" s="5"/>
      <c r="P158" s="14"/>
      <c r="Q158" s="39" t="str">
        <f t="shared" si="32"/>
        <v/>
      </c>
      <c r="R158" s="40" t="str">
        <f t="shared" si="33"/>
        <v/>
      </c>
      <c r="S158" s="40" t="str">
        <f t="shared" si="34"/>
        <v/>
      </c>
      <c r="T158" s="40" t="str">
        <f t="shared" si="35"/>
        <v/>
      </c>
      <c r="U158" s="41" t="str">
        <f t="shared" si="36"/>
        <v/>
      </c>
      <c r="V158" s="42" t="str">
        <f t="shared" si="37"/>
        <v/>
      </c>
      <c r="W158" s="43" t="str">
        <f t="shared" si="38"/>
        <v/>
      </c>
      <c r="X158" s="44" t="str">
        <f t="shared" ca="1" si="39"/>
        <v/>
      </c>
      <c r="Y158" s="80"/>
      <c r="Z158" s="81"/>
    </row>
    <row r="159" spans="1:26" ht="15" x14ac:dyDescent="0.25">
      <c r="A159" s="26"/>
      <c r="B159" s="27"/>
      <c r="C159" s="28"/>
      <c r="D159" s="28"/>
      <c r="E159" s="28"/>
      <c r="F159" s="28"/>
      <c r="G159" s="29"/>
      <c r="H159" s="29"/>
      <c r="I159" s="37" t="str">
        <f t="shared" ca="1" si="30"/>
        <v/>
      </c>
      <c r="J159" s="22"/>
      <c r="K159" s="38" t="str">
        <f t="shared" si="31"/>
        <v/>
      </c>
      <c r="L159" s="23"/>
      <c r="M159" s="13"/>
      <c r="N159" s="5"/>
      <c r="O159" s="5"/>
      <c r="P159" s="14"/>
      <c r="Q159" s="39" t="str">
        <f t="shared" si="32"/>
        <v/>
      </c>
      <c r="R159" s="40" t="str">
        <f t="shared" si="33"/>
        <v/>
      </c>
      <c r="S159" s="40" t="str">
        <f t="shared" si="34"/>
        <v/>
      </c>
      <c r="T159" s="40" t="str">
        <f t="shared" si="35"/>
        <v/>
      </c>
      <c r="U159" s="41" t="str">
        <f t="shared" si="36"/>
        <v/>
      </c>
      <c r="V159" s="42" t="str">
        <f t="shared" si="37"/>
        <v/>
      </c>
      <c r="W159" s="43" t="str">
        <f t="shared" si="38"/>
        <v/>
      </c>
      <c r="X159" s="44" t="str">
        <f t="shared" ca="1" si="39"/>
        <v/>
      </c>
      <c r="Y159" s="80"/>
      <c r="Z159" s="81"/>
    </row>
    <row r="160" spans="1:26" ht="15" x14ac:dyDescent="0.25">
      <c r="A160" s="26"/>
      <c r="B160" s="27"/>
      <c r="C160" s="28"/>
      <c r="D160" s="28"/>
      <c r="E160" s="28"/>
      <c r="F160" s="28"/>
      <c r="G160" s="29"/>
      <c r="H160" s="29"/>
      <c r="I160" s="37" t="str">
        <f t="shared" ca="1" si="30"/>
        <v/>
      </c>
      <c r="J160" s="22"/>
      <c r="K160" s="38" t="str">
        <f t="shared" si="31"/>
        <v/>
      </c>
      <c r="L160" s="23"/>
      <c r="M160" s="13"/>
      <c r="N160" s="5"/>
      <c r="O160" s="5"/>
      <c r="P160" s="14"/>
      <c r="Q160" s="39" t="str">
        <f t="shared" si="32"/>
        <v/>
      </c>
      <c r="R160" s="40" t="str">
        <f t="shared" si="33"/>
        <v/>
      </c>
      <c r="S160" s="40" t="str">
        <f t="shared" si="34"/>
        <v/>
      </c>
      <c r="T160" s="40" t="str">
        <f t="shared" si="35"/>
        <v/>
      </c>
      <c r="U160" s="41" t="str">
        <f t="shared" si="36"/>
        <v/>
      </c>
      <c r="V160" s="42" t="str">
        <f t="shared" si="37"/>
        <v/>
      </c>
      <c r="W160" s="43" t="str">
        <f t="shared" si="38"/>
        <v/>
      </c>
      <c r="X160" s="44" t="str">
        <f t="shared" ca="1" si="39"/>
        <v/>
      </c>
      <c r="Y160" s="80"/>
      <c r="Z160" s="81"/>
    </row>
    <row r="161" spans="1:26" ht="15" x14ac:dyDescent="0.25">
      <c r="A161" s="26"/>
      <c r="B161" s="27"/>
      <c r="C161" s="28"/>
      <c r="D161" s="28"/>
      <c r="E161" s="28"/>
      <c r="F161" s="28"/>
      <c r="G161" s="29"/>
      <c r="H161" s="29"/>
      <c r="I161" s="37" t="str">
        <f t="shared" ca="1" si="30"/>
        <v/>
      </c>
      <c r="J161" s="22"/>
      <c r="K161" s="38" t="str">
        <f t="shared" si="31"/>
        <v/>
      </c>
      <c r="L161" s="23"/>
      <c r="M161" s="13"/>
      <c r="N161" s="5"/>
      <c r="O161" s="5"/>
      <c r="P161" s="14"/>
      <c r="Q161" s="39" t="str">
        <f t="shared" si="32"/>
        <v/>
      </c>
      <c r="R161" s="40" t="str">
        <f t="shared" si="33"/>
        <v/>
      </c>
      <c r="S161" s="40" t="str">
        <f t="shared" si="34"/>
        <v/>
      </c>
      <c r="T161" s="40" t="str">
        <f t="shared" si="35"/>
        <v/>
      </c>
      <c r="U161" s="41" t="str">
        <f t="shared" si="36"/>
        <v/>
      </c>
      <c r="V161" s="42" t="str">
        <f t="shared" si="37"/>
        <v/>
      </c>
      <c r="W161" s="43" t="str">
        <f t="shared" si="38"/>
        <v/>
      </c>
      <c r="X161" s="44" t="str">
        <f t="shared" ca="1" si="39"/>
        <v/>
      </c>
      <c r="Y161" s="80"/>
      <c r="Z161" s="81"/>
    </row>
    <row r="162" spans="1:26" ht="15" x14ac:dyDescent="0.25">
      <c r="A162" s="26"/>
      <c r="B162" s="27"/>
      <c r="C162" s="28"/>
      <c r="D162" s="28"/>
      <c r="E162" s="28"/>
      <c r="F162" s="28"/>
      <c r="G162" s="29"/>
      <c r="H162" s="29"/>
      <c r="I162" s="37" t="str">
        <f t="shared" ca="1" si="30"/>
        <v/>
      </c>
      <c r="J162" s="22"/>
      <c r="K162" s="38" t="str">
        <f t="shared" si="31"/>
        <v/>
      </c>
      <c r="L162" s="23"/>
      <c r="M162" s="13"/>
      <c r="N162" s="5"/>
      <c r="O162" s="5"/>
      <c r="P162" s="14"/>
      <c r="Q162" s="39" t="str">
        <f t="shared" si="32"/>
        <v/>
      </c>
      <c r="R162" s="40" t="str">
        <f t="shared" si="33"/>
        <v/>
      </c>
      <c r="S162" s="40" t="str">
        <f t="shared" si="34"/>
        <v/>
      </c>
      <c r="T162" s="40" t="str">
        <f t="shared" si="35"/>
        <v/>
      </c>
      <c r="U162" s="41" t="str">
        <f t="shared" si="36"/>
        <v/>
      </c>
      <c r="V162" s="42" t="str">
        <f t="shared" si="37"/>
        <v/>
      </c>
      <c r="W162" s="43" t="str">
        <f t="shared" si="38"/>
        <v/>
      </c>
      <c r="X162" s="44" t="str">
        <f t="shared" ca="1" si="39"/>
        <v/>
      </c>
      <c r="Y162" s="80"/>
      <c r="Z162" s="81"/>
    </row>
    <row r="163" spans="1:26" ht="15" x14ac:dyDescent="0.25">
      <c r="A163" s="26"/>
      <c r="B163" s="27"/>
      <c r="C163" s="28"/>
      <c r="D163" s="28"/>
      <c r="E163" s="28"/>
      <c r="F163" s="28"/>
      <c r="G163" s="29"/>
      <c r="H163" s="29"/>
      <c r="I163" s="37" t="str">
        <f t="shared" ca="1" si="30"/>
        <v/>
      </c>
      <c r="J163" s="22"/>
      <c r="K163" s="38" t="str">
        <f t="shared" si="31"/>
        <v/>
      </c>
      <c r="L163" s="23"/>
      <c r="M163" s="13"/>
      <c r="N163" s="5"/>
      <c r="O163" s="5"/>
      <c r="P163" s="14"/>
      <c r="Q163" s="39" t="str">
        <f t="shared" si="32"/>
        <v/>
      </c>
      <c r="R163" s="40" t="str">
        <f t="shared" si="33"/>
        <v/>
      </c>
      <c r="S163" s="40" t="str">
        <f t="shared" si="34"/>
        <v/>
      </c>
      <c r="T163" s="40" t="str">
        <f t="shared" si="35"/>
        <v/>
      </c>
      <c r="U163" s="41" t="str">
        <f t="shared" si="36"/>
        <v/>
      </c>
      <c r="V163" s="42" t="str">
        <f t="shared" si="37"/>
        <v/>
      </c>
      <c r="W163" s="43" t="str">
        <f t="shared" si="38"/>
        <v/>
      </c>
      <c r="X163" s="44" t="str">
        <f t="shared" ca="1" si="39"/>
        <v/>
      </c>
      <c r="Y163" s="80"/>
      <c r="Z163" s="81"/>
    </row>
    <row r="164" spans="1:26" ht="15" x14ac:dyDescent="0.25">
      <c r="A164" s="26"/>
      <c r="B164" s="27"/>
      <c r="C164" s="28"/>
      <c r="D164" s="28"/>
      <c r="E164" s="28"/>
      <c r="F164" s="28"/>
      <c r="G164" s="29"/>
      <c r="H164" s="29"/>
      <c r="I164" s="37" t="str">
        <f t="shared" ca="1" si="30"/>
        <v/>
      </c>
      <c r="J164" s="22"/>
      <c r="K164" s="38" t="str">
        <f t="shared" si="31"/>
        <v/>
      </c>
      <c r="L164" s="23"/>
      <c r="M164" s="13"/>
      <c r="N164" s="5"/>
      <c r="O164" s="5"/>
      <c r="P164" s="14"/>
      <c r="Q164" s="39" t="str">
        <f t="shared" si="32"/>
        <v/>
      </c>
      <c r="R164" s="40" t="str">
        <f t="shared" si="33"/>
        <v/>
      </c>
      <c r="S164" s="40" t="str">
        <f t="shared" si="34"/>
        <v/>
      </c>
      <c r="T164" s="40" t="str">
        <f t="shared" si="35"/>
        <v/>
      </c>
      <c r="U164" s="41" t="str">
        <f t="shared" si="36"/>
        <v/>
      </c>
      <c r="V164" s="42" t="str">
        <f t="shared" si="37"/>
        <v/>
      </c>
      <c r="W164" s="43" t="str">
        <f t="shared" si="38"/>
        <v/>
      </c>
      <c r="X164" s="44" t="str">
        <f t="shared" ca="1" si="39"/>
        <v/>
      </c>
      <c r="Y164" s="80"/>
      <c r="Z164" s="81"/>
    </row>
    <row r="165" spans="1:26" ht="15" x14ac:dyDescent="0.25">
      <c r="A165" s="26"/>
      <c r="B165" s="27"/>
      <c r="C165" s="28"/>
      <c r="D165" s="28"/>
      <c r="E165" s="28"/>
      <c r="F165" s="28"/>
      <c r="G165" s="29"/>
      <c r="H165" s="29"/>
      <c r="I165" s="37" t="str">
        <f t="shared" ca="1" si="30"/>
        <v/>
      </c>
      <c r="J165" s="22"/>
      <c r="K165" s="38" t="str">
        <f t="shared" si="31"/>
        <v/>
      </c>
      <c r="L165" s="23"/>
      <c r="M165" s="13"/>
      <c r="N165" s="5"/>
      <c r="O165" s="5"/>
      <c r="P165" s="14"/>
      <c r="Q165" s="39" t="str">
        <f t="shared" si="32"/>
        <v/>
      </c>
      <c r="R165" s="40" t="str">
        <f t="shared" si="33"/>
        <v/>
      </c>
      <c r="S165" s="40" t="str">
        <f t="shared" si="34"/>
        <v/>
      </c>
      <c r="T165" s="40" t="str">
        <f t="shared" si="35"/>
        <v/>
      </c>
      <c r="U165" s="41" t="str">
        <f t="shared" si="36"/>
        <v/>
      </c>
      <c r="V165" s="42" t="str">
        <f t="shared" si="37"/>
        <v/>
      </c>
      <c r="W165" s="43" t="str">
        <f t="shared" si="38"/>
        <v/>
      </c>
      <c r="X165" s="44" t="str">
        <f t="shared" ca="1" si="39"/>
        <v/>
      </c>
      <c r="Y165" s="80"/>
      <c r="Z165" s="81"/>
    </row>
    <row r="166" spans="1:26" ht="15" x14ac:dyDescent="0.25">
      <c r="A166" s="26"/>
      <c r="B166" s="27"/>
      <c r="C166" s="28"/>
      <c r="D166" s="28"/>
      <c r="E166" s="28"/>
      <c r="F166" s="28"/>
      <c r="G166" s="29"/>
      <c r="H166" s="29"/>
      <c r="I166" s="37" t="str">
        <f t="shared" ca="1" si="30"/>
        <v/>
      </c>
      <c r="J166" s="22"/>
      <c r="K166" s="38" t="str">
        <f t="shared" si="31"/>
        <v/>
      </c>
      <c r="L166" s="23"/>
      <c r="M166" s="13"/>
      <c r="N166" s="5"/>
      <c r="O166" s="5"/>
      <c r="P166" s="14"/>
      <c r="Q166" s="39" t="str">
        <f t="shared" si="32"/>
        <v/>
      </c>
      <c r="R166" s="40" t="str">
        <f t="shared" si="33"/>
        <v/>
      </c>
      <c r="S166" s="40" t="str">
        <f t="shared" si="34"/>
        <v/>
      </c>
      <c r="T166" s="40" t="str">
        <f t="shared" si="35"/>
        <v/>
      </c>
      <c r="U166" s="41" t="str">
        <f t="shared" si="36"/>
        <v/>
      </c>
      <c r="V166" s="42" t="str">
        <f t="shared" si="37"/>
        <v/>
      </c>
      <c r="W166" s="43" t="str">
        <f t="shared" si="38"/>
        <v/>
      </c>
      <c r="X166" s="44" t="str">
        <f t="shared" ca="1" si="39"/>
        <v/>
      </c>
      <c r="Y166" s="80"/>
      <c r="Z166" s="81"/>
    </row>
    <row r="167" spans="1:26" ht="15" x14ac:dyDescent="0.25">
      <c r="A167" s="26"/>
      <c r="B167" s="27"/>
      <c r="C167" s="28"/>
      <c r="D167" s="28"/>
      <c r="E167" s="28"/>
      <c r="F167" s="28"/>
      <c r="G167" s="29"/>
      <c r="H167" s="29"/>
      <c r="I167" s="37" t="str">
        <f t="shared" ca="1" si="30"/>
        <v/>
      </c>
      <c r="J167" s="22"/>
      <c r="K167" s="38" t="str">
        <f t="shared" si="31"/>
        <v/>
      </c>
      <c r="L167" s="23"/>
      <c r="M167" s="13"/>
      <c r="N167" s="5"/>
      <c r="O167" s="5"/>
      <c r="P167" s="14"/>
      <c r="Q167" s="39" t="str">
        <f t="shared" si="32"/>
        <v/>
      </c>
      <c r="R167" s="40" t="str">
        <f t="shared" si="33"/>
        <v/>
      </c>
      <c r="S167" s="40" t="str">
        <f t="shared" si="34"/>
        <v/>
      </c>
      <c r="T167" s="40" t="str">
        <f t="shared" si="35"/>
        <v/>
      </c>
      <c r="U167" s="41" t="str">
        <f t="shared" si="36"/>
        <v/>
      </c>
      <c r="V167" s="42" t="str">
        <f t="shared" si="37"/>
        <v/>
      </c>
      <c r="W167" s="43" t="str">
        <f t="shared" si="38"/>
        <v/>
      </c>
      <c r="X167" s="44" t="str">
        <f t="shared" ca="1" si="39"/>
        <v/>
      </c>
      <c r="Y167" s="80"/>
      <c r="Z167" s="81"/>
    </row>
    <row r="168" spans="1:26" ht="15" x14ac:dyDescent="0.25">
      <c r="A168" s="26"/>
      <c r="B168" s="27"/>
      <c r="C168" s="28"/>
      <c r="D168" s="28"/>
      <c r="E168" s="28"/>
      <c r="F168" s="28"/>
      <c r="G168" s="29"/>
      <c r="H168" s="29"/>
      <c r="I168" s="37" t="str">
        <f t="shared" ca="1" si="30"/>
        <v/>
      </c>
      <c r="J168" s="22"/>
      <c r="K168" s="38" t="str">
        <f t="shared" si="31"/>
        <v/>
      </c>
      <c r="L168" s="23"/>
      <c r="M168" s="13"/>
      <c r="N168" s="5"/>
      <c r="O168" s="5"/>
      <c r="P168" s="14"/>
      <c r="Q168" s="39" t="str">
        <f t="shared" si="32"/>
        <v/>
      </c>
      <c r="R168" s="40" t="str">
        <f t="shared" si="33"/>
        <v/>
      </c>
      <c r="S168" s="40" t="str">
        <f t="shared" si="34"/>
        <v/>
      </c>
      <c r="T168" s="40" t="str">
        <f t="shared" si="35"/>
        <v/>
      </c>
      <c r="U168" s="41" t="str">
        <f t="shared" si="36"/>
        <v/>
      </c>
      <c r="V168" s="42" t="str">
        <f t="shared" si="37"/>
        <v/>
      </c>
      <c r="W168" s="43" t="str">
        <f t="shared" si="38"/>
        <v/>
      </c>
      <c r="X168" s="44" t="str">
        <f t="shared" ca="1" si="39"/>
        <v/>
      </c>
      <c r="Y168" s="80"/>
      <c r="Z168" s="81"/>
    </row>
    <row r="169" spans="1:26" ht="15" x14ac:dyDescent="0.25">
      <c r="A169" s="26"/>
      <c r="B169" s="27"/>
      <c r="C169" s="28"/>
      <c r="D169" s="28"/>
      <c r="E169" s="28"/>
      <c r="F169" s="28"/>
      <c r="G169" s="29"/>
      <c r="H169" s="29"/>
      <c r="I169" s="37" t="str">
        <f t="shared" ca="1" si="30"/>
        <v/>
      </c>
      <c r="J169" s="22"/>
      <c r="K169" s="38" t="str">
        <f t="shared" si="31"/>
        <v/>
      </c>
      <c r="L169" s="23"/>
      <c r="M169" s="13"/>
      <c r="N169" s="5"/>
      <c r="O169" s="5"/>
      <c r="P169" s="14"/>
      <c r="Q169" s="39" t="str">
        <f t="shared" si="32"/>
        <v/>
      </c>
      <c r="R169" s="40" t="str">
        <f t="shared" si="33"/>
        <v/>
      </c>
      <c r="S169" s="40" t="str">
        <f t="shared" si="34"/>
        <v/>
      </c>
      <c r="T169" s="40" t="str">
        <f t="shared" si="35"/>
        <v/>
      </c>
      <c r="U169" s="41" t="str">
        <f t="shared" si="36"/>
        <v/>
      </c>
      <c r="V169" s="42" t="str">
        <f t="shared" si="37"/>
        <v/>
      </c>
      <c r="W169" s="43" t="str">
        <f t="shared" si="38"/>
        <v/>
      </c>
      <c r="X169" s="44" t="str">
        <f t="shared" ca="1" si="39"/>
        <v/>
      </c>
      <c r="Y169" s="80"/>
      <c r="Z169" s="81"/>
    </row>
    <row r="170" spans="1:26" ht="15" x14ac:dyDescent="0.25">
      <c r="A170" s="26"/>
      <c r="B170" s="27"/>
      <c r="C170" s="28"/>
      <c r="D170" s="28"/>
      <c r="E170" s="28"/>
      <c r="F170" s="28"/>
      <c r="G170" s="29"/>
      <c r="H170" s="29"/>
      <c r="I170" s="37" t="str">
        <f t="shared" ca="1" si="30"/>
        <v/>
      </c>
      <c r="J170" s="22"/>
      <c r="K170" s="38" t="str">
        <f t="shared" si="31"/>
        <v/>
      </c>
      <c r="L170" s="23"/>
      <c r="M170" s="13"/>
      <c r="N170" s="5"/>
      <c r="O170" s="5"/>
      <c r="P170" s="14"/>
      <c r="Q170" s="39" t="str">
        <f t="shared" si="32"/>
        <v/>
      </c>
      <c r="R170" s="40" t="str">
        <f t="shared" si="33"/>
        <v/>
      </c>
      <c r="S170" s="40" t="str">
        <f t="shared" si="34"/>
        <v/>
      </c>
      <c r="T170" s="40" t="str">
        <f t="shared" si="35"/>
        <v/>
      </c>
      <c r="U170" s="41" t="str">
        <f t="shared" si="36"/>
        <v/>
      </c>
      <c r="V170" s="42" t="str">
        <f t="shared" si="37"/>
        <v/>
      </c>
      <c r="W170" s="43" t="str">
        <f t="shared" si="38"/>
        <v/>
      </c>
      <c r="X170" s="44" t="str">
        <f t="shared" ca="1" si="39"/>
        <v/>
      </c>
      <c r="Y170" s="80"/>
      <c r="Z170" s="81"/>
    </row>
    <row r="171" spans="1:26" ht="15" x14ac:dyDescent="0.25">
      <c r="A171" s="26"/>
      <c r="B171" s="27"/>
      <c r="C171" s="28"/>
      <c r="D171" s="28"/>
      <c r="E171" s="28"/>
      <c r="F171" s="28"/>
      <c r="G171" s="29"/>
      <c r="H171" s="29"/>
      <c r="I171" s="37" t="str">
        <f t="shared" ca="1" si="30"/>
        <v/>
      </c>
      <c r="J171" s="22"/>
      <c r="K171" s="38" t="str">
        <f t="shared" si="31"/>
        <v/>
      </c>
      <c r="L171" s="23"/>
      <c r="M171" s="13"/>
      <c r="N171" s="5"/>
      <c r="O171" s="5"/>
      <c r="P171" s="14"/>
      <c r="Q171" s="39" t="str">
        <f t="shared" si="32"/>
        <v/>
      </c>
      <c r="R171" s="40" t="str">
        <f t="shared" si="33"/>
        <v/>
      </c>
      <c r="S171" s="40" t="str">
        <f t="shared" si="34"/>
        <v/>
      </c>
      <c r="T171" s="40" t="str">
        <f t="shared" si="35"/>
        <v/>
      </c>
      <c r="U171" s="41" t="str">
        <f t="shared" si="36"/>
        <v/>
      </c>
      <c r="V171" s="42" t="str">
        <f t="shared" si="37"/>
        <v/>
      </c>
      <c r="W171" s="43" t="str">
        <f t="shared" si="38"/>
        <v/>
      </c>
      <c r="X171" s="44" t="str">
        <f t="shared" ca="1" si="39"/>
        <v/>
      </c>
      <c r="Y171" s="80"/>
      <c r="Z171" s="81"/>
    </row>
    <row r="172" spans="1:26" ht="15" x14ac:dyDescent="0.25">
      <c r="A172" s="26"/>
      <c r="B172" s="27"/>
      <c r="C172" s="28"/>
      <c r="D172" s="28"/>
      <c r="E172" s="28"/>
      <c r="F172" s="28"/>
      <c r="G172" s="29"/>
      <c r="H172" s="29"/>
      <c r="I172" s="37" t="str">
        <f t="shared" ca="1" si="30"/>
        <v/>
      </c>
      <c r="J172" s="22"/>
      <c r="K172" s="38" t="str">
        <f t="shared" si="31"/>
        <v/>
      </c>
      <c r="L172" s="23"/>
      <c r="M172" s="13"/>
      <c r="N172" s="5"/>
      <c r="O172" s="5"/>
      <c r="P172" s="14"/>
      <c r="Q172" s="39" t="str">
        <f t="shared" si="32"/>
        <v/>
      </c>
      <c r="R172" s="40" t="str">
        <f t="shared" si="33"/>
        <v/>
      </c>
      <c r="S172" s="40" t="str">
        <f t="shared" si="34"/>
        <v/>
      </c>
      <c r="T172" s="40" t="str">
        <f t="shared" si="35"/>
        <v/>
      </c>
      <c r="U172" s="41" t="str">
        <f t="shared" si="36"/>
        <v/>
      </c>
      <c r="V172" s="42" t="str">
        <f t="shared" si="37"/>
        <v/>
      </c>
      <c r="W172" s="43" t="str">
        <f t="shared" si="38"/>
        <v/>
      </c>
      <c r="X172" s="44" t="str">
        <f t="shared" ca="1" si="39"/>
        <v/>
      </c>
      <c r="Y172" s="80"/>
      <c r="Z172" s="81"/>
    </row>
    <row r="173" spans="1:26" ht="15" x14ac:dyDescent="0.25">
      <c r="A173" s="26"/>
      <c r="B173" s="27"/>
      <c r="C173" s="28"/>
      <c r="D173" s="28"/>
      <c r="E173" s="28"/>
      <c r="F173" s="28"/>
      <c r="G173" s="29"/>
      <c r="H173" s="29"/>
      <c r="I173" s="37" t="str">
        <f t="shared" ca="1" si="30"/>
        <v/>
      </c>
      <c r="J173" s="22"/>
      <c r="K173" s="38" t="str">
        <f t="shared" si="31"/>
        <v/>
      </c>
      <c r="L173" s="23"/>
      <c r="M173" s="13"/>
      <c r="N173" s="5"/>
      <c r="O173" s="5"/>
      <c r="P173" s="14"/>
      <c r="Q173" s="39" t="str">
        <f t="shared" si="32"/>
        <v/>
      </c>
      <c r="R173" s="40" t="str">
        <f t="shared" si="33"/>
        <v/>
      </c>
      <c r="S173" s="40" t="str">
        <f t="shared" si="34"/>
        <v/>
      </c>
      <c r="T173" s="40" t="str">
        <f t="shared" si="35"/>
        <v/>
      </c>
      <c r="U173" s="41" t="str">
        <f t="shared" si="36"/>
        <v/>
      </c>
      <c r="V173" s="42" t="str">
        <f t="shared" si="37"/>
        <v/>
      </c>
      <c r="W173" s="43" t="str">
        <f t="shared" si="38"/>
        <v/>
      </c>
      <c r="X173" s="44" t="str">
        <f t="shared" ca="1" si="39"/>
        <v/>
      </c>
      <c r="Y173" s="80"/>
      <c r="Z173" s="81"/>
    </row>
    <row r="174" spans="1:26" ht="15" x14ac:dyDescent="0.25">
      <c r="A174" s="26"/>
      <c r="B174" s="27"/>
      <c r="C174" s="28"/>
      <c r="D174" s="28"/>
      <c r="E174" s="28"/>
      <c r="F174" s="28"/>
      <c r="G174" s="29"/>
      <c r="H174" s="29"/>
      <c r="I174" s="37" t="str">
        <f t="shared" ca="1" si="30"/>
        <v/>
      </c>
      <c r="J174" s="22"/>
      <c r="K174" s="38" t="str">
        <f t="shared" si="31"/>
        <v/>
      </c>
      <c r="L174" s="23"/>
      <c r="M174" s="13"/>
      <c r="N174" s="5"/>
      <c r="O174" s="5"/>
      <c r="P174" s="14"/>
      <c r="Q174" s="39" t="str">
        <f t="shared" si="32"/>
        <v/>
      </c>
      <c r="R174" s="40" t="str">
        <f t="shared" si="33"/>
        <v/>
      </c>
      <c r="S174" s="40" t="str">
        <f t="shared" si="34"/>
        <v/>
      </c>
      <c r="T174" s="40" t="str">
        <f t="shared" si="35"/>
        <v/>
      </c>
      <c r="U174" s="41" t="str">
        <f t="shared" si="36"/>
        <v/>
      </c>
      <c r="V174" s="42" t="str">
        <f t="shared" si="37"/>
        <v/>
      </c>
      <c r="W174" s="43" t="str">
        <f t="shared" si="38"/>
        <v/>
      </c>
      <c r="X174" s="44" t="str">
        <f t="shared" ca="1" si="39"/>
        <v/>
      </c>
      <c r="Y174" s="80"/>
      <c r="Z174" s="81"/>
    </row>
    <row r="175" spans="1:26" ht="15" x14ac:dyDescent="0.25">
      <c r="A175" s="26"/>
      <c r="B175" s="27"/>
      <c r="C175" s="28"/>
      <c r="D175" s="28"/>
      <c r="E175" s="28"/>
      <c r="F175" s="28"/>
      <c r="G175" s="29"/>
      <c r="H175" s="29"/>
      <c r="I175" s="37" t="str">
        <f t="shared" ca="1" si="30"/>
        <v/>
      </c>
      <c r="J175" s="22"/>
      <c r="K175" s="38" t="str">
        <f t="shared" si="31"/>
        <v/>
      </c>
      <c r="L175" s="23"/>
      <c r="M175" s="13"/>
      <c r="N175" s="5"/>
      <c r="O175" s="5"/>
      <c r="P175" s="14"/>
      <c r="Q175" s="39" t="str">
        <f t="shared" si="32"/>
        <v/>
      </c>
      <c r="R175" s="40" t="str">
        <f t="shared" si="33"/>
        <v/>
      </c>
      <c r="S175" s="40" t="str">
        <f t="shared" si="34"/>
        <v/>
      </c>
      <c r="T175" s="40" t="str">
        <f t="shared" si="35"/>
        <v/>
      </c>
      <c r="U175" s="41" t="str">
        <f t="shared" si="36"/>
        <v/>
      </c>
      <c r="V175" s="42" t="str">
        <f t="shared" si="37"/>
        <v/>
      </c>
      <c r="W175" s="43" t="str">
        <f t="shared" si="38"/>
        <v/>
      </c>
      <c r="X175" s="44" t="str">
        <f t="shared" ca="1" si="39"/>
        <v/>
      </c>
      <c r="Y175" s="80"/>
      <c r="Z175" s="81"/>
    </row>
    <row r="176" spans="1:26" ht="15" x14ac:dyDescent="0.25">
      <c r="A176" s="26"/>
      <c r="B176" s="27"/>
      <c r="C176" s="28"/>
      <c r="D176" s="28"/>
      <c r="E176" s="28"/>
      <c r="F176" s="28"/>
      <c r="G176" s="29"/>
      <c r="H176" s="29"/>
      <c r="I176" s="37" t="str">
        <f t="shared" ca="1" si="30"/>
        <v/>
      </c>
      <c r="J176" s="22"/>
      <c r="K176" s="38" t="str">
        <f t="shared" si="31"/>
        <v/>
      </c>
      <c r="L176" s="23"/>
      <c r="M176" s="13"/>
      <c r="N176" s="5"/>
      <c r="O176" s="5"/>
      <c r="P176" s="14"/>
      <c r="Q176" s="39" t="str">
        <f t="shared" si="32"/>
        <v/>
      </c>
      <c r="R176" s="40" t="str">
        <f t="shared" si="33"/>
        <v/>
      </c>
      <c r="S176" s="40" t="str">
        <f t="shared" si="34"/>
        <v/>
      </c>
      <c r="T176" s="40" t="str">
        <f t="shared" si="35"/>
        <v/>
      </c>
      <c r="U176" s="41" t="str">
        <f t="shared" si="36"/>
        <v/>
      </c>
      <c r="V176" s="42" t="str">
        <f t="shared" si="37"/>
        <v/>
      </c>
      <c r="W176" s="43" t="str">
        <f t="shared" si="38"/>
        <v/>
      </c>
      <c r="X176" s="44" t="str">
        <f t="shared" ca="1" si="39"/>
        <v/>
      </c>
      <c r="Y176" s="80"/>
      <c r="Z176" s="81"/>
    </row>
    <row r="177" spans="1:26" ht="15" x14ac:dyDescent="0.25">
      <c r="A177" s="26"/>
      <c r="B177" s="27"/>
      <c r="C177" s="28"/>
      <c r="D177" s="28"/>
      <c r="E177" s="28"/>
      <c r="F177" s="28"/>
      <c r="G177" s="29"/>
      <c r="H177" s="29"/>
      <c r="I177" s="37" t="str">
        <f t="shared" ca="1" si="30"/>
        <v/>
      </c>
      <c r="J177" s="22"/>
      <c r="K177" s="38" t="str">
        <f t="shared" si="31"/>
        <v/>
      </c>
      <c r="L177" s="23"/>
      <c r="M177" s="13"/>
      <c r="N177" s="5"/>
      <c r="O177" s="5"/>
      <c r="P177" s="14"/>
      <c r="Q177" s="39" t="str">
        <f t="shared" si="32"/>
        <v/>
      </c>
      <c r="R177" s="40" t="str">
        <f t="shared" si="33"/>
        <v/>
      </c>
      <c r="S177" s="40" t="str">
        <f t="shared" si="34"/>
        <v/>
      </c>
      <c r="T177" s="40" t="str">
        <f t="shared" si="35"/>
        <v/>
      </c>
      <c r="U177" s="41" t="str">
        <f t="shared" si="36"/>
        <v/>
      </c>
      <c r="V177" s="42" t="str">
        <f t="shared" si="37"/>
        <v/>
      </c>
      <c r="W177" s="43" t="str">
        <f t="shared" si="38"/>
        <v/>
      </c>
      <c r="X177" s="44" t="str">
        <f t="shared" ca="1" si="39"/>
        <v/>
      </c>
      <c r="Y177" s="80"/>
      <c r="Z177" s="81"/>
    </row>
    <row r="178" spans="1:26" ht="15" x14ac:dyDescent="0.25">
      <c r="A178" s="26"/>
      <c r="B178" s="27"/>
      <c r="C178" s="28"/>
      <c r="D178" s="28"/>
      <c r="E178" s="28"/>
      <c r="F178" s="28"/>
      <c r="G178" s="29"/>
      <c r="H178" s="29"/>
      <c r="I178" s="37" t="str">
        <f t="shared" ca="1" si="30"/>
        <v/>
      </c>
      <c r="J178" s="22"/>
      <c r="K178" s="38" t="str">
        <f t="shared" si="31"/>
        <v/>
      </c>
      <c r="L178" s="23"/>
      <c r="M178" s="13"/>
      <c r="N178" s="5"/>
      <c r="O178" s="5"/>
      <c r="P178" s="14"/>
      <c r="Q178" s="39" t="str">
        <f t="shared" si="32"/>
        <v/>
      </c>
      <c r="R178" s="40" t="str">
        <f t="shared" si="33"/>
        <v/>
      </c>
      <c r="S178" s="40" t="str">
        <f t="shared" si="34"/>
        <v/>
      </c>
      <c r="T178" s="40" t="str">
        <f t="shared" si="35"/>
        <v/>
      </c>
      <c r="U178" s="41" t="str">
        <f t="shared" si="36"/>
        <v/>
      </c>
      <c r="V178" s="42" t="str">
        <f t="shared" si="37"/>
        <v/>
      </c>
      <c r="W178" s="43" t="str">
        <f t="shared" si="38"/>
        <v/>
      </c>
      <c r="X178" s="44" t="str">
        <f t="shared" ca="1" si="39"/>
        <v/>
      </c>
      <c r="Y178" s="80"/>
      <c r="Z178" s="81"/>
    </row>
    <row r="179" spans="1:26" ht="15" x14ac:dyDescent="0.25">
      <c r="A179" s="26"/>
      <c r="B179" s="27"/>
      <c r="C179" s="28"/>
      <c r="D179" s="28"/>
      <c r="E179" s="28"/>
      <c r="F179" s="28"/>
      <c r="G179" s="29"/>
      <c r="H179" s="29"/>
      <c r="I179" s="37" t="str">
        <f t="shared" ca="1" si="30"/>
        <v/>
      </c>
      <c r="J179" s="22"/>
      <c r="K179" s="38" t="str">
        <f t="shared" si="31"/>
        <v/>
      </c>
      <c r="L179" s="23"/>
      <c r="M179" s="13"/>
      <c r="N179" s="5"/>
      <c r="O179" s="5"/>
      <c r="P179" s="14"/>
      <c r="Q179" s="39" t="str">
        <f t="shared" si="32"/>
        <v/>
      </c>
      <c r="R179" s="40" t="str">
        <f t="shared" si="33"/>
        <v/>
      </c>
      <c r="S179" s="40" t="str">
        <f t="shared" si="34"/>
        <v/>
      </c>
      <c r="T179" s="40" t="str">
        <f t="shared" si="35"/>
        <v/>
      </c>
      <c r="U179" s="41" t="str">
        <f t="shared" si="36"/>
        <v/>
      </c>
      <c r="V179" s="42" t="str">
        <f t="shared" si="37"/>
        <v/>
      </c>
      <c r="W179" s="43" t="str">
        <f t="shared" si="38"/>
        <v/>
      </c>
      <c r="X179" s="44" t="str">
        <f t="shared" ca="1" si="39"/>
        <v/>
      </c>
      <c r="Y179" s="80"/>
      <c r="Z179" s="81"/>
    </row>
    <row r="180" spans="1:26" ht="15" x14ac:dyDescent="0.25">
      <c r="A180" s="26"/>
      <c r="B180" s="27"/>
      <c r="C180" s="28"/>
      <c r="D180" s="28"/>
      <c r="E180" s="28"/>
      <c r="F180" s="28"/>
      <c r="G180" s="29"/>
      <c r="H180" s="29"/>
      <c r="I180" s="37" t="str">
        <f t="shared" ca="1" si="30"/>
        <v/>
      </c>
      <c r="J180" s="22"/>
      <c r="K180" s="38" t="str">
        <f t="shared" si="31"/>
        <v/>
      </c>
      <c r="L180" s="23"/>
      <c r="M180" s="13"/>
      <c r="N180" s="5"/>
      <c r="O180" s="5"/>
      <c r="P180" s="14"/>
      <c r="Q180" s="39" t="str">
        <f t="shared" si="32"/>
        <v/>
      </c>
      <c r="R180" s="40" t="str">
        <f t="shared" si="33"/>
        <v/>
      </c>
      <c r="S180" s="40" t="str">
        <f t="shared" si="34"/>
        <v/>
      </c>
      <c r="T180" s="40" t="str">
        <f t="shared" si="35"/>
        <v/>
      </c>
      <c r="U180" s="41" t="str">
        <f t="shared" si="36"/>
        <v/>
      </c>
      <c r="V180" s="42" t="str">
        <f t="shared" si="37"/>
        <v/>
      </c>
      <c r="W180" s="43" t="str">
        <f t="shared" si="38"/>
        <v/>
      </c>
      <c r="X180" s="44" t="str">
        <f t="shared" ca="1" si="39"/>
        <v/>
      </c>
      <c r="Y180" s="80"/>
      <c r="Z180" s="81"/>
    </row>
    <row r="181" spans="1:26" ht="15" x14ac:dyDescent="0.25">
      <c r="A181" s="26"/>
      <c r="B181" s="27"/>
      <c r="C181" s="28"/>
      <c r="D181" s="28"/>
      <c r="E181" s="28"/>
      <c r="F181" s="28"/>
      <c r="G181" s="29"/>
      <c r="H181" s="29"/>
      <c r="I181" s="37" t="str">
        <f t="shared" ca="1" si="30"/>
        <v/>
      </c>
      <c r="J181" s="22"/>
      <c r="K181" s="38" t="str">
        <f t="shared" si="31"/>
        <v/>
      </c>
      <c r="L181" s="23"/>
      <c r="M181" s="13"/>
      <c r="N181" s="5"/>
      <c r="O181" s="5"/>
      <c r="P181" s="14"/>
      <c r="Q181" s="39" t="str">
        <f t="shared" si="32"/>
        <v/>
      </c>
      <c r="R181" s="40" t="str">
        <f t="shared" si="33"/>
        <v/>
      </c>
      <c r="S181" s="40" t="str">
        <f t="shared" si="34"/>
        <v/>
      </c>
      <c r="T181" s="40" t="str">
        <f t="shared" si="35"/>
        <v/>
      </c>
      <c r="U181" s="41" t="str">
        <f t="shared" si="36"/>
        <v/>
      </c>
      <c r="V181" s="42" t="str">
        <f t="shared" si="37"/>
        <v/>
      </c>
      <c r="W181" s="43" t="str">
        <f t="shared" si="38"/>
        <v/>
      </c>
      <c r="X181" s="44" t="str">
        <f t="shared" ca="1" si="39"/>
        <v/>
      </c>
      <c r="Y181" s="80"/>
      <c r="Z181" s="81"/>
    </row>
    <row r="182" spans="1:26" ht="15" x14ac:dyDescent="0.25">
      <c r="A182" s="26"/>
      <c r="B182" s="27"/>
      <c r="C182" s="28"/>
      <c r="D182" s="28"/>
      <c r="E182" s="28"/>
      <c r="F182" s="28"/>
      <c r="G182" s="29"/>
      <c r="H182" s="29"/>
      <c r="I182" s="37" t="str">
        <f t="shared" ca="1" si="30"/>
        <v/>
      </c>
      <c r="J182" s="22"/>
      <c r="K182" s="38" t="str">
        <f t="shared" si="31"/>
        <v/>
      </c>
      <c r="L182" s="23"/>
      <c r="M182" s="13"/>
      <c r="N182" s="5"/>
      <c r="O182" s="5"/>
      <c r="P182" s="14"/>
      <c r="Q182" s="39" t="str">
        <f t="shared" si="32"/>
        <v/>
      </c>
      <c r="R182" s="40" t="str">
        <f t="shared" si="33"/>
        <v/>
      </c>
      <c r="S182" s="40" t="str">
        <f t="shared" si="34"/>
        <v/>
      </c>
      <c r="T182" s="40" t="str">
        <f t="shared" si="35"/>
        <v/>
      </c>
      <c r="U182" s="41" t="str">
        <f t="shared" si="36"/>
        <v/>
      </c>
      <c r="V182" s="42" t="str">
        <f t="shared" si="37"/>
        <v/>
      </c>
      <c r="W182" s="43" t="str">
        <f t="shared" si="38"/>
        <v/>
      </c>
      <c r="X182" s="44" t="str">
        <f t="shared" ca="1" si="39"/>
        <v/>
      </c>
      <c r="Y182" s="80"/>
      <c r="Z182" s="81"/>
    </row>
    <row r="183" spans="1:26" ht="15" x14ac:dyDescent="0.25">
      <c r="A183" s="26"/>
      <c r="B183" s="27"/>
      <c r="C183" s="28"/>
      <c r="D183" s="28"/>
      <c r="E183" s="28"/>
      <c r="F183" s="28"/>
      <c r="G183" s="29"/>
      <c r="H183" s="29"/>
      <c r="I183" s="37" t="str">
        <f t="shared" ca="1" si="30"/>
        <v/>
      </c>
      <c r="J183" s="22"/>
      <c r="K183" s="38" t="str">
        <f t="shared" si="31"/>
        <v/>
      </c>
      <c r="L183" s="23"/>
      <c r="M183" s="13"/>
      <c r="N183" s="5"/>
      <c r="O183" s="5"/>
      <c r="P183" s="14"/>
      <c r="Q183" s="39" t="str">
        <f t="shared" si="32"/>
        <v/>
      </c>
      <c r="R183" s="40" t="str">
        <f t="shared" si="33"/>
        <v/>
      </c>
      <c r="S183" s="40" t="str">
        <f t="shared" si="34"/>
        <v/>
      </c>
      <c r="T183" s="40" t="str">
        <f t="shared" si="35"/>
        <v/>
      </c>
      <c r="U183" s="41" t="str">
        <f t="shared" si="36"/>
        <v/>
      </c>
      <c r="V183" s="42" t="str">
        <f t="shared" si="37"/>
        <v/>
      </c>
      <c r="W183" s="43" t="str">
        <f t="shared" si="38"/>
        <v/>
      </c>
      <c r="X183" s="44" t="str">
        <f t="shared" ca="1" si="39"/>
        <v/>
      </c>
      <c r="Y183" s="80"/>
      <c r="Z183" s="81"/>
    </row>
    <row r="184" spans="1:26" ht="15" x14ac:dyDescent="0.25">
      <c r="A184" s="26"/>
      <c r="B184" s="27"/>
      <c r="C184" s="28"/>
      <c r="D184" s="28"/>
      <c r="E184" s="28"/>
      <c r="F184" s="28"/>
      <c r="G184" s="29"/>
      <c r="H184" s="29"/>
      <c r="I184" s="37" t="str">
        <f t="shared" ca="1" si="30"/>
        <v/>
      </c>
      <c r="J184" s="22"/>
      <c r="K184" s="38" t="str">
        <f t="shared" si="31"/>
        <v/>
      </c>
      <c r="L184" s="23"/>
      <c r="M184" s="13"/>
      <c r="N184" s="5"/>
      <c r="O184" s="5"/>
      <c r="P184" s="14"/>
      <c r="Q184" s="39" t="str">
        <f t="shared" si="32"/>
        <v/>
      </c>
      <c r="R184" s="40" t="str">
        <f t="shared" si="33"/>
        <v/>
      </c>
      <c r="S184" s="40" t="str">
        <f t="shared" si="34"/>
        <v/>
      </c>
      <c r="T184" s="40" t="str">
        <f t="shared" si="35"/>
        <v/>
      </c>
      <c r="U184" s="41" t="str">
        <f t="shared" si="36"/>
        <v/>
      </c>
      <c r="V184" s="42" t="str">
        <f t="shared" si="37"/>
        <v/>
      </c>
      <c r="W184" s="43" t="str">
        <f t="shared" si="38"/>
        <v/>
      </c>
      <c r="X184" s="44" t="str">
        <f t="shared" ca="1" si="39"/>
        <v/>
      </c>
      <c r="Y184" s="80"/>
      <c r="Z184" s="81"/>
    </row>
    <row r="185" spans="1:26" ht="15" x14ac:dyDescent="0.25">
      <c r="A185" s="26"/>
      <c r="B185" s="27"/>
      <c r="C185" s="28"/>
      <c r="D185" s="28"/>
      <c r="E185" s="28"/>
      <c r="F185" s="28"/>
      <c r="G185" s="29"/>
      <c r="H185" s="29"/>
      <c r="I185" s="37" t="str">
        <f t="shared" ca="1" si="30"/>
        <v/>
      </c>
      <c r="J185" s="22"/>
      <c r="K185" s="38" t="str">
        <f t="shared" si="31"/>
        <v/>
      </c>
      <c r="L185" s="23"/>
      <c r="M185" s="13"/>
      <c r="N185" s="5"/>
      <c r="O185" s="5"/>
      <c r="P185" s="14"/>
      <c r="Q185" s="39" t="str">
        <f t="shared" si="32"/>
        <v/>
      </c>
      <c r="R185" s="40" t="str">
        <f t="shared" si="33"/>
        <v/>
      </c>
      <c r="S185" s="40" t="str">
        <f t="shared" si="34"/>
        <v/>
      </c>
      <c r="T185" s="40" t="str">
        <f t="shared" si="35"/>
        <v/>
      </c>
      <c r="U185" s="41" t="str">
        <f t="shared" si="36"/>
        <v/>
      </c>
      <c r="V185" s="42" t="str">
        <f t="shared" si="37"/>
        <v/>
      </c>
      <c r="W185" s="43" t="str">
        <f t="shared" si="38"/>
        <v/>
      </c>
      <c r="X185" s="44" t="str">
        <f t="shared" ca="1" si="39"/>
        <v/>
      </c>
      <c r="Y185" s="80"/>
      <c r="Z185" s="81"/>
    </row>
    <row r="186" spans="1:26" ht="15" x14ac:dyDescent="0.25">
      <c r="A186" s="26"/>
      <c r="B186" s="27"/>
      <c r="C186" s="28"/>
      <c r="D186" s="28"/>
      <c r="E186" s="28"/>
      <c r="F186" s="28"/>
      <c r="G186" s="29"/>
      <c r="H186" s="29"/>
      <c r="I186" s="37" t="str">
        <f t="shared" ca="1" si="30"/>
        <v/>
      </c>
      <c r="J186" s="22"/>
      <c r="K186" s="38" t="str">
        <f t="shared" si="31"/>
        <v/>
      </c>
      <c r="L186" s="23"/>
      <c r="M186" s="13"/>
      <c r="N186" s="5"/>
      <c r="O186" s="5"/>
      <c r="P186" s="14"/>
      <c r="Q186" s="39" t="str">
        <f t="shared" si="32"/>
        <v/>
      </c>
      <c r="R186" s="40" t="str">
        <f t="shared" si="33"/>
        <v/>
      </c>
      <c r="S186" s="40" t="str">
        <f t="shared" si="34"/>
        <v/>
      </c>
      <c r="T186" s="40" t="str">
        <f t="shared" si="35"/>
        <v/>
      </c>
      <c r="U186" s="41" t="str">
        <f t="shared" si="36"/>
        <v/>
      </c>
      <c r="V186" s="42" t="str">
        <f t="shared" si="37"/>
        <v/>
      </c>
      <c r="W186" s="43" t="str">
        <f t="shared" si="38"/>
        <v/>
      </c>
      <c r="X186" s="44" t="str">
        <f t="shared" ca="1" si="39"/>
        <v/>
      </c>
      <c r="Y186" s="80"/>
      <c r="Z186" s="81"/>
    </row>
    <row r="187" spans="1:26" ht="15" x14ac:dyDescent="0.25">
      <c r="A187" s="26"/>
      <c r="B187" s="27"/>
      <c r="C187" s="28"/>
      <c r="D187" s="28"/>
      <c r="E187" s="28"/>
      <c r="F187" s="28"/>
      <c r="G187" s="29"/>
      <c r="H187" s="29"/>
      <c r="I187" s="37" t="str">
        <f t="shared" ca="1" si="30"/>
        <v/>
      </c>
      <c r="J187" s="22"/>
      <c r="K187" s="38" t="str">
        <f t="shared" si="31"/>
        <v/>
      </c>
      <c r="L187" s="23"/>
      <c r="M187" s="13"/>
      <c r="N187" s="5"/>
      <c r="O187" s="5"/>
      <c r="P187" s="14"/>
      <c r="Q187" s="39" t="str">
        <f t="shared" si="32"/>
        <v/>
      </c>
      <c r="R187" s="40" t="str">
        <f t="shared" si="33"/>
        <v/>
      </c>
      <c r="S187" s="40" t="str">
        <f t="shared" si="34"/>
        <v/>
      </c>
      <c r="T187" s="40" t="str">
        <f t="shared" si="35"/>
        <v/>
      </c>
      <c r="U187" s="41" t="str">
        <f t="shared" si="36"/>
        <v/>
      </c>
      <c r="V187" s="42" t="str">
        <f t="shared" si="37"/>
        <v/>
      </c>
      <c r="W187" s="43" t="str">
        <f t="shared" si="38"/>
        <v/>
      </c>
      <c r="X187" s="44" t="str">
        <f t="shared" ca="1" si="39"/>
        <v/>
      </c>
      <c r="Y187" s="80"/>
      <c r="Z187" s="81"/>
    </row>
    <row r="188" spans="1:26" ht="15" x14ac:dyDescent="0.25">
      <c r="A188" s="26"/>
      <c r="B188" s="27"/>
      <c r="C188" s="28"/>
      <c r="D188" s="28"/>
      <c r="E188" s="28"/>
      <c r="F188" s="28"/>
      <c r="G188" s="29"/>
      <c r="H188" s="29"/>
      <c r="I188" s="37" t="str">
        <f t="shared" ca="1" si="30"/>
        <v/>
      </c>
      <c r="J188" s="22"/>
      <c r="K188" s="38" t="str">
        <f t="shared" si="31"/>
        <v/>
      </c>
      <c r="L188" s="23"/>
      <c r="M188" s="13"/>
      <c r="N188" s="5"/>
      <c r="O188" s="5"/>
      <c r="P188" s="14"/>
      <c r="Q188" s="39" t="str">
        <f t="shared" si="32"/>
        <v/>
      </c>
      <c r="R188" s="40" t="str">
        <f t="shared" si="33"/>
        <v/>
      </c>
      <c r="S188" s="40" t="str">
        <f t="shared" si="34"/>
        <v/>
      </c>
      <c r="T188" s="40" t="str">
        <f t="shared" si="35"/>
        <v/>
      </c>
      <c r="U188" s="41" t="str">
        <f t="shared" si="36"/>
        <v/>
      </c>
      <c r="V188" s="42" t="str">
        <f t="shared" si="37"/>
        <v/>
      </c>
      <c r="W188" s="43" t="str">
        <f t="shared" si="38"/>
        <v/>
      </c>
      <c r="X188" s="44" t="str">
        <f t="shared" ca="1" si="39"/>
        <v/>
      </c>
      <c r="Y188" s="80"/>
      <c r="Z188" s="81"/>
    </row>
    <row r="189" spans="1:26" ht="15" x14ac:dyDescent="0.25">
      <c r="A189" s="26"/>
      <c r="B189" s="27"/>
      <c r="C189" s="28"/>
      <c r="D189" s="28"/>
      <c r="E189" s="28"/>
      <c r="F189" s="28"/>
      <c r="G189" s="29"/>
      <c r="H189" s="29"/>
      <c r="I189" s="37" t="str">
        <f t="shared" ca="1" si="30"/>
        <v/>
      </c>
      <c r="J189" s="22"/>
      <c r="K189" s="38" t="str">
        <f t="shared" si="31"/>
        <v/>
      </c>
      <c r="L189" s="23"/>
      <c r="M189" s="13"/>
      <c r="N189" s="5"/>
      <c r="O189" s="5"/>
      <c r="P189" s="14"/>
      <c r="Q189" s="39" t="str">
        <f t="shared" si="32"/>
        <v/>
      </c>
      <c r="R189" s="40" t="str">
        <f t="shared" si="33"/>
        <v/>
      </c>
      <c r="S189" s="40" t="str">
        <f t="shared" si="34"/>
        <v/>
      </c>
      <c r="T189" s="40" t="str">
        <f t="shared" si="35"/>
        <v/>
      </c>
      <c r="U189" s="41" t="str">
        <f t="shared" si="36"/>
        <v/>
      </c>
      <c r="V189" s="42" t="str">
        <f t="shared" si="37"/>
        <v/>
      </c>
      <c r="W189" s="43" t="str">
        <f t="shared" si="38"/>
        <v/>
      </c>
      <c r="X189" s="44" t="str">
        <f t="shared" ca="1" si="39"/>
        <v/>
      </c>
      <c r="Y189" s="80"/>
      <c r="Z189" s="81"/>
    </row>
    <row r="190" spans="1:26" ht="15" x14ac:dyDescent="0.25">
      <c r="A190" s="26"/>
      <c r="B190" s="27"/>
      <c r="C190" s="28"/>
      <c r="D190" s="28"/>
      <c r="E190" s="28"/>
      <c r="F190" s="28"/>
      <c r="G190" s="29"/>
      <c r="H190" s="29"/>
      <c r="I190" s="37" t="str">
        <f t="shared" ca="1" si="30"/>
        <v/>
      </c>
      <c r="J190" s="22"/>
      <c r="K190" s="38" t="str">
        <f t="shared" si="31"/>
        <v/>
      </c>
      <c r="L190" s="23"/>
      <c r="M190" s="13"/>
      <c r="N190" s="5"/>
      <c r="O190" s="5"/>
      <c r="P190" s="14"/>
      <c r="Q190" s="39" t="str">
        <f t="shared" si="32"/>
        <v/>
      </c>
      <c r="R190" s="40" t="str">
        <f t="shared" si="33"/>
        <v/>
      </c>
      <c r="S190" s="40" t="str">
        <f t="shared" si="34"/>
        <v/>
      </c>
      <c r="T190" s="40" t="str">
        <f t="shared" si="35"/>
        <v/>
      </c>
      <c r="U190" s="41" t="str">
        <f t="shared" si="36"/>
        <v/>
      </c>
      <c r="V190" s="42" t="str">
        <f t="shared" si="37"/>
        <v/>
      </c>
      <c r="W190" s="43" t="str">
        <f t="shared" si="38"/>
        <v/>
      </c>
      <c r="X190" s="44" t="str">
        <f t="shared" ca="1" si="39"/>
        <v/>
      </c>
      <c r="Y190" s="80"/>
      <c r="Z190" s="81"/>
    </row>
    <row r="191" spans="1:26" ht="15" x14ac:dyDescent="0.25">
      <c r="A191" s="26"/>
      <c r="B191" s="27"/>
      <c r="C191" s="28"/>
      <c r="D191" s="28"/>
      <c r="E191" s="28"/>
      <c r="F191" s="28"/>
      <c r="G191" s="29"/>
      <c r="H191" s="29"/>
      <c r="I191" s="37" t="str">
        <f t="shared" ca="1" si="30"/>
        <v/>
      </c>
      <c r="J191" s="22"/>
      <c r="K191" s="38" t="str">
        <f t="shared" si="31"/>
        <v/>
      </c>
      <c r="L191" s="23"/>
      <c r="M191" s="13"/>
      <c r="N191" s="5"/>
      <c r="O191" s="5"/>
      <c r="P191" s="14"/>
      <c r="Q191" s="39" t="str">
        <f t="shared" si="32"/>
        <v/>
      </c>
      <c r="R191" s="40" t="str">
        <f t="shared" si="33"/>
        <v/>
      </c>
      <c r="S191" s="40" t="str">
        <f t="shared" si="34"/>
        <v/>
      </c>
      <c r="T191" s="40" t="str">
        <f t="shared" si="35"/>
        <v/>
      </c>
      <c r="U191" s="41" t="str">
        <f t="shared" si="36"/>
        <v/>
      </c>
      <c r="V191" s="42" t="str">
        <f t="shared" si="37"/>
        <v/>
      </c>
      <c r="W191" s="43" t="str">
        <f t="shared" si="38"/>
        <v/>
      </c>
      <c r="X191" s="44" t="str">
        <f t="shared" ca="1" si="39"/>
        <v/>
      </c>
      <c r="Y191" s="80"/>
      <c r="Z191" s="81"/>
    </row>
    <row r="192" spans="1:26" ht="15" x14ac:dyDescent="0.25">
      <c r="A192" s="26"/>
      <c r="B192" s="27"/>
      <c r="C192" s="28"/>
      <c r="D192" s="28"/>
      <c r="E192" s="28"/>
      <c r="F192" s="28"/>
      <c r="G192" s="29"/>
      <c r="H192" s="29"/>
      <c r="I192" s="37" t="str">
        <f t="shared" ca="1" si="30"/>
        <v/>
      </c>
      <c r="J192" s="22"/>
      <c r="K192" s="38" t="str">
        <f t="shared" si="31"/>
        <v/>
      </c>
      <c r="L192" s="23"/>
      <c r="M192" s="13"/>
      <c r="N192" s="5"/>
      <c r="O192" s="5"/>
      <c r="P192" s="14"/>
      <c r="Q192" s="39" t="str">
        <f t="shared" si="32"/>
        <v/>
      </c>
      <c r="R192" s="40" t="str">
        <f t="shared" si="33"/>
        <v/>
      </c>
      <c r="S192" s="40" t="str">
        <f t="shared" si="34"/>
        <v/>
      </c>
      <c r="T192" s="40" t="str">
        <f t="shared" si="35"/>
        <v/>
      </c>
      <c r="U192" s="41" t="str">
        <f t="shared" si="36"/>
        <v/>
      </c>
      <c r="V192" s="42" t="str">
        <f t="shared" si="37"/>
        <v/>
      </c>
      <c r="W192" s="43" t="str">
        <f t="shared" si="38"/>
        <v/>
      </c>
      <c r="X192" s="44" t="str">
        <f t="shared" ca="1" si="39"/>
        <v/>
      </c>
      <c r="Y192" s="80"/>
      <c r="Z192" s="81"/>
    </row>
    <row r="193" spans="1:26" ht="15" x14ac:dyDescent="0.25">
      <c r="A193" s="26"/>
      <c r="B193" s="27"/>
      <c r="C193" s="28"/>
      <c r="D193" s="28"/>
      <c r="E193" s="28"/>
      <c r="F193" s="28"/>
      <c r="G193" s="29"/>
      <c r="H193" s="29"/>
      <c r="I193" s="37" t="str">
        <f t="shared" ca="1" si="30"/>
        <v/>
      </c>
      <c r="J193" s="22"/>
      <c r="K193" s="38" t="str">
        <f t="shared" si="31"/>
        <v/>
      </c>
      <c r="L193" s="23"/>
      <c r="M193" s="13"/>
      <c r="N193" s="5"/>
      <c r="O193" s="5"/>
      <c r="P193" s="14"/>
      <c r="Q193" s="39" t="str">
        <f t="shared" si="32"/>
        <v/>
      </c>
      <c r="R193" s="40" t="str">
        <f t="shared" si="33"/>
        <v/>
      </c>
      <c r="S193" s="40" t="str">
        <f t="shared" si="34"/>
        <v/>
      </c>
      <c r="T193" s="40" t="str">
        <f t="shared" si="35"/>
        <v/>
      </c>
      <c r="U193" s="41" t="str">
        <f t="shared" si="36"/>
        <v/>
      </c>
      <c r="V193" s="42" t="str">
        <f t="shared" si="37"/>
        <v/>
      </c>
      <c r="W193" s="43" t="str">
        <f t="shared" si="38"/>
        <v/>
      </c>
      <c r="X193" s="44" t="str">
        <f t="shared" ca="1" si="39"/>
        <v/>
      </c>
      <c r="Y193" s="80"/>
      <c r="Z193" s="81"/>
    </row>
    <row r="194" spans="1:26" ht="15" x14ac:dyDescent="0.25">
      <c r="A194" s="26"/>
      <c r="B194" s="27"/>
      <c r="C194" s="28"/>
      <c r="D194" s="28"/>
      <c r="E194" s="28"/>
      <c r="F194" s="28"/>
      <c r="G194" s="29"/>
      <c r="H194" s="29"/>
      <c r="I194" s="37" t="str">
        <f t="shared" ca="1" si="30"/>
        <v/>
      </c>
      <c r="J194" s="22"/>
      <c r="K194" s="38" t="str">
        <f t="shared" si="31"/>
        <v/>
      </c>
      <c r="L194" s="23"/>
      <c r="M194" s="13"/>
      <c r="N194" s="5"/>
      <c r="O194" s="5"/>
      <c r="P194" s="14"/>
      <c r="Q194" s="39" t="str">
        <f t="shared" si="32"/>
        <v/>
      </c>
      <c r="R194" s="40" t="str">
        <f t="shared" si="33"/>
        <v/>
      </c>
      <c r="S194" s="40" t="str">
        <f t="shared" si="34"/>
        <v/>
      </c>
      <c r="T194" s="40" t="str">
        <f t="shared" si="35"/>
        <v/>
      </c>
      <c r="U194" s="41" t="str">
        <f t="shared" si="36"/>
        <v/>
      </c>
      <c r="V194" s="42" t="str">
        <f t="shared" si="37"/>
        <v/>
      </c>
      <c r="W194" s="43" t="str">
        <f t="shared" si="38"/>
        <v/>
      </c>
      <c r="X194" s="44" t="str">
        <f t="shared" ca="1" si="39"/>
        <v/>
      </c>
      <c r="Y194" s="80"/>
      <c r="Z194" s="81"/>
    </row>
    <row r="195" spans="1:26" ht="15" x14ac:dyDescent="0.25">
      <c r="A195" s="26"/>
      <c r="B195" s="27"/>
      <c r="C195" s="28"/>
      <c r="D195" s="28"/>
      <c r="E195" s="28"/>
      <c r="F195" s="28"/>
      <c r="G195" s="29"/>
      <c r="H195" s="29"/>
      <c r="I195" s="37" t="str">
        <f t="shared" ca="1" si="30"/>
        <v/>
      </c>
      <c r="J195" s="22"/>
      <c r="K195" s="38" t="str">
        <f t="shared" si="31"/>
        <v/>
      </c>
      <c r="L195" s="23"/>
      <c r="M195" s="13"/>
      <c r="N195" s="5"/>
      <c r="O195" s="5"/>
      <c r="P195" s="14"/>
      <c r="Q195" s="39" t="str">
        <f t="shared" si="32"/>
        <v/>
      </c>
      <c r="R195" s="40" t="str">
        <f t="shared" si="33"/>
        <v/>
      </c>
      <c r="S195" s="40" t="str">
        <f t="shared" si="34"/>
        <v/>
      </c>
      <c r="T195" s="40" t="str">
        <f t="shared" si="35"/>
        <v/>
      </c>
      <c r="U195" s="41" t="str">
        <f t="shared" si="36"/>
        <v/>
      </c>
      <c r="V195" s="42" t="str">
        <f t="shared" si="37"/>
        <v/>
      </c>
      <c r="W195" s="43" t="str">
        <f t="shared" si="38"/>
        <v/>
      </c>
      <c r="X195" s="44" t="str">
        <f t="shared" ca="1" si="39"/>
        <v/>
      </c>
      <c r="Y195" s="80"/>
      <c r="Z195" s="81"/>
    </row>
    <row r="196" spans="1:26" ht="15" x14ac:dyDescent="0.25">
      <c r="A196" s="26"/>
      <c r="B196" s="27"/>
      <c r="C196" s="28"/>
      <c r="D196" s="28"/>
      <c r="E196" s="28"/>
      <c r="F196" s="28"/>
      <c r="G196" s="29"/>
      <c r="H196" s="29"/>
      <c r="I196" s="37" t="str">
        <f t="shared" ca="1" si="30"/>
        <v/>
      </c>
      <c r="J196" s="22"/>
      <c r="K196" s="38" t="str">
        <f t="shared" si="31"/>
        <v/>
      </c>
      <c r="L196" s="23"/>
      <c r="M196" s="13"/>
      <c r="N196" s="5"/>
      <c r="O196" s="5"/>
      <c r="P196" s="14"/>
      <c r="Q196" s="39" t="str">
        <f t="shared" si="32"/>
        <v/>
      </c>
      <c r="R196" s="40" t="str">
        <f t="shared" si="33"/>
        <v/>
      </c>
      <c r="S196" s="40" t="str">
        <f t="shared" si="34"/>
        <v/>
      </c>
      <c r="T196" s="40" t="str">
        <f t="shared" si="35"/>
        <v/>
      </c>
      <c r="U196" s="41" t="str">
        <f t="shared" si="36"/>
        <v/>
      </c>
      <c r="V196" s="42" t="str">
        <f t="shared" si="37"/>
        <v/>
      </c>
      <c r="W196" s="43" t="str">
        <f t="shared" si="38"/>
        <v/>
      </c>
      <c r="X196" s="44" t="str">
        <f t="shared" ca="1" si="39"/>
        <v/>
      </c>
      <c r="Y196" s="80"/>
      <c r="Z196" s="81"/>
    </row>
    <row r="197" spans="1:26" ht="15" x14ac:dyDescent="0.25">
      <c r="A197" s="26"/>
      <c r="B197" s="27"/>
      <c r="C197" s="28"/>
      <c r="D197" s="28"/>
      <c r="E197" s="28"/>
      <c r="F197" s="28"/>
      <c r="G197" s="29"/>
      <c r="H197" s="29"/>
      <c r="I197" s="37" t="str">
        <f t="shared" ca="1" si="30"/>
        <v/>
      </c>
      <c r="J197" s="22"/>
      <c r="K197" s="38" t="str">
        <f t="shared" si="31"/>
        <v/>
      </c>
      <c r="L197" s="23"/>
      <c r="M197" s="13"/>
      <c r="N197" s="5"/>
      <c r="O197" s="5"/>
      <c r="P197" s="14"/>
      <c r="Q197" s="39" t="str">
        <f t="shared" si="32"/>
        <v/>
      </c>
      <c r="R197" s="40" t="str">
        <f t="shared" si="33"/>
        <v/>
      </c>
      <c r="S197" s="40" t="str">
        <f t="shared" si="34"/>
        <v/>
      </c>
      <c r="T197" s="40" t="str">
        <f t="shared" si="35"/>
        <v/>
      </c>
      <c r="U197" s="41" t="str">
        <f t="shared" si="36"/>
        <v/>
      </c>
      <c r="V197" s="42" t="str">
        <f t="shared" si="37"/>
        <v/>
      </c>
      <c r="W197" s="43" t="str">
        <f t="shared" si="38"/>
        <v/>
      </c>
      <c r="X197" s="44" t="str">
        <f t="shared" ca="1" si="39"/>
        <v/>
      </c>
      <c r="Y197" s="80"/>
      <c r="Z197" s="81"/>
    </row>
    <row r="198" spans="1:26" ht="15" x14ac:dyDescent="0.25">
      <c r="A198" s="26"/>
      <c r="B198" s="27"/>
      <c r="C198" s="28"/>
      <c r="D198" s="28"/>
      <c r="E198" s="28"/>
      <c r="F198" s="28"/>
      <c r="G198" s="29"/>
      <c r="H198" s="29"/>
      <c r="I198" s="37" t="str">
        <f t="shared" ca="1" si="30"/>
        <v/>
      </c>
      <c r="J198" s="22"/>
      <c r="K198" s="38" t="str">
        <f t="shared" si="31"/>
        <v/>
      </c>
      <c r="L198" s="23"/>
      <c r="M198" s="13"/>
      <c r="N198" s="5"/>
      <c r="O198" s="5"/>
      <c r="P198" s="14"/>
      <c r="Q198" s="39" t="str">
        <f t="shared" si="32"/>
        <v/>
      </c>
      <c r="R198" s="40" t="str">
        <f t="shared" si="33"/>
        <v/>
      </c>
      <c r="S198" s="40" t="str">
        <f t="shared" si="34"/>
        <v/>
      </c>
      <c r="T198" s="40" t="str">
        <f t="shared" si="35"/>
        <v/>
      </c>
      <c r="U198" s="41" t="str">
        <f t="shared" si="36"/>
        <v/>
      </c>
      <c r="V198" s="42" t="str">
        <f t="shared" si="37"/>
        <v/>
      </c>
      <c r="W198" s="43" t="str">
        <f t="shared" si="38"/>
        <v/>
      </c>
      <c r="X198" s="44" t="str">
        <f t="shared" ca="1" si="39"/>
        <v/>
      </c>
      <c r="Y198" s="80"/>
      <c r="Z198" s="81"/>
    </row>
    <row r="199" spans="1:26" ht="15" x14ac:dyDescent="0.25">
      <c r="A199" s="26"/>
      <c r="B199" s="27"/>
      <c r="C199" s="28"/>
      <c r="D199" s="28"/>
      <c r="E199" s="28"/>
      <c r="F199" s="28"/>
      <c r="G199" s="29"/>
      <c r="H199" s="29"/>
      <c r="I199" s="37" t="str">
        <f t="shared" ca="1" si="30"/>
        <v/>
      </c>
      <c r="J199" s="22"/>
      <c r="K199" s="38" t="str">
        <f t="shared" si="31"/>
        <v/>
      </c>
      <c r="L199" s="23"/>
      <c r="M199" s="13"/>
      <c r="N199" s="5"/>
      <c r="O199" s="5"/>
      <c r="P199" s="14"/>
      <c r="Q199" s="39" t="str">
        <f t="shared" si="32"/>
        <v/>
      </c>
      <c r="R199" s="40" t="str">
        <f t="shared" si="33"/>
        <v/>
      </c>
      <c r="S199" s="40" t="str">
        <f t="shared" si="34"/>
        <v/>
      </c>
      <c r="T199" s="40" t="str">
        <f t="shared" si="35"/>
        <v/>
      </c>
      <c r="U199" s="41" t="str">
        <f t="shared" si="36"/>
        <v/>
      </c>
      <c r="V199" s="42" t="str">
        <f t="shared" si="37"/>
        <v/>
      </c>
      <c r="W199" s="43" t="str">
        <f t="shared" si="38"/>
        <v/>
      </c>
      <c r="X199" s="44" t="str">
        <f t="shared" ca="1" si="39"/>
        <v/>
      </c>
      <c r="Y199" s="80"/>
      <c r="Z199" s="81"/>
    </row>
    <row r="200" spans="1:26" ht="15" x14ac:dyDescent="0.25">
      <c r="A200" s="26"/>
      <c r="B200" s="27"/>
      <c r="C200" s="28"/>
      <c r="D200" s="28"/>
      <c r="E200" s="28"/>
      <c r="F200" s="28"/>
      <c r="G200" s="29"/>
      <c r="H200" s="29"/>
      <c r="I200" s="37" t="str">
        <f t="shared" ca="1" si="30"/>
        <v/>
      </c>
      <c r="J200" s="22"/>
      <c r="K200" s="38" t="str">
        <f t="shared" si="31"/>
        <v/>
      </c>
      <c r="L200" s="23"/>
      <c r="M200" s="13"/>
      <c r="N200" s="5"/>
      <c r="O200" s="5"/>
      <c r="P200" s="14"/>
      <c r="Q200" s="39" t="str">
        <f t="shared" si="32"/>
        <v/>
      </c>
      <c r="R200" s="40" t="str">
        <f t="shared" si="33"/>
        <v/>
      </c>
      <c r="S200" s="40" t="str">
        <f t="shared" si="34"/>
        <v/>
      </c>
      <c r="T200" s="40" t="str">
        <f t="shared" si="35"/>
        <v/>
      </c>
      <c r="U200" s="41" t="str">
        <f t="shared" si="36"/>
        <v/>
      </c>
      <c r="V200" s="42" t="str">
        <f t="shared" si="37"/>
        <v/>
      </c>
      <c r="W200" s="43" t="str">
        <f t="shared" si="38"/>
        <v/>
      </c>
      <c r="X200" s="44" t="str">
        <f t="shared" ca="1" si="39"/>
        <v/>
      </c>
      <c r="Y200" s="80"/>
      <c r="Z200" s="81"/>
    </row>
    <row r="201" spans="1:26" ht="15" x14ac:dyDescent="0.25">
      <c r="A201" s="26"/>
      <c r="B201" s="27"/>
      <c r="C201" s="28"/>
      <c r="D201" s="28"/>
      <c r="E201" s="28"/>
      <c r="F201" s="28"/>
      <c r="G201" s="29"/>
      <c r="H201" s="29"/>
      <c r="I201" s="37" t="str">
        <f t="shared" ca="1" si="30"/>
        <v/>
      </c>
      <c r="J201" s="22"/>
      <c r="K201" s="38" t="str">
        <f t="shared" si="31"/>
        <v/>
      </c>
      <c r="L201" s="23"/>
      <c r="M201" s="13"/>
      <c r="N201" s="5"/>
      <c r="O201" s="5"/>
      <c r="P201" s="14"/>
      <c r="Q201" s="39" t="str">
        <f t="shared" si="32"/>
        <v/>
      </c>
      <c r="R201" s="40" t="str">
        <f t="shared" si="33"/>
        <v/>
      </c>
      <c r="S201" s="40" t="str">
        <f t="shared" si="34"/>
        <v/>
      </c>
      <c r="T201" s="40" t="str">
        <f t="shared" si="35"/>
        <v/>
      </c>
      <c r="U201" s="41" t="str">
        <f t="shared" si="36"/>
        <v/>
      </c>
      <c r="V201" s="42" t="str">
        <f t="shared" si="37"/>
        <v/>
      </c>
      <c r="W201" s="43" t="str">
        <f t="shared" si="38"/>
        <v/>
      </c>
      <c r="X201" s="44" t="str">
        <f t="shared" ca="1" si="39"/>
        <v/>
      </c>
      <c r="Y201" s="80"/>
      <c r="Z201" s="81"/>
    </row>
    <row r="202" spans="1:26" ht="15" x14ac:dyDescent="0.25">
      <c r="A202" s="26"/>
      <c r="B202" s="27"/>
      <c r="C202" s="28"/>
      <c r="D202" s="28"/>
      <c r="E202" s="28"/>
      <c r="F202" s="28"/>
      <c r="G202" s="29"/>
      <c r="H202" s="29"/>
      <c r="I202" s="37" t="str">
        <f t="shared" ca="1" si="30"/>
        <v/>
      </c>
      <c r="J202" s="22"/>
      <c r="K202" s="38" t="str">
        <f t="shared" si="31"/>
        <v/>
      </c>
      <c r="L202" s="23"/>
      <c r="M202" s="13"/>
      <c r="N202" s="5"/>
      <c r="O202" s="5"/>
      <c r="P202" s="14"/>
      <c r="Q202" s="39" t="str">
        <f t="shared" si="32"/>
        <v/>
      </c>
      <c r="R202" s="40" t="str">
        <f t="shared" si="33"/>
        <v/>
      </c>
      <c r="S202" s="40" t="str">
        <f t="shared" si="34"/>
        <v/>
      </c>
      <c r="T202" s="40" t="str">
        <f t="shared" si="35"/>
        <v/>
      </c>
      <c r="U202" s="41" t="str">
        <f t="shared" si="36"/>
        <v/>
      </c>
      <c r="V202" s="42" t="str">
        <f t="shared" si="37"/>
        <v/>
      </c>
      <c r="W202" s="43" t="str">
        <f t="shared" si="38"/>
        <v/>
      </c>
      <c r="X202" s="44" t="str">
        <f t="shared" ca="1" si="39"/>
        <v/>
      </c>
      <c r="Y202" s="80"/>
      <c r="Z202" s="81"/>
    </row>
    <row r="203" spans="1:26" ht="15" x14ac:dyDescent="0.25">
      <c r="A203" s="26"/>
      <c r="B203" s="27"/>
      <c r="C203" s="28"/>
      <c r="D203" s="28"/>
      <c r="E203" s="28"/>
      <c r="F203" s="28"/>
      <c r="G203" s="29"/>
      <c r="H203" s="29"/>
      <c r="I203" s="37" t="str">
        <f t="shared" ca="1" si="30"/>
        <v/>
      </c>
      <c r="J203" s="22"/>
      <c r="K203" s="38" t="str">
        <f t="shared" si="31"/>
        <v/>
      </c>
      <c r="L203" s="23"/>
      <c r="M203" s="13"/>
      <c r="N203" s="5"/>
      <c r="O203" s="5"/>
      <c r="P203" s="14"/>
      <c r="Q203" s="39" t="str">
        <f t="shared" si="32"/>
        <v/>
      </c>
      <c r="R203" s="40" t="str">
        <f t="shared" si="33"/>
        <v/>
      </c>
      <c r="S203" s="40" t="str">
        <f t="shared" si="34"/>
        <v/>
      </c>
      <c r="T203" s="40" t="str">
        <f t="shared" si="35"/>
        <v/>
      </c>
      <c r="U203" s="41" t="str">
        <f t="shared" si="36"/>
        <v/>
      </c>
      <c r="V203" s="42" t="str">
        <f t="shared" si="37"/>
        <v/>
      </c>
      <c r="W203" s="43" t="str">
        <f t="shared" si="38"/>
        <v/>
      </c>
      <c r="X203" s="44" t="str">
        <f t="shared" ca="1" si="39"/>
        <v/>
      </c>
      <c r="Y203" s="80"/>
      <c r="Z203" s="81"/>
    </row>
    <row r="204" spans="1:26" ht="15" x14ac:dyDescent="0.25">
      <c r="A204" s="26"/>
      <c r="B204" s="27"/>
      <c r="C204" s="28"/>
      <c r="D204" s="28"/>
      <c r="E204" s="28"/>
      <c r="F204" s="28"/>
      <c r="G204" s="29"/>
      <c r="H204" s="29"/>
      <c r="I204" s="37" t="str">
        <f t="shared" ca="1" si="30"/>
        <v/>
      </c>
      <c r="J204" s="22"/>
      <c r="K204" s="38" t="str">
        <f t="shared" si="31"/>
        <v/>
      </c>
      <c r="L204" s="23"/>
      <c r="M204" s="13"/>
      <c r="N204" s="5"/>
      <c r="O204" s="5"/>
      <c r="P204" s="14"/>
      <c r="Q204" s="39" t="str">
        <f t="shared" si="32"/>
        <v/>
      </c>
      <c r="R204" s="40" t="str">
        <f t="shared" si="33"/>
        <v/>
      </c>
      <c r="S204" s="40" t="str">
        <f t="shared" si="34"/>
        <v/>
      </c>
      <c r="T204" s="40" t="str">
        <f t="shared" si="35"/>
        <v/>
      </c>
      <c r="U204" s="41" t="str">
        <f t="shared" si="36"/>
        <v/>
      </c>
      <c r="V204" s="42" t="str">
        <f t="shared" si="37"/>
        <v/>
      </c>
      <c r="W204" s="43" t="str">
        <f t="shared" si="38"/>
        <v/>
      </c>
      <c r="X204" s="44" t="str">
        <f t="shared" ca="1" si="39"/>
        <v/>
      </c>
      <c r="Y204" s="80"/>
      <c r="Z204" s="81"/>
    </row>
    <row r="205" spans="1:26" ht="15" x14ac:dyDescent="0.25">
      <c r="A205" s="26"/>
      <c r="B205" s="27"/>
      <c r="C205" s="28"/>
      <c r="D205" s="28"/>
      <c r="E205" s="28"/>
      <c r="F205" s="28"/>
      <c r="G205" s="29"/>
      <c r="H205" s="29"/>
      <c r="I205" s="37" t="str">
        <f t="shared" ca="1" si="30"/>
        <v/>
      </c>
      <c r="J205" s="22"/>
      <c r="K205" s="38" t="str">
        <f t="shared" si="31"/>
        <v/>
      </c>
      <c r="L205" s="23"/>
      <c r="M205" s="13"/>
      <c r="N205" s="5"/>
      <c r="O205" s="5"/>
      <c r="P205" s="14"/>
      <c r="Q205" s="39" t="str">
        <f t="shared" si="32"/>
        <v/>
      </c>
      <c r="R205" s="40" t="str">
        <f t="shared" si="33"/>
        <v/>
      </c>
      <c r="S205" s="40" t="str">
        <f t="shared" si="34"/>
        <v/>
      </c>
      <c r="T205" s="40" t="str">
        <f t="shared" si="35"/>
        <v/>
      </c>
      <c r="U205" s="41" t="str">
        <f t="shared" si="36"/>
        <v/>
      </c>
      <c r="V205" s="42" t="str">
        <f t="shared" si="37"/>
        <v/>
      </c>
      <c r="W205" s="43" t="str">
        <f t="shared" si="38"/>
        <v/>
      </c>
      <c r="X205" s="44" t="str">
        <f t="shared" ca="1" si="39"/>
        <v/>
      </c>
      <c r="Y205" s="80"/>
      <c r="Z205" s="81"/>
    </row>
    <row r="206" spans="1:26" ht="15" x14ac:dyDescent="0.25">
      <c r="A206" s="26"/>
      <c r="B206" s="27"/>
      <c r="C206" s="28"/>
      <c r="D206" s="28"/>
      <c r="E206" s="28"/>
      <c r="F206" s="28"/>
      <c r="G206" s="29"/>
      <c r="H206" s="29"/>
      <c r="I206" s="37" t="str">
        <f t="shared" ca="1" si="30"/>
        <v/>
      </c>
      <c r="J206" s="22"/>
      <c r="K206" s="38" t="str">
        <f t="shared" si="31"/>
        <v/>
      </c>
      <c r="L206" s="23"/>
      <c r="M206" s="13"/>
      <c r="N206" s="5"/>
      <c r="O206" s="5"/>
      <c r="P206" s="14"/>
      <c r="Q206" s="39" t="str">
        <f t="shared" si="32"/>
        <v/>
      </c>
      <c r="R206" s="40" t="str">
        <f t="shared" si="33"/>
        <v/>
      </c>
      <c r="S206" s="40" t="str">
        <f t="shared" si="34"/>
        <v/>
      </c>
      <c r="T206" s="40" t="str">
        <f t="shared" si="35"/>
        <v/>
      </c>
      <c r="U206" s="41" t="str">
        <f t="shared" si="36"/>
        <v/>
      </c>
      <c r="V206" s="42" t="str">
        <f t="shared" si="37"/>
        <v/>
      </c>
      <c r="W206" s="43" t="str">
        <f t="shared" si="38"/>
        <v/>
      </c>
      <c r="X206" s="44" t="str">
        <f t="shared" ca="1" si="39"/>
        <v/>
      </c>
      <c r="Y206" s="80"/>
      <c r="Z206" s="81"/>
    </row>
    <row r="207" spans="1:26" ht="15" x14ac:dyDescent="0.25">
      <c r="A207" s="26"/>
      <c r="B207" s="27"/>
      <c r="C207" s="28"/>
      <c r="D207" s="28"/>
      <c r="E207" s="28"/>
      <c r="F207" s="28"/>
      <c r="G207" s="29"/>
      <c r="H207" s="29"/>
      <c r="I207" s="37" t="str">
        <f t="shared" ca="1" si="30"/>
        <v/>
      </c>
      <c r="J207" s="22"/>
      <c r="K207" s="38" t="str">
        <f t="shared" si="31"/>
        <v/>
      </c>
      <c r="L207" s="23"/>
      <c r="M207" s="13"/>
      <c r="N207" s="5"/>
      <c r="O207" s="5"/>
      <c r="P207" s="14"/>
      <c r="Q207" s="39" t="str">
        <f t="shared" si="32"/>
        <v/>
      </c>
      <c r="R207" s="40" t="str">
        <f t="shared" si="33"/>
        <v/>
      </c>
      <c r="S207" s="40" t="str">
        <f t="shared" si="34"/>
        <v/>
      </c>
      <c r="T207" s="40" t="str">
        <f t="shared" si="35"/>
        <v/>
      </c>
      <c r="U207" s="41" t="str">
        <f t="shared" si="36"/>
        <v/>
      </c>
      <c r="V207" s="42" t="str">
        <f t="shared" si="37"/>
        <v/>
      </c>
      <c r="W207" s="43" t="str">
        <f t="shared" si="38"/>
        <v/>
      </c>
      <c r="X207" s="44" t="str">
        <f t="shared" ca="1" si="39"/>
        <v/>
      </c>
      <c r="Y207" s="80"/>
      <c r="Z207" s="81"/>
    </row>
    <row r="208" spans="1:26" ht="15" x14ac:dyDescent="0.25">
      <c r="A208" s="26"/>
      <c r="B208" s="27"/>
      <c r="C208" s="28"/>
      <c r="D208" s="28"/>
      <c r="E208" s="28"/>
      <c r="F208" s="28"/>
      <c r="G208" s="29"/>
      <c r="H208" s="29"/>
      <c r="I208" s="37" t="str">
        <f t="shared" ca="1" si="30"/>
        <v/>
      </c>
      <c r="J208" s="22"/>
      <c r="K208" s="38" t="str">
        <f t="shared" si="31"/>
        <v/>
      </c>
      <c r="L208" s="23"/>
      <c r="M208" s="13"/>
      <c r="N208" s="5"/>
      <c r="O208" s="5"/>
      <c r="P208" s="14"/>
      <c r="Q208" s="39" t="str">
        <f t="shared" si="32"/>
        <v/>
      </c>
      <c r="R208" s="40" t="str">
        <f t="shared" si="33"/>
        <v/>
      </c>
      <c r="S208" s="40" t="str">
        <f t="shared" si="34"/>
        <v/>
      </c>
      <c r="T208" s="40" t="str">
        <f t="shared" si="35"/>
        <v/>
      </c>
      <c r="U208" s="41" t="str">
        <f t="shared" si="36"/>
        <v/>
      </c>
      <c r="V208" s="42" t="str">
        <f t="shared" si="37"/>
        <v/>
      </c>
      <c r="W208" s="43" t="str">
        <f t="shared" si="38"/>
        <v/>
      </c>
      <c r="X208" s="44" t="str">
        <f t="shared" ca="1" si="39"/>
        <v/>
      </c>
      <c r="Y208" s="80"/>
      <c r="Z208" s="81"/>
    </row>
    <row r="209" spans="1:26" ht="15" x14ac:dyDescent="0.25">
      <c r="A209" s="26"/>
      <c r="B209" s="27"/>
      <c r="C209" s="28"/>
      <c r="D209" s="28"/>
      <c r="E209" s="28"/>
      <c r="F209" s="28"/>
      <c r="G209" s="29"/>
      <c r="H209" s="29"/>
      <c r="I209" s="37" t="str">
        <f t="shared" ca="1" si="30"/>
        <v/>
      </c>
      <c r="J209" s="22"/>
      <c r="K209" s="38" t="str">
        <f t="shared" si="31"/>
        <v/>
      </c>
      <c r="L209" s="23"/>
      <c r="M209" s="13"/>
      <c r="N209" s="5"/>
      <c r="O209" s="5"/>
      <c r="P209" s="14"/>
      <c r="Q209" s="39" t="str">
        <f t="shared" si="32"/>
        <v/>
      </c>
      <c r="R209" s="40" t="str">
        <f t="shared" si="33"/>
        <v/>
      </c>
      <c r="S209" s="40" t="str">
        <f t="shared" si="34"/>
        <v/>
      </c>
      <c r="T209" s="40" t="str">
        <f t="shared" si="35"/>
        <v/>
      </c>
      <c r="U209" s="41" t="str">
        <f t="shared" si="36"/>
        <v/>
      </c>
      <c r="V209" s="42" t="str">
        <f t="shared" si="37"/>
        <v/>
      </c>
      <c r="W209" s="43" t="str">
        <f t="shared" si="38"/>
        <v/>
      </c>
      <c r="X209" s="44" t="str">
        <f t="shared" ca="1" si="39"/>
        <v/>
      </c>
      <c r="Y209" s="80"/>
      <c r="Z209" s="81"/>
    </row>
    <row r="210" spans="1:26" ht="15" x14ac:dyDescent="0.25">
      <c r="A210" s="26"/>
      <c r="B210" s="27"/>
      <c r="C210" s="28"/>
      <c r="D210" s="28"/>
      <c r="E210" s="28"/>
      <c r="F210" s="28"/>
      <c r="G210" s="29"/>
      <c r="H210" s="29"/>
      <c r="I210" s="37" t="str">
        <f t="shared" ca="1" si="30"/>
        <v/>
      </c>
      <c r="J210" s="22"/>
      <c r="K210" s="38" t="str">
        <f t="shared" si="31"/>
        <v/>
      </c>
      <c r="L210" s="23"/>
      <c r="M210" s="13"/>
      <c r="N210" s="5"/>
      <c r="O210" s="5"/>
      <c r="P210" s="14"/>
      <c r="Q210" s="39" t="str">
        <f t="shared" si="32"/>
        <v/>
      </c>
      <c r="R210" s="40" t="str">
        <f t="shared" si="33"/>
        <v/>
      </c>
      <c r="S210" s="40" t="str">
        <f t="shared" si="34"/>
        <v/>
      </c>
      <c r="T210" s="40" t="str">
        <f t="shared" si="35"/>
        <v/>
      </c>
      <c r="U210" s="41" t="str">
        <f t="shared" si="36"/>
        <v/>
      </c>
      <c r="V210" s="42" t="str">
        <f t="shared" si="37"/>
        <v/>
      </c>
      <c r="W210" s="43" t="str">
        <f t="shared" si="38"/>
        <v/>
      </c>
      <c r="X210" s="44" t="str">
        <f t="shared" ca="1" si="39"/>
        <v/>
      </c>
      <c r="Y210" s="80"/>
      <c r="Z210" s="81"/>
    </row>
    <row r="211" spans="1:26" ht="15" x14ac:dyDescent="0.25">
      <c r="A211" s="26"/>
      <c r="B211" s="27"/>
      <c r="C211" s="28"/>
      <c r="D211" s="28"/>
      <c r="E211" s="28"/>
      <c r="F211" s="28"/>
      <c r="G211" s="29"/>
      <c r="H211" s="29"/>
      <c r="I211" s="37" t="str">
        <f t="shared" ca="1" si="30"/>
        <v/>
      </c>
      <c r="J211" s="22"/>
      <c r="K211" s="38" t="str">
        <f t="shared" si="31"/>
        <v/>
      </c>
      <c r="L211" s="23"/>
      <c r="M211" s="13"/>
      <c r="N211" s="5"/>
      <c r="O211" s="5"/>
      <c r="P211" s="14"/>
      <c r="Q211" s="39" t="str">
        <f t="shared" si="32"/>
        <v/>
      </c>
      <c r="R211" s="40" t="str">
        <f t="shared" si="33"/>
        <v/>
      </c>
      <c r="S211" s="40" t="str">
        <f t="shared" si="34"/>
        <v/>
      </c>
      <c r="T211" s="40" t="str">
        <f t="shared" si="35"/>
        <v/>
      </c>
      <c r="U211" s="41" t="str">
        <f t="shared" si="36"/>
        <v/>
      </c>
      <c r="V211" s="42" t="str">
        <f t="shared" si="37"/>
        <v/>
      </c>
      <c r="W211" s="43" t="str">
        <f t="shared" si="38"/>
        <v/>
      </c>
      <c r="X211" s="44" t="str">
        <f t="shared" ca="1" si="39"/>
        <v/>
      </c>
      <c r="Y211" s="80"/>
      <c r="Z211" s="81"/>
    </row>
    <row r="212" spans="1:26" ht="15" x14ac:dyDescent="0.25">
      <c r="A212" s="26"/>
      <c r="B212" s="27"/>
      <c r="C212" s="28"/>
      <c r="D212" s="28"/>
      <c r="E212" s="28"/>
      <c r="F212" s="28"/>
      <c r="G212" s="29"/>
      <c r="H212" s="29"/>
      <c r="I212" s="37" t="str">
        <f t="shared" ca="1" si="30"/>
        <v/>
      </c>
      <c r="J212" s="22"/>
      <c r="K212" s="38" t="str">
        <f t="shared" si="31"/>
        <v/>
      </c>
      <c r="L212" s="23"/>
      <c r="M212" s="13"/>
      <c r="N212" s="5"/>
      <c r="O212" s="5"/>
      <c r="P212" s="14"/>
      <c r="Q212" s="39" t="str">
        <f t="shared" si="32"/>
        <v/>
      </c>
      <c r="R212" s="40" t="str">
        <f t="shared" si="33"/>
        <v/>
      </c>
      <c r="S212" s="40" t="str">
        <f t="shared" si="34"/>
        <v/>
      </c>
      <c r="T212" s="40" t="str">
        <f t="shared" si="35"/>
        <v/>
      </c>
      <c r="U212" s="41" t="str">
        <f t="shared" si="36"/>
        <v/>
      </c>
      <c r="V212" s="42" t="str">
        <f t="shared" si="37"/>
        <v/>
      </c>
      <c r="W212" s="43" t="str">
        <f t="shared" si="38"/>
        <v/>
      </c>
      <c r="X212" s="44" t="str">
        <f t="shared" ca="1" si="39"/>
        <v/>
      </c>
      <c r="Y212" s="80"/>
      <c r="Z212" s="81"/>
    </row>
    <row r="213" spans="1:26" ht="15" x14ac:dyDescent="0.25">
      <c r="A213" s="26"/>
      <c r="B213" s="27"/>
      <c r="C213" s="28"/>
      <c r="D213" s="28"/>
      <c r="E213" s="28"/>
      <c r="F213" s="28"/>
      <c r="G213" s="29"/>
      <c r="H213" s="29"/>
      <c r="I213" s="37" t="str">
        <f t="shared" ca="1" si="30"/>
        <v/>
      </c>
      <c r="J213" s="22"/>
      <c r="K213" s="38" t="str">
        <f t="shared" si="31"/>
        <v/>
      </c>
      <c r="L213" s="23"/>
      <c r="M213" s="13"/>
      <c r="N213" s="5"/>
      <c r="O213" s="5"/>
      <c r="P213" s="14"/>
      <c r="Q213" s="39" t="str">
        <f t="shared" si="32"/>
        <v/>
      </c>
      <c r="R213" s="40" t="str">
        <f t="shared" si="33"/>
        <v/>
      </c>
      <c r="S213" s="40" t="str">
        <f t="shared" si="34"/>
        <v/>
      </c>
      <c r="T213" s="40" t="str">
        <f t="shared" si="35"/>
        <v/>
      </c>
      <c r="U213" s="41" t="str">
        <f t="shared" si="36"/>
        <v/>
      </c>
      <c r="V213" s="42" t="str">
        <f t="shared" si="37"/>
        <v/>
      </c>
      <c r="W213" s="43" t="str">
        <f t="shared" si="38"/>
        <v/>
      </c>
      <c r="X213" s="44" t="str">
        <f t="shared" ca="1" si="39"/>
        <v/>
      </c>
      <c r="Y213" s="80"/>
      <c r="Z213" s="81"/>
    </row>
    <row r="214" spans="1:26" ht="15" x14ac:dyDescent="0.25">
      <c r="A214" s="26"/>
      <c r="B214" s="27"/>
      <c r="C214" s="28"/>
      <c r="D214" s="28"/>
      <c r="E214" s="28"/>
      <c r="F214" s="28"/>
      <c r="G214" s="29"/>
      <c r="H214" s="29"/>
      <c r="I214" s="37" t="str">
        <f t="shared" ref="I214:I268" ca="1" si="40">IF(H214&gt;1,H214-(TODAY()),"")</f>
        <v/>
      </c>
      <c r="J214" s="22"/>
      <c r="K214" s="38" t="str">
        <f t="shared" ref="K214:K268" si="41">IF(H214="","",(H214-G214)/30)</f>
        <v/>
      </c>
      <c r="L214" s="23"/>
      <c r="M214" s="13"/>
      <c r="N214" s="5"/>
      <c r="O214" s="5"/>
      <c r="P214" s="14"/>
      <c r="Q214" s="39" t="str">
        <f t="shared" ref="Q214:Q268" si="42">IF(AND(M214="",N214="",O214="",P214=""),"",IF(OR(M214="x",M214="p"),(Q213+1),(Q213)))</f>
        <v/>
      </c>
      <c r="R214" s="40" t="str">
        <f t="shared" ref="R214:R268" si="43">IF(AND(M214="",N214="",O214="",P214=""),"",IF(OR(N214="x",N214="p"),(R213+1),(R213)))</f>
        <v/>
      </c>
      <c r="S214" s="40" t="str">
        <f t="shared" ref="S214:S268" si="44">IF(AND(M214="",N214="",O214="",P214=""),"",IF(OR(O214="x",O214="p"),(S213+1),(S213)))</f>
        <v/>
      </c>
      <c r="T214" s="40" t="str">
        <f t="shared" ref="T214:T268" si="45">IF(AND(M214="",N214="",O214="",P214=""),"",IF(OR(P214="x",P214="p"),(T213+1),(T213)))</f>
        <v/>
      </c>
      <c r="U214" s="41" t="str">
        <f t="shared" ref="U214:U268" si="46">IF(AND(M214="",N214="",O214="",P214=""),"",U213+1)</f>
        <v/>
      </c>
      <c r="V214" s="42" t="str">
        <f t="shared" ref="V214:V268" si="47">IF(AND(M214="",N214="",O214="",P214=""),"",Q214/U214)</f>
        <v/>
      </c>
      <c r="W214" s="43" t="str">
        <f t="shared" ref="W214:W268" si="48">IF(H214="","",H214+90)</f>
        <v/>
      </c>
      <c r="X214" s="44" t="str">
        <f t="shared" ref="X214:X268" ca="1" si="49">IF(H214="",(""),IF(W214&gt;1,W214-(TODAY()),""))</f>
        <v/>
      </c>
      <c r="Y214" s="80"/>
      <c r="Z214" s="81"/>
    </row>
    <row r="215" spans="1:26" ht="15" x14ac:dyDescent="0.25">
      <c r="A215" s="26"/>
      <c r="B215" s="27"/>
      <c r="C215" s="28"/>
      <c r="D215" s="28"/>
      <c r="E215" s="28"/>
      <c r="F215" s="28"/>
      <c r="G215" s="29"/>
      <c r="H215" s="29"/>
      <c r="I215" s="37" t="str">
        <f t="shared" ca="1" si="40"/>
        <v/>
      </c>
      <c r="J215" s="22"/>
      <c r="K215" s="38" t="str">
        <f t="shared" si="41"/>
        <v/>
      </c>
      <c r="L215" s="23"/>
      <c r="M215" s="13"/>
      <c r="N215" s="5"/>
      <c r="O215" s="5"/>
      <c r="P215" s="14"/>
      <c r="Q215" s="39" t="str">
        <f t="shared" si="42"/>
        <v/>
      </c>
      <c r="R215" s="40" t="str">
        <f t="shared" si="43"/>
        <v/>
      </c>
      <c r="S215" s="40" t="str">
        <f t="shared" si="44"/>
        <v/>
      </c>
      <c r="T215" s="40" t="str">
        <f t="shared" si="45"/>
        <v/>
      </c>
      <c r="U215" s="41" t="str">
        <f t="shared" si="46"/>
        <v/>
      </c>
      <c r="V215" s="42" t="str">
        <f t="shared" si="47"/>
        <v/>
      </c>
      <c r="W215" s="43" t="str">
        <f t="shared" si="48"/>
        <v/>
      </c>
      <c r="X215" s="44" t="str">
        <f t="shared" ca="1" si="49"/>
        <v/>
      </c>
      <c r="Y215" s="80"/>
      <c r="Z215" s="81"/>
    </row>
    <row r="216" spans="1:26" ht="15" x14ac:dyDescent="0.25">
      <c r="A216" s="26"/>
      <c r="B216" s="27"/>
      <c r="C216" s="28"/>
      <c r="D216" s="28"/>
      <c r="E216" s="28"/>
      <c r="F216" s="28"/>
      <c r="G216" s="29"/>
      <c r="H216" s="29"/>
      <c r="I216" s="37" t="str">
        <f t="shared" ca="1" si="40"/>
        <v/>
      </c>
      <c r="J216" s="22"/>
      <c r="K216" s="38" t="str">
        <f t="shared" si="41"/>
        <v/>
      </c>
      <c r="L216" s="23"/>
      <c r="M216" s="13"/>
      <c r="N216" s="5"/>
      <c r="O216" s="5"/>
      <c r="P216" s="14"/>
      <c r="Q216" s="39" t="str">
        <f t="shared" si="42"/>
        <v/>
      </c>
      <c r="R216" s="40" t="str">
        <f t="shared" si="43"/>
        <v/>
      </c>
      <c r="S216" s="40" t="str">
        <f t="shared" si="44"/>
        <v/>
      </c>
      <c r="T216" s="40" t="str">
        <f t="shared" si="45"/>
        <v/>
      </c>
      <c r="U216" s="41" t="str">
        <f t="shared" si="46"/>
        <v/>
      </c>
      <c r="V216" s="42" t="str">
        <f t="shared" si="47"/>
        <v/>
      </c>
      <c r="W216" s="43" t="str">
        <f t="shared" si="48"/>
        <v/>
      </c>
      <c r="X216" s="44" t="str">
        <f t="shared" ca="1" si="49"/>
        <v/>
      </c>
      <c r="Y216" s="80"/>
      <c r="Z216" s="81"/>
    </row>
    <row r="217" spans="1:26" ht="15" x14ac:dyDescent="0.25">
      <c r="A217" s="26"/>
      <c r="B217" s="27"/>
      <c r="C217" s="28"/>
      <c r="D217" s="28"/>
      <c r="E217" s="28"/>
      <c r="F217" s="28"/>
      <c r="G217" s="29"/>
      <c r="H217" s="29"/>
      <c r="I217" s="37" t="str">
        <f t="shared" ca="1" si="40"/>
        <v/>
      </c>
      <c r="J217" s="22"/>
      <c r="K217" s="38" t="str">
        <f t="shared" si="41"/>
        <v/>
      </c>
      <c r="L217" s="23"/>
      <c r="M217" s="13"/>
      <c r="N217" s="5"/>
      <c r="O217" s="5"/>
      <c r="P217" s="14"/>
      <c r="Q217" s="39" t="str">
        <f t="shared" si="42"/>
        <v/>
      </c>
      <c r="R217" s="40" t="str">
        <f t="shared" si="43"/>
        <v/>
      </c>
      <c r="S217" s="40" t="str">
        <f t="shared" si="44"/>
        <v/>
      </c>
      <c r="T217" s="40" t="str">
        <f t="shared" si="45"/>
        <v/>
      </c>
      <c r="U217" s="41" t="str">
        <f t="shared" si="46"/>
        <v/>
      </c>
      <c r="V217" s="42" t="str">
        <f t="shared" si="47"/>
        <v/>
      </c>
      <c r="W217" s="43" t="str">
        <f t="shared" si="48"/>
        <v/>
      </c>
      <c r="X217" s="44" t="str">
        <f t="shared" ca="1" si="49"/>
        <v/>
      </c>
      <c r="Y217" s="80"/>
      <c r="Z217" s="81"/>
    </row>
    <row r="218" spans="1:26" ht="15" x14ac:dyDescent="0.25">
      <c r="A218" s="26"/>
      <c r="B218" s="27"/>
      <c r="C218" s="28"/>
      <c r="D218" s="28"/>
      <c r="E218" s="28"/>
      <c r="F218" s="28"/>
      <c r="G218" s="29"/>
      <c r="H218" s="29"/>
      <c r="I218" s="37" t="str">
        <f t="shared" ca="1" si="40"/>
        <v/>
      </c>
      <c r="J218" s="22"/>
      <c r="K218" s="38" t="str">
        <f t="shared" si="41"/>
        <v/>
      </c>
      <c r="L218" s="23"/>
      <c r="M218" s="13"/>
      <c r="N218" s="5"/>
      <c r="O218" s="5"/>
      <c r="P218" s="14"/>
      <c r="Q218" s="39" t="str">
        <f t="shared" si="42"/>
        <v/>
      </c>
      <c r="R218" s="40" t="str">
        <f t="shared" si="43"/>
        <v/>
      </c>
      <c r="S218" s="40" t="str">
        <f t="shared" si="44"/>
        <v/>
      </c>
      <c r="T218" s="40" t="str">
        <f t="shared" si="45"/>
        <v/>
      </c>
      <c r="U218" s="41" t="str">
        <f t="shared" si="46"/>
        <v/>
      </c>
      <c r="V218" s="42" t="str">
        <f t="shared" si="47"/>
        <v/>
      </c>
      <c r="W218" s="43" t="str">
        <f t="shared" si="48"/>
        <v/>
      </c>
      <c r="X218" s="44" t="str">
        <f t="shared" ca="1" si="49"/>
        <v/>
      </c>
      <c r="Y218" s="80"/>
      <c r="Z218" s="81"/>
    </row>
    <row r="219" spans="1:26" ht="15" x14ac:dyDescent="0.25">
      <c r="A219" s="26"/>
      <c r="B219" s="27"/>
      <c r="C219" s="28"/>
      <c r="D219" s="28"/>
      <c r="E219" s="28"/>
      <c r="F219" s="28"/>
      <c r="G219" s="29"/>
      <c r="H219" s="29"/>
      <c r="I219" s="37" t="str">
        <f t="shared" ca="1" si="40"/>
        <v/>
      </c>
      <c r="J219" s="22"/>
      <c r="K219" s="38" t="str">
        <f t="shared" si="41"/>
        <v/>
      </c>
      <c r="L219" s="23"/>
      <c r="M219" s="13"/>
      <c r="N219" s="5"/>
      <c r="O219" s="5"/>
      <c r="P219" s="14"/>
      <c r="Q219" s="39" t="str">
        <f t="shared" si="42"/>
        <v/>
      </c>
      <c r="R219" s="40" t="str">
        <f t="shared" si="43"/>
        <v/>
      </c>
      <c r="S219" s="40" t="str">
        <f t="shared" si="44"/>
        <v/>
      </c>
      <c r="T219" s="40" t="str">
        <f t="shared" si="45"/>
        <v/>
      </c>
      <c r="U219" s="41" t="str">
        <f t="shared" si="46"/>
        <v/>
      </c>
      <c r="V219" s="42" t="str">
        <f t="shared" si="47"/>
        <v/>
      </c>
      <c r="W219" s="43" t="str">
        <f t="shared" si="48"/>
        <v/>
      </c>
      <c r="X219" s="44" t="str">
        <f t="shared" ca="1" si="49"/>
        <v/>
      </c>
      <c r="Y219" s="80"/>
      <c r="Z219" s="81"/>
    </row>
    <row r="220" spans="1:26" ht="15" x14ac:dyDescent="0.25">
      <c r="A220" s="26"/>
      <c r="B220" s="27"/>
      <c r="C220" s="28"/>
      <c r="D220" s="28"/>
      <c r="E220" s="28"/>
      <c r="F220" s="28"/>
      <c r="G220" s="29"/>
      <c r="H220" s="29"/>
      <c r="I220" s="37" t="str">
        <f t="shared" ca="1" si="40"/>
        <v/>
      </c>
      <c r="J220" s="22"/>
      <c r="K220" s="38" t="str">
        <f t="shared" si="41"/>
        <v/>
      </c>
      <c r="L220" s="23"/>
      <c r="M220" s="13"/>
      <c r="N220" s="5"/>
      <c r="O220" s="5"/>
      <c r="P220" s="14"/>
      <c r="Q220" s="39" t="str">
        <f t="shared" si="42"/>
        <v/>
      </c>
      <c r="R220" s="40" t="str">
        <f t="shared" si="43"/>
        <v/>
      </c>
      <c r="S220" s="40" t="str">
        <f t="shared" si="44"/>
        <v/>
      </c>
      <c r="T220" s="40" t="str">
        <f t="shared" si="45"/>
        <v/>
      </c>
      <c r="U220" s="41" t="str">
        <f t="shared" si="46"/>
        <v/>
      </c>
      <c r="V220" s="42" t="str">
        <f t="shared" si="47"/>
        <v/>
      </c>
      <c r="W220" s="43" t="str">
        <f t="shared" si="48"/>
        <v/>
      </c>
      <c r="X220" s="44" t="str">
        <f t="shared" ca="1" si="49"/>
        <v/>
      </c>
      <c r="Y220" s="80"/>
      <c r="Z220" s="81"/>
    </row>
    <row r="221" spans="1:26" ht="15" x14ac:dyDescent="0.25">
      <c r="A221" s="26"/>
      <c r="B221" s="27"/>
      <c r="C221" s="28"/>
      <c r="D221" s="28"/>
      <c r="E221" s="28"/>
      <c r="F221" s="28"/>
      <c r="G221" s="29"/>
      <c r="H221" s="29"/>
      <c r="I221" s="37" t="str">
        <f t="shared" ca="1" si="40"/>
        <v/>
      </c>
      <c r="J221" s="22"/>
      <c r="K221" s="38" t="str">
        <f t="shared" si="41"/>
        <v/>
      </c>
      <c r="L221" s="23"/>
      <c r="M221" s="13"/>
      <c r="N221" s="5"/>
      <c r="O221" s="5"/>
      <c r="P221" s="14"/>
      <c r="Q221" s="39" t="str">
        <f t="shared" si="42"/>
        <v/>
      </c>
      <c r="R221" s="40" t="str">
        <f t="shared" si="43"/>
        <v/>
      </c>
      <c r="S221" s="40" t="str">
        <f t="shared" si="44"/>
        <v/>
      </c>
      <c r="T221" s="40" t="str">
        <f t="shared" si="45"/>
        <v/>
      </c>
      <c r="U221" s="41" t="str">
        <f t="shared" si="46"/>
        <v/>
      </c>
      <c r="V221" s="42" t="str">
        <f t="shared" si="47"/>
        <v/>
      </c>
      <c r="W221" s="43" t="str">
        <f t="shared" si="48"/>
        <v/>
      </c>
      <c r="X221" s="44" t="str">
        <f t="shared" ca="1" si="49"/>
        <v/>
      </c>
      <c r="Y221" s="80"/>
      <c r="Z221" s="81"/>
    </row>
    <row r="222" spans="1:26" ht="15" x14ac:dyDescent="0.25">
      <c r="A222" s="26"/>
      <c r="B222" s="27"/>
      <c r="C222" s="28"/>
      <c r="D222" s="28"/>
      <c r="E222" s="28"/>
      <c r="F222" s="28"/>
      <c r="G222" s="29"/>
      <c r="H222" s="29"/>
      <c r="I222" s="37" t="str">
        <f t="shared" ca="1" si="40"/>
        <v/>
      </c>
      <c r="J222" s="22"/>
      <c r="K222" s="38" t="str">
        <f t="shared" si="41"/>
        <v/>
      </c>
      <c r="L222" s="23"/>
      <c r="M222" s="13"/>
      <c r="N222" s="5"/>
      <c r="O222" s="5"/>
      <c r="P222" s="14"/>
      <c r="Q222" s="39" t="str">
        <f t="shared" si="42"/>
        <v/>
      </c>
      <c r="R222" s="40" t="str">
        <f t="shared" si="43"/>
        <v/>
      </c>
      <c r="S222" s="40" t="str">
        <f t="shared" si="44"/>
        <v/>
      </c>
      <c r="T222" s="40" t="str">
        <f t="shared" si="45"/>
        <v/>
      </c>
      <c r="U222" s="41" t="str">
        <f t="shared" si="46"/>
        <v/>
      </c>
      <c r="V222" s="42" t="str">
        <f t="shared" si="47"/>
        <v/>
      </c>
      <c r="W222" s="43" t="str">
        <f t="shared" si="48"/>
        <v/>
      </c>
      <c r="X222" s="44" t="str">
        <f t="shared" ca="1" si="49"/>
        <v/>
      </c>
      <c r="Y222" s="80"/>
      <c r="Z222" s="81"/>
    </row>
    <row r="223" spans="1:26" ht="15" x14ac:dyDescent="0.25">
      <c r="A223" s="26"/>
      <c r="B223" s="27"/>
      <c r="C223" s="28"/>
      <c r="D223" s="28"/>
      <c r="E223" s="28"/>
      <c r="F223" s="28"/>
      <c r="G223" s="29"/>
      <c r="H223" s="29"/>
      <c r="I223" s="37" t="str">
        <f t="shared" ca="1" si="40"/>
        <v/>
      </c>
      <c r="J223" s="22"/>
      <c r="K223" s="38" t="str">
        <f t="shared" si="41"/>
        <v/>
      </c>
      <c r="L223" s="23"/>
      <c r="M223" s="13"/>
      <c r="N223" s="5"/>
      <c r="O223" s="5"/>
      <c r="P223" s="14"/>
      <c r="Q223" s="39" t="str">
        <f t="shared" si="42"/>
        <v/>
      </c>
      <c r="R223" s="40" t="str">
        <f t="shared" si="43"/>
        <v/>
      </c>
      <c r="S223" s="40" t="str">
        <f t="shared" si="44"/>
        <v/>
      </c>
      <c r="T223" s="40" t="str">
        <f t="shared" si="45"/>
        <v/>
      </c>
      <c r="U223" s="41" t="str">
        <f t="shared" si="46"/>
        <v/>
      </c>
      <c r="V223" s="42" t="str">
        <f t="shared" si="47"/>
        <v/>
      </c>
      <c r="W223" s="43" t="str">
        <f t="shared" si="48"/>
        <v/>
      </c>
      <c r="X223" s="44" t="str">
        <f t="shared" ca="1" si="49"/>
        <v/>
      </c>
      <c r="Y223" s="80"/>
      <c r="Z223" s="81"/>
    </row>
    <row r="224" spans="1:26" ht="15" x14ac:dyDescent="0.25">
      <c r="A224" s="26"/>
      <c r="B224" s="27"/>
      <c r="C224" s="28"/>
      <c r="D224" s="28"/>
      <c r="E224" s="28"/>
      <c r="F224" s="28"/>
      <c r="G224" s="29"/>
      <c r="H224" s="29"/>
      <c r="I224" s="37" t="str">
        <f t="shared" ca="1" si="40"/>
        <v/>
      </c>
      <c r="J224" s="22"/>
      <c r="K224" s="38" t="str">
        <f t="shared" si="41"/>
        <v/>
      </c>
      <c r="L224" s="23"/>
      <c r="M224" s="13"/>
      <c r="N224" s="5"/>
      <c r="O224" s="5"/>
      <c r="P224" s="14"/>
      <c r="Q224" s="39" t="str">
        <f t="shared" si="42"/>
        <v/>
      </c>
      <c r="R224" s="40" t="str">
        <f t="shared" si="43"/>
        <v/>
      </c>
      <c r="S224" s="40" t="str">
        <f t="shared" si="44"/>
        <v/>
      </c>
      <c r="T224" s="40" t="str">
        <f t="shared" si="45"/>
        <v/>
      </c>
      <c r="U224" s="41" t="str">
        <f t="shared" si="46"/>
        <v/>
      </c>
      <c r="V224" s="42" t="str">
        <f t="shared" si="47"/>
        <v/>
      </c>
      <c r="W224" s="43" t="str">
        <f t="shared" si="48"/>
        <v/>
      </c>
      <c r="X224" s="44" t="str">
        <f t="shared" ca="1" si="49"/>
        <v/>
      </c>
      <c r="Y224" s="80"/>
      <c r="Z224" s="81"/>
    </row>
    <row r="225" spans="1:26" ht="15" x14ac:dyDescent="0.25">
      <c r="A225" s="26"/>
      <c r="B225" s="27"/>
      <c r="C225" s="28"/>
      <c r="D225" s="28"/>
      <c r="E225" s="28"/>
      <c r="F225" s="28"/>
      <c r="G225" s="29"/>
      <c r="H225" s="29"/>
      <c r="I225" s="37" t="str">
        <f t="shared" ca="1" si="40"/>
        <v/>
      </c>
      <c r="J225" s="22"/>
      <c r="K225" s="38" t="str">
        <f t="shared" si="41"/>
        <v/>
      </c>
      <c r="L225" s="23"/>
      <c r="M225" s="13"/>
      <c r="N225" s="5"/>
      <c r="O225" s="5"/>
      <c r="P225" s="14"/>
      <c r="Q225" s="39" t="str">
        <f t="shared" si="42"/>
        <v/>
      </c>
      <c r="R225" s="40" t="str">
        <f t="shared" si="43"/>
        <v/>
      </c>
      <c r="S225" s="40" t="str">
        <f t="shared" si="44"/>
        <v/>
      </c>
      <c r="T225" s="40" t="str">
        <f t="shared" si="45"/>
        <v/>
      </c>
      <c r="U225" s="41" t="str">
        <f t="shared" si="46"/>
        <v/>
      </c>
      <c r="V225" s="42" t="str">
        <f t="shared" si="47"/>
        <v/>
      </c>
      <c r="W225" s="43" t="str">
        <f t="shared" si="48"/>
        <v/>
      </c>
      <c r="X225" s="44" t="str">
        <f t="shared" ca="1" si="49"/>
        <v/>
      </c>
      <c r="Y225" s="80"/>
      <c r="Z225" s="81"/>
    </row>
    <row r="226" spans="1:26" ht="15" x14ac:dyDescent="0.25">
      <c r="A226" s="26"/>
      <c r="B226" s="27"/>
      <c r="C226" s="28"/>
      <c r="D226" s="28"/>
      <c r="E226" s="28"/>
      <c r="F226" s="28"/>
      <c r="G226" s="29"/>
      <c r="H226" s="29"/>
      <c r="I226" s="37" t="str">
        <f t="shared" ca="1" si="40"/>
        <v/>
      </c>
      <c r="J226" s="22"/>
      <c r="K226" s="38" t="str">
        <f t="shared" si="41"/>
        <v/>
      </c>
      <c r="L226" s="23"/>
      <c r="M226" s="13"/>
      <c r="N226" s="5"/>
      <c r="O226" s="5"/>
      <c r="P226" s="14"/>
      <c r="Q226" s="39" t="str">
        <f t="shared" si="42"/>
        <v/>
      </c>
      <c r="R226" s="40" t="str">
        <f t="shared" si="43"/>
        <v/>
      </c>
      <c r="S226" s="40" t="str">
        <f t="shared" si="44"/>
        <v/>
      </c>
      <c r="T226" s="40" t="str">
        <f t="shared" si="45"/>
        <v/>
      </c>
      <c r="U226" s="41" t="str">
        <f t="shared" si="46"/>
        <v/>
      </c>
      <c r="V226" s="42" t="str">
        <f t="shared" si="47"/>
        <v/>
      </c>
      <c r="W226" s="43" t="str">
        <f t="shared" si="48"/>
        <v/>
      </c>
      <c r="X226" s="44" t="str">
        <f t="shared" ca="1" si="49"/>
        <v/>
      </c>
      <c r="Y226" s="80"/>
      <c r="Z226" s="81"/>
    </row>
    <row r="227" spans="1:26" ht="15" x14ac:dyDescent="0.25">
      <c r="A227" s="26"/>
      <c r="B227" s="27"/>
      <c r="C227" s="28"/>
      <c r="D227" s="28"/>
      <c r="E227" s="28"/>
      <c r="F227" s="28"/>
      <c r="G227" s="29"/>
      <c r="H227" s="29"/>
      <c r="I227" s="37" t="str">
        <f t="shared" ca="1" si="40"/>
        <v/>
      </c>
      <c r="J227" s="22"/>
      <c r="K227" s="38" t="str">
        <f t="shared" si="41"/>
        <v/>
      </c>
      <c r="L227" s="23"/>
      <c r="M227" s="13"/>
      <c r="N227" s="5"/>
      <c r="O227" s="5"/>
      <c r="P227" s="14"/>
      <c r="Q227" s="39" t="str">
        <f t="shared" si="42"/>
        <v/>
      </c>
      <c r="R227" s="40" t="str">
        <f t="shared" si="43"/>
        <v/>
      </c>
      <c r="S227" s="40" t="str">
        <f t="shared" si="44"/>
        <v/>
      </c>
      <c r="T227" s="40" t="str">
        <f t="shared" si="45"/>
        <v/>
      </c>
      <c r="U227" s="41" t="str">
        <f t="shared" si="46"/>
        <v/>
      </c>
      <c r="V227" s="42" t="str">
        <f t="shared" si="47"/>
        <v/>
      </c>
      <c r="W227" s="43" t="str">
        <f t="shared" si="48"/>
        <v/>
      </c>
      <c r="X227" s="44" t="str">
        <f t="shared" ca="1" si="49"/>
        <v/>
      </c>
      <c r="Y227" s="80"/>
      <c r="Z227" s="81"/>
    </row>
    <row r="228" spans="1:26" ht="15" x14ac:dyDescent="0.25">
      <c r="A228" s="26"/>
      <c r="B228" s="27"/>
      <c r="C228" s="28"/>
      <c r="D228" s="28"/>
      <c r="E228" s="28"/>
      <c r="F228" s="28"/>
      <c r="G228" s="29"/>
      <c r="H228" s="29"/>
      <c r="I228" s="37" t="str">
        <f t="shared" ca="1" si="40"/>
        <v/>
      </c>
      <c r="J228" s="22"/>
      <c r="K228" s="38" t="str">
        <f t="shared" si="41"/>
        <v/>
      </c>
      <c r="L228" s="23"/>
      <c r="M228" s="13"/>
      <c r="N228" s="5"/>
      <c r="O228" s="5"/>
      <c r="P228" s="14"/>
      <c r="Q228" s="39" t="str">
        <f t="shared" si="42"/>
        <v/>
      </c>
      <c r="R228" s="40" t="str">
        <f t="shared" si="43"/>
        <v/>
      </c>
      <c r="S228" s="40" t="str">
        <f t="shared" si="44"/>
        <v/>
      </c>
      <c r="T228" s="40" t="str">
        <f t="shared" si="45"/>
        <v/>
      </c>
      <c r="U228" s="41" t="str">
        <f t="shared" si="46"/>
        <v/>
      </c>
      <c r="V228" s="42" t="str">
        <f t="shared" si="47"/>
        <v/>
      </c>
      <c r="W228" s="43" t="str">
        <f t="shared" si="48"/>
        <v/>
      </c>
      <c r="X228" s="44" t="str">
        <f t="shared" ca="1" si="49"/>
        <v/>
      </c>
      <c r="Y228" s="80"/>
      <c r="Z228" s="81"/>
    </row>
    <row r="229" spans="1:26" ht="15" x14ac:dyDescent="0.25">
      <c r="A229" s="26"/>
      <c r="B229" s="27"/>
      <c r="C229" s="28"/>
      <c r="D229" s="28"/>
      <c r="E229" s="28"/>
      <c r="F229" s="28"/>
      <c r="G229" s="29"/>
      <c r="H229" s="29"/>
      <c r="I229" s="37" t="str">
        <f t="shared" ca="1" si="40"/>
        <v/>
      </c>
      <c r="J229" s="22"/>
      <c r="K229" s="38" t="str">
        <f t="shared" si="41"/>
        <v/>
      </c>
      <c r="L229" s="23"/>
      <c r="M229" s="13"/>
      <c r="N229" s="5"/>
      <c r="O229" s="5"/>
      <c r="P229" s="14"/>
      <c r="Q229" s="39" t="str">
        <f t="shared" si="42"/>
        <v/>
      </c>
      <c r="R229" s="40" t="str">
        <f t="shared" si="43"/>
        <v/>
      </c>
      <c r="S229" s="40" t="str">
        <f t="shared" si="44"/>
        <v/>
      </c>
      <c r="T229" s="40" t="str">
        <f t="shared" si="45"/>
        <v/>
      </c>
      <c r="U229" s="41" t="str">
        <f t="shared" si="46"/>
        <v/>
      </c>
      <c r="V229" s="42" t="str">
        <f t="shared" si="47"/>
        <v/>
      </c>
      <c r="W229" s="43" t="str">
        <f t="shared" si="48"/>
        <v/>
      </c>
      <c r="X229" s="44" t="str">
        <f t="shared" ca="1" si="49"/>
        <v/>
      </c>
      <c r="Y229" s="80"/>
      <c r="Z229" s="81"/>
    </row>
    <row r="230" spans="1:26" ht="15" x14ac:dyDescent="0.25">
      <c r="A230" s="26"/>
      <c r="B230" s="27"/>
      <c r="C230" s="28"/>
      <c r="D230" s="28"/>
      <c r="E230" s="28"/>
      <c r="F230" s="28"/>
      <c r="G230" s="29"/>
      <c r="H230" s="29"/>
      <c r="I230" s="37" t="str">
        <f t="shared" ca="1" si="40"/>
        <v/>
      </c>
      <c r="J230" s="22"/>
      <c r="K230" s="38" t="str">
        <f t="shared" si="41"/>
        <v/>
      </c>
      <c r="L230" s="23"/>
      <c r="M230" s="13"/>
      <c r="N230" s="5"/>
      <c r="O230" s="5"/>
      <c r="P230" s="14"/>
      <c r="Q230" s="39" t="str">
        <f t="shared" si="42"/>
        <v/>
      </c>
      <c r="R230" s="40" t="str">
        <f t="shared" si="43"/>
        <v/>
      </c>
      <c r="S230" s="40" t="str">
        <f t="shared" si="44"/>
        <v/>
      </c>
      <c r="T230" s="40" t="str">
        <f t="shared" si="45"/>
        <v/>
      </c>
      <c r="U230" s="41" t="str">
        <f t="shared" si="46"/>
        <v/>
      </c>
      <c r="V230" s="42" t="str">
        <f t="shared" si="47"/>
        <v/>
      </c>
      <c r="W230" s="43" t="str">
        <f t="shared" si="48"/>
        <v/>
      </c>
      <c r="X230" s="44" t="str">
        <f t="shared" ca="1" si="49"/>
        <v/>
      </c>
      <c r="Y230" s="80"/>
      <c r="Z230" s="81"/>
    </row>
    <row r="231" spans="1:26" ht="15" x14ac:dyDescent="0.25">
      <c r="A231" s="26"/>
      <c r="B231" s="27"/>
      <c r="C231" s="28"/>
      <c r="D231" s="28"/>
      <c r="E231" s="28"/>
      <c r="F231" s="28"/>
      <c r="G231" s="29"/>
      <c r="H231" s="29"/>
      <c r="I231" s="37" t="str">
        <f t="shared" ca="1" si="40"/>
        <v/>
      </c>
      <c r="J231" s="22"/>
      <c r="K231" s="38" t="str">
        <f t="shared" si="41"/>
        <v/>
      </c>
      <c r="L231" s="23"/>
      <c r="M231" s="13"/>
      <c r="N231" s="5"/>
      <c r="O231" s="5"/>
      <c r="P231" s="14"/>
      <c r="Q231" s="39" t="str">
        <f t="shared" si="42"/>
        <v/>
      </c>
      <c r="R231" s="40" t="str">
        <f t="shared" si="43"/>
        <v/>
      </c>
      <c r="S231" s="40" t="str">
        <f t="shared" si="44"/>
        <v/>
      </c>
      <c r="T231" s="40" t="str">
        <f t="shared" si="45"/>
        <v/>
      </c>
      <c r="U231" s="41" t="str">
        <f t="shared" si="46"/>
        <v/>
      </c>
      <c r="V231" s="42" t="str">
        <f t="shared" si="47"/>
        <v/>
      </c>
      <c r="W231" s="43" t="str">
        <f t="shared" si="48"/>
        <v/>
      </c>
      <c r="X231" s="44" t="str">
        <f t="shared" ca="1" si="49"/>
        <v/>
      </c>
      <c r="Y231" s="80"/>
      <c r="Z231" s="81"/>
    </row>
    <row r="232" spans="1:26" ht="15" x14ac:dyDescent="0.25">
      <c r="A232" s="26"/>
      <c r="B232" s="27"/>
      <c r="C232" s="28"/>
      <c r="D232" s="28"/>
      <c r="E232" s="28"/>
      <c r="F232" s="28"/>
      <c r="G232" s="29"/>
      <c r="H232" s="29"/>
      <c r="I232" s="37" t="str">
        <f t="shared" ca="1" si="40"/>
        <v/>
      </c>
      <c r="J232" s="22"/>
      <c r="K232" s="38" t="str">
        <f t="shared" si="41"/>
        <v/>
      </c>
      <c r="L232" s="23"/>
      <c r="M232" s="13"/>
      <c r="N232" s="5"/>
      <c r="O232" s="5"/>
      <c r="P232" s="14"/>
      <c r="Q232" s="39" t="str">
        <f t="shared" si="42"/>
        <v/>
      </c>
      <c r="R232" s="40" t="str">
        <f t="shared" si="43"/>
        <v/>
      </c>
      <c r="S232" s="40" t="str">
        <f t="shared" si="44"/>
        <v/>
      </c>
      <c r="T232" s="40" t="str">
        <f t="shared" si="45"/>
        <v/>
      </c>
      <c r="U232" s="41" t="str">
        <f t="shared" si="46"/>
        <v/>
      </c>
      <c r="V232" s="42" t="str">
        <f t="shared" si="47"/>
        <v/>
      </c>
      <c r="W232" s="43" t="str">
        <f t="shared" si="48"/>
        <v/>
      </c>
      <c r="X232" s="44" t="str">
        <f t="shared" ca="1" si="49"/>
        <v/>
      </c>
      <c r="Y232" s="80"/>
      <c r="Z232" s="81"/>
    </row>
    <row r="233" spans="1:26" ht="15" x14ac:dyDescent="0.25">
      <c r="A233" s="26"/>
      <c r="B233" s="27"/>
      <c r="C233" s="28"/>
      <c r="D233" s="28"/>
      <c r="E233" s="28"/>
      <c r="F233" s="28"/>
      <c r="G233" s="29"/>
      <c r="H233" s="29"/>
      <c r="I233" s="37" t="str">
        <f t="shared" ca="1" si="40"/>
        <v/>
      </c>
      <c r="J233" s="22"/>
      <c r="K233" s="38" t="str">
        <f t="shared" si="41"/>
        <v/>
      </c>
      <c r="L233" s="23"/>
      <c r="M233" s="13"/>
      <c r="N233" s="5"/>
      <c r="O233" s="5"/>
      <c r="P233" s="14"/>
      <c r="Q233" s="39" t="str">
        <f t="shared" si="42"/>
        <v/>
      </c>
      <c r="R233" s="40" t="str">
        <f t="shared" si="43"/>
        <v/>
      </c>
      <c r="S233" s="40" t="str">
        <f t="shared" si="44"/>
        <v/>
      </c>
      <c r="T233" s="40" t="str">
        <f t="shared" si="45"/>
        <v/>
      </c>
      <c r="U233" s="41" t="str">
        <f t="shared" si="46"/>
        <v/>
      </c>
      <c r="V233" s="42" t="str">
        <f t="shared" si="47"/>
        <v/>
      </c>
      <c r="W233" s="43" t="str">
        <f t="shared" si="48"/>
        <v/>
      </c>
      <c r="X233" s="44" t="str">
        <f t="shared" ca="1" si="49"/>
        <v/>
      </c>
      <c r="Y233" s="80"/>
      <c r="Z233" s="81"/>
    </row>
    <row r="234" spans="1:26" ht="15" x14ac:dyDescent="0.25">
      <c r="A234" s="26"/>
      <c r="B234" s="27"/>
      <c r="C234" s="28"/>
      <c r="D234" s="28"/>
      <c r="E234" s="28"/>
      <c r="F234" s="28"/>
      <c r="G234" s="29"/>
      <c r="H234" s="29"/>
      <c r="I234" s="37" t="str">
        <f t="shared" ca="1" si="40"/>
        <v/>
      </c>
      <c r="J234" s="22"/>
      <c r="K234" s="38" t="str">
        <f t="shared" si="41"/>
        <v/>
      </c>
      <c r="L234" s="23"/>
      <c r="M234" s="13"/>
      <c r="N234" s="5"/>
      <c r="O234" s="5"/>
      <c r="P234" s="14"/>
      <c r="Q234" s="39" t="str">
        <f t="shared" si="42"/>
        <v/>
      </c>
      <c r="R234" s="40" t="str">
        <f t="shared" si="43"/>
        <v/>
      </c>
      <c r="S234" s="40" t="str">
        <f t="shared" si="44"/>
        <v/>
      </c>
      <c r="T234" s="40" t="str">
        <f t="shared" si="45"/>
        <v/>
      </c>
      <c r="U234" s="41" t="str">
        <f t="shared" si="46"/>
        <v/>
      </c>
      <c r="V234" s="42" t="str">
        <f t="shared" si="47"/>
        <v/>
      </c>
      <c r="W234" s="43" t="str">
        <f t="shared" si="48"/>
        <v/>
      </c>
      <c r="X234" s="44" t="str">
        <f t="shared" ca="1" si="49"/>
        <v/>
      </c>
      <c r="Y234" s="80"/>
      <c r="Z234" s="81"/>
    </row>
    <row r="235" spans="1:26" ht="15" x14ac:dyDescent="0.25">
      <c r="A235" s="26"/>
      <c r="B235" s="27"/>
      <c r="C235" s="28"/>
      <c r="D235" s="28"/>
      <c r="E235" s="28"/>
      <c r="F235" s="28"/>
      <c r="G235" s="29"/>
      <c r="H235" s="29"/>
      <c r="I235" s="37" t="str">
        <f t="shared" ca="1" si="40"/>
        <v/>
      </c>
      <c r="J235" s="22"/>
      <c r="K235" s="38" t="str">
        <f t="shared" si="41"/>
        <v/>
      </c>
      <c r="L235" s="23"/>
      <c r="M235" s="13"/>
      <c r="N235" s="5"/>
      <c r="O235" s="5"/>
      <c r="P235" s="14"/>
      <c r="Q235" s="39" t="str">
        <f t="shared" si="42"/>
        <v/>
      </c>
      <c r="R235" s="40" t="str">
        <f t="shared" si="43"/>
        <v/>
      </c>
      <c r="S235" s="40" t="str">
        <f t="shared" si="44"/>
        <v/>
      </c>
      <c r="T235" s="40" t="str">
        <f t="shared" si="45"/>
        <v/>
      </c>
      <c r="U235" s="41" t="str">
        <f t="shared" si="46"/>
        <v/>
      </c>
      <c r="V235" s="42" t="str">
        <f t="shared" si="47"/>
        <v/>
      </c>
      <c r="W235" s="43" t="str">
        <f t="shared" si="48"/>
        <v/>
      </c>
      <c r="X235" s="44" t="str">
        <f t="shared" ca="1" si="49"/>
        <v/>
      </c>
      <c r="Y235" s="80"/>
      <c r="Z235" s="81"/>
    </row>
    <row r="236" spans="1:26" ht="15" x14ac:dyDescent="0.25">
      <c r="A236" s="26"/>
      <c r="B236" s="27"/>
      <c r="C236" s="28"/>
      <c r="D236" s="28"/>
      <c r="E236" s="28"/>
      <c r="F236" s="28"/>
      <c r="G236" s="29"/>
      <c r="H236" s="29"/>
      <c r="I236" s="37" t="str">
        <f t="shared" ca="1" si="40"/>
        <v/>
      </c>
      <c r="J236" s="22"/>
      <c r="K236" s="38" t="str">
        <f t="shared" si="41"/>
        <v/>
      </c>
      <c r="L236" s="23"/>
      <c r="M236" s="13"/>
      <c r="N236" s="5"/>
      <c r="O236" s="5"/>
      <c r="P236" s="14"/>
      <c r="Q236" s="39" t="str">
        <f t="shared" si="42"/>
        <v/>
      </c>
      <c r="R236" s="40" t="str">
        <f t="shared" si="43"/>
        <v/>
      </c>
      <c r="S236" s="40" t="str">
        <f t="shared" si="44"/>
        <v/>
      </c>
      <c r="T236" s="40" t="str">
        <f t="shared" si="45"/>
        <v/>
      </c>
      <c r="U236" s="41" t="str">
        <f t="shared" si="46"/>
        <v/>
      </c>
      <c r="V236" s="42" t="str">
        <f t="shared" si="47"/>
        <v/>
      </c>
      <c r="W236" s="43" t="str">
        <f t="shared" si="48"/>
        <v/>
      </c>
      <c r="X236" s="44" t="str">
        <f t="shared" ca="1" si="49"/>
        <v/>
      </c>
      <c r="Y236" s="80"/>
      <c r="Z236" s="81"/>
    </row>
    <row r="237" spans="1:26" ht="15" x14ac:dyDescent="0.25">
      <c r="A237" s="26"/>
      <c r="B237" s="27"/>
      <c r="C237" s="28"/>
      <c r="D237" s="28"/>
      <c r="E237" s="28"/>
      <c r="F237" s="28"/>
      <c r="G237" s="29"/>
      <c r="H237" s="29"/>
      <c r="I237" s="37" t="str">
        <f t="shared" ca="1" si="40"/>
        <v/>
      </c>
      <c r="J237" s="22"/>
      <c r="K237" s="38" t="str">
        <f t="shared" si="41"/>
        <v/>
      </c>
      <c r="L237" s="23"/>
      <c r="M237" s="13"/>
      <c r="N237" s="5"/>
      <c r="O237" s="5"/>
      <c r="P237" s="14"/>
      <c r="Q237" s="39" t="str">
        <f t="shared" si="42"/>
        <v/>
      </c>
      <c r="R237" s="40" t="str">
        <f t="shared" si="43"/>
        <v/>
      </c>
      <c r="S237" s="40" t="str">
        <f t="shared" si="44"/>
        <v/>
      </c>
      <c r="T237" s="40" t="str">
        <f t="shared" si="45"/>
        <v/>
      </c>
      <c r="U237" s="41" t="str">
        <f t="shared" si="46"/>
        <v/>
      </c>
      <c r="V237" s="42" t="str">
        <f t="shared" si="47"/>
        <v/>
      </c>
      <c r="W237" s="43" t="str">
        <f t="shared" si="48"/>
        <v/>
      </c>
      <c r="X237" s="44" t="str">
        <f t="shared" ca="1" si="49"/>
        <v/>
      </c>
      <c r="Y237" s="80"/>
      <c r="Z237" s="81"/>
    </row>
    <row r="238" spans="1:26" ht="15" x14ac:dyDescent="0.25">
      <c r="A238" s="26"/>
      <c r="B238" s="27"/>
      <c r="C238" s="28"/>
      <c r="D238" s="28"/>
      <c r="E238" s="28"/>
      <c r="F238" s="28"/>
      <c r="G238" s="29"/>
      <c r="H238" s="29"/>
      <c r="I238" s="37" t="str">
        <f t="shared" ca="1" si="40"/>
        <v/>
      </c>
      <c r="J238" s="22"/>
      <c r="K238" s="38" t="str">
        <f t="shared" si="41"/>
        <v/>
      </c>
      <c r="L238" s="23"/>
      <c r="M238" s="13"/>
      <c r="N238" s="5"/>
      <c r="O238" s="5"/>
      <c r="P238" s="14"/>
      <c r="Q238" s="39" t="str">
        <f t="shared" si="42"/>
        <v/>
      </c>
      <c r="R238" s="40" t="str">
        <f t="shared" si="43"/>
        <v/>
      </c>
      <c r="S238" s="40" t="str">
        <f t="shared" si="44"/>
        <v/>
      </c>
      <c r="T238" s="40" t="str">
        <f t="shared" si="45"/>
        <v/>
      </c>
      <c r="U238" s="41" t="str">
        <f t="shared" si="46"/>
        <v/>
      </c>
      <c r="V238" s="42" t="str">
        <f t="shared" si="47"/>
        <v/>
      </c>
      <c r="W238" s="43" t="str">
        <f t="shared" si="48"/>
        <v/>
      </c>
      <c r="X238" s="44" t="str">
        <f t="shared" ca="1" si="49"/>
        <v/>
      </c>
      <c r="Y238" s="80"/>
      <c r="Z238" s="81"/>
    </row>
    <row r="239" spans="1:26" ht="15" x14ac:dyDescent="0.25">
      <c r="A239" s="26"/>
      <c r="B239" s="27"/>
      <c r="C239" s="28"/>
      <c r="D239" s="28"/>
      <c r="E239" s="28"/>
      <c r="F239" s="28"/>
      <c r="G239" s="29"/>
      <c r="H239" s="29"/>
      <c r="I239" s="37" t="str">
        <f t="shared" ca="1" si="40"/>
        <v/>
      </c>
      <c r="J239" s="22"/>
      <c r="K239" s="38" t="str">
        <f t="shared" si="41"/>
        <v/>
      </c>
      <c r="L239" s="23"/>
      <c r="M239" s="13"/>
      <c r="N239" s="5"/>
      <c r="O239" s="5"/>
      <c r="P239" s="14"/>
      <c r="Q239" s="39" t="str">
        <f t="shared" si="42"/>
        <v/>
      </c>
      <c r="R239" s="40" t="str">
        <f t="shared" si="43"/>
        <v/>
      </c>
      <c r="S239" s="40" t="str">
        <f t="shared" si="44"/>
        <v/>
      </c>
      <c r="T239" s="40" t="str">
        <f t="shared" si="45"/>
        <v/>
      </c>
      <c r="U239" s="41" t="str">
        <f t="shared" si="46"/>
        <v/>
      </c>
      <c r="V239" s="42" t="str">
        <f t="shared" si="47"/>
        <v/>
      </c>
      <c r="W239" s="43" t="str">
        <f t="shared" si="48"/>
        <v/>
      </c>
      <c r="X239" s="44" t="str">
        <f t="shared" ca="1" si="49"/>
        <v/>
      </c>
      <c r="Y239" s="80"/>
      <c r="Z239" s="81"/>
    </row>
    <row r="240" spans="1:26" ht="15" x14ac:dyDescent="0.25">
      <c r="A240" s="26"/>
      <c r="B240" s="27"/>
      <c r="C240" s="28"/>
      <c r="D240" s="28"/>
      <c r="E240" s="28"/>
      <c r="F240" s="28"/>
      <c r="G240" s="29"/>
      <c r="H240" s="29"/>
      <c r="I240" s="37" t="str">
        <f t="shared" ca="1" si="40"/>
        <v/>
      </c>
      <c r="J240" s="22"/>
      <c r="K240" s="38" t="str">
        <f t="shared" si="41"/>
        <v/>
      </c>
      <c r="L240" s="23"/>
      <c r="M240" s="13"/>
      <c r="N240" s="5"/>
      <c r="O240" s="5"/>
      <c r="P240" s="14"/>
      <c r="Q240" s="39" t="str">
        <f t="shared" si="42"/>
        <v/>
      </c>
      <c r="R240" s="40" t="str">
        <f t="shared" si="43"/>
        <v/>
      </c>
      <c r="S240" s="40" t="str">
        <f t="shared" si="44"/>
        <v/>
      </c>
      <c r="T240" s="40" t="str">
        <f t="shared" si="45"/>
        <v/>
      </c>
      <c r="U240" s="41" t="str">
        <f t="shared" si="46"/>
        <v/>
      </c>
      <c r="V240" s="42" t="str">
        <f t="shared" si="47"/>
        <v/>
      </c>
      <c r="W240" s="43" t="str">
        <f t="shared" si="48"/>
        <v/>
      </c>
      <c r="X240" s="44" t="str">
        <f t="shared" ca="1" si="49"/>
        <v/>
      </c>
      <c r="Y240" s="80"/>
      <c r="Z240" s="81"/>
    </row>
    <row r="241" spans="1:26" ht="15" x14ac:dyDescent="0.25">
      <c r="A241" s="26"/>
      <c r="B241" s="27"/>
      <c r="C241" s="28"/>
      <c r="D241" s="28"/>
      <c r="E241" s="28"/>
      <c r="F241" s="28"/>
      <c r="G241" s="29"/>
      <c r="H241" s="29"/>
      <c r="I241" s="37" t="str">
        <f t="shared" ca="1" si="40"/>
        <v/>
      </c>
      <c r="J241" s="22"/>
      <c r="K241" s="38" t="str">
        <f t="shared" si="41"/>
        <v/>
      </c>
      <c r="L241" s="23"/>
      <c r="M241" s="13"/>
      <c r="N241" s="5"/>
      <c r="O241" s="5"/>
      <c r="P241" s="14"/>
      <c r="Q241" s="39" t="str">
        <f t="shared" si="42"/>
        <v/>
      </c>
      <c r="R241" s="40" t="str">
        <f t="shared" si="43"/>
        <v/>
      </c>
      <c r="S241" s="40" t="str">
        <f t="shared" si="44"/>
        <v/>
      </c>
      <c r="T241" s="40" t="str">
        <f t="shared" si="45"/>
        <v/>
      </c>
      <c r="U241" s="41" t="str">
        <f t="shared" si="46"/>
        <v/>
      </c>
      <c r="V241" s="42" t="str">
        <f t="shared" si="47"/>
        <v/>
      </c>
      <c r="W241" s="43" t="str">
        <f t="shared" si="48"/>
        <v/>
      </c>
      <c r="X241" s="44" t="str">
        <f t="shared" ca="1" si="49"/>
        <v/>
      </c>
      <c r="Y241" s="80"/>
      <c r="Z241" s="81"/>
    </row>
    <row r="242" spans="1:26" ht="15" x14ac:dyDescent="0.25">
      <c r="A242" s="26"/>
      <c r="B242" s="27"/>
      <c r="C242" s="28"/>
      <c r="D242" s="28"/>
      <c r="E242" s="28"/>
      <c r="F242" s="28"/>
      <c r="G242" s="29"/>
      <c r="H242" s="29"/>
      <c r="I242" s="37" t="str">
        <f t="shared" ca="1" si="40"/>
        <v/>
      </c>
      <c r="J242" s="22"/>
      <c r="K242" s="38" t="str">
        <f t="shared" si="41"/>
        <v/>
      </c>
      <c r="L242" s="23"/>
      <c r="M242" s="13"/>
      <c r="N242" s="5"/>
      <c r="O242" s="5"/>
      <c r="P242" s="14"/>
      <c r="Q242" s="39" t="str">
        <f t="shared" si="42"/>
        <v/>
      </c>
      <c r="R242" s="40" t="str">
        <f t="shared" si="43"/>
        <v/>
      </c>
      <c r="S242" s="40" t="str">
        <f t="shared" si="44"/>
        <v/>
      </c>
      <c r="T242" s="40" t="str">
        <f t="shared" si="45"/>
        <v/>
      </c>
      <c r="U242" s="41" t="str">
        <f t="shared" si="46"/>
        <v/>
      </c>
      <c r="V242" s="42" t="str">
        <f t="shared" si="47"/>
        <v/>
      </c>
      <c r="W242" s="43" t="str">
        <f t="shared" si="48"/>
        <v/>
      </c>
      <c r="X242" s="44" t="str">
        <f t="shared" ca="1" si="49"/>
        <v/>
      </c>
      <c r="Y242" s="80"/>
      <c r="Z242" s="81"/>
    </row>
    <row r="243" spans="1:26" ht="15" x14ac:dyDescent="0.25">
      <c r="A243" s="26"/>
      <c r="B243" s="27"/>
      <c r="C243" s="28"/>
      <c r="D243" s="28"/>
      <c r="E243" s="28"/>
      <c r="F243" s="28"/>
      <c r="G243" s="29"/>
      <c r="H243" s="29"/>
      <c r="I243" s="37" t="str">
        <f t="shared" ca="1" si="40"/>
        <v/>
      </c>
      <c r="J243" s="22"/>
      <c r="K243" s="38" t="str">
        <f t="shared" si="41"/>
        <v/>
      </c>
      <c r="L243" s="23"/>
      <c r="M243" s="13"/>
      <c r="N243" s="5"/>
      <c r="O243" s="5"/>
      <c r="P243" s="14"/>
      <c r="Q243" s="39" t="str">
        <f t="shared" si="42"/>
        <v/>
      </c>
      <c r="R243" s="40" t="str">
        <f t="shared" si="43"/>
        <v/>
      </c>
      <c r="S243" s="40" t="str">
        <f t="shared" si="44"/>
        <v/>
      </c>
      <c r="T243" s="40" t="str">
        <f t="shared" si="45"/>
        <v/>
      </c>
      <c r="U243" s="41" t="str">
        <f t="shared" si="46"/>
        <v/>
      </c>
      <c r="V243" s="42" t="str">
        <f t="shared" si="47"/>
        <v/>
      </c>
      <c r="W243" s="43" t="str">
        <f t="shared" si="48"/>
        <v/>
      </c>
      <c r="X243" s="44" t="str">
        <f t="shared" ca="1" si="49"/>
        <v/>
      </c>
      <c r="Y243" s="80"/>
      <c r="Z243" s="81"/>
    </row>
    <row r="244" spans="1:26" ht="15" x14ac:dyDescent="0.25">
      <c r="A244" s="26"/>
      <c r="B244" s="27"/>
      <c r="C244" s="28"/>
      <c r="D244" s="28"/>
      <c r="E244" s="28"/>
      <c r="F244" s="28"/>
      <c r="G244" s="29"/>
      <c r="H244" s="29"/>
      <c r="I244" s="37" t="str">
        <f t="shared" ca="1" si="40"/>
        <v/>
      </c>
      <c r="J244" s="22"/>
      <c r="K244" s="38" t="str">
        <f t="shared" si="41"/>
        <v/>
      </c>
      <c r="L244" s="23"/>
      <c r="M244" s="13"/>
      <c r="N244" s="5"/>
      <c r="O244" s="5"/>
      <c r="P244" s="14"/>
      <c r="Q244" s="39" t="str">
        <f t="shared" si="42"/>
        <v/>
      </c>
      <c r="R244" s="40" t="str">
        <f t="shared" si="43"/>
        <v/>
      </c>
      <c r="S244" s="40" t="str">
        <f t="shared" si="44"/>
        <v/>
      </c>
      <c r="T244" s="40" t="str">
        <f t="shared" si="45"/>
        <v/>
      </c>
      <c r="U244" s="41" t="str">
        <f t="shared" si="46"/>
        <v/>
      </c>
      <c r="V244" s="42" t="str">
        <f t="shared" si="47"/>
        <v/>
      </c>
      <c r="W244" s="43" t="str">
        <f t="shared" si="48"/>
        <v/>
      </c>
      <c r="X244" s="44" t="str">
        <f t="shared" ca="1" si="49"/>
        <v/>
      </c>
      <c r="Y244" s="80"/>
      <c r="Z244" s="81"/>
    </row>
    <row r="245" spans="1:26" ht="15" x14ac:dyDescent="0.25">
      <c r="A245" s="26"/>
      <c r="B245" s="27"/>
      <c r="C245" s="28"/>
      <c r="D245" s="28"/>
      <c r="E245" s="28"/>
      <c r="F245" s="28"/>
      <c r="G245" s="29"/>
      <c r="H245" s="29"/>
      <c r="I245" s="37" t="str">
        <f t="shared" ca="1" si="40"/>
        <v/>
      </c>
      <c r="J245" s="22"/>
      <c r="K245" s="38" t="str">
        <f t="shared" si="41"/>
        <v/>
      </c>
      <c r="L245" s="23"/>
      <c r="M245" s="13"/>
      <c r="N245" s="5"/>
      <c r="O245" s="5"/>
      <c r="P245" s="14"/>
      <c r="Q245" s="39" t="str">
        <f t="shared" si="42"/>
        <v/>
      </c>
      <c r="R245" s="40" t="str">
        <f t="shared" si="43"/>
        <v/>
      </c>
      <c r="S245" s="40" t="str">
        <f t="shared" si="44"/>
        <v/>
      </c>
      <c r="T245" s="40" t="str">
        <f t="shared" si="45"/>
        <v/>
      </c>
      <c r="U245" s="41" t="str">
        <f t="shared" si="46"/>
        <v/>
      </c>
      <c r="V245" s="42" t="str">
        <f t="shared" si="47"/>
        <v/>
      </c>
      <c r="W245" s="43" t="str">
        <f t="shared" si="48"/>
        <v/>
      </c>
      <c r="X245" s="44" t="str">
        <f t="shared" ca="1" si="49"/>
        <v/>
      </c>
      <c r="Y245" s="80"/>
      <c r="Z245" s="81"/>
    </row>
    <row r="246" spans="1:26" ht="15" x14ac:dyDescent="0.25">
      <c r="A246" s="26"/>
      <c r="B246" s="27"/>
      <c r="C246" s="28"/>
      <c r="D246" s="28"/>
      <c r="E246" s="28"/>
      <c r="F246" s="28"/>
      <c r="G246" s="29"/>
      <c r="H246" s="29"/>
      <c r="I246" s="37" t="str">
        <f t="shared" ca="1" si="40"/>
        <v/>
      </c>
      <c r="J246" s="22"/>
      <c r="K246" s="38" t="str">
        <f t="shared" si="41"/>
        <v/>
      </c>
      <c r="L246" s="23"/>
      <c r="M246" s="13"/>
      <c r="N246" s="5"/>
      <c r="O246" s="5"/>
      <c r="P246" s="14"/>
      <c r="Q246" s="39" t="str">
        <f t="shared" si="42"/>
        <v/>
      </c>
      <c r="R246" s="40" t="str">
        <f t="shared" si="43"/>
        <v/>
      </c>
      <c r="S246" s="40" t="str">
        <f t="shared" si="44"/>
        <v/>
      </c>
      <c r="T246" s="40" t="str">
        <f t="shared" si="45"/>
        <v/>
      </c>
      <c r="U246" s="41" t="str">
        <f t="shared" si="46"/>
        <v/>
      </c>
      <c r="V246" s="42" t="str">
        <f t="shared" si="47"/>
        <v/>
      </c>
      <c r="W246" s="43" t="str">
        <f t="shared" si="48"/>
        <v/>
      </c>
      <c r="X246" s="44" t="str">
        <f t="shared" ca="1" si="49"/>
        <v/>
      </c>
      <c r="Y246" s="80"/>
      <c r="Z246" s="81"/>
    </row>
    <row r="247" spans="1:26" ht="15" x14ac:dyDescent="0.25">
      <c r="A247" s="26"/>
      <c r="B247" s="27"/>
      <c r="C247" s="28"/>
      <c r="D247" s="28"/>
      <c r="E247" s="28"/>
      <c r="F247" s="28"/>
      <c r="G247" s="29"/>
      <c r="H247" s="29"/>
      <c r="I247" s="37" t="str">
        <f t="shared" ca="1" si="40"/>
        <v/>
      </c>
      <c r="J247" s="22"/>
      <c r="K247" s="38" t="str">
        <f t="shared" si="41"/>
        <v/>
      </c>
      <c r="L247" s="23"/>
      <c r="M247" s="13"/>
      <c r="N247" s="5"/>
      <c r="O247" s="5"/>
      <c r="P247" s="14"/>
      <c r="Q247" s="39" t="str">
        <f t="shared" si="42"/>
        <v/>
      </c>
      <c r="R247" s="40" t="str">
        <f t="shared" si="43"/>
        <v/>
      </c>
      <c r="S247" s="40" t="str">
        <f t="shared" si="44"/>
        <v/>
      </c>
      <c r="T247" s="40" t="str">
        <f t="shared" si="45"/>
        <v/>
      </c>
      <c r="U247" s="41" t="str">
        <f t="shared" si="46"/>
        <v/>
      </c>
      <c r="V247" s="42" t="str">
        <f t="shared" si="47"/>
        <v/>
      </c>
      <c r="W247" s="43" t="str">
        <f t="shared" si="48"/>
        <v/>
      </c>
      <c r="X247" s="44" t="str">
        <f t="shared" ca="1" si="49"/>
        <v/>
      </c>
      <c r="Y247" s="80"/>
      <c r="Z247" s="81"/>
    </row>
    <row r="248" spans="1:26" ht="15" x14ac:dyDescent="0.25">
      <c r="A248" s="26"/>
      <c r="B248" s="27"/>
      <c r="C248" s="28"/>
      <c r="D248" s="28"/>
      <c r="E248" s="28"/>
      <c r="F248" s="28"/>
      <c r="G248" s="29"/>
      <c r="H248" s="29"/>
      <c r="I248" s="37" t="str">
        <f t="shared" ca="1" si="40"/>
        <v/>
      </c>
      <c r="J248" s="22"/>
      <c r="K248" s="38" t="str">
        <f t="shared" si="41"/>
        <v/>
      </c>
      <c r="L248" s="23"/>
      <c r="M248" s="13"/>
      <c r="N248" s="5"/>
      <c r="O248" s="5"/>
      <c r="P248" s="14"/>
      <c r="Q248" s="39" t="str">
        <f t="shared" si="42"/>
        <v/>
      </c>
      <c r="R248" s="40" t="str">
        <f t="shared" si="43"/>
        <v/>
      </c>
      <c r="S248" s="40" t="str">
        <f t="shared" si="44"/>
        <v/>
      </c>
      <c r="T248" s="40" t="str">
        <f t="shared" si="45"/>
        <v/>
      </c>
      <c r="U248" s="41" t="str">
        <f t="shared" si="46"/>
        <v/>
      </c>
      <c r="V248" s="42" t="str">
        <f t="shared" si="47"/>
        <v/>
      </c>
      <c r="W248" s="43" t="str">
        <f t="shared" si="48"/>
        <v/>
      </c>
      <c r="X248" s="44" t="str">
        <f t="shared" ca="1" si="49"/>
        <v/>
      </c>
      <c r="Y248" s="80"/>
      <c r="Z248" s="81"/>
    </row>
    <row r="249" spans="1:26" ht="15" x14ac:dyDescent="0.25">
      <c r="A249" s="26"/>
      <c r="B249" s="27"/>
      <c r="C249" s="28"/>
      <c r="D249" s="28"/>
      <c r="E249" s="28"/>
      <c r="F249" s="28"/>
      <c r="G249" s="29"/>
      <c r="H249" s="29"/>
      <c r="I249" s="37" t="str">
        <f t="shared" ca="1" si="40"/>
        <v/>
      </c>
      <c r="J249" s="22"/>
      <c r="K249" s="38" t="str">
        <f t="shared" si="41"/>
        <v/>
      </c>
      <c r="L249" s="23"/>
      <c r="M249" s="13"/>
      <c r="N249" s="5"/>
      <c r="O249" s="5"/>
      <c r="P249" s="14"/>
      <c r="Q249" s="39" t="str">
        <f t="shared" si="42"/>
        <v/>
      </c>
      <c r="R249" s="40" t="str">
        <f t="shared" si="43"/>
        <v/>
      </c>
      <c r="S249" s="40" t="str">
        <f t="shared" si="44"/>
        <v/>
      </c>
      <c r="T249" s="40" t="str">
        <f t="shared" si="45"/>
        <v/>
      </c>
      <c r="U249" s="41" t="str">
        <f t="shared" si="46"/>
        <v/>
      </c>
      <c r="V249" s="42" t="str">
        <f t="shared" si="47"/>
        <v/>
      </c>
      <c r="W249" s="43" t="str">
        <f t="shared" si="48"/>
        <v/>
      </c>
      <c r="X249" s="44" t="str">
        <f t="shared" ca="1" si="49"/>
        <v/>
      </c>
      <c r="Y249" s="80"/>
      <c r="Z249" s="81"/>
    </row>
    <row r="250" spans="1:26" ht="15" x14ac:dyDescent="0.25">
      <c r="A250" s="26"/>
      <c r="B250" s="27"/>
      <c r="C250" s="28"/>
      <c r="D250" s="28"/>
      <c r="E250" s="28"/>
      <c r="F250" s="28"/>
      <c r="G250" s="29"/>
      <c r="H250" s="29"/>
      <c r="I250" s="37" t="str">
        <f t="shared" ca="1" si="40"/>
        <v/>
      </c>
      <c r="J250" s="22"/>
      <c r="K250" s="38" t="str">
        <f t="shared" si="41"/>
        <v/>
      </c>
      <c r="L250" s="23"/>
      <c r="M250" s="13"/>
      <c r="N250" s="5"/>
      <c r="O250" s="5"/>
      <c r="P250" s="14"/>
      <c r="Q250" s="39" t="str">
        <f t="shared" si="42"/>
        <v/>
      </c>
      <c r="R250" s="40" t="str">
        <f t="shared" si="43"/>
        <v/>
      </c>
      <c r="S250" s="40" t="str">
        <f t="shared" si="44"/>
        <v/>
      </c>
      <c r="T250" s="40" t="str">
        <f t="shared" si="45"/>
        <v/>
      </c>
      <c r="U250" s="41" t="str">
        <f t="shared" si="46"/>
        <v/>
      </c>
      <c r="V250" s="42" t="str">
        <f t="shared" si="47"/>
        <v/>
      </c>
      <c r="W250" s="43" t="str">
        <f t="shared" si="48"/>
        <v/>
      </c>
      <c r="X250" s="44" t="str">
        <f t="shared" ca="1" si="49"/>
        <v/>
      </c>
      <c r="Y250" s="80"/>
      <c r="Z250" s="81"/>
    </row>
    <row r="251" spans="1:26" ht="15" x14ac:dyDescent="0.25">
      <c r="A251" s="26"/>
      <c r="B251" s="27"/>
      <c r="C251" s="28"/>
      <c r="D251" s="28"/>
      <c r="E251" s="28"/>
      <c r="F251" s="28"/>
      <c r="G251" s="29"/>
      <c r="H251" s="29"/>
      <c r="I251" s="37" t="str">
        <f t="shared" ca="1" si="40"/>
        <v/>
      </c>
      <c r="J251" s="22"/>
      <c r="K251" s="38" t="str">
        <f t="shared" si="41"/>
        <v/>
      </c>
      <c r="L251" s="23"/>
      <c r="M251" s="13"/>
      <c r="N251" s="5"/>
      <c r="O251" s="5"/>
      <c r="P251" s="14"/>
      <c r="Q251" s="39" t="str">
        <f t="shared" si="42"/>
        <v/>
      </c>
      <c r="R251" s="40" t="str">
        <f t="shared" si="43"/>
        <v/>
      </c>
      <c r="S251" s="40" t="str">
        <f t="shared" si="44"/>
        <v/>
      </c>
      <c r="T251" s="40" t="str">
        <f t="shared" si="45"/>
        <v/>
      </c>
      <c r="U251" s="41" t="str">
        <f t="shared" si="46"/>
        <v/>
      </c>
      <c r="V251" s="42" t="str">
        <f t="shared" si="47"/>
        <v/>
      </c>
      <c r="W251" s="43" t="str">
        <f t="shared" si="48"/>
        <v/>
      </c>
      <c r="X251" s="44" t="str">
        <f t="shared" ca="1" si="49"/>
        <v/>
      </c>
      <c r="Y251" s="80"/>
      <c r="Z251" s="81"/>
    </row>
    <row r="252" spans="1:26" ht="15" x14ac:dyDescent="0.25">
      <c r="A252" s="26"/>
      <c r="B252" s="27"/>
      <c r="C252" s="28"/>
      <c r="D252" s="28"/>
      <c r="E252" s="28"/>
      <c r="F252" s="28"/>
      <c r="G252" s="29"/>
      <c r="H252" s="29"/>
      <c r="I252" s="37" t="str">
        <f t="shared" ca="1" si="40"/>
        <v/>
      </c>
      <c r="J252" s="22"/>
      <c r="K252" s="38" t="str">
        <f t="shared" si="41"/>
        <v/>
      </c>
      <c r="L252" s="23"/>
      <c r="M252" s="13"/>
      <c r="N252" s="5"/>
      <c r="O252" s="5"/>
      <c r="P252" s="14"/>
      <c r="Q252" s="39" t="str">
        <f t="shared" si="42"/>
        <v/>
      </c>
      <c r="R252" s="40" t="str">
        <f t="shared" si="43"/>
        <v/>
      </c>
      <c r="S252" s="40" t="str">
        <f t="shared" si="44"/>
        <v/>
      </c>
      <c r="T252" s="40" t="str">
        <f t="shared" si="45"/>
        <v/>
      </c>
      <c r="U252" s="41" t="str">
        <f t="shared" si="46"/>
        <v/>
      </c>
      <c r="V252" s="42" t="str">
        <f t="shared" si="47"/>
        <v/>
      </c>
      <c r="W252" s="43" t="str">
        <f t="shared" si="48"/>
        <v/>
      </c>
      <c r="X252" s="44" t="str">
        <f t="shared" ca="1" si="49"/>
        <v/>
      </c>
      <c r="Y252" s="80"/>
      <c r="Z252" s="81"/>
    </row>
    <row r="253" spans="1:26" ht="15" x14ac:dyDescent="0.25">
      <c r="A253" s="26"/>
      <c r="B253" s="27"/>
      <c r="C253" s="28"/>
      <c r="D253" s="28"/>
      <c r="E253" s="28"/>
      <c r="F253" s="28"/>
      <c r="G253" s="29"/>
      <c r="H253" s="29"/>
      <c r="I253" s="37" t="str">
        <f t="shared" ca="1" si="40"/>
        <v/>
      </c>
      <c r="J253" s="22"/>
      <c r="K253" s="38" t="str">
        <f t="shared" si="41"/>
        <v/>
      </c>
      <c r="L253" s="23"/>
      <c r="M253" s="13"/>
      <c r="N253" s="5"/>
      <c r="O253" s="5"/>
      <c r="P253" s="14"/>
      <c r="Q253" s="39" t="str">
        <f t="shared" si="42"/>
        <v/>
      </c>
      <c r="R253" s="40" t="str">
        <f t="shared" si="43"/>
        <v/>
      </c>
      <c r="S253" s="40" t="str">
        <f t="shared" si="44"/>
        <v/>
      </c>
      <c r="T253" s="40" t="str">
        <f t="shared" si="45"/>
        <v/>
      </c>
      <c r="U253" s="41" t="str">
        <f t="shared" si="46"/>
        <v/>
      </c>
      <c r="V253" s="42" t="str">
        <f t="shared" si="47"/>
        <v/>
      </c>
      <c r="W253" s="43" t="str">
        <f t="shared" si="48"/>
        <v/>
      </c>
      <c r="X253" s="44" t="str">
        <f t="shared" ca="1" si="49"/>
        <v/>
      </c>
      <c r="Y253" s="80"/>
      <c r="Z253" s="81"/>
    </row>
    <row r="254" spans="1:26" ht="15" x14ac:dyDescent="0.25">
      <c r="A254" s="26"/>
      <c r="B254" s="27"/>
      <c r="C254" s="28"/>
      <c r="D254" s="28"/>
      <c r="E254" s="28"/>
      <c r="F254" s="28"/>
      <c r="G254" s="29"/>
      <c r="H254" s="29"/>
      <c r="I254" s="37" t="str">
        <f t="shared" ca="1" si="40"/>
        <v/>
      </c>
      <c r="J254" s="22"/>
      <c r="K254" s="38" t="str">
        <f t="shared" si="41"/>
        <v/>
      </c>
      <c r="L254" s="23"/>
      <c r="M254" s="13"/>
      <c r="N254" s="5"/>
      <c r="O254" s="5"/>
      <c r="P254" s="14"/>
      <c r="Q254" s="39" t="str">
        <f t="shared" si="42"/>
        <v/>
      </c>
      <c r="R254" s="40" t="str">
        <f t="shared" si="43"/>
        <v/>
      </c>
      <c r="S254" s="40" t="str">
        <f t="shared" si="44"/>
        <v/>
      </c>
      <c r="T254" s="40" t="str">
        <f t="shared" si="45"/>
        <v/>
      </c>
      <c r="U254" s="41" t="str">
        <f t="shared" si="46"/>
        <v/>
      </c>
      <c r="V254" s="42" t="str">
        <f t="shared" si="47"/>
        <v/>
      </c>
      <c r="W254" s="43" t="str">
        <f t="shared" si="48"/>
        <v/>
      </c>
      <c r="X254" s="44" t="str">
        <f t="shared" ca="1" si="49"/>
        <v/>
      </c>
      <c r="Y254" s="80"/>
      <c r="Z254" s="81"/>
    </row>
    <row r="255" spans="1:26" ht="15" x14ac:dyDescent="0.25">
      <c r="A255" s="26"/>
      <c r="B255" s="27"/>
      <c r="C255" s="28"/>
      <c r="D255" s="28"/>
      <c r="E255" s="28"/>
      <c r="F255" s="28"/>
      <c r="G255" s="29"/>
      <c r="H255" s="29"/>
      <c r="I255" s="37" t="str">
        <f t="shared" ca="1" si="40"/>
        <v/>
      </c>
      <c r="J255" s="22"/>
      <c r="K255" s="38" t="str">
        <f t="shared" si="41"/>
        <v/>
      </c>
      <c r="L255" s="23"/>
      <c r="M255" s="13"/>
      <c r="N255" s="5"/>
      <c r="O255" s="5"/>
      <c r="P255" s="14"/>
      <c r="Q255" s="39" t="str">
        <f t="shared" si="42"/>
        <v/>
      </c>
      <c r="R255" s="40" t="str">
        <f t="shared" si="43"/>
        <v/>
      </c>
      <c r="S255" s="40" t="str">
        <f t="shared" si="44"/>
        <v/>
      </c>
      <c r="T255" s="40" t="str">
        <f t="shared" si="45"/>
        <v/>
      </c>
      <c r="U255" s="41" t="str">
        <f t="shared" si="46"/>
        <v/>
      </c>
      <c r="V255" s="42" t="str">
        <f t="shared" si="47"/>
        <v/>
      </c>
      <c r="W255" s="43" t="str">
        <f t="shared" si="48"/>
        <v/>
      </c>
      <c r="X255" s="44" t="str">
        <f t="shared" ca="1" si="49"/>
        <v/>
      </c>
      <c r="Y255" s="80"/>
      <c r="Z255" s="81"/>
    </row>
    <row r="256" spans="1:26" ht="15" x14ac:dyDescent="0.25">
      <c r="A256" s="26"/>
      <c r="B256" s="27"/>
      <c r="C256" s="28"/>
      <c r="D256" s="28"/>
      <c r="E256" s="28"/>
      <c r="F256" s="28"/>
      <c r="G256" s="29"/>
      <c r="H256" s="29"/>
      <c r="I256" s="37" t="str">
        <f t="shared" ca="1" si="40"/>
        <v/>
      </c>
      <c r="J256" s="22"/>
      <c r="K256" s="38" t="str">
        <f t="shared" si="41"/>
        <v/>
      </c>
      <c r="L256" s="23"/>
      <c r="M256" s="13"/>
      <c r="N256" s="5"/>
      <c r="O256" s="5"/>
      <c r="P256" s="14"/>
      <c r="Q256" s="39" t="str">
        <f t="shared" si="42"/>
        <v/>
      </c>
      <c r="R256" s="40" t="str">
        <f t="shared" si="43"/>
        <v/>
      </c>
      <c r="S256" s="40" t="str">
        <f t="shared" si="44"/>
        <v/>
      </c>
      <c r="T256" s="40" t="str">
        <f t="shared" si="45"/>
        <v/>
      </c>
      <c r="U256" s="41" t="str">
        <f t="shared" si="46"/>
        <v/>
      </c>
      <c r="V256" s="42" t="str">
        <f t="shared" si="47"/>
        <v/>
      </c>
      <c r="W256" s="43" t="str">
        <f t="shared" si="48"/>
        <v/>
      </c>
      <c r="X256" s="44" t="str">
        <f t="shared" ca="1" si="49"/>
        <v/>
      </c>
      <c r="Y256" s="80"/>
      <c r="Z256" s="81"/>
    </row>
    <row r="257" spans="1:26" ht="15" x14ac:dyDescent="0.25">
      <c r="A257" s="26"/>
      <c r="B257" s="27"/>
      <c r="C257" s="28"/>
      <c r="D257" s="28"/>
      <c r="E257" s="28"/>
      <c r="F257" s="28"/>
      <c r="G257" s="29"/>
      <c r="H257" s="29"/>
      <c r="I257" s="37" t="str">
        <f t="shared" ca="1" si="40"/>
        <v/>
      </c>
      <c r="J257" s="22"/>
      <c r="K257" s="38" t="str">
        <f t="shared" si="41"/>
        <v/>
      </c>
      <c r="L257" s="23"/>
      <c r="M257" s="13"/>
      <c r="N257" s="5"/>
      <c r="O257" s="5"/>
      <c r="P257" s="14"/>
      <c r="Q257" s="39" t="str">
        <f t="shared" si="42"/>
        <v/>
      </c>
      <c r="R257" s="40" t="str">
        <f t="shared" si="43"/>
        <v/>
      </c>
      <c r="S257" s="40" t="str">
        <f t="shared" si="44"/>
        <v/>
      </c>
      <c r="T257" s="40" t="str">
        <f t="shared" si="45"/>
        <v/>
      </c>
      <c r="U257" s="41" t="str">
        <f t="shared" si="46"/>
        <v/>
      </c>
      <c r="V257" s="42" t="str">
        <f t="shared" si="47"/>
        <v/>
      </c>
      <c r="W257" s="43" t="str">
        <f t="shared" si="48"/>
        <v/>
      </c>
      <c r="X257" s="44" t="str">
        <f t="shared" ca="1" si="49"/>
        <v/>
      </c>
      <c r="Y257" s="80"/>
      <c r="Z257" s="81"/>
    </row>
    <row r="258" spans="1:26" ht="15" x14ac:dyDescent="0.25">
      <c r="A258" s="26"/>
      <c r="B258" s="27"/>
      <c r="C258" s="28"/>
      <c r="D258" s="28"/>
      <c r="E258" s="28"/>
      <c r="F258" s="28"/>
      <c r="G258" s="29"/>
      <c r="H258" s="29"/>
      <c r="I258" s="37" t="str">
        <f t="shared" ca="1" si="40"/>
        <v/>
      </c>
      <c r="J258" s="22"/>
      <c r="K258" s="38" t="str">
        <f t="shared" si="41"/>
        <v/>
      </c>
      <c r="L258" s="23"/>
      <c r="M258" s="13"/>
      <c r="N258" s="5"/>
      <c r="O258" s="5"/>
      <c r="P258" s="14"/>
      <c r="Q258" s="39" t="str">
        <f t="shared" si="42"/>
        <v/>
      </c>
      <c r="R258" s="40" t="str">
        <f t="shared" si="43"/>
        <v/>
      </c>
      <c r="S258" s="40" t="str">
        <f t="shared" si="44"/>
        <v/>
      </c>
      <c r="T258" s="40" t="str">
        <f t="shared" si="45"/>
        <v/>
      </c>
      <c r="U258" s="41" t="str">
        <f t="shared" si="46"/>
        <v/>
      </c>
      <c r="V258" s="42" t="str">
        <f t="shared" si="47"/>
        <v/>
      </c>
      <c r="W258" s="43" t="str">
        <f t="shared" si="48"/>
        <v/>
      </c>
      <c r="X258" s="44" t="str">
        <f t="shared" ca="1" si="49"/>
        <v/>
      </c>
      <c r="Y258" s="80"/>
      <c r="Z258" s="81"/>
    </row>
    <row r="259" spans="1:26" ht="15" x14ac:dyDescent="0.25">
      <c r="A259" s="26"/>
      <c r="B259" s="27"/>
      <c r="C259" s="28"/>
      <c r="D259" s="28"/>
      <c r="E259" s="28"/>
      <c r="F259" s="28"/>
      <c r="G259" s="29"/>
      <c r="H259" s="29"/>
      <c r="I259" s="37" t="str">
        <f t="shared" ca="1" si="40"/>
        <v/>
      </c>
      <c r="J259" s="22"/>
      <c r="K259" s="38" t="str">
        <f t="shared" si="41"/>
        <v/>
      </c>
      <c r="L259" s="23"/>
      <c r="M259" s="13"/>
      <c r="N259" s="5"/>
      <c r="O259" s="5"/>
      <c r="P259" s="14"/>
      <c r="Q259" s="39" t="str">
        <f t="shared" si="42"/>
        <v/>
      </c>
      <c r="R259" s="40" t="str">
        <f t="shared" si="43"/>
        <v/>
      </c>
      <c r="S259" s="40" t="str">
        <f t="shared" si="44"/>
        <v/>
      </c>
      <c r="T259" s="40" t="str">
        <f t="shared" si="45"/>
        <v/>
      </c>
      <c r="U259" s="41" t="str">
        <f t="shared" si="46"/>
        <v/>
      </c>
      <c r="V259" s="42" t="str">
        <f t="shared" si="47"/>
        <v/>
      </c>
      <c r="W259" s="43" t="str">
        <f t="shared" si="48"/>
        <v/>
      </c>
      <c r="X259" s="44" t="str">
        <f t="shared" ca="1" si="49"/>
        <v/>
      </c>
      <c r="Y259" s="80"/>
      <c r="Z259" s="81"/>
    </row>
    <row r="260" spans="1:26" ht="15" x14ac:dyDescent="0.25">
      <c r="A260" s="26"/>
      <c r="B260" s="27"/>
      <c r="C260" s="28"/>
      <c r="D260" s="28"/>
      <c r="E260" s="28"/>
      <c r="F260" s="28"/>
      <c r="G260" s="29"/>
      <c r="H260" s="29"/>
      <c r="I260" s="37" t="str">
        <f t="shared" ca="1" si="40"/>
        <v/>
      </c>
      <c r="J260" s="22"/>
      <c r="K260" s="38" t="str">
        <f t="shared" si="41"/>
        <v/>
      </c>
      <c r="L260" s="23"/>
      <c r="M260" s="13"/>
      <c r="N260" s="5"/>
      <c r="O260" s="5"/>
      <c r="P260" s="14"/>
      <c r="Q260" s="39" t="str">
        <f t="shared" si="42"/>
        <v/>
      </c>
      <c r="R260" s="40" t="str">
        <f t="shared" si="43"/>
        <v/>
      </c>
      <c r="S260" s="40" t="str">
        <f t="shared" si="44"/>
        <v/>
      </c>
      <c r="T260" s="40" t="str">
        <f t="shared" si="45"/>
        <v/>
      </c>
      <c r="U260" s="41" t="str">
        <f t="shared" si="46"/>
        <v/>
      </c>
      <c r="V260" s="42" t="str">
        <f t="shared" si="47"/>
        <v/>
      </c>
      <c r="W260" s="43" t="str">
        <f t="shared" si="48"/>
        <v/>
      </c>
      <c r="X260" s="44" t="str">
        <f t="shared" ca="1" si="49"/>
        <v/>
      </c>
      <c r="Y260" s="80"/>
      <c r="Z260" s="81"/>
    </row>
    <row r="261" spans="1:26" ht="15" x14ac:dyDescent="0.25">
      <c r="A261" s="26"/>
      <c r="B261" s="27"/>
      <c r="C261" s="28"/>
      <c r="D261" s="28"/>
      <c r="E261" s="28"/>
      <c r="F261" s="28"/>
      <c r="G261" s="29"/>
      <c r="H261" s="29"/>
      <c r="I261" s="37" t="str">
        <f t="shared" ca="1" si="40"/>
        <v/>
      </c>
      <c r="J261" s="22"/>
      <c r="K261" s="38" t="str">
        <f t="shared" si="41"/>
        <v/>
      </c>
      <c r="L261" s="23"/>
      <c r="M261" s="13"/>
      <c r="N261" s="5"/>
      <c r="O261" s="5"/>
      <c r="P261" s="14"/>
      <c r="Q261" s="39" t="str">
        <f t="shared" si="42"/>
        <v/>
      </c>
      <c r="R261" s="40" t="str">
        <f t="shared" si="43"/>
        <v/>
      </c>
      <c r="S261" s="40" t="str">
        <f t="shared" si="44"/>
        <v/>
      </c>
      <c r="T261" s="40" t="str">
        <f t="shared" si="45"/>
        <v/>
      </c>
      <c r="U261" s="41" t="str">
        <f t="shared" si="46"/>
        <v/>
      </c>
      <c r="V261" s="42" t="str">
        <f t="shared" si="47"/>
        <v/>
      </c>
      <c r="W261" s="43" t="str">
        <f t="shared" si="48"/>
        <v/>
      </c>
      <c r="X261" s="44" t="str">
        <f t="shared" ca="1" si="49"/>
        <v/>
      </c>
      <c r="Y261" s="80"/>
      <c r="Z261" s="81"/>
    </row>
    <row r="262" spans="1:26" ht="15" x14ac:dyDescent="0.25">
      <c r="A262" s="26"/>
      <c r="B262" s="27"/>
      <c r="C262" s="28"/>
      <c r="D262" s="28"/>
      <c r="E262" s="28"/>
      <c r="F262" s="28"/>
      <c r="G262" s="29"/>
      <c r="H262" s="29"/>
      <c r="I262" s="37" t="str">
        <f t="shared" ca="1" si="40"/>
        <v/>
      </c>
      <c r="J262" s="22"/>
      <c r="K262" s="38" t="str">
        <f t="shared" si="41"/>
        <v/>
      </c>
      <c r="L262" s="23"/>
      <c r="M262" s="13"/>
      <c r="N262" s="5"/>
      <c r="O262" s="5"/>
      <c r="P262" s="14"/>
      <c r="Q262" s="39" t="str">
        <f t="shared" si="42"/>
        <v/>
      </c>
      <c r="R262" s="40" t="str">
        <f t="shared" si="43"/>
        <v/>
      </c>
      <c r="S262" s="40" t="str">
        <f t="shared" si="44"/>
        <v/>
      </c>
      <c r="T262" s="40" t="str">
        <f t="shared" si="45"/>
        <v/>
      </c>
      <c r="U262" s="41" t="str">
        <f t="shared" si="46"/>
        <v/>
      </c>
      <c r="V262" s="42" t="str">
        <f t="shared" si="47"/>
        <v/>
      </c>
      <c r="W262" s="43" t="str">
        <f t="shared" si="48"/>
        <v/>
      </c>
      <c r="X262" s="44" t="str">
        <f t="shared" ca="1" si="49"/>
        <v/>
      </c>
      <c r="Y262" s="80"/>
      <c r="Z262" s="81"/>
    </row>
    <row r="263" spans="1:26" ht="15" x14ac:dyDescent="0.25">
      <c r="A263" s="26"/>
      <c r="B263" s="27"/>
      <c r="C263" s="28"/>
      <c r="D263" s="28"/>
      <c r="E263" s="28"/>
      <c r="F263" s="28"/>
      <c r="G263" s="29"/>
      <c r="H263" s="29"/>
      <c r="I263" s="37" t="str">
        <f t="shared" ca="1" si="40"/>
        <v/>
      </c>
      <c r="J263" s="22"/>
      <c r="K263" s="38" t="str">
        <f t="shared" si="41"/>
        <v/>
      </c>
      <c r="L263" s="23"/>
      <c r="M263" s="13"/>
      <c r="N263" s="5"/>
      <c r="O263" s="5"/>
      <c r="P263" s="14"/>
      <c r="Q263" s="39" t="str">
        <f t="shared" si="42"/>
        <v/>
      </c>
      <c r="R263" s="40" t="str">
        <f t="shared" si="43"/>
        <v/>
      </c>
      <c r="S263" s="40" t="str">
        <f t="shared" si="44"/>
        <v/>
      </c>
      <c r="T263" s="40" t="str">
        <f t="shared" si="45"/>
        <v/>
      </c>
      <c r="U263" s="41" t="str">
        <f t="shared" si="46"/>
        <v/>
      </c>
      <c r="V263" s="42" t="str">
        <f t="shared" si="47"/>
        <v/>
      </c>
      <c r="W263" s="43" t="str">
        <f t="shared" si="48"/>
        <v/>
      </c>
      <c r="X263" s="44" t="str">
        <f t="shared" ca="1" si="49"/>
        <v/>
      </c>
      <c r="Y263" s="80"/>
      <c r="Z263" s="81"/>
    </row>
    <row r="264" spans="1:26" ht="15" x14ac:dyDescent="0.25">
      <c r="A264" s="26"/>
      <c r="B264" s="27"/>
      <c r="C264" s="28"/>
      <c r="D264" s="28"/>
      <c r="E264" s="28"/>
      <c r="F264" s="28"/>
      <c r="G264" s="29"/>
      <c r="H264" s="29"/>
      <c r="I264" s="37" t="str">
        <f t="shared" ca="1" si="40"/>
        <v/>
      </c>
      <c r="J264" s="22"/>
      <c r="K264" s="38" t="str">
        <f t="shared" si="41"/>
        <v/>
      </c>
      <c r="L264" s="23"/>
      <c r="M264" s="13"/>
      <c r="N264" s="5"/>
      <c r="O264" s="5"/>
      <c r="P264" s="14"/>
      <c r="Q264" s="39" t="str">
        <f t="shared" si="42"/>
        <v/>
      </c>
      <c r="R264" s="40" t="str">
        <f t="shared" si="43"/>
        <v/>
      </c>
      <c r="S264" s="40" t="str">
        <f t="shared" si="44"/>
        <v/>
      </c>
      <c r="T264" s="40" t="str">
        <f t="shared" si="45"/>
        <v/>
      </c>
      <c r="U264" s="41" t="str">
        <f t="shared" si="46"/>
        <v/>
      </c>
      <c r="V264" s="42" t="str">
        <f t="shared" si="47"/>
        <v/>
      </c>
      <c r="W264" s="43" t="str">
        <f t="shared" si="48"/>
        <v/>
      </c>
      <c r="X264" s="44" t="str">
        <f t="shared" ca="1" si="49"/>
        <v/>
      </c>
      <c r="Y264" s="80"/>
      <c r="Z264" s="81"/>
    </row>
    <row r="265" spans="1:26" ht="15" x14ac:dyDescent="0.25">
      <c r="A265" s="26"/>
      <c r="B265" s="27"/>
      <c r="C265" s="28"/>
      <c r="D265" s="28"/>
      <c r="E265" s="28"/>
      <c r="F265" s="28"/>
      <c r="G265" s="29"/>
      <c r="H265" s="29"/>
      <c r="I265" s="37" t="str">
        <f t="shared" ca="1" si="40"/>
        <v/>
      </c>
      <c r="J265" s="22"/>
      <c r="K265" s="38" t="str">
        <f t="shared" si="41"/>
        <v/>
      </c>
      <c r="L265" s="23"/>
      <c r="M265" s="13"/>
      <c r="N265" s="5"/>
      <c r="O265" s="5"/>
      <c r="P265" s="14"/>
      <c r="Q265" s="39" t="str">
        <f t="shared" si="42"/>
        <v/>
      </c>
      <c r="R265" s="40" t="str">
        <f t="shared" si="43"/>
        <v/>
      </c>
      <c r="S265" s="40" t="str">
        <f t="shared" si="44"/>
        <v/>
      </c>
      <c r="T265" s="40" t="str">
        <f t="shared" si="45"/>
        <v/>
      </c>
      <c r="U265" s="41" t="str">
        <f t="shared" si="46"/>
        <v/>
      </c>
      <c r="V265" s="42" t="str">
        <f t="shared" si="47"/>
        <v/>
      </c>
      <c r="W265" s="43" t="str">
        <f t="shared" si="48"/>
        <v/>
      </c>
      <c r="X265" s="44" t="str">
        <f t="shared" ca="1" si="49"/>
        <v/>
      </c>
      <c r="Y265" s="80"/>
      <c r="Z265" s="81"/>
    </row>
    <row r="266" spans="1:26" ht="15" x14ac:dyDescent="0.25">
      <c r="A266" s="26"/>
      <c r="B266" s="27"/>
      <c r="C266" s="28"/>
      <c r="D266" s="28"/>
      <c r="E266" s="28"/>
      <c r="F266" s="28"/>
      <c r="G266" s="29"/>
      <c r="H266" s="29"/>
      <c r="I266" s="37" t="str">
        <f t="shared" ca="1" si="40"/>
        <v/>
      </c>
      <c r="J266" s="22"/>
      <c r="K266" s="38" t="str">
        <f t="shared" si="41"/>
        <v/>
      </c>
      <c r="L266" s="23"/>
      <c r="M266" s="13"/>
      <c r="N266" s="5"/>
      <c r="O266" s="5"/>
      <c r="P266" s="14"/>
      <c r="Q266" s="39" t="str">
        <f t="shared" si="42"/>
        <v/>
      </c>
      <c r="R266" s="40" t="str">
        <f t="shared" si="43"/>
        <v/>
      </c>
      <c r="S266" s="40" t="str">
        <f t="shared" si="44"/>
        <v/>
      </c>
      <c r="T266" s="40" t="str">
        <f t="shared" si="45"/>
        <v/>
      </c>
      <c r="U266" s="41" t="str">
        <f t="shared" si="46"/>
        <v/>
      </c>
      <c r="V266" s="42" t="str">
        <f t="shared" si="47"/>
        <v/>
      </c>
      <c r="W266" s="43" t="str">
        <f t="shared" si="48"/>
        <v/>
      </c>
      <c r="X266" s="44" t="str">
        <f t="shared" ca="1" si="49"/>
        <v/>
      </c>
      <c r="Y266" s="80"/>
      <c r="Z266" s="81"/>
    </row>
    <row r="267" spans="1:26" ht="15" x14ac:dyDescent="0.25">
      <c r="A267" s="26"/>
      <c r="B267" s="27"/>
      <c r="C267" s="28"/>
      <c r="D267" s="28"/>
      <c r="E267" s="28"/>
      <c r="F267" s="28"/>
      <c r="G267" s="29"/>
      <c r="H267" s="29"/>
      <c r="I267" s="37" t="str">
        <f t="shared" ca="1" si="40"/>
        <v/>
      </c>
      <c r="J267" s="22"/>
      <c r="K267" s="38" t="str">
        <f t="shared" si="41"/>
        <v/>
      </c>
      <c r="L267" s="23"/>
      <c r="M267" s="13"/>
      <c r="N267" s="5"/>
      <c r="O267" s="5"/>
      <c r="P267" s="14"/>
      <c r="Q267" s="39" t="str">
        <f t="shared" si="42"/>
        <v/>
      </c>
      <c r="R267" s="40" t="str">
        <f t="shared" si="43"/>
        <v/>
      </c>
      <c r="S267" s="40" t="str">
        <f t="shared" si="44"/>
        <v/>
      </c>
      <c r="T267" s="40" t="str">
        <f t="shared" si="45"/>
        <v/>
      </c>
      <c r="U267" s="41" t="str">
        <f t="shared" si="46"/>
        <v/>
      </c>
      <c r="V267" s="42" t="str">
        <f t="shared" si="47"/>
        <v/>
      </c>
      <c r="W267" s="43" t="str">
        <f t="shared" si="48"/>
        <v/>
      </c>
      <c r="X267" s="44" t="str">
        <f t="shared" ca="1" si="49"/>
        <v/>
      </c>
      <c r="Y267" s="80"/>
      <c r="Z267" s="81"/>
    </row>
    <row r="268" spans="1:26" ht="15" x14ac:dyDescent="0.25">
      <c r="A268" s="26"/>
      <c r="B268" s="27"/>
      <c r="C268" s="28"/>
      <c r="D268" s="28"/>
      <c r="E268" s="28"/>
      <c r="F268" s="28"/>
      <c r="G268" s="29"/>
      <c r="H268" s="29"/>
      <c r="I268" s="37" t="str">
        <f t="shared" ca="1" si="40"/>
        <v/>
      </c>
      <c r="J268" s="22"/>
      <c r="K268" s="38" t="str">
        <f t="shared" si="41"/>
        <v/>
      </c>
      <c r="L268" s="23"/>
      <c r="M268" s="13"/>
      <c r="N268" s="5"/>
      <c r="O268" s="5"/>
      <c r="P268" s="14"/>
      <c r="Q268" s="39" t="str">
        <f t="shared" si="42"/>
        <v/>
      </c>
      <c r="R268" s="40" t="str">
        <f t="shared" si="43"/>
        <v/>
      </c>
      <c r="S268" s="40" t="str">
        <f t="shared" si="44"/>
        <v/>
      </c>
      <c r="T268" s="40" t="str">
        <f t="shared" si="45"/>
        <v/>
      </c>
      <c r="U268" s="41" t="str">
        <f t="shared" si="46"/>
        <v/>
      </c>
      <c r="V268" s="42" t="str">
        <f t="shared" si="47"/>
        <v/>
      </c>
      <c r="W268" s="43" t="str">
        <f t="shared" si="48"/>
        <v/>
      </c>
      <c r="X268" s="44" t="str">
        <f t="shared" ca="1" si="49"/>
        <v/>
      </c>
      <c r="Y268" s="80"/>
      <c r="Z268" s="81"/>
    </row>
    <row r="269" spans="1:26" x14ac:dyDescent="0.2">
      <c r="Q269" s="3"/>
      <c r="R269" s="3"/>
      <c r="S269" s="3"/>
      <c r="T269" s="3"/>
      <c r="U269" s="3"/>
      <c r="V269" s="3"/>
      <c r="W269" s="45"/>
      <c r="X269" s="46"/>
    </row>
  </sheetData>
  <sheetProtection sheet="1" objects="1" scenarios="1" insertRows="0" deleteRows="0" selectLockedCells="1"/>
  <mergeCells count="27">
    <mergeCell ref="Y1:Z1"/>
    <mergeCell ref="B1:L1"/>
    <mergeCell ref="M1:P1"/>
    <mergeCell ref="Q1:R1"/>
    <mergeCell ref="S1:U1"/>
    <mergeCell ref="V1:W1"/>
    <mergeCell ref="B2:B7"/>
    <mergeCell ref="C2:C7"/>
    <mergeCell ref="D2:D7"/>
    <mergeCell ref="E2:E7"/>
    <mergeCell ref="F2:F7"/>
    <mergeCell ref="Z2:Z7"/>
    <mergeCell ref="A9:J9"/>
    <mergeCell ref="K9:P9"/>
    <mergeCell ref="M2:P7"/>
    <mergeCell ref="Q2:U7"/>
    <mergeCell ref="V2:V7"/>
    <mergeCell ref="W2:W7"/>
    <mergeCell ref="X2:X7"/>
    <mergeCell ref="Y2:Y7"/>
    <mergeCell ref="G2:G7"/>
    <mergeCell ref="H2:H7"/>
    <mergeCell ref="I2:I7"/>
    <mergeCell ref="J2:J7"/>
    <mergeCell ref="K2:K7"/>
    <mergeCell ref="L2:L7"/>
    <mergeCell ref="A2:A7"/>
  </mergeCells>
  <conditionalFormatting sqref="AH7:AI7 AK7 V10:V268 Q1:R1 V1:W1">
    <cfRule type="cellIs" dxfId="312" priority="85" operator="greaterThan">
      <formula>0.4501</formula>
    </cfRule>
    <cfRule type="cellIs" dxfId="311" priority="86" operator="between">
      <formula>0.4001</formula>
      <formula>0.45</formula>
    </cfRule>
    <cfRule type="cellIs" dxfId="310" priority="87" operator="between">
      <formula>0.3001</formula>
      <formula>0.4</formula>
    </cfRule>
    <cfRule type="cellIs" dxfId="309" priority="88" operator="lessThan">
      <formula>0.301</formula>
    </cfRule>
  </conditionalFormatting>
  <conditionalFormatting sqref="AH7:AI7 AK7 V10:V268 Q1:R1 V1:W1">
    <cfRule type="cellIs" dxfId="308" priority="80" operator="between">
      <formula>0.45</formula>
      <formula>0.49999999</formula>
    </cfRule>
    <cfRule type="cellIs" dxfId="307" priority="81" operator="between">
      <formula>0.4</formula>
      <formula>0.449999999</formula>
    </cfRule>
    <cfRule type="cellIs" dxfId="306" priority="82" operator="between">
      <formula>0.3</formula>
      <formula>0.39999999</formula>
    </cfRule>
    <cfRule type="cellIs" dxfId="305" priority="83" operator="between">
      <formula>0</formula>
      <formula>0.2999999</formula>
    </cfRule>
    <cfRule type="cellIs" dxfId="304" priority="84" operator="between">
      <formula>50%</formula>
      <formula>100%</formula>
    </cfRule>
  </conditionalFormatting>
  <conditionalFormatting sqref="I10:I268 I8">
    <cfRule type="containsBlanks" dxfId="303" priority="76">
      <formula>LEN(TRIM(I8))=0</formula>
    </cfRule>
    <cfRule type="cellIs" dxfId="302" priority="77" operator="lessThanOrEqual">
      <formula>30</formula>
    </cfRule>
    <cfRule type="cellIs" dxfId="301" priority="78" operator="between">
      <formula>60</formula>
      <formula>31</formula>
    </cfRule>
    <cfRule type="cellIs" dxfId="300" priority="79" operator="between">
      <formula>90</formula>
      <formula>61</formula>
    </cfRule>
  </conditionalFormatting>
  <conditionalFormatting sqref="X10:X268 X8">
    <cfRule type="cellIs" dxfId="299" priority="71" operator="lessThanOrEqual">
      <formula>30</formula>
    </cfRule>
    <cfRule type="cellIs" dxfId="298" priority="72" operator="between">
      <formula>60</formula>
      <formula>31</formula>
    </cfRule>
    <cfRule type="cellIs" dxfId="297" priority="73" operator="between">
      <formula>90</formula>
      <formula>61</formula>
    </cfRule>
    <cfRule type="cellIs" dxfId="296" priority="74" operator="greaterThan">
      <formula>91</formula>
    </cfRule>
    <cfRule type="containsBlanks" dxfId="295" priority="75">
      <formula>LEN(TRIM(X8))=0</formula>
    </cfRule>
  </conditionalFormatting>
  <conditionalFormatting sqref="I8">
    <cfRule type="cellIs" dxfId="294" priority="68" operator="lessThanOrEqual">
      <formula>30</formula>
    </cfRule>
    <cfRule type="cellIs" dxfId="293" priority="69" operator="between">
      <formula>60</formula>
      <formula>31</formula>
    </cfRule>
    <cfRule type="cellIs" dxfId="292" priority="70" operator="between">
      <formula>90</formula>
      <formula>61</formula>
    </cfRule>
  </conditionalFormatting>
  <conditionalFormatting sqref="X8">
    <cfRule type="cellIs" dxfId="291" priority="64" operator="lessThanOrEqual">
      <formula>30</formula>
    </cfRule>
    <cfRule type="cellIs" dxfId="290" priority="65" operator="between">
      <formula>60</formula>
      <formula>31</formula>
    </cfRule>
    <cfRule type="cellIs" dxfId="289" priority="66" operator="between">
      <formula>90</formula>
      <formula>61</formula>
    </cfRule>
    <cfRule type="cellIs" dxfId="288" priority="67" operator="greaterThan">
      <formula>91</formula>
    </cfRule>
  </conditionalFormatting>
  <conditionalFormatting sqref="AH7:AI7 AK7">
    <cfRule type="cellIs" dxfId="287" priority="60" operator="greaterThan">
      <formula>0.4501</formula>
    </cfRule>
    <cfRule type="cellIs" dxfId="286" priority="61" operator="between">
      <formula>0.4001</formula>
      <formula>0.45</formula>
    </cfRule>
    <cfRule type="cellIs" dxfId="285" priority="62" operator="between">
      <formula>0.3001</formula>
      <formula>0.4</formula>
    </cfRule>
    <cfRule type="cellIs" dxfId="284" priority="63" operator="lessThan">
      <formula>0.301</formula>
    </cfRule>
  </conditionalFormatting>
  <conditionalFormatting sqref="AH7:AI7 AK7">
    <cfRule type="cellIs" dxfId="283" priority="55" operator="between">
      <formula>0.45</formula>
      <formula>0.49999999</formula>
    </cfRule>
    <cfRule type="cellIs" dxfId="282" priority="56" operator="between">
      <formula>0.4</formula>
      <formula>0.449999999</formula>
    </cfRule>
    <cfRule type="cellIs" dxfId="281" priority="57" operator="between">
      <formula>0.3</formula>
      <formula>0.39999999</formula>
    </cfRule>
    <cfRule type="cellIs" dxfId="280" priority="58" operator="between">
      <formula>0</formula>
      <formula>0.2999999</formula>
    </cfRule>
    <cfRule type="cellIs" dxfId="279" priority="59" operator="between">
      <formula>50%</formula>
      <formula>100%</formula>
    </cfRule>
  </conditionalFormatting>
  <conditionalFormatting sqref="AH7:AI7 AK7">
    <cfRule type="cellIs" dxfId="278" priority="51" operator="greaterThan">
      <formula>0.4501</formula>
    </cfRule>
    <cfRule type="cellIs" dxfId="277" priority="52" operator="between">
      <formula>0.4001</formula>
      <formula>0.45</formula>
    </cfRule>
    <cfRule type="cellIs" dxfId="276" priority="53" operator="between">
      <formula>0.3001</formula>
      <formula>0.4</formula>
    </cfRule>
    <cfRule type="cellIs" dxfId="275" priority="54" operator="lessThan">
      <formula>0.301</formula>
    </cfRule>
  </conditionalFormatting>
  <conditionalFormatting sqref="AH7:AI7 AK7">
    <cfRule type="cellIs" dxfId="274" priority="46" operator="between">
      <formula>0.45</formula>
      <formula>0.49999999</formula>
    </cfRule>
    <cfRule type="cellIs" dxfId="273" priority="47" operator="between">
      <formula>0.4</formula>
      <formula>0.449999999</formula>
    </cfRule>
    <cfRule type="cellIs" dxfId="272" priority="48" operator="between">
      <formula>0.3</formula>
      <formula>0.39999999</formula>
    </cfRule>
    <cfRule type="cellIs" dxfId="271" priority="49" operator="between">
      <formula>0</formula>
      <formula>0.2999999</formula>
    </cfRule>
    <cfRule type="cellIs" dxfId="270" priority="50" operator="between">
      <formula>50%</formula>
      <formula>100%</formula>
    </cfRule>
  </conditionalFormatting>
  <conditionalFormatting sqref="AH7:AI7 AK7">
    <cfRule type="cellIs" dxfId="269" priority="42" operator="greaterThan">
      <formula>0.4501</formula>
    </cfRule>
    <cfRule type="cellIs" dxfId="268" priority="43" operator="between">
      <formula>0.4001</formula>
      <formula>0.45</formula>
    </cfRule>
    <cfRule type="cellIs" dxfId="267" priority="44" operator="between">
      <formula>0.3001</formula>
      <formula>0.4</formula>
    </cfRule>
    <cfRule type="cellIs" dxfId="266" priority="45" operator="lessThan">
      <formula>0.301</formula>
    </cfRule>
  </conditionalFormatting>
  <conditionalFormatting sqref="AH7:AI7 AK7">
    <cfRule type="cellIs" dxfId="265" priority="37" operator="between">
      <formula>0.45</formula>
      <formula>0.49999999</formula>
    </cfRule>
    <cfRule type="cellIs" dxfId="264" priority="38" operator="between">
      <formula>0.4</formula>
      <formula>0.449999999</formula>
    </cfRule>
    <cfRule type="cellIs" dxfId="263" priority="39" operator="between">
      <formula>0.3</formula>
      <formula>0.39999999</formula>
    </cfRule>
    <cfRule type="cellIs" dxfId="262" priority="40" operator="between">
      <formula>0</formula>
      <formula>0.2999999</formula>
    </cfRule>
    <cfRule type="cellIs" dxfId="261" priority="41" operator="between">
      <formula>50%</formula>
      <formula>100%</formula>
    </cfRule>
  </conditionalFormatting>
  <conditionalFormatting sqref="AH7:AI7 AK7">
    <cfRule type="cellIs" dxfId="260" priority="33" operator="greaterThan">
      <formula>0.4501</formula>
    </cfRule>
    <cfRule type="cellIs" dxfId="259" priority="34" operator="between">
      <formula>0.4001</formula>
      <formula>0.45</formula>
    </cfRule>
    <cfRule type="cellIs" dxfId="258" priority="35" operator="between">
      <formula>0.3001</formula>
      <formula>0.4</formula>
    </cfRule>
    <cfRule type="cellIs" dxfId="257" priority="36" operator="lessThan">
      <formula>0.301</formula>
    </cfRule>
  </conditionalFormatting>
  <conditionalFormatting sqref="AH7:AI7 AK7">
    <cfRule type="cellIs" dxfId="256" priority="28" operator="between">
      <formula>0.45</formula>
      <formula>0.49999999</formula>
    </cfRule>
    <cfRule type="cellIs" dxfId="255" priority="29" operator="between">
      <formula>0.4</formula>
      <formula>0.449999999</formula>
    </cfRule>
    <cfRule type="cellIs" dxfId="254" priority="30" operator="between">
      <formula>0.3</formula>
      <formula>0.39999999</formula>
    </cfRule>
    <cfRule type="cellIs" dxfId="253" priority="31" operator="between">
      <formula>0</formula>
      <formula>0.2999999</formula>
    </cfRule>
    <cfRule type="cellIs" dxfId="252" priority="32" operator="between">
      <formula>50%</formula>
      <formula>100%</formula>
    </cfRule>
  </conditionalFormatting>
  <conditionalFormatting sqref="AH7:AI7 AK7">
    <cfRule type="cellIs" dxfId="251" priority="24" operator="greaterThan">
      <formula>0.4501</formula>
    </cfRule>
    <cfRule type="cellIs" dxfId="250" priority="25" operator="between">
      <formula>0.4001</formula>
      <formula>0.45</formula>
    </cfRule>
    <cfRule type="cellIs" dxfId="249" priority="26" operator="between">
      <formula>0.3001</formula>
      <formula>0.4</formula>
    </cfRule>
    <cfRule type="cellIs" dxfId="248" priority="27" operator="lessThan">
      <formula>0.301</formula>
    </cfRule>
  </conditionalFormatting>
  <conditionalFormatting sqref="AH7:AI7 AK7">
    <cfRule type="cellIs" dxfId="247" priority="19" operator="between">
      <formula>0.45</formula>
      <formula>0.49999999</formula>
    </cfRule>
    <cfRule type="cellIs" dxfId="246" priority="20" operator="between">
      <formula>0.4</formula>
      <formula>0.449999999</formula>
    </cfRule>
    <cfRule type="cellIs" dxfId="245" priority="21" operator="between">
      <formula>0.3</formula>
      <formula>0.39999999</formula>
    </cfRule>
    <cfRule type="cellIs" dxfId="244" priority="22" operator="between">
      <formula>0</formula>
      <formula>0.2999999</formula>
    </cfRule>
    <cfRule type="cellIs" dxfId="243" priority="23" operator="between">
      <formula>50%</formula>
      <formula>100%</formula>
    </cfRule>
  </conditionalFormatting>
  <conditionalFormatting sqref="AH7:AI7 AK7">
    <cfRule type="cellIs" dxfId="242" priority="15" operator="greaterThan">
      <formula>0.4501</formula>
    </cfRule>
    <cfRule type="cellIs" dxfId="241" priority="16" operator="between">
      <formula>0.4001</formula>
      <formula>0.45</formula>
    </cfRule>
    <cfRule type="cellIs" dxfId="240" priority="17" operator="between">
      <formula>0.3001</formula>
      <formula>0.4</formula>
    </cfRule>
    <cfRule type="cellIs" dxfId="239" priority="18" operator="lessThan">
      <formula>0.301</formula>
    </cfRule>
  </conditionalFormatting>
  <conditionalFormatting sqref="AH7:AI7 AK7">
    <cfRule type="cellIs" dxfId="238" priority="10" operator="between">
      <formula>0.45</formula>
      <formula>0.49999999</formula>
    </cfRule>
    <cfRule type="cellIs" dxfId="237" priority="11" operator="between">
      <formula>0.4</formula>
      <formula>0.449999999</formula>
    </cfRule>
    <cfRule type="cellIs" dxfId="236" priority="12" operator="between">
      <formula>0.3</formula>
      <formula>0.39999999</formula>
    </cfRule>
    <cfRule type="cellIs" dxfId="235" priority="13" operator="between">
      <formula>0</formula>
      <formula>0.2999999</formula>
    </cfRule>
    <cfRule type="cellIs" dxfId="234" priority="14" operator="between">
      <formula>50%</formula>
      <formula>100%</formula>
    </cfRule>
  </conditionalFormatting>
  <conditionalFormatting sqref="AH7:AI7 AK7">
    <cfRule type="cellIs" dxfId="233" priority="6" operator="greaterThan">
      <formula>0.4501</formula>
    </cfRule>
    <cfRule type="cellIs" dxfId="232" priority="7" operator="between">
      <formula>0.4001</formula>
      <formula>0.45</formula>
    </cfRule>
    <cfRule type="cellIs" dxfId="231" priority="8" operator="between">
      <formula>0.3001</formula>
      <formula>0.4</formula>
    </cfRule>
    <cfRule type="cellIs" dxfId="230" priority="9" operator="lessThan">
      <formula>0.301</formula>
    </cfRule>
  </conditionalFormatting>
  <conditionalFormatting sqref="AH7:AI7 AK7">
    <cfRule type="cellIs" dxfId="229" priority="1" operator="between">
      <formula>0.45</formula>
      <formula>0.49999999</formula>
    </cfRule>
    <cfRule type="cellIs" dxfId="228" priority="2" operator="between">
      <formula>0.4</formula>
      <formula>0.449999999</formula>
    </cfRule>
    <cfRule type="cellIs" dxfId="227" priority="3" operator="between">
      <formula>0.3</formula>
      <formula>0.39999999</formula>
    </cfRule>
    <cfRule type="cellIs" dxfId="226" priority="4" operator="between">
      <formula>0</formula>
      <formula>0.2999999</formula>
    </cfRule>
    <cfRule type="cellIs" dxfId="225" priority="5" operator="between">
      <formula>50%</formula>
      <formula>100%</formula>
    </cfRule>
  </conditionalFormatting>
  <hyperlinks>
    <hyperlink ref="A1" location="OVERALL!A1" display="HOME PAGE" xr:uid="{00000000-0004-0000-0A00-000000000000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F0"/>
  </sheetPr>
  <dimension ref="A1:AK269"/>
  <sheetViews>
    <sheetView topLeftCell="D1" workbookViewId="0">
      <pane ySplit="8" topLeftCell="A9" activePane="bottomLeft" state="frozen"/>
      <selection pane="bottomLeft" activeCell="F19" sqref="F19"/>
    </sheetView>
  </sheetViews>
  <sheetFormatPr defaultRowHeight="12.75" x14ac:dyDescent="0.2"/>
  <cols>
    <col min="1" max="1" width="13.28515625" style="17" customWidth="1"/>
    <col min="2" max="2" width="13.28515625" style="35" customWidth="1"/>
    <col min="3" max="3" width="19" style="17" customWidth="1"/>
    <col min="4" max="5" width="6.28515625" style="17" customWidth="1"/>
    <col min="6" max="6" width="12.42578125" style="17" customWidth="1"/>
    <col min="7" max="7" width="12.7109375" style="56" customWidth="1"/>
    <col min="8" max="8" width="9.5703125" style="36" customWidth="1"/>
    <col min="9" max="9" width="10.85546875" style="17" customWidth="1"/>
    <col min="10" max="10" width="10.85546875" style="17" bestFit="1" customWidth="1"/>
    <col min="11" max="11" width="13.7109375" style="17" customWidth="1"/>
    <col min="12" max="12" width="13.85546875" style="17" customWidth="1"/>
    <col min="13" max="13" width="6.5703125" style="2" bestFit="1" customWidth="1"/>
    <col min="14" max="14" width="5.28515625" style="2" bestFit="1" customWidth="1"/>
    <col min="15" max="15" width="6.5703125" style="2" bestFit="1" customWidth="1"/>
    <col min="16" max="16" width="6.5703125" style="2" customWidth="1"/>
    <col min="17" max="17" width="6.5703125" style="2" bestFit="1" customWidth="1"/>
    <col min="18" max="18" width="5.28515625" style="2" bestFit="1" customWidth="1"/>
    <col min="19" max="19" width="6.5703125" style="2" bestFit="1" customWidth="1"/>
    <col min="20" max="20" width="6.5703125" style="2" customWidth="1"/>
    <col min="21" max="21" width="8" style="2" customWidth="1"/>
    <col min="22" max="22" width="11.42578125" style="2" customWidth="1"/>
    <col min="23" max="23" width="12.140625" style="36" customWidth="1"/>
    <col min="24" max="24" width="20.5703125" style="17" bestFit="1" customWidth="1"/>
    <col min="25" max="25" width="11.140625" style="36" customWidth="1"/>
    <col min="26" max="26" width="11.7109375" style="36" customWidth="1"/>
    <col min="27" max="31" width="9.140625" style="17"/>
    <col min="32" max="32" width="7.42578125" style="17" customWidth="1"/>
    <col min="33" max="33" width="9.85546875" style="17" customWidth="1"/>
    <col min="34" max="34" width="11.28515625" style="17" customWidth="1"/>
    <col min="35" max="36" width="9.85546875" style="17" customWidth="1"/>
    <col min="37" max="37" width="11.85546875" style="17" customWidth="1"/>
    <col min="38" max="38" width="9.85546875" style="17" customWidth="1"/>
    <col min="39" max="266" width="9.140625" style="17"/>
    <col min="267" max="267" width="4.5703125" style="17" customWidth="1"/>
    <col min="268" max="268" width="12.5703125" style="17" customWidth="1"/>
    <col min="269" max="269" width="10" style="17" customWidth="1"/>
    <col min="270" max="270" width="11.140625" style="17" bestFit="1" customWidth="1"/>
    <col min="271" max="271" width="5.28515625" style="17" customWidth="1"/>
    <col min="272" max="272" width="4.7109375" style="17" customWidth="1"/>
    <col min="273" max="273" width="3.5703125" style="17" customWidth="1"/>
    <col min="274" max="276" width="4.5703125" style="17" customWidth="1"/>
    <col min="277" max="277" width="7" style="17" customWidth="1"/>
    <col min="278" max="278" width="12.5703125" style="17" customWidth="1"/>
    <col min="279" max="279" width="14.140625" style="17" customWidth="1"/>
    <col min="280" max="280" width="11.28515625" style="17" customWidth="1"/>
    <col min="281" max="281" width="9.5703125" style="17" customWidth="1"/>
    <col min="282" max="282" width="10.42578125" style="17" customWidth="1"/>
    <col min="283" max="283" width="11.5703125" style="17" customWidth="1"/>
    <col min="284" max="522" width="9.140625" style="17"/>
    <col min="523" max="523" width="4.5703125" style="17" customWidth="1"/>
    <col min="524" max="524" width="12.5703125" style="17" customWidth="1"/>
    <col min="525" max="525" width="10" style="17" customWidth="1"/>
    <col min="526" max="526" width="11.140625" style="17" bestFit="1" customWidth="1"/>
    <col min="527" max="527" width="5.28515625" style="17" customWidth="1"/>
    <col min="528" max="528" width="4.7109375" style="17" customWidth="1"/>
    <col min="529" max="529" width="3.5703125" style="17" customWidth="1"/>
    <col min="530" max="532" width="4.5703125" style="17" customWidth="1"/>
    <col min="533" max="533" width="7" style="17" customWidth="1"/>
    <col min="534" max="534" width="12.5703125" style="17" customWidth="1"/>
    <col min="535" max="535" width="14.140625" style="17" customWidth="1"/>
    <col min="536" max="536" width="11.28515625" style="17" customWidth="1"/>
    <col min="537" max="537" width="9.5703125" style="17" customWidth="1"/>
    <col min="538" max="538" width="10.42578125" style="17" customWidth="1"/>
    <col min="539" max="539" width="11.5703125" style="17" customWidth="1"/>
    <col min="540" max="778" width="9.140625" style="17"/>
    <col min="779" max="779" width="4.5703125" style="17" customWidth="1"/>
    <col min="780" max="780" width="12.5703125" style="17" customWidth="1"/>
    <col min="781" max="781" width="10" style="17" customWidth="1"/>
    <col min="782" max="782" width="11.140625" style="17" bestFit="1" customWidth="1"/>
    <col min="783" max="783" width="5.28515625" style="17" customWidth="1"/>
    <col min="784" max="784" width="4.7109375" style="17" customWidth="1"/>
    <col min="785" max="785" width="3.5703125" style="17" customWidth="1"/>
    <col min="786" max="788" width="4.5703125" style="17" customWidth="1"/>
    <col min="789" max="789" width="7" style="17" customWidth="1"/>
    <col min="790" max="790" width="12.5703125" style="17" customWidth="1"/>
    <col min="791" max="791" width="14.140625" style="17" customWidth="1"/>
    <col min="792" max="792" width="11.28515625" style="17" customWidth="1"/>
    <col min="793" max="793" width="9.5703125" style="17" customWidth="1"/>
    <col min="794" max="794" width="10.42578125" style="17" customWidth="1"/>
    <col min="795" max="795" width="11.5703125" style="17" customWidth="1"/>
    <col min="796" max="1034" width="9.140625" style="17"/>
    <col min="1035" max="1035" width="4.5703125" style="17" customWidth="1"/>
    <col min="1036" max="1036" width="12.5703125" style="17" customWidth="1"/>
    <col min="1037" max="1037" width="10" style="17" customWidth="1"/>
    <col min="1038" max="1038" width="11.140625" style="17" bestFit="1" customWidth="1"/>
    <col min="1039" max="1039" width="5.28515625" style="17" customWidth="1"/>
    <col min="1040" max="1040" width="4.7109375" style="17" customWidth="1"/>
    <col min="1041" max="1041" width="3.5703125" style="17" customWidth="1"/>
    <col min="1042" max="1044" width="4.5703125" style="17" customWidth="1"/>
    <col min="1045" max="1045" width="7" style="17" customWidth="1"/>
    <col min="1046" max="1046" width="12.5703125" style="17" customWidth="1"/>
    <col min="1047" max="1047" width="14.140625" style="17" customWidth="1"/>
    <col min="1048" max="1048" width="11.28515625" style="17" customWidth="1"/>
    <col min="1049" max="1049" width="9.5703125" style="17" customWidth="1"/>
    <col min="1050" max="1050" width="10.42578125" style="17" customWidth="1"/>
    <col min="1051" max="1051" width="11.5703125" style="17" customWidth="1"/>
    <col min="1052" max="1290" width="9.140625" style="17"/>
    <col min="1291" max="1291" width="4.5703125" style="17" customWidth="1"/>
    <col min="1292" max="1292" width="12.5703125" style="17" customWidth="1"/>
    <col min="1293" max="1293" width="10" style="17" customWidth="1"/>
    <col min="1294" max="1294" width="11.140625" style="17" bestFit="1" customWidth="1"/>
    <col min="1295" max="1295" width="5.28515625" style="17" customWidth="1"/>
    <col min="1296" max="1296" width="4.7109375" style="17" customWidth="1"/>
    <col min="1297" max="1297" width="3.5703125" style="17" customWidth="1"/>
    <col min="1298" max="1300" width="4.5703125" style="17" customWidth="1"/>
    <col min="1301" max="1301" width="7" style="17" customWidth="1"/>
    <col min="1302" max="1302" width="12.5703125" style="17" customWidth="1"/>
    <col min="1303" max="1303" width="14.140625" style="17" customWidth="1"/>
    <col min="1304" max="1304" width="11.28515625" style="17" customWidth="1"/>
    <col min="1305" max="1305" width="9.5703125" style="17" customWidth="1"/>
    <col min="1306" max="1306" width="10.42578125" style="17" customWidth="1"/>
    <col min="1307" max="1307" width="11.5703125" style="17" customWidth="1"/>
    <col min="1308" max="1546" width="9.140625" style="17"/>
    <col min="1547" max="1547" width="4.5703125" style="17" customWidth="1"/>
    <col min="1548" max="1548" width="12.5703125" style="17" customWidth="1"/>
    <col min="1549" max="1549" width="10" style="17" customWidth="1"/>
    <col min="1550" max="1550" width="11.140625" style="17" bestFit="1" customWidth="1"/>
    <col min="1551" max="1551" width="5.28515625" style="17" customWidth="1"/>
    <col min="1552" max="1552" width="4.7109375" style="17" customWidth="1"/>
    <col min="1553" max="1553" width="3.5703125" style="17" customWidth="1"/>
    <col min="1554" max="1556" width="4.5703125" style="17" customWidth="1"/>
    <col min="1557" max="1557" width="7" style="17" customWidth="1"/>
    <col min="1558" max="1558" width="12.5703125" style="17" customWidth="1"/>
    <col min="1559" max="1559" width="14.140625" style="17" customWidth="1"/>
    <col min="1560" max="1560" width="11.28515625" style="17" customWidth="1"/>
    <col min="1561" max="1561" width="9.5703125" style="17" customWidth="1"/>
    <col min="1562" max="1562" width="10.42578125" style="17" customWidth="1"/>
    <col min="1563" max="1563" width="11.5703125" style="17" customWidth="1"/>
    <col min="1564" max="1802" width="9.140625" style="17"/>
    <col min="1803" max="1803" width="4.5703125" style="17" customWidth="1"/>
    <col min="1804" max="1804" width="12.5703125" style="17" customWidth="1"/>
    <col min="1805" max="1805" width="10" style="17" customWidth="1"/>
    <col min="1806" max="1806" width="11.140625" style="17" bestFit="1" customWidth="1"/>
    <col min="1807" max="1807" width="5.28515625" style="17" customWidth="1"/>
    <col min="1808" max="1808" width="4.7109375" style="17" customWidth="1"/>
    <col min="1809" max="1809" width="3.5703125" style="17" customWidth="1"/>
    <col min="1810" max="1812" width="4.5703125" style="17" customWidth="1"/>
    <col min="1813" max="1813" width="7" style="17" customWidth="1"/>
    <col min="1814" max="1814" width="12.5703125" style="17" customWidth="1"/>
    <col min="1815" max="1815" width="14.140625" style="17" customWidth="1"/>
    <col min="1816" max="1816" width="11.28515625" style="17" customWidth="1"/>
    <col min="1817" max="1817" width="9.5703125" style="17" customWidth="1"/>
    <col min="1818" max="1818" width="10.42578125" style="17" customWidth="1"/>
    <col min="1819" max="1819" width="11.5703125" style="17" customWidth="1"/>
    <col min="1820" max="2058" width="9.140625" style="17"/>
    <col min="2059" max="2059" width="4.5703125" style="17" customWidth="1"/>
    <col min="2060" max="2060" width="12.5703125" style="17" customWidth="1"/>
    <col min="2061" max="2061" width="10" style="17" customWidth="1"/>
    <col min="2062" max="2062" width="11.140625" style="17" bestFit="1" customWidth="1"/>
    <col min="2063" max="2063" width="5.28515625" style="17" customWidth="1"/>
    <col min="2064" max="2064" width="4.7109375" style="17" customWidth="1"/>
    <col min="2065" max="2065" width="3.5703125" style="17" customWidth="1"/>
    <col min="2066" max="2068" width="4.5703125" style="17" customWidth="1"/>
    <col min="2069" max="2069" width="7" style="17" customWidth="1"/>
    <col min="2070" max="2070" width="12.5703125" style="17" customWidth="1"/>
    <col min="2071" max="2071" width="14.140625" style="17" customWidth="1"/>
    <col min="2072" max="2072" width="11.28515625" style="17" customWidth="1"/>
    <col min="2073" max="2073" width="9.5703125" style="17" customWidth="1"/>
    <col min="2074" max="2074" width="10.42578125" style="17" customWidth="1"/>
    <col min="2075" max="2075" width="11.5703125" style="17" customWidth="1"/>
    <col min="2076" max="2314" width="9.140625" style="17"/>
    <col min="2315" max="2315" width="4.5703125" style="17" customWidth="1"/>
    <col min="2316" max="2316" width="12.5703125" style="17" customWidth="1"/>
    <col min="2317" max="2317" width="10" style="17" customWidth="1"/>
    <col min="2318" max="2318" width="11.140625" style="17" bestFit="1" customWidth="1"/>
    <col min="2319" max="2319" width="5.28515625" style="17" customWidth="1"/>
    <col min="2320" max="2320" width="4.7109375" style="17" customWidth="1"/>
    <col min="2321" max="2321" width="3.5703125" style="17" customWidth="1"/>
    <col min="2322" max="2324" width="4.5703125" style="17" customWidth="1"/>
    <col min="2325" max="2325" width="7" style="17" customWidth="1"/>
    <col min="2326" max="2326" width="12.5703125" style="17" customWidth="1"/>
    <col min="2327" max="2327" width="14.140625" style="17" customWidth="1"/>
    <col min="2328" max="2328" width="11.28515625" style="17" customWidth="1"/>
    <col min="2329" max="2329" width="9.5703125" style="17" customWidth="1"/>
    <col min="2330" max="2330" width="10.42578125" style="17" customWidth="1"/>
    <col min="2331" max="2331" width="11.5703125" style="17" customWidth="1"/>
    <col min="2332" max="2570" width="9.140625" style="17"/>
    <col min="2571" max="2571" width="4.5703125" style="17" customWidth="1"/>
    <col min="2572" max="2572" width="12.5703125" style="17" customWidth="1"/>
    <col min="2573" max="2573" width="10" style="17" customWidth="1"/>
    <col min="2574" max="2574" width="11.140625" style="17" bestFit="1" customWidth="1"/>
    <col min="2575" max="2575" width="5.28515625" style="17" customWidth="1"/>
    <col min="2576" max="2576" width="4.7109375" style="17" customWidth="1"/>
    <col min="2577" max="2577" width="3.5703125" style="17" customWidth="1"/>
    <col min="2578" max="2580" width="4.5703125" style="17" customWidth="1"/>
    <col min="2581" max="2581" width="7" style="17" customWidth="1"/>
    <col min="2582" max="2582" width="12.5703125" style="17" customWidth="1"/>
    <col min="2583" max="2583" width="14.140625" style="17" customWidth="1"/>
    <col min="2584" max="2584" width="11.28515625" style="17" customWidth="1"/>
    <col min="2585" max="2585" width="9.5703125" style="17" customWidth="1"/>
    <col min="2586" max="2586" width="10.42578125" style="17" customWidth="1"/>
    <col min="2587" max="2587" width="11.5703125" style="17" customWidth="1"/>
    <col min="2588" max="2826" width="9.140625" style="17"/>
    <col min="2827" max="2827" width="4.5703125" style="17" customWidth="1"/>
    <col min="2828" max="2828" width="12.5703125" style="17" customWidth="1"/>
    <col min="2829" max="2829" width="10" style="17" customWidth="1"/>
    <col min="2830" max="2830" width="11.140625" style="17" bestFit="1" customWidth="1"/>
    <col min="2831" max="2831" width="5.28515625" style="17" customWidth="1"/>
    <col min="2832" max="2832" width="4.7109375" style="17" customWidth="1"/>
    <col min="2833" max="2833" width="3.5703125" style="17" customWidth="1"/>
    <col min="2834" max="2836" width="4.5703125" style="17" customWidth="1"/>
    <col min="2837" max="2837" width="7" style="17" customWidth="1"/>
    <col min="2838" max="2838" width="12.5703125" style="17" customWidth="1"/>
    <col min="2839" max="2839" width="14.140625" style="17" customWidth="1"/>
    <col min="2840" max="2840" width="11.28515625" style="17" customWidth="1"/>
    <col min="2841" max="2841" width="9.5703125" style="17" customWidth="1"/>
    <col min="2842" max="2842" width="10.42578125" style="17" customWidth="1"/>
    <col min="2843" max="2843" width="11.5703125" style="17" customWidth="1"/>
    <col min="2844" max="3082" width="9.140625" style="17"/>
    <col min="3083" max="3083" width="4.5703125" style="17" customWidth="1"/>
    <col min="3084" max="3084" width="12.5703125" style="17" customWidth="1"/>
    <col min="3085" max="3085" width="10" style="17" customWidth="1"/>
    <col min="3086" max="3086" width="11.140625" style="17" bestFit="1" customWidth="1"/>
    <col min="3087" max="3087" width="5.28515625" style="17" customWidth="1"/>
    <col min="3088" max="3088" width="4.7109375" style="17" customWidth="1"/>
    <col min="3089" max="3089" width="3.5703125" style="17" customWidth="1"/>
    <col min="3090" max="3092" width="4.5703125" style="17" customWidth="1"/>
    <col min="3093" max="3093" width="7" style="17" customWidth="1"/>
    <col min="3094" max="3094" width="12.5703125" style="17" customWidth="1"/>
    <col min="3095" max="3095" width="14.140625" style="17" customWidth="1"/>
    <col min="3096" max="3096" width="11.28515625" style="17" customWidth="1"/>
    <col min="3097" max="3097" width="9.5703125" style="17" customWidth="1"/>
    <col min="3098" max="3098" width="10.42578125" style="17" customWidth="1"/>
    <col min="3099" max="3099" width="11.5703125" style="17" customWidth="1"/>
    <col min="3100" max="3338" width="9.140625" style="17"/>
    <col min="3339" max="3339" width="4.5703125" style="17" customWidth="1"/>
    <col min="3340" max="3340" width="12.5703125" style="17" customWidth="1"/>
    <col min="3341" max="3341" width="10" style="17" customWidth="1"/>
    <col min="3342" max="3342" width="11.140625" style="17" bestFit="1" customWidth="1"/>
    <col min="3343" max="3343" width="5.28515625" style="17" customWidth="1"/>
    <col min="3344" max="3344" width="4.7109375" style="17" customWidth="1"/>
    <col min="3345" max="3345" width="3.5703125" style="17" customWidth="1"/>
    <col min="3346" max="3348" width="4.5703125" style="17" customWidth="1"/>
    <col min="3349" max="3349" width="7" style="17" customWidth="1"/>
    <col min="3350" max="3350" width="12.5703125" style="17" customWidth="1"/>
    <col min="3351" max="3351" width="14.140625" style="17" customWidth="1"/>
    <col min="3352" max="3352" width="11.28515625" style="17" customWidth="1"/>
    <col min="3353" max="3353" width="9.5703125" style="17" customWidth="1"/>
    <col min="3354" max="3354" width="10.42578125" style="17" customWidth="1"/>
    <col min="3355" max="3355" width="11.5703125" style="17" customWidth="1"/>
    <col min="3356" max="3594" width="9.140625" style="17"/>
    <col min="3595" max="3595" width="4.5703125" style="17" customWidth="1"/>
    <col min="3596" max="3596" width="12.5703125" style="17" customWidth="1"/>
    <col min="3597" max="3597" width="10" style="17" customWidth="1"/>
    <col min="3598" max="3598" width="11.140625" style="17" bestFit="1" customWidth="1"/>
    <col min="3599" max="3599" width="5.28515625" style="17" customWidth="1"/>
    <col min="3600" max="3600" width="4.7109375" style="17" customWidth="1"/>
    <col min="3601" max="3601" width="3.5703125" style="17" customWidth="1"/>
    <col min="3602" max="3604" width="4.5703125" style="17" customWidth="1"/>
    <col min="3605" max="3605" width="7" style="17" customWidth="1"/>
    <col min="3606" max="3606" width="12.5703125" style="17" customWidth="1"/>
    <col min="3607" max="3607" width="14.140625" style="17" customWidth="1"/>
    <col min="3608" max="3608" width="11.28515625" style="17" customWidth="1"/>
    <col min="3609" max="3609" width="9.5703125" style="17" customWidth="1"/>
    <col min="3610" max="3610" width="10.42578125" style="17" customWidth="1"/>
    <col min="3611" max="3611" width="11.5703125" style="17" customWidth="1"/>
    <col min="3612" max="3850" width="9.140625" style="17"/>
    <col min="3851" max="3851" width="4.5703125" style="17" customWidth="1"/>
    <col min="3852" max="3852" width="12.5703125" style="17" customWidth="1"/>
    <col min="3853" max="3853" width="10" style="17" customWidth="1"/>
    <col min="3854" max="3854" width="11.140625" style="17" bestFit="1" customWidth="1"/>
    <col min="3855" max="3855" width="5.28515625" style="17" customWidth="1"/>
    <col min="3856" max="3856" width="4.7109375" style="17" customWidth="1"/>
    <col min="3857" max="3857" width="3.5703125" style="17" customWidth="1"/>
    <col min="3858" max="3860" width="4.5703125" style="17" customWidth="1"/>
    <col min="3861" max="3861" width="7" style="17" customWidth="1"/>
    <col min="3862" max="3862" width="12.5703125" style="17" customWidth="1"/>
    <col min="3863" max="3863" width="14.140625" style="17" customWidth="1"/>
    <col min="3864" max="3864" width="11.28515625" style="17" customWidth="1"/>
    <col min="3865" max="3865" width="9.5703125" style="17" customWidth="1"/>
    <col min="3866" max="3866" width="10.42578125" style="17" customWidth="1"/>
    <col min="3867" max="3867" width="11.5703125" style="17" customWidth="1"/>
    <col min="3868" max="4106" width="9.140625" style="17"/>
    <col min="4107" max="4107" width="4.5703125" style="17" customWidth="1"/>
    <col min="4108" max="4108" width="12.5703125" style="17" customWidth="1"/>
    <col min="4109" max="4109" width="10" style="17" customWidth="1"/>
    <col min="4110" max="4110" width="11.140625" style="17" bestFit="1" customWidth="1"/>
    <col min="4111" max="4111" width="5.28515625" style="17" customWidth="1"/>
    <col min="4112" max="4112" width="4.7109375" style="17" customWidth="1"/>
    <col min="4113" max="4113" width="3.5703125" style="17" customWidth="1"/>
    <col min="4114" max="4116" width="4.5703125" style="17" customWidth="1"/>
    <col min="4117" max="4117" width="7" style="17" customWidth="1"/>
    <col min="4118" max="4118" width="12.5703125" style="17" customWidth="1"/>
    <col min="4119" max="4119" width="14.140625" style="17" customWidth="1"/>
    <col min="4120" max="4120" width="11.28515625" style="17" customWidth="1"/>
    <col min="4121" max="4121" width="9.5703125" style="17" customWidth="1"/>
    <col min="4122" max="4122" width="10.42578125" style="17" customWidth="1"/>
    <col min="4123" max="4123" width="11.5703125" style="17" customWidth="1"/>
    <col min="4124" max="4362" width="9.140625" style="17"/>
    <col min="4363" max="4363" width="4.5703125" style="17" customWidth="1"/>
    <col min="4364" max="4364" width="12.5703125" style="17" customWidth="1"/>
    <col min="4365" max="4365" width="10" style="17" customWidth="1"/>
    <col min="4366" max="4366" width="11.140625" style="17" bestFit="1" customWidth="1"/>
    <col min="4367" max="4367" width="5.28515625" style="17" customWidth="1"/>
    <col min="4368" max="4368" width="4.7109375" style="17" customWidth="1"/>
    <col min="4369" max="4369" width="3.5703125" style="17" customWidth="1"/>
    <col min="4370" max="4372" width="4.5703125" style="17" customWidth="1"/>
    <col min="4373" max="4373" width="7" style="17" customWidth="1"/>
    <col min="4374" max="4374" width="12.5703125" style="17" customWidth="1"/>
    <col min="4375" max="4375" width="14.140625" style="17" customWidth="1"/>
    <col min="4376" max="4376" width="11.28515625" style="17" customWidth="1"/>
    <col min="4377" max="4377" width="9.5703125" style="17" customWidth="1"/>
    <col min="4378" max="4378" width="10.42578125" style="17" customWidth="1"/>
    <col min="4379" max="4379" width="11.5703125" style="17" customWidth="1"/>
    <col min="4380" max="4618" width="9.140625" style="17"/>
    <col min="4619" max="4619" width="4.5703125" style="17" customWidth="1"/>
    <col min="4620" max="4620" width="12.5703125" style="17" customWidth="1"/>
    <col min="4621" max="4621" width="10" style="17" customWidth="1"/>
    <col min="4622" max="4622" width="11.140625" style="17" bestFit="1" customWidth="1"/>
    <col min="4623" max="4623" width="5.28515625" style="17" customWidth="1"/>
    <col min="4624" max="4624" width="4.7109375" style="17" customWidth="1"/>
    <col min="4625" max="4625" width="3.5703125" style="17" customWidth="1"/>
    <col min="4626" max="4628" width="4.5703125" style="17" customWidth="1"/>
    <col min="4629" max="4629" width="7" style="17" customWidth="1"/>
    <col min="4630" max="4630" width="12.5703125" style="17" customWidth="1"/>
    <col min="4631" max="4631" width="14.140625" style="17" customWidth="1"/>
    <col min="4632" max="4632" width="11.28515625" style="17" customWidth="1"/>
    <col min="4633" max="4633" width="9.5703125" style="17" customWidth="1"/>
    <col min="4634" max="4634" width="10.42578125" style="17" customWidth="1"/>
    <col min="4635" max="4635" width="11.5703125" style="17" customWidth="1"/>
    <col min="4636" max="4874" width="9.140625" style="17"/>
    <col min="4875" max="4875" width="4.5703125" style="17" customWidth="1"/>
    <col min="4876" max="4876" width="12.5703125" style="17" customWidth="1"/>
    <col min="4877" max="4877" width="10" style="17" customWidth="1"/>
    <col min="4878" max="4878" width="11.140625" style="17" bestFit="1" customWidth="1"/>
    <col min="4879" max="4879" width="5.28515625" style="17" customWidth="1"/>
    <col min="4880" max="4880" width="4.7109375" style="17" customWidth="1"/>
    <col min="4881" max="4881" width="3.5703125" style="17" customWidth="1"/>
    <col min="4882" max="4884" width="4.5703125" style="17" customWidth="1"/>
    <col min="4885" max="4885" width="7" style="17" customWidth="1"/>
    <col min="4886" max="4886" width="12.5703125" style="17" customWidth="1"/>
    <col min="4887" max="4887" width="14.140625" style="17" customWidth="1"/>
    <col min="4888" max="4888" width="11.28515625" style="17" customWidth="1"/>
    <col min="4889" max="4889" width="9.5703125" style="17" customWidth="1"/>
    <col min="4890" max="4890" width="10.42578125" style="17" customWidth="1"/>
    <col min="4891" max="4891" width="11.5703125" style="17" customWidth="1"/>
    <col min="4892" max="5130" width="9.140625" style="17"/>
    <col min="5131" max="5131" width="4.5703125" style="17" customWidth="1"/>
    <col min="5132" max="5132" width="12.5703125" style="17" customWidth="1"/>
    <col min="5133" max="5133" width="10" style="17" customWidth="1"/>
    <col min="5134" max="5134" width="11.140625" style="17" bestFit="1" customWidth="1"/>
    <col min="5135" max="5135" width="5.28515625" style="17" customWidth="1"/>
    <col min="5136" max="5136" width="4.7109375" style="17" customWidth="1"/>
    <col min="5137" max="5137" width="3.5703125" style="17" customWidth="1"/>
    <col min="5138" max="5140" width="4.5703125" style="17" customWidth="1"/>
    <col min="5141" max="5141" width="7" style="17" customWidth="1"/>
    <col min="5142" max="5142" width="12.5703125" style="17" customWidth="1"/>
    <col min="5143" max="5143" width="14.140625" style="17" customWidth="1"/>
    <col min="5144" max="5144" width="11.28515625" style="17" customWidth="1"/>
    <col min="5145" max="5145" width="9.5703125" style="17" customWidth="1"/>
    <col min="5146" max="5146" width="10.42578125" style="17" customWidth="1"/>
    <col min="5147" max="5147" width="11.5703125" style="17" customWidth="1"/>
    <col min="5148" max="5386" width="9.140625" style="17"/>
    <col min="5387" max="5387" width="4.5703125" style="17" customWidth="1"/>
    <col min="5388" max="5388" width="12.5703125" style="17" customWidth="1"/>
    <col min="5389" max="5389" width="10" style="17" customWidth="1"/>
    <col min="5390" max="5390" width="11.140625" style="17" bestFit="1" customWidth="1"/>
    <col min="5391" max="5391" width="5.28515625" style="17" customWidth="1"/>
    <col min="5392" max="5392" width="4.7109375" style="17" customWidth="1"/>
    <col min="5393" max="5393" width="3.5703125" style="17" customWidth="1"/>
    <col min="5394" max="5396" width="4.5703125" style="17" customWidth="1"/>
    <col min="5397" max="5397" width="7" style="17" customWidth="1"/>
    <col min="5398" max="5398" width="12.5703125" style="17" customWidth="1"/>
    <col min="5399" max="5399" width="14.140625" style="17" customWidth="1"/>
    <col min="5400" max="5400" width="11.28515625" style="17" customWidth="1"/>
    <col min="5401" max="5401" width="9.5703125" style="17" customWidth="1"/>
    <col min="5402" max="5402" width="10.42578125" style="17" customWidth="1"/>
    <col min="5403" max="5403" width="11.5703125" style="17" customWidth="1"/>
    <col min="5404" max="5642" width="9.140625" style="17"/>
    <col min="5643" max="5643" width="4.5703125" style="17" customWidth="1"/>
    <col min="5644" max="5644" width="12.5703125" style="17" customWidth="1"/>
    <col min="5645" max="5645" width="10" style="17" customWidth="1"/>
    <col min="5646" max="5646" width="11.140625" style="17" bestFit="1" customWidth="1"/>
    <col min="5647" max="5647" width="5.28515625" style="17" customWidth="1"/>
    <col min="5648" max="5648" width="4.7109375" style="17" customWidth="1"/>
    <col min="5649" max="5649" width="3.5703125" style="17" customWidth="1"/>
    <col min="5650" max="5652" width="4.5703125" style="17" customWidth="1"/>
    <col min="5653" max="5653" width="7" style="17" customWidth="1"/>
    <col min="5654" max="5654" width="12.5703125" style="17" customWidth="1"/>
    <col min="5655" max="5655" width="14.140625" style="17" customWidth="1"/>
    <col min="5656" max="5656" width="11.28515625" style="17" customWidth="1"/>
    <col min="5657" max="5657" width="9.5703125" style="17" customWidth="1"/>
    <col min="5658" max="5658" width="10.42578125" style="17" customWidth="1"/>
    <col min="5659" max="5659" width="11.5703125" style="17" customWidth="1"/>
    <col min="5660" max="5898" width="9.140625" style="17"/>
    <col min="5899" max="5899" width="4.5703125" style="17" customWidth="1"/>
    <col min="5900" max="5900" width="12.5703125" style="17" customWidth="1"/>
    <col min="5901" max="5901" width="10" style="17" customWidth="1"/>
    <col min="5902" max="5902" width="11.140625" style="17" bestFit="1" customWidth="1"/>
    <col min="5903" max="5903" width="5.28515625" style="17" customWidth="1"/>
    <col min="5904" max="5904" width="4.7109375" style="17" customWidth="1"/>
    <col min="5905" max="5905" width="3.5703125" style="17" customWidth="1"/>
    <col min="5906" max="5908" width="4.5703125" style="17" customWidth="1"/>
    <col min="5909" max="5909" width="7" style="17" customWidth="1"/>
    <col min="5910" max="5910" width="12.5703125" style="17" customWidth="1"/>
    <col min="5911" max="5911" width="14.140625" style="17" customWidth="1"/>
    <col min="5912" max="5912" width="11.28515625" style="17" customWidth="1"/>
    <col min="5913" max="5913" width="9.5703125" style="17" customWidth="1"/>
    <col min="5914" max="5914" width="10.42578125" style="17" customWidth="1"/>
    <col min="5915" max="5915" width="11.5703125" style="17" customWidth="1"/>
    <col min="5916" max="6154" width="9.140625" style="17"/>
    <col min="6155" max="6155" width="4.5703125" style="17" customWidth="1"/>
    <col min="6156" max="6156" width="12.5703125" style="17" customWidth="1"/>
    <col min="6157" max="6157" width="10" style="17" customWidth="1"/>
    <col min="6158" max="6158" width="11.140625" style="17" bestFit="1" customWidth="1"/>
    <col min="6159" max="6159" width="5.28515625" style="17" customWidth="1"/>
    <col min="6160" max="6160" width="4.7109375" style="17" customWidth="1"/>
    <col min="6161" max="6161" width="3.5703125" style="17" customWidth="1"/>
    <col min="6162" max="6164" width="4.5703125" style="17" customWidth="1"/>
    <col min="6165" max="6165" width="7" style="17" customWidth="1"/>
    <col min="6166" max="6166" width="12.5703125" style="17" customWidth="1"/>
    <col min="6167" max="6167" width="14.140625" style="17" customWidth="1"/>
    <col min="6168" max="6168" width="11.28515625" style="17" customWidth="1"/>
    <col min="6169" max="6169" width="9.5703125" style="17" customWidth="1"/>
    <col min="6170" max="6170" width="10.42578125" style="17" customWidth="1"/>
    <col min="6171" max="6171" width="11.5703125" style="17" customWidth="1"/>
    <col min="6172" max="6410" width="9.140625" style="17"/>
    <col min="6411" max="6411" width="4.5703125" style="17" customWidth="1"/>
    <col min="6412" max="6412" width="12.5703125" style="17" customWidth="1"/>
    <col min="6413" max="6413" width="10" style="17" customWidth="1"/>
    <col min="6414" max="6414" width="11.140625" style="17" bestFit="1" customWidth="1"/>
    <col min="6415" max="6415" width="5.28515625" style="17" customWidth="1"/>
    <col min="6416" max="6416" width="4.7109375" style="17" customWidth="1"/>
    <col min="6417" max="6417" width="3.5703125" style="17" customWidth="1"/>
    <col min="6418" max="6420" width="4.5703125" style="17" customWidth="1"/>
    <col min="6421" max="6421" width="7" style="17" customWidth="1"/>
    <col min="6422" max="6422" width="12.5703125" style="17" customWidth="1"/>
    <col min="6423" max="6423" width="14.140625" style="17" customWidth="1"/>
    <col min="6424" max="6424" width="11.28515625" style="17" customWidth="1"/>
    <col min="6425" max="6425" width="9.5703125" style="17" customWidth="1"/>
    <col min="6426" max="6426" width="10.42578125" style="17" customWidth="1"/>
    <col min="6427" max="6427" width="11.5703125" style="17" customWidth="1"/>
    <col min="6428" max="6666" width="9.140625" style="17"/>
    <col min="6667" max="6667" width="4.5703125" style="17" customWidth="1"/>
    <col min="6668" max="6668" width="12.5703125" style="17" customWidth="1"/>
    <col min="6669" max="6669" width="10" style="17" customWidth="1"/>
    <col min="6670" max="6670" width="11.140625" style="17" bestFit="1" customWidth="1"/>
    <col min="6671" max="6671" width="5.28515625" style="17" customWidth="1"/>
    <col min="6672" max="6672" width="4.7109375" style="17" customWidth="1"/>
    <col min="6673" max="6673" width="3.5703125" style="17" customWidth="1"/>
    <col min="6674" max="6676" width="4.5703125" style="17" customWidth="1"/>
    <col min="6677" max="6677" width="7" style="17" customWidth="1"/>
    <col min="6678" max="6678" width="12.5703125" style="17" customWidth="1"/>
    <col min="6679" max="6679" width="14.140625" style="17" customWidth="1"/>
    <col min="6680" max="6680" width="11.28515625" style="17" customWidth="1"/>
    <col min="6681" max="6681" width="9.5703125" style="17" customWidth="1"/>
    <col min="6682" max="6682" width="10.42578125" style="17" customWidth="1"/>
    <col min="6683" max="6683" width="11.5703125" style="17" customWidth="1"/>
    <col min="6684" max="6922" width="9.140625" style="17"/>
    <col min="6923" max="6923" width="4.5703125" style="17" customWidth="1"/>
    <col min="6924" max="6924" width="12.5703125" style="17" customWidth="1"/>
    <col min="6925" max="6925" width="10" style="17" customWidth="1"/>
    <col min="6926" max="6926" width="11.140625" style="17" bestFit="1" customWidth="1"/>
    <col min="6927" max="6927" width="5.28515625" style="17" customWidth="1"/>
    <col min="6928" max="6928" width="4.7109375" style="17" customWidth="1"/>
    <col min="6929" max="6929" width="3.5703125" style="17" customWidth="1"/>
    <col min="6930" max="6932" width="4.5703125" style="17" customWidth="1"/>
    <col min="6933" max="6933" width="7" style="17" customWidth="1"/>
    <col min="6934" max="6934" width="12.5703125" style="17" customWidth="1"/>
    <col min="6935" max="6935" width="14.140625" style="17" customWidth="1"/>
    <col min="6936" max="6936" width="11.28515625" style="17" customWidth="1"/>
    <col min="6937" max="6937" width="9.5703125" style="17" customWidth="1"/>
    <col min="6938" max="6938" width="10.42578125" style="17" customWidth="1"/>
    <col min="6939" max="6939" width="11.5703125" style="17" customWidth="1"/>
    <col min="6940" max="7178" width="9.140625" style="17"/>
    <col min="7179" max="7179" width="4.5703125" style="17" customWidth="1"/>
    <col min="7180" max="7180" width="12.5703125" style="17" customWidth="1"/>
    <col min="7181" max="7181" width="10" style="17" customWidth="1"/>
    <col min="7182" max="7182" width="11.140625" style="17" bestFit="1" customWidth="1"/>
    <col min="7183" max="7183" width="5.28515625" style="17" customWidth="1"/>
    <col min="7184" max="7184" width="4.7109375" style="17" customWidth="1"/>
    <col min="7185" max="7185" width="3.5703125" style="17" customWidth="1"/>
    <col min="7186" max="7188" width="4.5703125" style="17" customWidth="1"/>
    <col min="7189" max="7189" width="7" style="17" customWidth="1"/>
    <col min="7190" max="7190" width="12.5703125" style="17" customWidth="1"/>
    <col min="7191" max="7191" width="14.140625" style="17" customWidth="1"/>
    <col min="7192" max="7192" width="11.28515625" style="17" customWidth="1"/>
    <col min="7193" max="7193" width="9.5703125" style="17" customWidth="1"/>
    <col min="7194" max="7194" width="10.42578125" style="17" customWidth="1"/>
    <col min="7195" max="7195" width="11.5703125" style="17" customWidth="1"/>
    <col min="7196" max="7434" width="9.140625" style="17"/>
    <col min="7435" max="7435" width="4.5703125" style="17" customWidth="1"/>
    <col min="7436" max="7436" width="12.5703125" style="17" customWidth="1"/>
    <col min="7437" max="7437" width="10" style="17" customWidth="1"/>
    <col min="7438" max="7438" width="11.140625" style="17" bestFit="1" customWidth="1"/>
    <col min="7439" max="7439" width="5.28515625" style="17" customWidth="1"/>
    <col min="7440" max="7440" width="4.7109375" style="17" customWidth="1"/>
    <col min="7441" max="7441" width="3.5703125" style="17" customWidth="1"/>
    <col min="7442" max="7444" width="4.5703125" style="17" customWidth="1"/>
    <col min="7445" max="7445" width="7" style="17" customWidth="1"/>
    <col min="7446" max="7446" width="12.5703125" style="17" customWidth="1"/>
    <col min="7447" max="7447" width="14.140625" style="17" customWidth="1"/>
    <col min="7448" max="7448" width="11.28515625" style="17" customWidth="1"/>
    <col min="7449" max="7449" width="9.5703125" style="17" customWidth="1"/>
    <col min="7450" max="7450" width="10.42578125" style="17" customWidth="1"/>
    <col min="7451" max="7451" width="11.5703125" style="17" customWidth="1"/>
    <col min="7452" max="7690" width="9.140625" style="17"/>
    <col min="7691" max="7691" width="4.5703125" style="17" customWidth="1"/>
    <col min="7692" max="7692" width="12.5703125" style="17" customWidth="1"/>
    <col min="7693" max="7693" width="10" style="17" customWidth="1"/>
    <col min="7694" max="7694" width="11.140625" style="17" bestFit="1" customWidth="1"/>
    <col min="7695" max="7695" width="5.28515625" style="17" customWidth="1"/>
    <col min="7696" max="7696" width="4.7109375" style="17" customWidth="1"/>
    <col min="7697" max="7697" width="3.5703125" style="17" customWidth="1"/>
    <col min="7698" max="7700" width="4.5703125" style="17" customWidth="1"/>
    <col min="7701" max="7701" width="7" style="17" customWidth="1"/>
    <col min="7702" max="7702" width="12.5703125" style="17" customWidth="1"/>
    <col min="7703" max="7703" width="14.140625" style="17" customWidth="1"/>
    <col min="7704" max="7704" width="11.28515625" style="17" customWidth="1"/>
    <col min="7705" max="7705" width="9.5703125" style="17" customWidth="1"/>
    <col min="7706" max="7706" width="10.42578125" style="17" customWidth="1"/>
    <col min="7707" max="7707" width="11.5703125" style="17" customWidth="1"/>
    <col min="7708" max="7946" width="9.140625" style="17"/>
    <col min="7947" max="7947" width="4.5703125" style="17" customWidth="1"/>
    <col min="7948" max="7948" width="12.5703125" style="17" customWidth="1"/>
    <col min="7949" max="7949" width="10" style="17" customWidth="1"/>
    <col min="7950" max="7950" width="11.140625" style="17" bestFit="1" customWidth="1"/>
    <col min="7951" max="7951" width="5.28515625" style="17" customWidth="1"/>
    <col min="7952" max="7952" width="4.7109375" style="17" customWidth="1"/>
    <col min="7953" max="7953" width="3.5703125" style="17" customWidth="1"/>
    <col min="7954" max="7956" width="4.5703125" style="17" customWidth="1"/>
    <col min="7957" max="7957" width="7" style="17" customWidth="1"/>
    <col min="7958" max="7958" width="12.5703125" style="17" customWidth="1"/>
    <col min="7959" max="7959" width="14.140625" style="17" customWidth="1"/>
    <col min="7960" max="7960" width="11.28515625" style="17" customWidth="1"/>
    <col min="7961" max="7961" width="9.5703125" style="17" customWidth="1"/>
    <col min="7962" max="7962" width="10.42578125" style="17" customWidth="1"/>
    <col min="7963" max="7963" width="11.5703125" style="17" customWidth="1"/>
    <col min="7964" max="8202" width="9.140625" style="17"/>
    <col min="8203" max="8203" width="4.5703125" style="17" customWidth="1"/>
    <col min="8204" max="8204" width="12.5703125" style="17" customWidth="1"/>
    <col min="8205" max="8205" width="10" style="17" customWidth="1"/>
    <col min="8206" max="8206" width="11.140625" style="17" bestFit="1" customWidth="1"/>
    <col min="8207" max="8207" width="5.28515625" style="17" customWidth="1"/>
    <col min="8208" max="8208" width="4.7109375" style="17" customWidth="1"/>
    <col min="8209" max="8209" width="3.5703125" style="17" customWidth="1"/>
    <col min="8210" max="8212" width="4.5703125" style="17" customWidth="1"/>
    <col min="8213" max="8213" width="7" style="17" customWidth="1"/>
    <col min="8214" max="8214" width="12.5703125" style="17" customWidth="1"/>
    <col min="8215" max="8215" width="14.140625" style="17" customWidth="1"/>
    <col min="8216" max="8216" width="11.28515625" style="17" customWidth="1"/>
    <col min="8217" max="8217" width="9.5703125" style="17" customWidth="1"/>
    <col min="8218" max="8218" width="10.42578125" style="17" customWidth="1"/>
    <col min="8219" max="8219" width="11.5703125" style="17" customWidth="1"/>
    <col min="8220" max="8458" width="9.140625" style="17"/>
    <col min="8459" max="8459" width="4.5703125" style="17" customWidth="1"/>
    <col min="8460" max="8460" width="12.5703125" style="17" customWidth="1"/>
    <col min="8461" max="8461" width="10" style="17" customWidth="1"/>
    <col min="8462" max="8462" width="11.140625" style="17" bestFit="1" customWidth="1"/>
    <col min="8463" max="8463" width="5.28515625" style="17" customWidth="1"/>
    <col min="8464" max="8464" width="4.7109375" style="17" customWidth="1"/>
    <col min="8465" max="8465" width="3.5703125" style="17" customWidth="1"/>
    <col min="8466" max="8468" width="4.5703125" style="17" customWidth="1"/>
    <col min="8469" max="8469" width="7" style="17" customWidth="1"/>
    <col min="8470" max="8470" width="12.5703125" style="17" customWidth="1"/>
    <col min="8471" max="8471" width="14.140625" style="17" customWidth="1"/>
    <col min="8472" max="8472" width="11.28515625" style="17" customWidth="1"/>
    <col min="8473" max="8473" width="9.5703125" style="17" customWidth="1"/>
    <col min="8474" max="8474" width="10.42578125" style="17" customWidth="1"/>
    <col min="8475" max="8475" width="11.5703125" style="17" customWidth="1"/>
    <col min="8476" max="8714" width="9.140625" style="17"/>
    <col min="8715" max="8715" width="4.5703125" style="17" customWidth="1"/>
    <col min="8716" max="8716" width="12.5703125" style="17" customWidth="1"/>
    <col min="8717" max="8717" width="10" style="17" customWidth="1"/>
    <col min="8718" max="8718" width="11.140625" style="17" bestFit="1" customWidth="1"/>
    <col min="8719" max="8719" width="5.28515625" style="17" customWidth="1"/>
    <col min="8720" max="8720" width="4.7109375" style="17" customWidth="1"/>
    <col min="8721" max="8721" width="3.5703125" style="17" customWidth="1"/>
    <col min="8722" max="8724" width="4.5703125" style="17" customWidth="1"/>
    <col min="8725" max="8725" width="7" style="17" customWidth="1"/>
    <col min="8726" max="8726" width="12.5703125" style="17" customWidth="1"/>
    <col min="8727" max="8727" width="14.140625" style="17" customWidth="1"/>
    <col min="8728" max="8728" width="11.28515625" style="17" customWidth="1"/>
    <col min="8729" max="8729" width="9.5703125" style="17" customWidth="1"/>
    <col min="8730" max="8730" width="10.42578125" style="17" customWidth="1"/>
    <col min="8731" max="8731" width="11.5703125" style="17" customWidth="1"/>
    <col min="8732" max="8970" width="9.140625" style="17"/>
    <col min="8971" max="8971" width="4.5703125" style="17" customWidth="1"/>
    <col min="8972" max="8972" width="12.5703125" style="17" customWidth="1"/>
    <col min="8973" max="8973" width="10" style="17" customWidth="1"/>
    <col min="8974" max="8974" width="11.140625" style="17" bestFit="1" customWidth="1"/>
    <col min="8975" max="8975" width="5.28515625" style="17" customWidth="1"/>
    <col min="8976" max="8976" width="4.7109375" style="17" customWidth="1"/>
    <col min="8977" max="8977" width="3.5703125" style="17" customWidth="1"/>
    <col min="8978" max="8980" width="4.5703125" style="17" customWidth="1"/>
    <col min="8981" max="8981" width="7" style="17" customWidth="1"/>
    <col min="8982" max="8982" width="12.5703125" style="17" customWidth="1"/>
    <col min="8983" max="8983" width="14.140625" style="17" customWidth="1"/>
    <col min="8984" max="8984" width="11.28515625" style="17" customWidth="1"/>
    <col min="8985" max="8985" width="9.5703125" style="17" customWidth="1"/>
    <col min="8986" max="8986" width="10.42578125" style="17" customWidth="1"/>
    <col min="8987" max="8987" width="11.5703125" style="17" customWidth="1"/>
    <col min="8988" max="9226" width="9.140625" style="17"/>
    <col min="9227" max="9227" width="4.5703125" style="17" customWidth="1"/>
    <col min="9228" max="9228" width="12.5703125" style="17" customWidth="1"/>
    <col min="9229" max="9229" width="10" style="17" customWidth="1"/>
    <col min="9230" max="9230" width="11.140625" style="17" bestFit="1" customWidth="1"/>
    <col min="9231" max="9231" width="5.28515625" style="17" customWidth="1"/>
    <col min="9232" max="9232" width="4.7109375" style="17" customWidth="1"/>
    <col min="9233" max="9233" width="3.5703125" style="17" customWidth="1"/>
    <col min="9234" max="9236" width="4.5703125" style="17" customWidth="1"/>
    <col min="9237" max="9237" width="7" style="17" customWidth="1"/>
    <col min="9238" max="9238" width="12.5703125" style="17" customWidth="1"/>
    <col min="9239" max="9239" width="14.140625" style="17" customWidth="1"/>
    <col min="9240" max="9240" width="11.28515625" style="17" customWidth="1"/>
    <col min="9241" max="9241" width="9.5703125" style="17" customWidth="1"/>
    <col min="9242" max="9242" width="10.42578125" style="17" customWidth="1"/>
    <col min="9243" max="9243" width="11.5703125" style="17" customWidth="1"/>
    <col min="9244" max="9482" width="9.140625" style="17"/>
    <col min="9483" max="9483" width="4.5703125" style="17" customWidth="1"/>
    <col min="9484" max="9484" width="12.5703125" style="17" customWidth="1"/>
    <col min="9485" max="9485" width="10" style="17" customWidth="1"/>
    <col min="9486" max="9486" width="11.140625" style="17" bestFit="1" customWidth="1"/>
    <col min="9487" max="9487" width="5.28515625" style="17" customWidth="1"/>
    <col min="9488" max="9488" width="4.7109375" style="17" customWidth="1"/>
    <col min="9489" max="9489" width="3.5703125" style="17" customWidth="1"/>
    <col min="9490" max="9492" width="4.5703125" style="17" customWidth="1"/>
    <col min="9493" max="9493" width="7" style="17" customWidth="1"/>
    <col min="9494" max="9494" width="12.5703125" style="17" customWidth="1"/>
    <col min="9495" max="9495" width="14.140625" style="17" customWidth="1"/>
    <col min="9496" max="9496" width="11.28515625" style="17" customWidth="1"/>
    <col min="9497" max="9497" width="9.5703125" style="17" customWidth="1"/>
    <col min="9498" max="9498" width="10.42578125" style="17" customWidth="1"/>
    <col min="9499" max="9499" width="11.5703125" style="17" customWidth="1"/>
    <col min="9500" max="9738" width="9.140625" style="17"/>
    <col min="9739" max="9739" width="4.5703125" style="17" customWidth="1"/>
    <col min="9740" max="9740" width="12.5703125" style="17" customWidth="1"/>
    <col min="9741" max="9741" width="10" style="17" customWidth="1"/>
    <col min="9742" max="9742" width="11.140625" style="17" bestFit="1" customWidth="1"/>
    <col min="9743" max="9743" width="5.28515625" style="17" customWidth="1"/>
    <col min="9744" max="9744" width="4.7109375" style="17" customWidth="1"/>
    <col min="9745" max="9745" width="3.5703125" style="17" customWidth="1"/>
    <col min="9746" max="9748" width="4.5703125" style="17" customWidth="1"/>
    <col min="9749" max="9749" width="7" style="17" customWidth="1"/>
    <col min="9750" max="9750" width="12.5703125" style="17" customWidth="1"/>
    <col min="9751" max="9751" width="14.140625" style="17" customWidth="1"/>
    <col min="9752" max="9752" width="11.28515625" style="17" customWidth="1"/>
    <col min="9753" max="9753" width="9.5703125" style="17" customWidth="1"/>
    <col min="9754" max="9754" width="10.42578125" style="17" customWidth="1"/>
    <col min="9755" max="9755" width="11.5703125" style="17" customWidth="1"/>
    <col min="9756" max="9994" width="9.140625" style="17"/>
    <col min="9995" max="9995" width="4.5703125" style="17" customWidth="1"/>
    <col min="9996" max="9996" width="12.5703125" style="17" customWidth="1"/>
    <col min="9997" max="9997" width="10" style="17" customWidth="1"/>
    <col min="9998" max="9998" width="11.140625" style="17" bestFit="1" customWidth="1"/>
    <col min="9999" max="9999" width="5.28515625" style="17" customWidth="1"/>
    <col min="10000" max="10000" width="4.7109375" style="17" customWidth="1"/>
    <col min="10001" max="10001" width="3.5703125" style="17" customWidth="1"/>
    <col min="10002" max="10004" width="4.5703125" style="17" customWidth="1"/>
    <col min="10005" max="10005" width="7" style="17" customWidth="1"/>
    <col min="10006" max="10006" width="12.5703125" style="17" customWidth="1"/>
    <col min="10007" max="10007" width="14.140625" style="17" customWidth="1"/>
    <col min="10008" max="10008" width="11.28515625" style="17" customWidth="1"/>
    <col min="10009" max="10009" width="9.5703125" style="17" customWidth="1"/>
    <col min="10010" max="10010" width="10.42578125" style="17" customWidth="1"/>
    <col min="10011" max="10011" width="11.5703125" style="17" customWidth="1"/>
    <col min="10012" max="10250" width="9.140625" style="17"/>
    <col min="10251" max="10251" width="4.5703125" style="17" customWidth="1"/>
    <col min="10252" max="10252" width="12.5703125" style="17" customWidth="1"/>
    <col min="10253" max="10253" width="10" style="17" customWidth="1"/>
    <col min="10254" max="10254" width="11.140625" style="17" bestFit="1" customWidth="1"/>
    <col min="10255" max="10255" width="5.28515625" style="17" customWidth="1"/>
    <col min="10256" max="10256" width="4.7109375" style="17" customWidth="1"/>
    <col min="10257" max="10257" width="3.5703125" style="17" customWidth="1"/>
    <col min="10258" max="10260" width="4.5703125" style="17" customWidth="1"/>
    <col min="10261" max="10261" width="7" style="17" customWidth="1"/>
    <col min="10262" max="10262" width="12.5703125" style="17" customWidth="1"/>
    <col min="10263" max="10263" width="14.140625" style="17" customWidth="1"/>
    <col min="10264" max="10264" width="11.28515625" style="17" customWidth="1"/>
    <col min="10265" max="10265" width="9.5703125" style="17" customWidth="1"/>
    <col min="10266" max="10266" width="10.42578125" style="17" customWidth="1"/>
    <col min="10267" max="10267" width="11.5703125" style="17" customWidth="1"/>
    <col min="10268" max="10506" width="9.140625" style="17"/>
    <col min="10507" max="10507" width="4.5703125" style="17" customWidth="1"/>
    <col min="10508" max="10508" width="12.5703125" style="17" customWidth="1"/>
    <col min="10509" max="10509" width="10" style="17" customWidth="1"/>
    <col min="10510" max="10510" width="11.140625" style="17" bestFit="1" customWidth="1"/>
    <col min="10511" max="10511" width="5.28515625" style="17" customWidth="1"/>
    <col min="10512" max="10512" width="4.7109375" style="17" customWidth="1"/>
    <col min="10513" max="10513" width="3.5703125" style="17" customWidth="1"/>
    <col min="10514" max="10516" width="4.5703125" style="17" customWidth="1"/>
    <col min="10517" max="10517" width="7" style="17" customWidth="1"/>
    <col min="10518" max="10518" width="12.5703125" style="17" customWidth="1"/>
    <col min="10519" max="10519" width="14.140625" style="17" customWidth="1"/>
    <col min="10520" max="10520" width="11.28515625" style="17" customWidth="1"/>
    <col min="10521" max="10521" width="9.5703125" style="17" customWidth="1"/>
    <col min="10522" max="10522" width="10.42578125" style="17" customWidth="1"/>
    <col min="10523" max="10523" width="11.5703125" style="17" customWidth="1"/>
    <col min="10524" max="10762" width="9.140625" style="17"/>
    <col min="10763" max="10763" width="4.5703125" style="17" customWidth="1"/>
    <col min="10764" max="10764" width="12.5703125" style="17" customWidth="1"/>
    <col min="10765" max="10765" width="10" style="17" customWidth="1"/>
    <col min="10766" max="10766" width="11.140625" style="17" bestFit="1" customWidth="1"/>
    <col min="10767" max="10767" width="5.28515625" style="17" customWidth="1"/>
    <col min="10768" max="10768" width="4.7109375" style="17" customWidth="1"/>
    <col min="10769" max="10769" width="3.5703125" style="17" customWidth="1"/>
    <col min="10770" max="10772" width="4.5703125" style="17" customWidth="1"/>
    <col min="10773" max="10773" width="7" style="17" customWidth="1"/>
    <col min="10774" max="10774" width="12.5703125" style="17" customWidth="1"/>
    <col min="10775" max="10775" width="14.140625" style="17" customWidth="1"/>
    <col min="10776" max="10776" width="11.28515625" style="17" customWidth="1"/>
    <col min="10777" max="10777" width="9.5703125" style="17" customWidth="1"/>
    <col min="10778" max="10778" width="10.42578125" style="17" customWidth="1"/>
    <col min="10779" max="10779" width="11.5703125" style="17" customWidth="1"/>
    <col min="10780" max="11018" width="9.140625" style="17"/>
    <col min="11019" max="11019" width="4.5703125" style="17" customWidth="1"/>
    <col min="11020" max="11020" width="12.5703125" style="17" customWidth="1"/>
    <col min="11021" max="11021" width="10" style="17" customWidth="1"/>
    <col min="11022" max="11022" width="11.140625" style="17" bestFit="1" customWidth="1"/>
    <col min="11023" max="11023" width="5.28515625" style="17" customWidth="1"/>
    <col min="11024" max="11024" width="4.7109375" style="17" customWidth="1"/>
    <col min="11025" max="11025" width="3.5703125" style="17" customWidth="1"/>
    <col min="11026" max="11028" width="4.5703125" style="17" customWidth="1"/>
    <col min="11029" max="11029" width="7" style="17" customWidth="1"/>
    <col min="11030" max="11030" width="12.5703125" style="17" customWidth="1"/>
    <col min="11031" max="11031" width="14.140625" style="17" customWidth="1"/>
    <col min="11032" max="11032" width="11.28515625" style="17" customWidth="1"/>
    <col min="11033" max="11033" width="9.5703125" style="17" customWidth="1"/>
    <col min="11034" max="11034" width="10.42578125" style="17" customWidth="1"/>
    <col min="11035" max="11035" width="11.5703125" style="17" customWidth="1"/>
    <col min="11036" max="11274" width="9.140625" style="17"/>
    <col min="11275" max="11275" width="4.5703125" style="17" customWidth="1"/>
    <col min="11276" max="11276" width="12.5703125" style="17" customWidth="1"/>
    <col min="11277" max="11277" width="10" style="17" customWidth="1"/>
    <col min="11278" max="11278" width="11.140625" style="17" bestFit="1" customWidth="1"/>
    <col min="11279" max="11279" width="5.28515625" style="17" customWidth="1"/>
    <col min="11280" max="11280" width="4.7109375" style="17" customWidth="1"/>
    <col min="11281" max="11281" width="3.5703125" style="17" customWidth="1"/>
    <col min="11282" max="11284" width="4.5703125" style="17" customWidth="1"/>
    <col min="11285" max="11285" width="7" style="17" customWidth="1"/>
    <col min="11286" max="11286" width="12.5703125" style="17" customWidth="1"/>
    <col min="11287" max="11287" width="14.140625" style="17" customWidth="1"/>
    <col min="11288" max="11288" width="11.28515625" style="17" customWidth="1"/>
    <col min="11289" max="11289" width="9.5703125" style="17" customWidth="1"/>
    <col min="11290" max="11290" width="10.42578125" style="17" customWidth="1"/>
    <col min="11291" max="11291" width="11.5703125" style="17" customWidth="1"/>
    <col min="11292" max="11530" width="9.140625" style="17"/>
    <col min="11531" max="11531" width="4.5703125" style="17" customWidth="1"/>
    <col min="11532" max="11532" width="12.5703125" style="17" customWidth="1"/>
    <col min="11533" max="11533" width="10" style="17" customWidth="1"/>
    <col min="11534" max="11534" width="11.140625" style="17" bestFit="1" customWidth="1"/>
    <col min="11535" max="11535" width="5.28515625" style="17" customWidth="1"/>
    <col min="11536" max="11536" width="4.7109375" style="17" customWidth="1"/>
    <col min="11537" max="11537" width="3.5703125" style="17" customWidth="1"/>
    <col min="11538" max="11540" width="4.5703125" style="17" customWidth="1"/>
    <col min="11541" max="11541" width="7" style="17" customWidth="1"/>
    <col min="11542" max="11542" width="12.5703125" style="17" customWidth="1"/>
    <col min="11543" max="11543" width="14.140625" style="17" customWidth="1"/>
    <col min="11544" max="11544" width="11.28515625" style="17" customWidth="1"/>
    <col min="11545" max="11545" width="9.5703125" style="17" customWidth="1"/>
    <col min="11546" max="11546" width="10.42578125" style="17" customWidth="1"/>
    <col min="11547" max="11547" width="11.5703125" style="17" customWidth="1"/>
    <col min="11548" max="11786" width="9.140625" style="17"/>
    <col min="11787" max="11787" width="4.5703125" style="17" customWidth="1"/>
    <col min="11788" max="11788" width="12.5703125" style="17" customWidth="1"/>
    <col min="11789" max="11789" width="10" style="17" customWidth="1"/>
    <col min="11790" max="11790" width="11.140625" style="17" bestFit="1" customWidth="1"/>
    <col min="11791" max="11791" width="5.28515625" style="17" customWidth="1"/>
    <col min="11792" max="11792" width="4.7109375" style="17" customWidth="1"/>
    <col min="11793" max="11793" width="3.5703125" style="17" customWidth="1"/>
    <col min="11794" max="11796" width="4.5703125" style="17" customWidth="1"/>
    <col min="11797" max="11797" width="7" style="17" customWidth="1"/>
    <col min="11798" max="11798" width="12.5703125" style="17" customWidth="1"/>
    <col min="11799" max="11799" width="14.140625" style="17" customWidth="1"/>
    <col min="11800" max="11800" width="11.28515625" style="17" customWidth="1"/>
    <col min="11801" max="11801" width="9.5703125" style="17" customWidth="1"/>
    <col min="11802" max="11802" width="10.42578125" style="17" customWidth="1"/>
    <col min="11803" max="11803" width="11.5703125" style="17" customWidth="1"/>
    <col min="11804" max="12042" width="9.140625" style="17"/>
    <col min="12043" max="12043" width="4.5703125" style="17" customWidth="1"/>
    <col min="12044" max="12044" width="12.5703125" style="17" customWidth="1"/>
    <col min="12045" max="12045" width="10" style="17" customWidth="1"/>
    <col min="12046" max="12046" width="11.140625" style="17" bestFit="1" customWidth="1"/>
    <col min="12047" max="12047" width="5.28515625" style="17" customWidth="1"/>
    <col min="12048" max="12048" width="4.7109375" style="17" customWidth="1"/>
    <col min="12049" max="12049" width="3.5703125" style="17" customWidth="1"/>
    <col min="12050" max="12052" width="4.5703125" style="17" customWidth="1"/>
    <col min="12053" max="12053" width="7" style="17" customWidth="1"/>
    <col min="12054" max="12054" width="12.5703125" style="17" customWidth="1"/>
    <col min="12055" max="12055" width="14.140625" style="17" customWidth="1"/>
    <col min="12056" max="12056" width="11.28515625" style="17" customWidth="1"/>
    <col min="12057" max="12057" width="9.5703125" style="17" customWidth="1"/>
    <col min="12058" max="12058" width="10.42578125" style="17" customWidth="1"/>
    <col min="12059" max="12059" width="11.5703125" style="17" customWidth="1"/>
    <col min="12060" max="12298" width="9.140625" style="17"/>
    <col min="12299" max="12299" width="4.5703125" style="17" customWidth="1"/>
    <col min="12300" max="12300" width="12.5703125" style="17" customWidth="1"/>
    <col min="12301" max="12301" width="10" style="17" customWidth="1"/>
    <col min="12302" max="12302" width="11.140625" style="17" bestFit="1" customWidth="1"/>
    <col min="12303" max="12303" width="5.28515625" style="17" customWidth="1"/>
    <col min="12304" max="12304" width="4.7109375" style="17" customWidth="1"/>
    <col min="12305" max="12305" width="3.5703125" style="17" customWidth="1"/>
    <col min="12306" max="12308" width="4.5703125" style="17" customWidth="1"/>
    <col min="12309" max="12309" width="7" style="17" customWidth="1"/>
    <col min="12310" max="12310" width="12.5703125" style="17" customWidth="1"/>
    <col min="12311" max="12311" width="14.140625" style="17" customWidth="1"/>
    <col min="12312" max="12312" width="11.28515625" style="17" customWidth="1"/>
    <col min="12313" max="12313" width="9.5703125" style="17" customWidth="1"/>
    <col min="12314" max="12314" width="10.42578125" style="17" customWidth="1"/>
    <col min="12315" max="12315" width="11.5703125" style="17" customWidth="1"/>
    <col min="12316" max="12554" width="9.140625" style="17"/>
    <col min="12555" max="12555" width="4.5703125" style="17" customWidth="1"/>
    <col min="12556" max="12556" width="12.5703125" style="17" customWidth="1"/>
    <col min="12557" max="12557" width="10" style="17" customWidth="1"/>
    <col min="12558" max="12558" width="11.140625" style="17" bestFit="1" customWidth="1"/>
    <col min="12559" max="12559" width="5.28515625" style="17" customWidth="1"/>
    <col min="12560" max="12560" width="4.7109375" style="17" customWidth="1"/>
    <col min="12561" max="12561" width="3.5703125" style="17" customWidth="1"/>
    <col min="12562" max="12564" width="4.5703125" style="17" customWidth="1"/>
    <col min="12565" max="12565" width="7" style="17" customWidth="1"/>
    <col min="12566" max="12566" width="12.5703125" style="17" customWidth="1"/>
    <col min="12567" max="12567" width="14.140625" style="17" customWidth="1"/>
    <col min="12568" max="12568" width="11.28515625" style="17" customWidth="1"/>
    <col min="12569" max="12569" width="9.5703125" style="17" customWidth="1"/>
    <col min="12570" max="12570" width="10.42578125" style="17" customWidth="1"/>
    <col min="12571" max="12571" width="11.5703125" style="17" customWidth="1"/>
    <col min="12572" max="12810" width="9.140625" style="17"/>
    <col min="12811" max="12811" width="4.5703125" style="17" customWidth="1"/>
    <col min="12812" max="12812" width="12.5703125" style="17" customWidth="1"/>
    <col min="12813" max="12813" width="10" style="17" customWidth="1"/>
    <col min="12814" max="12814" width="11.140625" style="17" bestFit="1" customWidth="1"/>
    <col min="12815" max="12815" width="5.28515625" style="17" customWidth="1"/>
    <col min="12816" max="12816" width="4.7109375" style="17" customWidth="1"/>
    <col min="12817" max="12817" width="3.5703125" style="17" customWidth="1"/>
    <col min="12818" max="12820" width="4.5703125" style="17" customWidth="1"/>
    <col min="12821" max="12821" width="7" style="17" customWidth="1"/>
    <col min="12822" max="12822" width="12.5703125" style="17" customWidth="1"/>
    <col min="12823" max="12823" width="14.140625" style="17" customWidth="1"/>
    <col min="12824" max="12824" width="11.28515625" style="17" customWidth="1"/>
    <col min="12825" max="12825" width="9.5703125" style="17" customWidth="1"/>
    <col min="12826" max="12826" width="10.42578125" style="17" customWidth="1"/>
    <col min="12827" max="12827" width="11.5703125" style="17" customWidth="1"/>
    <col min="12828" max="13066" width="9.140625" style="17"/>
    <col min="13067" max="13067" width="4.5703125" style="17" customWidth="1"/>
    <col min="13068" max="13068" width="12.5703125" style="17" customWidth="1"/>
    <col min="13069" max="13069" width="10" style="17" customWidth="1"/>
    <col min="13070" max="13070" width="11.140625" style="17" bestFit="1" customWidth="1"/>
    <col min="13071" max="13071" width="5.28515625" style="17" customWidth="1"/>
    <col min="13072" max="13072" width="4.7109375" style="17" customWidth="1"/>
    <col min="13073" max="13073" width="3.5703125" style="17" customWidth="1"/>
    <col min="13074" max="13076" width="4.5703125" style="17" customWidth="1"/>
    <col min="13077" max="13077" width="7" style="17" customWidth="1"/>
    <col min="13078" max="13078" width="12.5703125" style="17" customWidth="1"/>
    <col min="13079" max="13079" width="14.140625" style="17" customWidth="1"/>
    <col min="13080" max="13080" width="11.28515625" style="17" customWidth="1"/>
    <col min="13081" max="13081" width="9.5703125" style="17" customWidth="1"/>
    <col min="13082" max="13082" width="10.42578125" style="17" customWidth="1"/>
    <col min="13083" max="13083" width="11.5703125" style="17" customWidth="1"/>
    <col min="13084" max="13322" width="9.140625" style="17"/>
    <col min="13323" max="13323" width="4.5703125" style="17" customWidth="1"/>
    <col min="13324" max="13324" width="12.5703125" style="17" customWidth="1"/>
    <col min="13325" max="13325" width="10" style="17" customWidth="1"/>
    <col min="13326" max="13326" width="11.140625" style="17" bestFit="1" customWidth="1"/>
    <col min="13327" max="13327" width="5.28515625" style="17" customWidth="1"/>
    <col min="13328" max="13328" width="4.7109375" style="17" customWidth="1"/>
    <col min="13329" max="13329" width="3.5703125" style="17" customWidth="1"/>
    <col min="13330" max="13332" width="4.5703125" style="17" customWidth="1"/>
    <col min="13333" max="13333" width="7" style="17" customWidth="1"/>
    <col min="13334" max="13334" width="12.5703125" style="17" customWidth="1"/>
    <col min="13335" max="13335" width="14.140625" style="17" customWidth="1"/>
    <col min="13336" max="13336" width="11.28515625" style="17" customWidth="1"/>
    <col min="13337" max="13337" width="9.5703125" style="17" customWidth="1"/>
    <col min="13338" max="13338" width="10.42578125" style="17" customWidth="1"/>
    <col min="13339" max="13339" width="11.5703125" style="17" customWidth="1"/>
    <col min="13340" max="13578" width="9.140625" style="17"/>
    <col min="13579" max="13579" width="4.5703125" style="17" customWidth="1"/>
    <col min="13580" max="13580" width="12.5703125" style="17" customWidth="1"/>
    <col min="13581" max="13581" width="10" style="17" customWidth="1"/>
    <col min="13582" max="13582" width="11.140625" style="17" bestFit="1" customWidth="1"/>
    <col min="13583" max="13583" width="5.28515625" style="17" customWidth="1"/>
    <col min="13584" max="13584" width="4.7109375" style="17" customWidth="1"/>
    <col min="13585" max="13585" width="3.5703125" style="17" customWidth="1"/>
    <col min="13586" max="13588" width="4.5703125" style="17" customWidth="1"/>
    <col min="13589" max="13589" width="7" style="17" customWidth="1"/>
    <col min="13590" max="13590" width="12.5703125" style="17" customWidth="1"/>
    <col min="13591" max="13591" width="14.140625" style="17" customWidth="1"/>
    <col min="13592" max="13592" width="11.28515625" style="17" customWidth="1"/>
    <col min="13593" max="13593" width="9.5703125" style="17" customWidth="1"/>
    <col min="13594" max="13594" width="10.42578125" style="17" customWidth="1"/>
    <col min="13595" max="13595" width="11.5703125" style="17" customWidth="1"/>
    <col min="13596" max="13834" width="9.140625" style="17"/>
    <col min="13835" max="13835" width="4.5703125" style="17" customWidth="1"/>
    <col min="13836" max="13836" width="12.5703125" style="17" customWidth="1"/>
    <col min="13837" max="13837" width="10" style="17" customWidth="1"/>
    <col min="13838" max="13838" width="11.140625" style="17" bestFit="1" customWidth="1"/>
    <col min="13839" max="13839" width="5.28515625" style="17" customWidth="1"/>
    <col min="13840" max="13840" width="4.7109375" style="17" customWidth="1"/>
    <col min="13841" max="13841" width="3.5703125" style="17" customWidth="1"/>
    <col min="13842" max="13844" width="4.5703125" style="17" customWidth="1"/>
    <col min="13845" max="13845" width="7" style="17" customWidth="1"/>
    <col min="13846" max="13846" width="12.5703125" style="17" customWidth="1"/>
    <col min="13847" max="13847" width="14.140625" style="17" customWidth="1"/>
    <col min="13848" max="13848" width="11.28515625" style="17" customWidth="1"/>
    <col min="13849" max="13849" width="9.5703125" style="17" customWidth="1"/>
    <col min="13850" max="13850" width="10.42578125" style="17" customWidth="1"/>
    <col min="13851" max="13851" width="11.5703125" style="17" customWidth="1"/>
    <col min="13852" max="14090" width="9.140625" style="17"/>
    <col min="14091" max="14091" width="4.5703125" style="17" customWidth="1"/>
    <col min="14092" max="14092" width="12.5703125" style="17" customWidth="1"/>
    <col min="14093" max="14093" width="10" style="17" customWidth="1"/>
    <col min="14094" max="14094" width="11.140625" style="17" bestFit="1" customWidth="1"/>
    <col min="14095" max="14095" width="5.28515625" style="17" customWidth="1"/>
    <col min="14096" max="14096" width="4.7109375" style="17" customWidth="1"/>
    <col min="14097" max="14097" width="3.5703125" style="17" customWidth="1"/>
    <col min="14098" max="14100" width="4.5703125" style="17" customWidth="1"/>
    <col min="14101" max="14101" width="7" style="17" customWidth="1"/>
    <col min="14102" max="14102" width="12.5703125" style="17" customWidth="1"/>
    <col min="14103" max="14103" width="14.140625" style="17" customWidth="1"/>
    <col min="14104" max="14104" width="11.28515625" style="17" customWidth="1"/>
    <col min="14105" max="14105" width="9.5703125" style="17" customWidth="1"/>
    <col min="14106" max="14106" width="10.42578125" style="17" customWidth="1"/>
    <col min="14107" max="14107" width="11.5703125" style="17" customWidth="1"/>
    <col min="14108" max="14346" width="9.140625" style="17"/>
    <col min="14347" max="14347" width="4.5703125" style="17" customWidth="1"/>
    <col min="14348" max="14348" width="12.5703125" style="17" customWidth="1"/>
    <col min="14349" max="14349" width="10" style="17" customWidth="1"/>
    <col min="14350" max="14350" width="11.140625" style="17" bestFit="1" customWidth="1"/>
    <col min="14351" max="14351" width="5.28515625" style="17" customWidth="1"/>
    <col min="14352" max="14352" width="4.7109375" style="17" customWidth="1"/>
    <col min="14353" max="14353" width="3.5703125" style="17" customWidth="1"/>
    <col min="14354" max="14356" width="4.5703125" style="17" customWidth="1"/>
    <col min="14357" max="14357" width="7" style="17" customWidth="1"/>
    <col min="14358" max="14358" width="12.5703125" style="17" customWidth="1"/>
    <col min="14359" max="14359" width="14.140625" style="17" customWidth="1"/>
    <col min="14360" max="14360" width="11.28515625" style="17" customWidth="1"/>
    <col min="14361" max="14361" width="9.5703125" style="17" customWidth="1"/>
    <col min="14362" max="14362" width="10.42578125" style="17" customWidth="1"/>
    <col min="14363" max="14363" width="11.5703125" style="17" customWidth="1"/>
    <col min="14364" max="14602" width="9.140625" style="17"/>
    <col min="14603" max="14603" width="4.5703125" style="17" customWidth="1"/>
    <col min="14604" max="14604" width="12.5703125" style="17" customWidth="1"/>
    <col min="14605" max="14605" width="10" style="17" customWidth="1"/>
    <col min="14606" max="14606" width="11.140625" style="17" bestFit="1" customWidth="1"/>
    <col min="14607" max="14607" width="5.28515625" style="17" customWidth="1"/>
    <col min="14608" max="14608" width="4.7109375" style="17" customWidth="1"/>
    <col min="14609" max="14609" width="3.5703125" style="17" customWidth="1"/>
    <col min="14610" max="14612" width="4.5703125" style="17" customWidth="1"/>
    <col min="14613" max="14613" width="7" style="17" customWidth="1"/>
    <col min="14614" max="14614" width="12.5703125" style="17" customWidth="1"/>
    <col min="14615" max="14615" width="14.140625" style="17" customWidth="1"/>
    <col min="14616" max="14616" width="11.28515625" style="17" customWidth="1"/>
    <col min="14617" max="14617" width="9.5703125" style="17" customWidth="1"/>
    <col min="14618" max="14618" width="10.42578125" style="17" customWidth="1"/>
    <col min="14619" max="14619" width="11.5703125" style="17" customWidth="1"/>
    <col min="14620" max="14858" width="9.140625" style="17"/>
    <col min="14859" max="14859" width="4.5703125" style="17" customWidth="1"/>
    <col min="14860" max="14860" width="12.5703125" style="17" customWidth="1"/>
    <col min="14861" max="14861" width="10" style="17" customWidth="1"/>
    <col min="14862" max="14862" width="11.140625" style="17" bestFit="1" customWidth="1"/>
    <col min="14863" max="14863" width="5.28515625" style="17" customWidth="1"/>
    <col min="14864" max="14864" width="4.7109375" style="17" customWidth="1"/>
    <col min="14865" max="14865" width="3.5703125" style="17" customWidth="1"/>
    <col min="14866" max="14868" width="4.5703125" style="17" customWidth="1"/>
    <col min="14869" max="14869" width="7" style="17" customWidth="1"/>
    <col min="14870" max="14870" width="12.5703125" style="17" customWidth="1"/>
    <col min="14871" max="14871" width="14.140625" style="17" customWidth="1"/>
    <col min="14872" max="14872" width="11.28515625" style="17" customWidth="1"/>
    <col min="14873" max="14873" width="9.5703125" style="17" customWidth="1"/>
    <col min="14874" max="14874" width="10.42578125" style="17" customWidth="1"/>
    <col min="14875" max="14875" width="11.5703125" style="17" customWidth="1"/>
    <col min="14876" max="15114" width="9.140625" style="17"/>
    <col min="15115" max="15115" width="4.5703125" style="17" customWidth="1"/>
    <col min="15116" max="15116" width="12.5703125" style="17" customWidth="1"/>
    <col min="15117" max="15117" width="10" style="17" customWidth="1"/>
    <col min="15118" max="15118" width="11.140625" style="17" bestFit="1" customWidth="1"/>
    <col min="15119" max="15119" width="5.28515625" style="17" customWidth="1"/>
    <col min="15120" max="15120" width="4.7109375" style="17" customWidth="1"/>
    <col min="15121" max="15121" width="3.5703125" style="17" customWidth="1"/>
    <col min="15122" max="15124" width="4.5703125" style="17" customWidth="1"/>
    <col min="15125" max="15125" width="7" style="17" customWidth="1"/>
    <col min="15126" max="15126" width="12.5703125" style="17" customWidth="1"/>
    <col min="15127" max="15127" width="14.140625" style="17" customWidth="1"/>
    <col min="15128" max="15128" width="11.28515625" style="17" customWidth="1"/>
    <col min="15129" max="15129" width="9.5703125" style="17" customWidth="1"/>
    <col min="15130" max="15130" width="10.42578125" style="17" customWidth="1"/>
    <col min="15131" max="15131" width="11.5703125" style="17" customWidth="1"/>
    <col min="15132" max="15370" width="9.140625" style="17"/>
    <col min="15371" max="15371" width="4.5703125" style="17" customWidth="1"/>
    <col min="15372" max="15372" width="12.5703125" style="17" customWidth="1"/>
    <col min="15373" max="15373" width="10" style="17" customWidth="1"/>
    <col min="15374" max="15374" width="11.140625" style="17" bestFit="1" customWidth="1"/>
    <col min="15375" max="15375" width="5.28515625" style="17" customWidth="1"/>
    <col min="15376" max="15376" width="4.7109375" style="17" customWidth="1"/>
    <col min="15377" max="15377" width="3.5703125" style="17" customWidth="1"/>
    <col min="15378" max="15380" width="4.5703125" style="17" customWidth="1"/>
    <col min="15381" max="15381" width="7" style="17" customWidth="1"/>
    <col min="15382" max="15382" width="12.5703125" style="17" customWidth="1"/>
    <col min="15383" max="15383" width="14.140625" style="17" customWidth="1"/>
    <col min="15384" max="15384" width="11.28515625" style="17" customWidth="1"/>
    <col min="15385" max="15385" width="9.5703125" style="17" customWidth="1"/>
    <col min="15386" max="15386" width="10.42578125" style="17" customWidth="1"/>
    <col min="15387" max="15387" width="11.5703125" style="17" customWidth="1"/>
    <col min="15388" max="15626" width="9.140625" style="17"/>
    <col min="15627" max="15627" width="4.5703125" style="17" customWidth="1"/>
    <col min="15628" max="15628" width="12.5703125" style="17" customWidth="1"/>
    <col min="15629" max="15629" width="10" style="17" customWidth="1"/>
    <col min="15630" max="15630" width="11.140625" style="17" bestFit="1" customWidth="1"/>
    <col min="15631" max="15631" width="5.28515625" style="17" customWidth="1"/>
    <col min="15632" max="15632" width="4.7109375" style="17" customWidth="1"/>
    <col min="15633" max="15633" width="3.5703125" style="17" customWidth="1"/>
    <col min="15634" max="15636" width="4.5703125" style="17" customWidth="1"/>
    <col min="15637" max="15637" width="7" style="17" customWidth="1"/>
    <col min="15638" max="15638" width="12.5703125" style="17" customWidth="1"/>
    <col min="15639" max="15639" width="14.140625" style="17" customWidth="1"/>
    <col min="15640" max="15640" width="11.28515625" style="17" customWidth="1"/>
    <col min="15641" max="15641" width="9.5703125" style="17" customWidth="1"/>
    <col min="15642" max="15642" width="10.42578125" style="17" customWidth="1"/>
    <col min="15643" max="15643" width="11.5703125" style="17" customWidth="1"/>
    <col min="15644" max="15882" width="9.140625" style="17"/>
    <col min="15883" max="15883" width="4.5703125" style="17" customWidth="1"/>
    <col min="15884" max="15884" width="12.5703125" style="17" customWidth="1"/>
    <col min="15885" max="15885" width="10" style="17" customWidth="1"/>
    <col min="15886" max="15886" width="11.140625" style="17" bestFit="1" customWidth="1"/>
    <col min="15887" max="15887" width="5.28515625" style="17" customWidth="1"/>
    <col min="15888" max="15888" width="4.7109375" style="17" customWidth="1"/>
    <col min="15889" max="15889" width="3.5703125" style="17" customWidth="1"/>
    <col min="15890" max="15892" width="4.5703125" style="17" customWidth="1"/>
    <col min="15893" max="15893" width="7" style="17" customWidth="1"/>
    <col min="15894" max="15894" width="12.5703125" style="17" customWidth="1"/>
    <col min="15895" max="15895" width="14.140625" style="17" customWidth="1"/>
    <col min="15896" max="15896" width="11.28515625" style="17" customWidth="1"/>
    <col min="15897" max="15897" width="9.5703125" style="17" customWidth="1"/>
    <col min="15898" max="15898" width="10.42578125" style="17" customWidth="1"/>
    <col min="15899" max="15899" width="11.5703125" style="17" customWidth="1"/>
    <col min="15900" max="16138" width="9.140625" style="17"/>
    <col min="16139" max="16139" width="4.5703125" style="17" customWidth="1"/>
    <col min="16140" max="16140" width="12.5703125" style="17" customWidth="1"/>
    <col min="16141" max="16141" width="10" style="17" customWidth="1"/>
    <col min="16142" max="16142" width="11.140625" style="17" bestFit="1" customWidth="1"/>
    <col min="16143" max="16143" width="5.28515625" style="17" customWidth="1"/>
    <col min="16144" max="16144" width="4.7109375" style="17" customWidth="1"/>
    <col min="16145" max="16145" width="3.5703125" style="17" customWidth="1"/>
    <col min="16146" max="16148" width="4.5703125" style="17" customWidth="1"/>
    <col min="16149" max="16149" width="7" style="17" customWidth="1"/>
    <col min="16150" max="16150" width="12.5703125" style="17" customWidth="1"/>
    <col min="16151" max="16151" width="14.140625" style="17" customWidth="1"/>
    <col min="16152" max="16152" width="11.28515625" style="17" customWidth="1"/>
    <col min="16153" max="16153" width="9.5703125" style="17" customWidth="1"/>
    <col min="16154" max="16154" width="10.42578125" style="17" customWidth="1"/>
    <col min="16155" max="16155" width="11.5703125" style="17" customWidth="1"/>
    <col min="16156" max="16384" width="9.140625" style="17"/>
  </cols>
  <sheetData>
    <row r="1" spans="1:37" ht="36" thickBot="1" x14ac:dyDescent="0.55000000000000004">
      <c r="A1" s="73" t="s">
        <v>57</v>
      </c>
      <c r="B1" s="225" t="s">
        <v>64</v>
      </c>
      <c r="C1" s="226"/>
      <c r="D1" s="226"/>
      <c r="E1" s="226"/>
      <c r="F1" s="226"/>
      <c r="G1" s="226"/>
      <c r="H1" s="226"/>
      <c r="I1" s="226"/>
      <c r="J1" s="226"/>
      <c r="K1" s="226"/>
      <c r="L1" s="227"/>
      <c r="M1" s="228" t="s">
        <v>51</v>
      </c>
      <c r="N1" s="229"/>
      <c r="O1" s="229"/>
      <c r="P1" s="229"/>
      <c r="Q1" s="230">
        <f>AI7</f>
        <v>0</v>
      </c>
      <c r="R1" s="230"/>
      <c r="S1" s="229" t="s">
        <v>52</v>
      </c>
      <c r="T1" s="229"/>
      <c r="U1" s="229"/>
      <c r="V1" s="231">
        <f>AK7</f>
        <v>0</v>
      </c>
      <c r="W1" s="232"/>
      <c r="X1" s="234" t="s">
        <v>75</v>
      </c>
      <c r="Y1" s="235"/>
      <c r="Z1" s="236"/>
      <c r="AG1" s="46"/>
      <c r="AH1" s="47" t="s">
        <v>44</v>
      </c>
      <c r="AI1" s="47" t="s">
        <v>29</v>
      </c>
      <c r="AJ1" s="48" t="s">
        <v>43</v>
      </c>
      <c r="AK1" s="47" t="s">
        <v>30</v>
      </c>
    </row>
    <row r="2" spans="1:37" x14ac:dyDescent="0.2">
      <c r="A2" s="222" t="s">
        <v>0</v>
      </c>
      <c r="B2" s="198" t="s">
        <v>1</v>
      </c>
      <c r="C2" s="198" t="s">
        <v>2</v>
      </c>
      <c r="D2" s="198" t="s">
        <v>3</v>
      </c>
      <c r="E2" s="198" t="s">
        <v>4</v>
      </c>
      <c r="F2" s="198" t="s">
        <v>28</v>
      </c>
      <c r="G2" s="218" t="s">
        <v>26</v>
      </c>
      <c r="H2" s="218" t="s">
        <v>27</v>
      </c>
      <c r="I2" s="216" t="s">
        <v>19</v>
      </c>
      <c r="J2" s="198" t="s">
        <v>5</v>
      </c>
      <c r="K2" s="216" t="s">
        <v>25</v>
      </c>
      <c r="L2" s="220" t="s">
        <v>6</v>
      </c>
      <c r="M2" s="202" t="s">
        <v>9</v>
      </c>
      <c r="N2" s="203"/>
      <c r="O2" s="203"/>
      <c r="P2" s="204"/>
      <c r="Q2" s="211" t="s">
        <v>10</v>
      </c>
      <c r="R2" s="203"/>
      <c r="S2" s="203"/>
      <c r="T2" s="203"/>
      <c r="U2" s="204"/>
      <c r="V2" s="212" t="s">
        <v>76</v>
      </c>
      <c r="W2" s="214" t="s">
        <v>24</v>
      </c>
      <c r="X2" s="216" t="s">
        <v>21</v>
      </c>
      <c r="Y2" s="218" t="s">
        <v>22</v>
      </c>
      <c r="Z2" s="190" t="s">
        <v>23</v>
      </c>
      <c r="AG2" s="49" t="s">
        <v>11</v>
      </c>
      <c r="AH2" s="50">
        <f>Q9</f>
        <v>0</v>
      </c>
      <c r="AI2" s="51">
        <f>AH2+COUNTIF(M:M,"X")</f>
        <v>0</v>
      </c>
      <c r="AJ2" s="51">
        <f>COUNTIF(M:M,"P")</f>
        <v>0</v>
      </c>
      <c r="AK2" s="51">
        <f>SUM(AI2:AJ2)</f>
        <v>0</v>
      </c>
    </row>
    <row r="3" spans="1:37" x14ac:dyDescent="0.2">
      <c r="A3" s="223"/>
      <c r="B3" s="199"/>
      <c r="C3" s="199"/>
      <c r="D3" s="199"/>
      <c r="E3" s="199"/>
      <c r="F3" s="199"/>
      <c r="G3" s="219"/>
      <c r="H3" s="219"/>
      <c r="I3" s="217"/>
      <c r="J3" s="199"/>
      <c r="K3" s="217"/>
      <c r="L3" s="221"/>
      <c r="M3" s="205"/>
      <c r="N3" s="206"/>
      <c r="O3" s="206"/>
      <c r="P3" s="207"/>
      <c r="Q3" s="205"/>
      <c r="R3" s="206"/>
      <c r="S3" s="206"/>
      <c r="T3" s="206"/>
      <c r="U3" s="207"/>
      <c r="V3" s="213"/>
      <c r="W3" s="215"/>
      <c r="X3" s="217"/>
      <c r="Y3" s="219"/>
      <c r="Z3" s="191"/>
      <c r="AG3" s="49" t="s">
        <v>12</v>
      </c>
      <c r="AH3" s="50">
        <f>R9</f>
        <v>3</v>
      </c>
      <c r="AI3" s="51">
        <f>AH3+COUNTIF(N:N,"X")</f>
        <v>3</v>
      </c>
      <c r="AJ3" s="51">
        <f>COUNTIF(N:N,"P")</f>
        <v>0</v>
      </c>
      <c r="AK3" s="51">
        <f>SUM(AI3:AJ3)</f>
        <v>3</v>
      </c>
    </row>
    <row r="4" spans="1:37" x14ac:dyDescent="0.2">
      <c r="A4" s="223"/>
      <c r="B4" s="199"/>
      <c r="C4" s="199"/>
      <c r="D4" s="199"/>
      <c r="E4" s="199"/>
      <c r="F4" s="199"/>
      <c r="G4" s="219"/>
      <c r="H4" s="219"/>
      <c r="I4" s="217"/>
      <c r="J4" s="199"/>
      <c r="K4" s="217"/>
      <c r="L4" s="221"/>
      <c r="M4" s="205"/>
      <c r="N4" s="206"/>
      <c r="O4" s="206"/>
      <c r="P4" s="207"/>
      <c r="Q4" s="205"/>
      <c r="R4" s="206"/>
      <c r="S4" s="206"/>
      <c r="T4" s="206"/>
      <c r="U4" s="207"/>
      <c r="V4" s="213"/>
      <c r="W4" s="215"/>
      <c r="X4" s="217"/>
      <c r="Y4" s="219"/>
      <c r="Z4" s="191"/>
      <c r="AG4" s="49" t="s">
        <v>13</v>
      </c>
      <c r="AH4" s="50">
        <f>S9</f>
        <v>0</v>
      </c>
      <c r="AI4" s="51">
        <f>AH4+COUNTIF(O:O,"X")</f>
        <v>0</v>
      </c>
      <c r="AJ4" s="51">
        <f>COUNTIF(O:O,"P")</f>
        <v>0</v>
      </c>
      <c r="AK4" s="51">
        <f>SUM(AI4:AJ4)</f>
        <v>0</v>
      </c>
    </row>
    <row r="5" spans="1:37" x14ac:dyDescent="0.2">
      <c r="A5" s="223"/>
      <c r="B5" s="199"/>
      <c r="C5" s="199"/>
      <c r="D5" s="199"/>
      <c r="E5" s="199"/>
      <c r="F5" s="199"/>
      <c r="G5" s="219"/>
      <c r="H5" s="219"/>
      <c r="I5" s="217"/>
      <c r="J5" s="199"/>
      <c r="K5" s="217"/>
      <c r="L5" s="221"/>
      <c r="M5" s="205"/>
      <c r="N5" s="206"/>
      <c r="O5" s="206"/>
      <c r="P5" s="207"/>
      <c r="Q5" s="205"/>
      <c r="R5" s="206"/>
      <c r="S5" s="206"/>
      <c r="T5" s="206"/>
      <c r="U5" s="207"/>
      <c r="V5" s="213"/>
      <c r="W5" s="215"/>
      <c r="X5" s="217"/>
      <c r="Y5" s="219"/>
      <c r="Z5" s="191"/>
      <c r="AG5" s="49" t="s">
        <v>14</v>
      </c>
      <c r="AH5" s="50">
        <f>T9</f>
        <v>0</v>
      </c>
      <c r="AI5" s="51">
        <f>AH5+COUNTIF(P:P,"X")</f>
        <v>0</v>
      </c>
      <c r="AJ5" s="51">
        <f>COUNTIF(P:P,"P")</f>
        <v>0</v>
      </c>
      <c r="AK5" s="51">
        <f>SUM(AI5:AJ5)</f>
        <v>0</v>
      </c>
    </row>
    <row r="6" spans="1:37" x14ac:dyDescent="0.2">
      <c r="A6" s="223"/>
      <c r="B6" s="199"/>
      <c r="C6" s="199"/>
      <c r="D6" s="199"/>
      <c r="E6" s="199"/>
      <c r="F6" s="199"/>
      <c r="G6" s="219"/>
      <c r="H6" s="219"/>
      <c r="I6" s="217"/>
      <c r="J6" s="199"/>
      <c r="K6" s="217"/>
      <c r="L6" s="221"/>
      <c r="M6" s="205"/>
      <c r="N6" s="206"/>
      <c r="O6" s="206"/>
      <c r="P6" s="207"/>
      <c r="Q6" s="205"/>
      <c r="R6" s="206"/>
      <c r="S6" s="206"/>
      <c r="T6" s="206"/>
      <c r="U6" s="207"/>
      <c r="V6" s="213"/>
      <c r="W6" s="215"/>
      <c r="X6" s="217"/>
      <c r="Y6" s="219"/>
      <c r="Z6" s="191"/>
      <c r="AG6" s="49" t="s">
        <v>7</v>
      </c>
      <c r="AH6" s="50">
        <f>SUM(AH2:AH5)</f>
        <v>3</v>
      </c>
      <c r="AI6" s="51">
        <f>SUM(AI2:AI5)</f>
        <v>3</v>
      </c>
      <c r="AJ6" s="51">
        <f>SUM(AJ2:AJ5)</f>
        <v>0</v>
      </c>
      <c r="AK6" s="51">
        <f>SUM(AI6:AJ6)</f>
        <v>3</v>
      </c>
    </row>
    <row r="7" spans="1:37" x14ac:dyDescent="0.2">
      <c r="A7" s="223"/>
      <c r="B7" s="199"/>
      <c r="C7" s="199"/>
      <c r="D7" s="199"/>
      <c r="E7" s="199"/>
      <c r="F7" s="199"/>
      <c r="G7" s="219"/>
      <c r="H7" s="219"/>
      <c r="I7" s="217"/>
      <c r="J7" s="199"/>
      <c r="K7" s="217"/>
      <c r="L7" s="221"/>
      <c r="M7" s="208"/>
      <c r="N7" s="209"/>
      <c r="O7" s="209"/>
      <c r="P7" s="210"/>
      <c r="Q7" s="208"/>
      <c r="R7" s="209"/>
      <c r="S7" s="209"/>
      <c r="T7" s="209"/>
      <c r="U7" s="210"/>
      <c r="V7" s="213"/>
      <c r="W7" s="215"/>
      <c r="X7" s="217"/>
      <c r="Y7" s="219"/>
      <c r="Z7" s="191"/>
      <c r="AG7" s="49" t="s">
        <v>42</v>
      </c>
      <c r="AH7" s="52">
        <f>AH2/AH6</f>
        <v>0</v>
      </c>
      <c r="AI7" s="52">
        <f>AI2/AI6</f>
        <v>0</v>
      </c>
      <c r="AJ7" s="53"/>
      <c r="AK7" s="52">
        <f>AK2/AK6</f>
        <v>0</v>
      </c>
    </row>
    <row r="8" spans="1:37" ht="15" x14ac:dyDescent="0.2">
      <c r="A8" s="10" t="s">
        <v>47</v>
      </c>
      <c r="B8" s="7" t="s">
        <v>48</v>
      </c>
      <c r="C8" s="7" t="s">
        <v>49</v>
      </c>
      <c r="D8" s="7" t="s">
        <v>32</v>
      </c>
      <c r="E8" s="7">
        <v>2014</v>
      </c>
      <c r="F8" s="7" t="s">
        <v>50</v>
      </c>
      <c r="G8" s="8">
        <v>41640</v>
      </c>
      <c r="H8" s="57">
        <v>42005</v>
      </c>
      <c r="I8" s="58">
        <f t="shared" ref="I8:I20" ca="1" si="0">IF(H8&gt;1,H8-(TODAY()),"")</f>
        <v>-2502</v>
      </c>
      <c r="J8" s="9" t="s">
        <v>20</v>
      </c>
      <c r="K8" s="59">
        <f t="shared" ref="K8:K20" si="1">IF(H8="","",(H8-G8)/30)</f>
        <v>12.166666666666666</v>
      </c>
      <c r="L8" s="12">
        <v>1</v>
      </c>
      <c r="M8" s="39" t="s">
        <v>16</v>
      </c>
      <c r="N8" s="40" t="s">
        <v>65</v>
      </c>
      <c r="O8" s="40" t="s">
        <v>17</v>
      </c>
      <c r="P8" s="60" t="s">
        <v>66</v>
      </c>
      <c r="Q8" s="39" t="s">
        <v>16</v>
      </c>
      <c r="R8" s="40" t="s">
        <v>65</v>
      </c>
      <c r="S8" s="40" t="s">
        <v>17</v>
      </c>
      <c r="T8" s="60" t="s">
        <v>66</v>
      </c>
      <c r="U8" s="60" t="s">
        <v>7</v>
      </c>
      <c r="V8" s="61" t="s">
        <v>16</v>
      </c>
      <c r="W8" s="62">
        <f>IF(H8="","",H8+90)</f>
        <v>42095</v>
      </c>
      <c r="X8" s="63">
        <f ca="1">IF(H8="",(""),IF(W8&gt;1,W8-(TODAY()),""))</f>
        <v>-2412</v>
      </c>
      <c r="Y8" s="64">
        <v>42036</v>
      </c>
      <c r="Z8" s="65">
        <v>42050</v>
      </c>
    </row>
    <row r="9" spans="1:37" ht="13.5" thickBot="1" x14ac:dyDescent="0.25">
      <c r="A9" s="192"/>
      <c r="B9" s="193"/>
      <c r="C9" s="193"/>
      <c r="D9" s="193"/>
      <c r="E9" s="193"/>
      <c r="F9" s="193"/>
      <c r="G9" s="193"/>
      <c r="H9" s="193"/>
      <c r="I9" s="193"/>
      <c r="J9" s="194"/>
      <c r="K9" s="195" t="s">
        <v>8</v>
      </c>
      <c r="L9" s="196"/>
      <c r="M9" s="196"/>
      <c r="N9" s="196"/>
      <c r="O9" s="196"/>
      <c r="P9" s="197"/>
      <c r="Q9" s="1">
        <v>0</v>
      </c>
      <c r="R9" s="11">
        <v>3</v>
      </c>
      <c r="S9" s="11">
        <v>0</v>
      </c>
      <c r="T9" s="11">
        <v>0</v>
      </c>
      <c r="U9" s="67">
        <f>SUM(Q9:T9)</f>
        <v>3</v>
      </c>
      <c r="V9" s="68">
        <f>Q9/U9</f>
        <v>0</v>
      </c>
      <c r="W9" s="69"/>
      <c r="X9" s="70"/>
      <c r="Y9" s="71"/>
      <c r="Z9" s="72"/>
    </row>
    <row r="10" spans="1:37" ht="15" x14ac:dyDescent="0.25">
      <c r="A10" s="18"/>
      <c r="B10" s="19"/>
      <c r="C10" s="20"/>
      <c r="D10" s="20"/>
      <c r="E10" s="20"/>
      <c r="F10" s="20"/>
      <c r="G10" s="21"/>
      <c r="H10" s="21"/>
      <c r="I10" s="37" t="str">
        <f t="shared" ca="1" si="0"/>
        <v/>
      </c>
      <c r="J10" s="22"/>
      <c r="K10" s="38" t="str">
        <f t="shared" si="1"/>
        <v/>
      </c>
      <c r="L10" s="23"/>
      <c r="M10" s="15"/>
      <c r="N10" s="4"/>
      <c r="O10" s="4"/>
      <c r="P10" s="16"/>
      <c r="Q10" s="39" t="str">
        <f>IF(AND(M10="",N10="",O10="",P10=""),"",IF(OR(M10="x",M10="p"),(Q9+1),(Q9)))</f>
        <v/>
      </c>
      <c r="R10" s="40" t="str">
        <f>IF(AND(M10="",N10="",O10="",P10=""),"",IF(OR(N10="x",N10="p"),(R9+1),(R9)))</f>
        <v/>
      </c>
      <c r="S10" s="40" t="str">
        <f>IF(AND(M10="",N10="",O10="",P10=""),"",IF(OR(O10="x",O10="p"),(S9+1),(S9)))</f>
        <v/>
      </c>
      <c r="T10" s="40" t="str">
        <f>IF(AND(M10="",N10="",O10="",P10=""),"",IF(OR(P10="x",P10="p"),(T9+1),(T9)))</f>
        <v/>
      </c>
      <c r="U10" s="41" t="str">
        <f>IF(AND(M10="",N10="",O10="",P10=""),"",U9+1)</f>
        <v/>
      </c>
      <c r="V10" s="42" t="str">
        <f t="shared" ref="V10:V19" si="2">IF(AND(M10="",N10="",O10="",P10=""),"",Q10/U10)</f>
        <v/>
      </c>
      <c r="W10" s="43" t="str">
        <f t="shared" ref="W10:W19" si="3">IF(H10="","",H10+90)</f>
        <v/>
      </c>
      <c r="X10" s="44" t="str">
        <f t="shared" ref="X10:X19" ca="1" si="4">IF(H10="",(""),IF(W10&gt;1,W10-(TODAY()),""))</f>
        <v/>
      </c>
      <c r="Y10" s="24"/>
      <c r="Z10" s="25"/>
    </row>
    <row r="11" spans="1:37" ht="15" x14ac:dyDescent="0.25">
      <c r="A11" s="26"/>
      <c r="B11" s="27"/>
      <c r="C11" s="28"/>
      <c r="D11" s="28"/>
      <c r="E11" s="28"/>
      <c r="F11" s="28"/>
      <c r="G11" s="29"/>
      <c r="H11" s="29"/>
      <c r="I11" s="37" t="str">
        <f t="shared" ca="1" si="0"/>
        <v/>
      </c>
      <c r="J11" s="22"/>
      <c r="K11" s="38" t="str">
        <f t="shared" si="1"/>
        <v/>
      </c>
      <c r="L11" s="23"/>
      <c r="M11" s="13"/>
      <c r="N11" s="5"/>
      <c r="O11" s="5"/>
      <c r="P11" s="14"/>
      <c r="Q11" s="39" t="str">
        <f t="shared" ref="Q11:Q20" si="5">IF(AND(M11="",N11="",O11="",P11=""),"",IF(OR(M11="x",M11="p"),(Q10+1),(Q10)))</f>
        <v/>
      </c>
      <c r="R11" s="40" t="str">
        <f t="shared" ref="R11:R20" si="6">IF(AND(M11="",N11="",O11="",P11=""),"",IF(OR(N11="x",N11="p"),(R10+1),(R10)))</f>
        <v/>
      </c>
      <c r="S11" s="40" t="str">
        <f t="shared" ref="S11:S20" si="7">IF(AND(M11="",N11="",O11="",P11=""),"",IF(OR(O11="x",O11="p"),(S10+1),(S10)))</f>
        <v/>
      </c>
      <c r="T11" s="40" t="str">
        <f t="shared" ref="T11:T20" si="8">IF(AND(M11="",N11="",O11="",P11=""),"",IF(OR(P11="x",P11="p"),(T10+1),(T10)))</f>
        <v/>
      </c>
      <c r="U11" s="41" t="str">
        <f t="shared" ref="U11:U20" si="9">IF(AND(M11="",N11="",O11="",P11=""),"",U10+1)</f>
        <v/>
      </c>
      <c r="V11" s="42" t="str">
        <f t="shared" si="2"/>
        <v/>
      </c>
      <c r="W11" s="43" t="str">
        <f t="shared" si="3"/>
        <v/>
      </c>
      <c r="X11" s="44" t="str">
        <f t="shared" ca="1" si="4"/>
        <v/>
      </c>
      <c r="Y11" s="30"/>
      <c r="Z11" s="31"/>
    </row>
    <row r="12" spans="1:37" ht="15" x14ac:dyDescent="0.25">
      <c r="A12" s="26"/>
      <c r="B12" s="27"/>
      <c r="C12" s="28"/>
      <c r="D12" s="28"/>
      <c r="E12" s="28"/>
      <c r="F12" s="28"/>
      <c r="G12" s="29"/>
      <c r="H12" s="29"/>
      <c r="I12" s="37" t="str">
        <f t="shared" ca="1" si="0"/>
        <v/>
      </c>
      <c r="J12" s="22"/>
      <c r="K12" s="38" t="str">
        <f t="shared" si="1"/>
        <v/>
      </c>
      <c r="L12" s="23"/>
      <c r="M12" s="13"/>
      <c r="N12" s="5"/>
      <c r="O12" s="5"/>
      <c r="P12" s="14"/>
      <c r="Q12" s="39" t="str">
        <f t="shared" si="5"/>
        <v/>
      </c>
      <c r="R12" s="40" t="str">
        <f t="shared" si="6"/>
        <v/>
      </c>
      <c r="S12" s="40" t="str">
        <f t="shared" si="7"/>
        <v/>
      </c>
      <c r="T12" s="40" t="str">
        <f t="shared" si="8"/>
        <v/>
      </c>
      <c r="U12" s="41" t="str">
        <f t="shared" si="9"/>
        <v/>
      </c>
      <c r="V12" s="42" t="str">
        <f t="shared" si="2"/>
        <v/>
      </c>
      <c r="W12" s="43" t="str">
        <f t="shared" si="3"/>
        <v/>
      </c>
      <c r="X12" s="44" t="str">
        <f t="shared" ca="1" si="4"/>
        <v/>
      </c>
      <c r="Y12" s="30"/>
      <c r="Z12" s="31"/>
    </row>
    <row r="13" spans="1:37" ht="15" x14ac:dyDescent="0.25">
      <c r="A13" s="26"/>
      <c r="B13" s="27"/>
      <c r="C13" s="28"/>
      <c r="D13" s="28"/>
      <c r="E13" s="28"/>
      <c r="F13" s="28"/>
      <c r="G13" s="29"/>
      <c r="H13" s="29"/>
      <c r="I13" s="37" t="str">
        <f t="shared" ca="1" si="0"/>
        <v/>
      </c>
      <c r="J13" s="22"/>
      <c r="K13" s="38" t="str">
        <f t="shared" si="1"/>
        <v/>
      </c>
      <c r="L13" s="23"/>
      <c r="M13" s="13"/>
      <c r="N13" s="5"/>
      <c r="O13" s="5"/>
      <c r="P13" s="14"/>
      <c r="Q13" s="39" t="str">
        <f t="shared" si="5"/>
        <v/>
      </c>
      <c r="R13" s="40" t="str">
        <f t="shared" si="6"/>
        <v/>
      </c>
      <c r="S13" s="40" t="str">
        <f t="shared" si="7"/>
        <v/>
      </c>
      <c r="T13" s="40" t="str">
        <f t="shared" si="8"/>
        <v/>
      </c>
      <c r="U13" s="41" t="str">
        <f t="shared" si="9"/>
        <v/>
      </c>
      <c r="V13" s="42" t="str">
        <f t="shared" si="2"/>
        <v/>
      </c>
      <c r="W13" s="43" t="str">
        <f t="shared" si="3"/>
        <v/>
      </c>
      <c r="X13" s="44" t="str">
        <f t="shared" ca="1" si="4"/>
        <v/>
      </c>
      <c r="Y13" s="30"/>
      <c r="Z13" s="31"/>
    </row>
    <row r="14" spans="1:37" ht="15" x14ac:dyDescent="0.25">
      <c r="A14" s="26"/>
      <c r="B14" s="27"/>
      <c r="C14" s="28"/>
      <c r="D14" s="28"/>
      <c r="E14" s="28"/>
      <c r="F14" s="28"/>
      <c r="G14" s="29"/>
      <c r="H14" s="29"/>
      <c r="I14" s="37" t="str">
        <f t="shared" ca="1" si="0"/>
        <v/>
      </c>
      <c r="J14" s="22"/>
      <c r="K14" s="38" t="str">
        <f t="shared" si="1"/>
        <v/>
      </c>
      <c r="L14" s="23"/>
      <c r="M14" s="13"/>
      <c r="N14" s="5"/>
      <c r="O14" s="5"/>
      <c r="P14" s="14"/>
      <c r="Q14" s="39" t="str">
        <f t="shared" si="5"/>
        <v/>
      </c>
      <c r="R14" s="40" t="str">
        <f t="shared" si="6"/>
        <v/>
      </c>
      <c r="S14" s="40" t="str">
        <f t="shared" si="7"/>
        <v/>
      </c>
      <c r="T14" s="40" t="str">
        <f t="shared" si="8"/>
        <v/>
      </c>
      <c r="U14" s="41" t="str">
        <f t="shared" si="9"/>
        <v/>
      </c>
      <c r="V14" s="42" t="str">
        <f t="shared" si="2"/>
        <v/>
      </c>
      <c r="W14" s="43" t="str">
        <f t="shared" si="3"/>
        <v/>
      </c>
      <c r="X14" s="44" t="str">
        <f t="shared" ca="1" si="4"/>
        <v/>
      </c>
      <c r="Y14" s="30"/>
      <c r="Z14" s="31"/>
    </row>
    <row r="15" spans="1:37" ht="15" x14ac:dyDescent="0.25">
      <c r="A15" s="26"/>
      <c r="B15" s="27"/>
      <c r="C15" s="28"/>
      <c r="D15" s="28"/>
      <c r="E15" s="28"/>
      <c r="F15" s="28"/>
      <c r="G15" s="29"/>
      <c r="H15" s="29"/>
      <c r="I15" s="37" t="str">
        <f t="shared" ca="1" si="0"/>
        <v/>
      </c>
      <c r="J15" s="22"/>
      <c r="K15" s="38" t="str">
        <f t="shared" si="1"/>
        <v/>
      </c>
      <c r="L15" s="23"/>
      <c r="M15" s="13"/>
      <c r="N15" s="5"/>
      <c r="O15" s="5"/>
      <c r="P15" s="14"/>
      <c r="Q15" s="39" t="str">
        <f t="shared" si="5"/>
        <v/>
      </c>
      <c r="R15" s="40" t="str">
        <f t="shared" si="6"/>
        <v/>
      </c>
      <c r="S15" s="40" t="str">
        <f t="shared" si="7"/>
        <v/>
      </c>
      <c r="T15" s="40" t="str">
        <f t="shared" si="8"/>
        <v/>
      </c>
      <c r="U15" s="41" t="str">
        <f t="shared" si="9"/>
        <v/>
      </c>
      <c r="V15" s="42" t="str">
        <f t="shared" si="2"/>
        <v/>
      </c>
      <c r="W15" s="43" t="str">
        <f t="shared" si="3"/>
        <v/>
      </c>
      <c r="X15" s="44" t="str">
        <f t="shared" ca="1" si="4"/>
        <v/>
      </c>
      <c r="Y15" s="30"/>
      <c r="Z15" s="31"/>
    </row>
    <row r="16" spans="1:37" ht="15" x14ac:dyDescent="0.25">
      <c r="A16" s="26"/>
      <c r="B16" s="27"/>
      <c r="C16" s="28"/>
      <c r="D16" s="28"/>
      <c r="E16" s="28"/>
      <c r="F16" s="28"/>
      <c r="G16" s="29"/>
      <c r="H16" s="29"/>
      <c r="I16" s="37" t="str">
        <f t="shared" ca="1" si="0"/>
        <v/>
      </c>
      <c r="J16" s="22"/>
      <c r="K16" s="38" t="str">
        <f t="shared" si="1"/>
        <v/>
      </c>
      <c r="L16" s="23"/>
      <c r="M16" s="13"/>
      <c r="N16" s="5"/>
      <c r="O16" s="5"/>
      <c r="P16" s="14"/>
      <c r="Q16" s="39" t="str">
        <f t="shared" si="5"/>
        <v/>
      </c>
      <c r="R16" s="40" t="str">
        <f t="shared" si="6"/>
        <v/>
      </c>
      <c r="S16" s="40" t="str">
        <f t="shared" si="7"/>
        <v/>
      </c>
      <c r="T16" s="40" t="str">
        <f t="shared" si="8"/>
        <v/>
      </c>
      <c r="U16" s="41" t="str">
        <f t="shared" si="9"/>
        <v/>
      </c>
      <c r="V16" s="42" t="str">
        <f t="shared" si="2"/>
        <v/>
      </c>
      <c r="W16" s="43" t="str">
        <f t="shared" si="3"/>
        <v/>
      </c>
      <c r="X16" s="44" t="str">
        <f t="shared" ca="1" si="4"/>
        <v/>
      </c>
      <c r="Y16" s="30"/>
      <c r="Z16" s="31"/>
    </row>
    <row r="17" spans="1:26" ht="15" x14ac:dyDescent="0.25">
      <c r="A17" s="26"/>
      <c r="B17" s="27"/>
      <c r="C17" s="28"/>
      <c r="D17" s="28"/>
      <c r="E17" s="28"/>
      <c r="F17" s="28"/>
      <c r="G17" s="54"/>
      <c r="H17" s="22"/>
      <c r="I17" s="37" t="str">
        <f t="shared" ca="1" si="0"/>
        <v/>
      </c>
      <c r="J17" s="22"/>
      <c r="K17" s="38" t="str">
        <f t="shared" si="1"/>
        <v/>
      </c>
      <c r="L17" s="23"/>
      <c r="M17" s="13"/>
      <c r="N17" s="5"/>
      <c r="O17" s="5"/>
      <c r="P17" s="14"/>
      <c r="Q17" s="39" t="str">
        <f t="shared" si="5"/>
        <v/>
      </c>
      <c r="R17" s="40" t="str">
        <f t="shared" si="6"/>
        <v/>
      </c>
      <c r="S17" s="40" t="str">
        <f t="shared" si="7"/>
        <v/>
      </c>
      <c r="T17" s="40" t="str">
        <f t="shared" si="8"/>
        <v/>
      </c>
      <c r="U17" s="41" t="str">
        <f t="shared" si="9"/>
        <v/>
      </c>
      <c r="V17" s="42" t="str">
        <f t="shared" si="2"/>
        <v/>
      </c>
      <c r="W17" s="43" t="str">
        <f t="shared" si="3"/>
        <v/>
      </c>
      <c r="X17" s="44" t="str">
        <f t="shared" ca="1" si="4"/>
        <v/>
      </c>
      <c r="Y17" s="30"/>
      <c r="Z17" s="31"/>
    </row>
    <row r="18" spans="1:26" ht="15" x14ac:dyDescent="0.25">
      <c r="A18" s="26"/>
      <c r="B18" s="27"/>
      <c r="C18" s="28"/>
      <c r="D18" s="28"/>
      <c r="E18" s="28"/>
      <c r="F18" s="28"/>
      <c r="G18" s="54"/>
      <c r="H18" s="22"/>
      <c r="I18" s="37" t="str">
        <f t="shared" ca="1" si="0"/>
        <v/>
      </c>
      <c r="J18" s="22"/>
      <c r="K18" s="38" t="str">
        <f t="shared" si="1"/>
        <v/>
      </c>
      <c r="L18" s="23"/>
      <c r="M18" s="13"/>
      <c r="N18" s="5"/>
      <c r="O18" s="5"/>
      <c r="P18" s="14"/>
      <c r="Q18" s="39" t="str">
        <f t="shared" si="5"/>
        <v/>
      </c>
      <c r="R18" s="40" t="str">
        <f t="shared" si="6"/>
        <v/>
      </c>
      <c r="S18" s="40" t="str">
        <f t="shared" si="7"/>
        <v/>
      </c>
      <c r="T18" s="40" t="str">
        <f t="shared" si="8"/>
        <v/>
      </c>
      <c r="U18" s="41" t="str">
        <f t="shared" si="9"/>
        <v/>
      </c>
      <c r="V18" s="42" t="str">
        <f t="shared" si="2"/>
        <v/>
      </c>
      <c r="W18" s="43" t="str">
        <f t="shared" si="3"/>
        <v/>
      </c>
      <c r="X18" s="44" t="str">
        <f t="shared" ca="1" si="4"/>
        <v/>
      </c>
      <c r="Y18" s="30"/>
      <c r="Z18" s="31"/>
    </row>
    <row r="19" spans="1:26" ht="15" x14ac:dyDescent="0.25">
      <c r="A19" s="26"/>
      <c r="B19" s="27"/>
      <c r="C19" s="28"/>
      <c r="D19" s="28"/>
      <c r="E19" s="28"/>
      <c r="F19" s="28"/>
      <c r="G19" s="54"/>
      <c r="H19" s="22"/>
      <c r="I19" s="37" t="str">
        <f t="shared" ca="1" si="0"/>
        <v/>
      </c>
      <c r="J19" s="22"/>
      <c r="K19" s="38" t="str">
        <f t="shared" si="1"/>
        <v/>
      </c>
      <c r="L19" s="23"/>
      <c r="M19" s="13"/>
      <c r="N19" s="5"/>
      <c r="O19" s="5"/>
      <c r="P19" s="14"/>
      <c r="Q19" s="39" t="str">
        <f t="shared" si="5"/>
        <v/>
      </c>
      <c r="R19" s="40" t="str">
        <f t="shared" si="6"/>
        <v/>
      </c>
      <c r="S19" s="40" t="str">
        <f t="shared" si="7"/>
        <v/>
      </c>
      <c r="T19" s="40" t="str">
        <f t="shared" si="8"/>
        <v/>
      </c>
      <c r="U19" s="41" t="str">
        <f t="shared" si="9"/>
        <v/>
      </c>
      <c r="V19" s="42" t="str">
        <f t="shared" si="2"/>
        <v/>
      </c>
      <c r="W19" s="43" t="str">
        <f t="shared" si="3"/>
        <v/>
      </c>
      <c r="X19" s="44" t="str">
        <f t="shared" ca="1" si="4"/>
        <v/>
      </c>
      <c r="Y19" s="30"/>
      <c r="Z19" s="31"/>
    </row>
    <row r="20" spans="1:26" ht="15" x14ac:dyDescent="0.25">
      <c r="A20" s="26"/>
      <c r="B20" s="27"/>
      <c r="C20" s="28"/>
      <c r="D20" s="28"/>
      <c r="E20" s="28"/>
      <c r="F20" s="28"/>
      <c r="G20" s="54"/>
      <c r="H20" s="22"/>
      <c r="I20" s="37" t="str">
        <f t="shared" ca="1" si="0"/>
        <v/>
      </c>
      <c r="J20" s="22"/>
      <c r="K20" s="38" t="str">
        <f t="shared" si="1"/>
        <v/>
      </c>
      <c r="L20" s="23"/>
      <c r="M20" s="13"/>
      <c r="N20" s="5"/>
      <c r="O20" s="5"/>
      <c r="P20" s="14"/>
      <c r="Q20" s="39" t="str">
        <f t="shared" si="5"/>
        <v/>
      </c>
      <c r="R20" s="40" t="str">
        <f t="shared" si="6"/>
        <v/>
      </c>
      <c r="S20" s="40" t="str">
        <f t="shared" si="7"/>
        <v/>
      </c>
      <c r="T20" s="40" t="str">
        <f t="shared" si="8"/>
        <v/>
      </c>
      <c r="U20" s="41" t="str">
        <f t="shared" si="9"/>
        <v/>
      </c>
      <c r="V20" s="42" t="str">
        <f>IF(AND(M20="",N20="",O20="",P20=""),"",Q20/U20)</f>
        <v/>
      </c>
      <c r="W20" s="43" t="str">
        <f>IF(H20="","",H20+90)</f>
        <v/>
      </c>
      <c r="X20" s="44" t="str">
        <f ca="1">IF(H20="",(""),IF(W20&gt;1,W20-(TODAY()),""))</f>
        <v/>
      </c>
      <c r="Y20" s="30"/>
      <c r="Z20" s="31"/>
    </row>
    <row r="21" spans="1:26" ht="15" x14ac:dyDescent="0.25">
      <c r="A21" s="32"/>
      <c r="B21" s="33"/>
      <c r="C21" s="34"/>
      <c r="D21" s="34"/>
      <c r="E21" s="34"/>
      <c r="F21" s="34"/>
      <c r="G21" s="55"/>
      <c r="H21" s="22"/>
      <c r="I21" s="37" t="str">
        <f ca="1">IF(H21&gt;1,H21-(TODAY()),"")</f>
        <v/>
      </c>
      <c r="J21" s="22"/>
      <c r="K21" s="38" t="str">
        <f>IF(H21="","",(H21-G21)/30)</f>
        <v/>
      </c>
      <c r="L21" s="23"/>
      <c r="M21" s="13"/>
      <c r="N21" s="5"/>
      <c r="O21" s="5"/>
      <c r="P21" s="14"/>
      <c r="Q21" s="39" t="str">
        <f>IF(AND(M21="",N21="",O21="",P21=""),"",IF(OR(M21="x",M21="p"),(Q20+1),(Q20)))</f>
        <v/>
      </c>
      <c r="R21" s="40" t="str">
        <f>IF(AND(M21="",N21="",O21="",P21=""),"",IF(OR(N21="x",N21="p"),(R20+1),(R20)))</f>
        <v/>
      </c>
      <c r="S21" s="40" t="str">
        <f>IF(AND(M21="",N21="",O21="",P21=""),"",IF(OR(O21="x",O21="p"),(S20+1),(S20)))</f>
        <v/>
      </c>
      <c r="T21" s="40" t="str">
        <f>IF(AND(M21="",N21="",O21="",P21=""),"",IF(OR(P21="x",P21="p"),(T20+1),(T20)))</f>
        <v/>
      </c>
      <c r="U21" s="41" t="str">
        <f>IF(AND(M21="",N21="",O21="",P21=""),"",U20+1)</f>
        <v/>
      </c>
      <c r="V21" s="42" t="str">
        <f>IF(AND(M21="",N21="",O21="",P21=""),"",Q21/U21)</f>
        <v/>
      </c>
      <c r="W21" s="43" t="str">
        <f>IF(H21="","",H21+90)</f>
        <v/>
      </c>
      <c r="X21" s="44" t="str">
        <f ca="1">IF(H21="",(""),IF(W21&gt;1,W21-(TODAY()),""))</f>
        <v/>
      </c>
      <c r="Y21" s="30"/>
      <c r="Z21" s="31"/>
    </row>
    <row r="22" spans="1:26" ht="15" x14ac:dyDescent="0.25">
      <c r="A22" s="32"/>
      <c r="B22" s="33"/>
      <c r="C22" s="34"/>
      <c r="D22" s="34"/>
      <c r="E22" s="34"/>
      <c r="F22" s="34"/>
      <c r="G22" s="55"/>
      <c r="H22" s="22"/>
      <c r="I22" s="37" t="str">
        <f t="shared" ref="I22:I85" ca="1" si="10">IF(H22&gt;1,H22-(TODAY()),"")</f>
        <v/>
      </c>
      <c r="J22" s="22"/>
      <c r="K22" s="38" t="str">
        <f t="shared" ref="K22:K85" si="11">IF(H22="","",(H22-G22)/30)</f>
        <v/>
      </c>
      <c r="L22" s="23"/>
      <c r="M22" s="13"/>
      <c r="N22" s="5"/>
      <c r="O22" s="5"/>
      <c r="P22" s="14"/>
      <c r="Q22" s="39" t="str">
        <f t="shared" ref="Q22:Q85" si="12">IF(AND(M22="",N22="",O22="",P22=""),"",IF(OR(M22="x",M22="p"),(Q21+1),(Q21)))</f>
        <v/>
      </c>
      <c r="R22" s="40" t="str">
        <f t="shared" ref="R22:R85" si="13">IF(AND(M22="",N22="",O22="",P22=""),"",IF(OR(N22="x",N22="p"),(R21+1),(R21)))</f>
        <v/>
      </c>
      <c r="S22" s="40" t="str">
        <f t="shared" ref="S22:S85" si="14">IF(AND(M22="",N22="",O22="",P22=""),"",IF(OR(O22="x",O22="p"),(S21+1),(S21)))</f>
        <v/>
      </c>
      <c r="T22" s="40" t="str">
        <f t="shared" ref="T22:T85" si="15">IF(AND(M22="",N22="",O22="",P22=""),"",IF(OR(P22="x",P22="p"),(T21+1),(T21)))</f>
        <v/>
      </c>
      <c r="U22" s="41" t="str">
        <f t="shared" ref="U22:U85" si="16">IF(AND(M22="",N22="",O22="",P22=""),"",U21+1)</f>
        <v/>
      </c>
      <c r="V22" s="42" t="str">
        <f t="shared" ref="V22:V85" si="17">IF(AND(M22="",N22="",O22="",P22=""),"",Q22/U22)</f>
        <v/>
      </c>
      <c r="W22" s="43" t="str">
        <f t="shared" ref="W22:W85" si="18">IF(H22="","",H22+90)</f>
        <v/>
      </c>
      <c r="X22" s="44" t="str">
        <f t="shared" ref="X22:X85" ca="1" si="19">IF(H22="",(""),IF(W22&gt;1,W22-(TODAY()),""))</f>
        <v/>
      </c>
      <c r="Y22" s="30"/>
      <c r="Z22" s="31"/>
    </row>
    <row r="23" spans="1:26" ht="15" x14ac:dyDescent="0.25">
      <c r="A23" s="32"/>
      <c r="B23" s="33"/>
      <c r="C23" s="34"/>
      <c r="D23" s="34"/>
      <c r="E23" s="34"/>
      <c r="F23" s="34"/>
      <c r="G23" s="55"/>
      <c r="H23" s="22"/>
      <c r="I23" s="37" t="str">
        <f t="shared" ca="1" si="10"/>
        <v/>
      </c>
      <c r="J23" s="22"/>
      <c r="K23" s="38" t="str">
        <f t="shared" si="11"/>
        <v/>
      </c>
      <c r="L23" s="23"/>
      <c r="M23" s="13"/>
      <c r="N23" s="5"/>
      <c r="O23" s="5"/>
      <c r="P23" s="14"/>
      <c r="Q23" s="39" t="str">
        <f t="shared" si="12"/>
        <v/>
      </c>
      <c r="R23" s="40" t="str">
        <f t="shared" si="13"/>
        <v/>
      </c>
      <c r="S23" s="40" t="str">
        <f t="shared" si="14"/>
        <v/>
      </c>
      <c r="T23" s="40" t="str">
        <f t="shared" si="15"/>
        <v/>
      </c>
      <c r="U23" s="41" t="str">
        <f t="shared" si="16"/>
        <v/>
      </c>
      <c r="V23" s="42" t="str">
        <f t="shared" si="17"/>
        <v/>
      </c>
      <c r="W23" s="43" t="str">
        <f t="shared" si="18"/>
        <v/>
      </c>
      <c r="X23" s="44" t="str">
        <f t="shared" ca="1" si="19"/>
        <v/>
      </c>
      <c r="Y23" s="30"/>
      <c r="Z23" s="31"/>
    </row>
    <row r="24" spans="1:26" ht="15" x14ac:dyDescent="0.25">
      <c r="A24" s="32"/>
      <c r="B24" s="33"/>
      <c r="C24" s="34"/>
      <c r="D24" s="34"/>
      <c r="E24" s="34"/>
      <c r="F24" s="34"/>
      <c r="G24" s="55"/>
      <c r="H24" s="22"/>
      <c r="I24" s="37" t="str">
        <f t="shared" ca="1" si="10"/>
        <v/>
      </c>
      <c r="J24" s="22"/>
      <c r="K24" s="38" t="str">
        <f t="shared" si="11"/>
        <v/>
      </c>
      <c r="L24" s="23"/>
      <c r="M24" s="13"/>
      <c r="N24" s="5"/>
      <c r="O24" s="5"/>
      <c r="P24" s="14"/>
      <c r="Q24" s="39" t="str">
        <f t="shared" si="12"/>
        <v/>
      </c>
      <c r="R24" s="40" t="str">
        <f t="shared" si="13"/>
        <v/>
      </c>
      <c r="S24" s="40" t="str">
        <f t="shared" si="14"/>
        <v/>
      </c>
      <c r="T24" s="40" t="str">
        <f t="shared" si="15"/>
        <v/>
      </c>
      <c r="U24" s="41" t="str">
        <f t="shared" si="16"/>
        <v/>
      </c>
      <c r="V24" s="42" t="str">
        <f t="shared" si="17"/>
        <v/>
      </c>
      <c r="W24" s="43" t="str">
        <f t="shared" si="18"/>
        <v/>
      </c>
      <c r="X24" s="44" t="str">
        <f t="shared" ca="1" si="19"/>
        <v/>
      </c>
      <c r="Y24" s="30"/>
      <c r="Z24" s="31"/>
    </row>
    <row r="25" spans="1:26" ht="15" x14ac:dyDescent="0.25">
      <c r="A25" s="32"/>
      <c r="B25" s="33"/>
      <c r="C25" s="34"/>
      <c r="D25" s="34"/>
      <c r="E25" s="34"/>
      <c r="F25" s="34"/>
      <c r="G25" s="55"/>
      <c r="H25" s="22"/>
      <c r="I25" s="37" t="str">
        <f t="shared" ca="1" si="10"/>
        <v/>
      </c>
      <c r="J25" s="22"/>
      <c r="K25" s="38" t="str">
        <f t="shared" si="11"/>
        <v/>
      </c>
      <c r="L25" s="23"/>
      <c r="M25" s="13"/>
      <c r="N25" s="5"/>
      <c r="O25" s="5"/>
      <c r="P25" s="14"/>
      <c r="Q25" s="39" t="str">
        <f t="shared" si="12"/>
        <v/>
      </c>
      <c r="R25" s="40" t="str">
        <f t="shared" si="13"/>
        <v/>
      </c>
      <c r="S25" s="40" t="str">
        <f t="shared" si="14"/>
        <v/>
      </c>
      <c r="T25" s="40" t="str">
        <f t="shared" si="15"/>
        <v/>
      </c>
      <c r="U25" s="41" t="str">
        <f t="shared" si="16"/>
        <v/>
      </c>
      <c r="V25" s="42" t="str">
        <f t="shared" si="17"/>
        <v/>
      </c>
      <c r="W25" s="43" t="str">
        <f t="shared" si="18"/>
        <v/>
      </c>
      <c r="X25" s="44" t="str">
        <f t="shared" ca="1" si="19"/>
        <v/>
      </c>
      <c r="Y25" s="30"/>
      <c r="Z25" s="31"/>
    </row>
    <row r="26" spans="1:26" ht="15" x14ac:dyDescent="0.25">
      <c r="A26" s="32"/>
      <c r="B26" s="33"/>
      <c r="C26" s="34"/>
      <c r="D26" s="34"/>
      <c r="E26" s="34"/>
      <c r="F26" s="34"/>
      <c r="G26" s="55"/>
      <c r="H26" s="22"/>
      <c r="I26" s="37" t="str">
        <f t="shared" ca="1" si="10"/>
        <v/>
      </c>
      <c r="J26" s="22"/>
      <c r="K26" s="38" t="str">
        <f t="shared" si="11"/>
        <v/>
      </c>
      <c r="L26" s="23"/>
      <c r="M26" s="13"/>
      <c r="N26" s="5"/>
      <c r="O26" s="5"/>
      <c r="P26" s="14"/>
      <c r="Q26" s="39" t="str">
        <f t="shared" si="12"/>
        <v/>
      </c>
      <c r="R26" s="40" t="str">
        <f t="shared" si="13"/>
        <v/>
      </c>
      <c r="S26" s="40" t="str">
        <f t="shared" si="14"/>
        <v/>
      </c>
      <c r="T26" s="40" t="str">
        <f t="shared" si="15"/>
        <v/>
      </c>
      <c r="U26" s="41" t="str">
        <f t="shared" si="16"/>
        <v/>
      </c>
      <c r="V26" s="42" t="str">
        <f t="shared" si="17"/>
        <v/>
      </c>
      <c r="W26" s="43" t="str">
        <f t="shared" si="18"/>
        <v/>
      </c>
      <c r="X26" s="44" t="str">
        <f t="shared" ca="1" si="19"/>
        <v/>
      </c>
      <c r="Y26" s="30"/>
      <c r="Z26" s="31"/>
    </row>
    <row r="27" spans="1:26" ht="15" x14ac:dyDescent="0.25">
      <c r="A27" s="26"/>
      <c r="B27" s="27"/>
      <c r="C27" s="28"/>
      <c r="D27" s="28"/>
      <c r="E27" s="28"/>
      <c r="F27" s="28"/>
      <c r="G27" s="54"/>
      <c r="H27" s="22"/>
      <c r="I27" s="37" t="str">
        <f t="shared" ca="1" si="10"/>
        <v/>
      </c>
      <c r="J27" s="22"/>
      <c r="K27" s="38" t="str">
        <f t="shared" si="11"/>
        <v/>
      </c>
      <c r="L27" s="23"/>
      <c r="M27" s="13"/>
      <c r="N27" s="5"/>
      <c r="O27" s="5"/>
      <c r="P27" s="14"/>
      <c r="Q27" s="39" t="str">
        <f t="shared" si="12"/>
        <v/>
      </c>
      <c r="R27" s="40" t="str">
        <f t="shared" si="13"/>
        <v/>
      </c>
      <c r="S27" s="40" t="str">
        <f t="shared" si="14"/>
        <v/>
      </c>
      <c r="T27" s="40" t="str">
        <f t="shared" si="15"/>
        <v/>
      </c>
      <c r="U27" s="41" t="str">
        <f t="shared" si="16"/>
        <v/>
      </c>
      <c r="V27" s="42" t="str">
        <f t="shared" si="17"/>
        <v/>
      </c>
      <c r="W27" s="43" t="str">
        <f t="shared" si="18"/>
        <v/>
      </c>
      <c r="X27" s="44" t="str">
        <f t="shared" ca="1" si="19"/>
        <v/>
      </c>
      <c r="Y27" s="30"/>
      <c r="Z27" s="31"/>
    </row>
    <row r="28" spans="1:26" ht="15" x14ac:dyDescent="0.25">
      <c r="A28" s="26"/>
      <c r="B28" s="27"/>
      <c r="C28" s="28"/>
      <c r="D28" s="28"/>
      <c r="E28" s="28"/>
      <c r="F28" s="28"/>
      <c r="G28" s="54"/>
      <c r="H28" s="22"/>
      <c r="I28" s="37" t="str">
        <f t="shared" ca="1" si="10"/>
        <v/>
      </c>
      <c r="J28" s="22"/>
      <c r="K28" s="38" t="str">
        <f t="shared" si="11"/>
        <v/>
      </c>
      <c r="L28" s="23"/>
      <c r="M28" s="13"/>
      <c r="N28" s="5"/>
      <c r="O28" s="5"/>
      <c r="P28" s="14"/>
      <c r="Q28" s="39" t="str">
        <f t="shared" si="12"/>
        <v/>
      </c>
      <c r="R28" s="40" t="str">
        <f t="shared" si="13"/>
        <v/>
      </c>
      <c r="S28" s="40" t="str">
        <f t="shared" si="14"/>
        <v/>
      </c>
      <c r="T28" s="40" t="str">
        <f t="shared" si="15"/>
        <v/>
      </c>
      <c r="U28" s="41" t="str">
        <f t="shared" si="16"/>
        <v/>
      </c>
      <c r="V28" s="42" t="str">
        <f t="shared" si="17"/>
        <v/>
      </c>
      <c r="W28" s="43" t="str">
        <f t="shared" si="18"/>
        <v/>
      </c>
      <c r="X28" s="44" t="str">
        <f t="shared" ca="1" si="19"/>
        <v/>
      </c>
      <c r="Y28" s="30"/>
      <c r="Z28" s="31"/>
    </row>
    <row r="29" spans="1:26" ht="15" x14ac:dyDescent="0.25">
      <c r="A29" s="26"/>
      <c r="B29" s="27"/>
      <c r="C29" s="28"/>
      <c r="D29" s="28"/>
      <c r="E29" s="28"/>
      <c r="F29" s="28"/>
      <c r="G29" s="54"/>
      <c r="H29" s="22"/>
      <c r="I29" s="37" t="str">
        <f t="shared" ca="1" si="10"/>
        <v/>
      </c>
      <c r="J29" s="22"/>
      <c r="K29" s="38" t="str">
        <f t="shared" si="11"/>
        <v/>
      </c>
      <c r="L29" s="23"/>
      <c r="M29" s="13"/>
      <c r="N29" s="5"/>
      <c r="O29" s="5"/>
      <c r="P29" s="14"/>
      <c r="Q29" s="39" t="str">
        <f t="shared" si="12"/>
        <v/>
      </c>
      <c r="R29" s="40" t="str">
        <f t="shared" si="13"/>
        <v/>
      </c>
      <c r="S29" s="40" t="str">
        <f t="shared" si="14"/>
        <v/>
      </c>
      <c r="T29" s="40" t="str">
        <f t="shared" si="15"/>
        <v/>
      </c>
      <c r="U29" s="41" t="str">
        <f t="shared" si="16"/>
        <v/>
      </c>
      <c r="V29" s="42" t="str">
        <f t="shared" si="17"/>
        <v/>
      </c>
      <c r="W29" s="43" t="str">
        <f t="shared" si="18"/>
        <v/>
      </c>
      <c r="X29" s="44" t="str">
        <f t="shared" ca="1" si="19"/>
        <v/>
      </c>
      <c r="Y29" s="30"/>
      <c r="Z29" s="31"/>
    </row>
    <row r="30" spans="1:26" ht="15" x14ac:dyDescent="0.25">
      <c r="A30" s="26"/>
      <c r="B30" s="27"/>
      <c r="C30" s="28"/>
      <c r="D30" s="28"/>
      <c r="E30" s="28"/>
      <c r="F30" s="28"/>
      <c r="G30" s="54"/>
      <c r="H30" s="22"/>
      <c r="I30" s="37" t="str">
        <f t="shared" ca="1" si="10"/>
        <v/>
      </c>
      <c r="J30" s="22"/>
      <c r="K30" s="38" t="str">
        <f t="shared" si="11"/>
        <v/>
      </c>
      <c r="L30" s="23"/>
      <c r="M30" s="13"/>
      <c r="N30" s="5"/>
      <c r="O30" s="5"/>
      <c r="P30" s="14"/>
      <c r="Q30" s="39" t="str">
        <f t="shared" si="12"/>
        <v/>
      </c>
      <c r="R30" s="40" t="str">
        <f t="shared" si="13"/>
        <v/>
      </c>
      <c r="S30" s="40" t="str">
        <f t="shared" si="14"/>
        <v/>
      </c>
      <c r="T30" s="40" t="str">
        <f t="shared" si="15"/>
        <v/>
      </c>
      <c r="U30" s="41" t="str">
        <f t="shared" si="16"/>
        <v/>
      </c>
      <c r="V30" s="42" t="str">
        <f t="shared" si="17"/>
        <v/>
      </c>
      <c r="W30" s="43" t="str">
        <f t="shared" si="18"/>
        <v/>
      </c>
      <c r="X30" s="44" t="str">
        <f t="shared" ca="1" si="19"/>
        <v/>
      </c>
      <c r="Y30" s="30"/>
      <c r="Z30" s="31"/>
    </row>
    <row r="31" spans="1:26" ht="15" x14ac:dyDescent="0.25">
      <c r="A31" s="26"/>
      <c r="B31" s="27"/>
      <c r="C31" s="28"/>
      <c r="D31" s="28"/>
      <c r="E31" s="28"/>
      <c r="F31" s="28"/>
      <c r="G31" s="54"/>
      <c r="H31" s="22"/>
      <c r="I31" s="37" t="str">
        <f t="shared" ca="1" si="10"/>
        <v/>
      </c>
      <c r="J31" s="22"/>
      <c r="K31" s="38" t="str">
        <f t="shared" si="11"/>
        <v/>
      </c>
      <c r="L31" s="23"/>
      <c r="M31" s="13"/>
      <c r="N31" s="5"/>
      <c r="O31" s="5"/>
      <c r="P31" s="14"/>
      <c r="Q31" s="39" t="str">
        <f t="shared" si="12"/>
        <v/>
      </c>
      <c r="R31" s="40" t="str">
        <f t="shared" si="13"/>
        <v/>
      </c>
      <c r="S31" s="40" t="str">
        <f t="shared" si="14"/>
        <v/>
      </c>
      <c r="T31" s="40" t="str">
        <f t="shared" si="15"/>
        <v/>
      </c>
      <c r="U31" s="41" t="str">
        <f t="shared" si="16"/>
        <v/>
      </c>
      <c r="V31" s="42" t="str">
        <f t="shared" si="17"/>
        <v/>
      </c>
      <c r="W31" s="43" t="str">
        <f t="shared" si="18"/>
        <v/>
      </c>
      <c r="X31" s="44" t="str">
        <f t="shared" ca="1" si="19"/>
        <v/>
      </c>
      <c r="Y31" s="30"/>
      <c r="Z31" s="31"/>
    </row>
    <row r="32" spans="1:26" ht="15" x14ac:dyDescent="0.25">
      <c r="A32" s="26"/>
      <c r="B32" s="27"/>
      <c r="C32" s="28"/>
      <c r="D32" s="28"/>
      <c r="E32" s="28"/>
      <c r="F32" s="28"/>
      <c r="G32" s="54"/>
      <c r="H32" s="22"/>
      <c r="I32" s="37" t="str">
        <f t="shared" ca="1" si="10"/>
        <v/>
      </c>
      <c r="J32" s="22"/>
      <c r="K32" s="38" t="str">
        <f t="shared" si="11"/>
        <v/>
      </c>
      <c r="L32" s="23"/>
      <c r="M32" s="13"/>
      <c r="N32" s="5"/>
      <c r="O32" s="5"/>
      <c r="P32" s="14"/>
      <c r="Q32" s="39" t="str">
        <f t="shared" si="12"/>
        <v/>
      </c>
      <c r="R32" s="40" t="str">
        <f t="shared" si="13"/>
        <v/>
      </c>
      <c r="S32" s="40" t="str">
        <f t="shared" si="14"/>
        <v/>
      </c>
      <c r="T32" s="40" t="str">
        <f t="shared" si="15"/>
        <v/>
      </c>
      <c r="U32" s="41" t="str">
        <f t="shared" si="16"/>
        <v/>
      </c>
      <c r="V32" s="42" t="str">
        <f t="shared" si="17"/>
        <v/>
      </c>
      <c r="W32" s="43" t="str">
        <f t="shared" si="18"/>
        <v/>
      </c>
      <c r="X32" s="44" t="str">
        <f t="shared" ca="1" si="19"/>
        <v/>
      </c>
      <c r="Y32" s="30"/>
      <c r="Z32" s="31"/>
    </row>
    <row r="33" spans="1:26" ht="15" x14ac:dyDescent="0.25">
      <c r="A33" s="26"/>
      <c r="B33" s="27"/>
      <c r="C33" s="28"/>
      <c r="D33" s="28"/>
      <c r="E33" s="28"/>
      <c r="F33" s="28"/>
      <c r="G33" s="54"/>
      <c r="H33" s="22"/>
      <c r="I33" s="37" t="str">
        <f t="shared" ca="1" si="10"/>
        <v/>
      </c>
      <c r="J33" s="22"/>
      <c r="K33" s="38" t="str">
        <f t="shared" si="11"/>
        <v/>
      </c>
      <c r="L33" s="23"/>
      <c r="M33" s="13"/>
      <c r="N33" s="5"/>
      <c r="O33" s="5"/>
      <c r="P33" s="14"/>
      <c r="Q33" s="39" t="str">
        <f t="shared" si="12"/>
        <v/>
      </c>
      <c r="R33" s="40" t="str">
        <f t="shared" si="13"/>
        <v/>
      </c>
      <c r="S33" s="40" t="str">
        <f t="shared" si="14"/>
        <v/>
      </c>
      <c r="T33" s="40" t="str">
        <f t="shared" si="15"/>
        <v/>
      </c>
      <c r="U33" s="41" t="str">
        <f t="shared" si="16"/>
        <v/>
      </c>
      <c r="V33" s="42" t="str">
        <f t="shared" si="17"/>
        <v/>
      </c>
      <c r="W33" s="43" t="str">
        <f t="shared" si="18"/>
        <v/>
      </c>
      <c r="X33" s="44" t="str">
        <f t="shared" ca="1" si="19"/>
        <v/>
      </c>
      <c r="Y33" s="30"/>
      <c r="Z33" s="31"/>
    </row>
    <row r="34" spans="1:26" ht="15" x14ac:dyDescent="0.25">
      <c r="A34" s="26"/>
      <c r="B34" s="27"/>
      <c r="C34" s="28"/>
      <c r="D34" s="28"/>
      <c r="E34" s="28"/>
      <c r="F34" s="28"/>
      <c r="G34" s="54"/>
      <c r="H34" s="22"/>
      <c r="I34" s="37" t="str">
        <f t="shared" ca="1" si="10"/>
        <v/>
      </c>
      <c r="J34" s="22"/>
      <c r="K34" s="38" t="str">
        <f t="shared" si="11"/>
        <v/>
      </c>
      <c r="L34" s="23"/>
      <c r="M34" s="13"/>
      <c r="N34" s="5"/>
      <c r="O34" s="5"/>
      <c r="P34" s="14"/>
      <c r="Q34" s="39" t="str">
        <f t="shared" si="12"/>
        <v/>
      </c>
      <c r="R34" s="40" t="str">
        <f t="shared" si="13"/>
        <v/>
      </c>
      <c r="S34" s="40" t="str">
        <f t="shared" si="14"/>
        <v/>
      </c>
      <c r="T34" s="40" t="str">
        <f t="shared" si="15"/>
        <v/>
      </c>
      <c r="U34" s="41" t="str">
        <f t="shared" si="16"/>
        <v/>
      </c>
      <c r="V34" s="42" t="str">
        <f t="shared" si="17"/>
        <v/>
      </c>
      <c r="W34" s="43" t="str">
        <f t="shared" si="18"/>
        <v/>
      </c>
      <c r="X34" s="44" t="str">
        <f t="shared" ca="1" si="19"/>
        <v/>
      </c>
      <c r="Y34" s="30"/>
      <c r="Z34" s="31"/>
    </row>
    <row r="35" spans="1:26" ht="15" x14ac:dyDescent="0.25">
      <c r="A35" s="26"/>
      <c r="B35" s="27"/>
      <c r="C35" s="28"/>
      <c r="D35" s="28"/>
      <c r="E35" s="28"/>
      <c r="F35" s="28"/>
      <c r="G35" s="54"/>
      <c r="H35" s="22"/>
      <c r="I35" s="37" t="str">
        <f t="shared" ca="1" si="10"/>
        <v/>
      </c>
      <c r="J35" s="22"/>
      <c r="K35" s="38" t="str">
        <f t="shared" si="11"/>
        <v/>
      </c>
      <c r="L35" s="23"/>
      <c r="M35" s="13"/>
      <c r="N35" s="5"/>
      <c r="O35" s="5"/>
      <c r="P35" s="14"/>
      <c r="Q35" s="39" t="str">
        <f t="shared" si="12"/>
        <v/>
      </c>
      <c r="R35" s="40" t="str">
        <f t="shared" si="13"/>
        <v/>
      </c>
      <c r="S35" s="40" t="str">
        <f t="shared" si="14"/>
        <v/>
      </c>
      <c r="T35" s="40" t="str">
        <f t="shared" si="15"/>
        <v/>
      </c>
      <c r="U35" s="41" t="str">
        <f t="shared" si="16"/>
        <v/>
      </c>
      <c r="V35" s="42" t="str">
        <f t="shared" si="17"/>
        <v/>
      </c>
      <c r="W35" s="43" t="str">
        <f t="shared" si="18"/>
        <v/>
      </c>
      <c r="X35" s="44" t="str">
        <f t="shared" ca="1" si="19"/>
        <v/>
      </c>
      <c r="Y35" s="30"/>
      <c r="Z35" s="31"/>
    </row>
    <row r="36" spans="1:26" ht="15" x14ac:dyDescent="0.25">
      <c r="A36" s="26"/>
      <c r="B36" s="27"/>
      <c r="C36" s="28"/>
      <c r="D36" s="28"/>
      <c r="E36" s="28"/>
      <c r="F36" s="28"/>
      <c r="G36" s="54"/>
      <c r="H36" s="22"/>
      <c r="I36" s="37" t="str">
        <f t="shared" ca="1" si="10"/>
        <v/>
      </c>
      <c r="J36" s="22"/>
      <c r="K36" s="38" t="str">
        <f t="shared" si="11"/>
        <v/>
      </c>
      <c r="L36" s="23"/>
      <c r="M36" s="13"/>
      <c r="N36" s="5"/>
      <c r="O36" s="5"/>
      <c r="P36" s="14"/>
      <c r="Q36" s="39" t="str">
        <f t="shared" si="12"/>
        <v/>
      </c>
      <c r="R36" s="40" t="str">
        <f t="shared" si="13"/>
        <v/>
      </c>
      <c r="S36" s="40" t="str">
        <f t="shared" si="14"/>
        <v/>
      </c>
      <c r="T36" s="40" t="str">
        <f t="shared" si="15"/>
        <v/>
      </c>
      <c r="U36" s="41" t="str">
        <f t="shared" si="16"/>
        <v/>
      </c>
      <c r="V36" s="42" t="str">
        <f t="shared" si="17"/>
        <v/>
      </c>
      <c r="W36" s="43" t="str">
        <f t="shared" si="18"/>
        <v/>
      </c>
      <c r="X36" s="44" t="str">
        <f t="shared" ca="1" si="19"/>
        <v/>
      </c>
      <c r="Y36" s="30"/>
      <c r="Z36" s="31"/>
    </row>
    <row r="37" spans="1:26" ht="15" x14ac:dyDescent="0.25">
      <c r="A37" s="26"/>
      <c r="B37" s="27"/>
      <c r="C37" s="28"/>
      <c r="D37" s="28"/>
      <c r="E37" s="28"/>
      <c r="F37" s="28"/>
      <c r="G37" s="54"/>
      <c r="H37" s="22"/>
      <c r="I37" s="37" t="str">
        <f t="shared" ca="1" si="10"/>
        <v/>
      </c>
      <c r="J37" s="22"/>
      <c r="K37" s="38" t="str">
        <f t="shared" si="11"/>
        <v/>
      </c>
      <c r="L37" s="23"/>
      <c r="M37" s="13"/>
      <c r="N37" s="5"/>
      <c r="O37" s="5"/>
      <c r="P37" s="14"/>
      <c r="Q37" s="39" t="str">
        <f t="shared" si="12"/>
        <v/>
      </c>
      <c r="R37" s="40" t="str">
        <f t="shared" si="13"/>
        <v/>
      </c>
      <c r="S37" s="40" t="str">
        <f t="shared" si="14"/>
        <v/>
      </c>
      <c r="T37" s="40" t="str">
        <f t="shared" si="15"/>
        <v/>
      </c>
      <c r="U37" s="41" t="str">
        <f t="shared" si="16"/>
        <v/>
      </c>
      <c r="V37" s="42" t="str">
        <f t="shared" si="17"/>
        <v/>
      </c>
      <c r="W37" s="43" t="str">
        <f t="shared" si="18"/>
        <v/>
      </c>
      <c r="X37" s="44" t="str">
        <f t="shared" ca="1" si="19"/>
        <v/>
      </c>
      <c r="Y37" s="30"/>
      <c r="Z37" s="31"/>
    </row>
    <row r="38" spans="1:26" ht="15" x14ac:dyDescent="0.25">
      <c r="A38" s="26"/>
      <c r="B38" s="27"/>
      <c r="C38" s="28"/>
      <c r="D38" s="28"/>
      <c r="E38" s="28"/>
      <c r="F38" s="28"/>
      <c r="G38" s="54"/>
      <c r="H38" s="22"/>
      <c r="I38" s="37" t="str">
        <f t="shared" ca="1" si="10"/>
        <v/>
      </c>
      <c r="J38" s="22"/>
      <c r="K38" s="38" t="str">
        <f t="shared" si="11"/>
        <v/>
      </c>
      <c r="L38" s="23"/>
      <c r="M38" s="13"/>
      <c r="N38" s="5"/>
      <c r="O38" s="5"/>
      <c r="P38" s="14"/>
      <c r="Q38" s="39" t="str">
        <f t="shared" si="12"/>
        <v/>
      </c>
      <c r="R38" s="40" t="str">
        <f t="shared" si="13"/>
        <v/>
      </c>
      <c r="S38" s="40" t="str">
        <f t="shared" si="14"/>
        <v/>
      </c>
      <c r="T38" s="40" t="str">
        <f t="shared" si="15"/>
        <v/>
      </c>
      <c r="U38" s="41" t="str">
        <f t="shared" si="16"/>
        <v/>
      </c>
      <c r="V38" s="42" t="str">
        <f t="shared" si="17"/>
        <v/>
      </c>
      <c r="W38" s="43" t="str">
        <f t="shared" si="18"/>
        <v/>
      </c>
      <c r="X38" s="44" t="str">
        <f t="shared" ca="1" si="19"/>
        <v/>
      </c>
      <c r="Y38" s="30"/>
      <c r="Z38" s="31"/>
    </row>
    <row r="39" spans="1:26" ht="15" x14ac:dyDescent="0.25">
      <c r="A39" s="26"/>
      <c r="B39" s="27"/>
      <c r="C39" s="28"/>
      <c r="D39" s="28"/>
      <c r="E39" s="28"/>
      <c r="F39" s="28"/>
      <c r="G39" s="54"/>
      <c r="H39" s="22"/>
      <c r="I39" s="37" t="str">
        <f t="shared" ca="1" si="10"/>
        <v/>
      </c>
      <c r="J39" s="22"/>
      <c r="K39" s="38" t="str">
        <f t="shared" si="11"/>
        <v/>
      </c>
      <c r="L39" s="23"/>
      <c r="M39" s="13"/>
      <c r="N39" s="5"/>
      <c r="O39" s="5"/>
      <c r="P39" s="14"/>
      <c r="Q39" s="39" t="str">
        <f t="shared" si="12"/>
        <v/>
      </c>
      <c r="R39" s="40" t="str">
        <f t="shared" si="13"/>
        <v/>
      </c>
      <c r="S39" s="40" t="str">
        <f t="shared" si="14"/>
        <v/>
      </c>
      <c r="T39" s="40" t="str">
        <f t="shared" si="15"/>
        <v/>
      </c>
      <c r="U39" s="41" t="str">
        <f t="shared" si="16"/>
        <v/>
      </c>
      <c r="V39" s="42" t="str">
        <f t="shared" si="17"/>
        <v/>
      </c>
      <c r="W39" s="43" t="str">
        <f t="shared" si="18"/>
        <v/>
      </c>
      <c r="X39" s="44" t="str">
        <f t="shared" ca="1" si="19"/>
        <v/>
      </c>
      <c r="Y39" s="30"/>
      <c r="Z39" s="31"/>
    </row>
    <row r="40" spans="1:26" ht="15" x14ac:dyDescent="0.25">
      <c r="A40" s="26"/>
      <c r="B40" s="27"/>
      <c r="C40" s="28"/>
      <c r="D40" s="28"/>
      <c r="E40" s="28"/>
      <c r="F40" s="28"/>
      <c r="G40" s="54"/>
      <c r="H40" s="22"/>
      <c r="I40" s="37" t="str">
        <f t="shared" ca="1" si="10"/>
        <v/>
      </c>
      <c r="J40" s="22"/>
      <c r="K40" s="38" t="str">
        <f t="shared" si="11"/>
        <v/>
      </c>
      <c r="L40" s="23"/>
      <c r="M40" s="13"/>
      <c r="N40" s="5"/>
      <c r="O40" s="5"/>
      <c r="P40" s="14"/>
      <c r="Q40" s="39" t="str">
        <f t="shared" si="12"/>
        <v/>
      </c>
      <c r="R40" s="40" t="str">
        <f t="shared" si="13"/>
        <v/>
      </c>
      <c r="S40" s="40" t="str">
        <f t="shared" si="14"/>
        <v/>
      </c>
      <c r="T40" s="40" t="str">
        <f t="shared" si="15"/>
        <v/>
      </c>
      <c r="U40" s="41" t="str">
        <f t="shared" si="16"/>
        <v/>
      </c>
      <c r="V40" s="42" t="str">
        <f t="shared" si="17"/>
        <v/>
      </c>
      <c r="W40" s="43" t="str">
        <f t="shared" si="18"/>
        <v/>
      </c>
      <c r="X40" s="44" t="str">
        <f t="shared" ca="1" si="19"/>
        <v/>
      </c>
      <c r="Y40" s="30"/>
      <c r="Z40" s="31"/>
    </row>
    <row r="41" spans="1:26" ht="15" x14ac:dyDescent="0.25">
      <c r="A41" s="26"/>
      <c r="B41" s="27"/>
      <c r="C41" s="28"/>
      <c r="D41" s="28"/>
      <c r="E41" s="28"/>
      <c r="F41" s="28"/>
      <c r="G41" s="54"/>
      <c r="H41" s="22"/>
      <c r="I41" s="37" t="str">
        <f t="shared" ca="1" si="10"/>
        <v/>
      </c>
      <c r="J41" s="22"/>
      <c r="K41" s="38" t="str">
        <f t="shared" si="11"/>
        <v/>
      </c>
      <c r="L41" s="23"/>
      <c r="M41" s="13"/>
      <c r="N41" s="5"/>
      <c r="O41" s="5"/>
      <c r="P41" s="14"/>
      <c r="Q41" s="39" t="str">
        <f t="shared" si="12"/>
        <v/>
      </c>
      <c r="R41" s="40" t="str">
        <f t="shared" si="13"/>
        <v/>
      </c>
      <c r="S41" s="40" t="str">
        <f t="shared" si="14"/>
        <v/>
      </c>
      <c r="T41" s="40" t="str">
        <f t="shared" si="15"/>
        <v/>
      </c>
      <c r="U41" s="41" t="str">
        <f t="shared" si="16"/>
        <v/>
      </c>
      <c r="V41" s="42" t="str">
        <f t="shared" si="17"/>
        <v/>
      </c>
      <c r="W41" s="43" t="str">
        <f t="shared" si="18"/>
        <v/>
      </c>
      <c r="X41" s="44" t="str">
        <f t="shared" ca="1" si="19"/>
        <v/>
      </c>
      <c r="Y41" s="30"/>
      <c r="Z41" s="31"/>
    </row>
    <row r="42" spans="1:26" ht="15" x14ac:dyDescent="0.25">
      <c r="A42" s="26"/>
      <c r="B42" s="27"/>
      <c r="C42" s="28"/>
      <c r="D42" s="28"/>
      <c r="E42" s="28"/>
      <c r="F42" s="28"/>
      <c r="G42" s="54"/>
      <c r="H42" s="22"/>
      <c r="I42" s="37" t="str">
        <f t="shared" ca="1" si="10"/>
        <v/>
      </c>
      <c r="J42" s="22"/>
      <c r="K42" s="38" t="str">
        <f t="shared" si="11"/>
        <v/>
      </c>
      <c r="L42" s="23"/>
      <c r="M42" s="13"/>
      <c r="N42" s="5"/>
      <c r="O42" s="5"/>
      <c r="P42" s="14"/>
      <c r="Q42" s="39" t="str">
        <f t="shared" si="12"/>
        <v/>
      </c>
      <c r="R42" s="40" t="str">
        <f t="shared" si="13"/>
        <v/>
      </c>
      <c r="S42" s="40" t="str">
        <f t="shared" si="14"/>
        <v/>
      </c>
      <c r="T42" s="40" t="str">
        <f t="shared" si="15"/>
        <v/>
      </c>
      <c r="U42" s="41" t="str">
        <f t="shared" si="16"/>
        <v/>
      </c>
      <c r="V42" s="42" t="str">
        <f t="shared" si="17"/>
        <v/>
      </c>
      <c r="W42" s="43" t="str">
        <f t="shared" si="18"/>
        <v/>
      </c>
      <c r="X42" s="44" t="str">
        <f t="shared" ca="1" si="19"/>
        <v/>
      </c>
      <c r="Y42" s="30"/>
      <c r="Z42" s="31"/>
    </row>
    <row r="43" spans="1:26" ht="15" x14ac:dyDescent="0.25">
      <c r="A43" s="26"/>
      <c r="B43" s="27"/>
      <c r="C43" s="28"/>
      <c r="D43" s="28"/>
      <c r="E43" s="28"/>
      <c r="F43" s="28"/>
      <c r="G43" s="54"/>
      <c r="H43" s="22"/>
      <c r="I43" s="37" t="str">
        <f t="shared" ca="1" si="10"/>
        <v/>
      </c>
      <c r="J43" s="22"/>
      <c r="K43" s="38" t="str">
        <f t="shared" si="11"/>
        <v/>
      </c>
      <c r="L43" s="23"/>
      <c r="M43" s="13"/>
      <c r="N43" s="5"/>
      <c r="O43" s="5"/>
      <c r="P43" s="14"/>
      <c r="Q43" s="39" t="str">
        <f t="shared" si="12"/>
        <v/>
      </c>
      <c r="R43" s="40" t="str">
        <f t="shared" si="13"/>
        <v/>
      </c>
      <c r="S43" s="40" t="str">
        <f t="shared" si="14"/>
        <v/>
      </c>
      <c r="T43" s="40" t="str">
        <f t="shared" si="15"/>
        <v/>
      </c>
      <c r="U43" s="41" t="str">
        <f t="shared" si="16"/>
        <v/>
      </c>
      <c r="V43" s="42" t="str">
        <f t="shared" si="17"/>
        <v/>
      </c>
      <c r="W43" s="43" t="str">
        <f t="shared" si="18"/>
        <v/>
      </c>
      <c r="X43" s="44" t="str">
        <f t="shared" ca="1" si="19"/>
        <v/>
      </c>
      <c r="Y43" s="30"/>
      <c r="Z43" s="31"/>
    </row>
    <row r="44" spans="1:26" ht="15" x14ac:dyDescent="0.25">
      <c r="A44" s="26"/>
      <c r="B44" s="27"/>
      <c r="C44" s="28"/>
      <c r="D44" s="28"/>
      <c r="E44" s="28"/>
      <c r="F44" s="28"/>
      <c r="G44" s="54"/>
      <c r="H44" s="22"/>
      <c r="I44" s="37" t="str">
        <f t="shared" ca="1" si="10"/>
        <v/>
      </c>
      <c r="J44" s="22"/>
      <c r="K44" s="38" t="str">
        <f t="shared" si="11"/>
        <v/>
      </c>
      <c r="L44" s="23"/>
      <c r="M44" s="13"/>
      <c r="N44" s="5"/>
      <c r="O44" s="5"/>
      <c r="P44" s="14"/>
      <c r="Q44" s="39" t="str">
        <f t="shared" si="12"/>
        <v/>
      </c>
      <c r="R44" s="40" t="str">
        <f t="shared" si="13"/>
        <v/>
      </c>
      <c r="S44" s="40" t="str">
        <f t="shared" si="14"/>
        <v/>
      </c>
      <c r="T44" s="40" t="str">
        <f t="shared" si="15"/>
        <v/>
      </c>
      <c r="U44" s="41" t="str">
        <f t="shared" si="16"/>
        <v/>
      </c>
      <c r="V44" s="42" t="str">
        <f t="shared" si="17"/>
        <v/>
      </c>
      <c r="W44" s="43" t="str">
        <f t="shared" si="18"/>
        <v/>
      </c>
      <c r="X44" s="44" t="str">
        <f t="shared" ca="1" si="19"/>
        <v/>
      </c>
      <c r="Y44" s="30"/>
      <c r="Z44" s="31"/>
    </row>
    <row r="45" spans="1:26" ht="15" x14ac:dyDescent="0.25">
      <c r="A45" s="26"/>
      <c r="B45" s="27"/>
      <c r="C45" s="28"/>
      <c r="D45" s="28"/>
      <c r="E45" s="28"/>
      <c r="F45" s="28"/>
      <c r="G45" s="54"/>
      <c r="H45" s="22"/>
      <c r="I45" s="37" t="str">
        <f t="shared" ca="1" si="10"/>
        <v/>
      </c>
      <c r="J45" s="22"/>
      <c r="K45" s="38" t="str">
        <f t="shared" si="11"/>
        <v/>
      </c>
      <c r="L45" s="23"/>
      <c r="M45" s="13"/>
      <c r="N45" s="5"/>
      <c r="O45" s="5"/>
      <c r="P45" s="14"/>
      <c r="Q45" s="39" t="str">
        <f t="shared" si="12"/>
        <v/>
      </c>
      <c r="R45" s="40" t="str">
        <f t="shared" si="13"/>
        <v/>
      </c>
      <c r="S45" s="40" t="str">
        <f t="shared" si="14"/>
        <v/>
      </c>
      <c r="T45" s="40" t="str">
        <f t="shared" si="15"/>
        <v/>
      </c>
      <c r="U45" s="41" t="str">
        <f t="shared" si="16"/>
        <v/>
      </c>
      <c r="V45" s="42" t="str">
        <f t="shared" si="17"/>
        <v/>
      </c>
      <c r="W45" s="43" t="str">
        <f t="shared" si="18"/>
        <v/>
      </c>
      <c r="X45" s="44" t="str">
        <f t="shared" ca="1" si="19"/>
        <v/>
      </c>
      <c r="Y45" s="30"/>
      <c r="Z45" s="31"/>
    </row>
    <row r="46" spans="1:26" ht="15" x14ac:dyDescent="0.25">
      <c r="A46" s="26"/>
      <c r="B46" s="27"/>
      <c r="C46" s="28"/>
      <c r="D46" s="28"/>
      <c r="E46" s="28"/>
      <c r="F46" s="28"/>
      <c r="G46" s="54"/>
      <c r="H46" s="22"/>
      <c r="I46" s="37" t="str">
        <f t="shared" ca="1" si="10"/>
        <v/>
      </c>
      <c r="J46" s="22"/>
      <c r="K46" s="38" t="str">
        <f t="shared" si="11"/>
        <v/>
      </c>
      <c r="L46" s="23"/>
      <c r="M46" s="13"/>
      <c r="N46" s="5"/>
      <c r="O46" s="5"/>
      <c r="P46" s="14"/>
      <c r="Q46" s="39" t="str">
        <f t="shared" si="12"/>
        <v/>
      </c>
      <c r="R46" s="40" t="str">
        <f t="shared" si="13"/>
        <v/>
      </c>
      <c r="S46" s="40" t="str">
        <f t="shared" si="14"/>
        <v/>
      </c>
      <c r="T46" s="40" t="str">
        <f t="shared" si="15"/>
        <v/>
      </c>
      <c r="U46" s="41" t="str">
        <f t="shared" si="16"/>
        <v/>
      </c>
      <c r="V46" s="42" t="str">
        <f t="shared" si="17"/>
        <v/>
      </c>
      <c r="W46" s="43" t="str">
        <f t="shared" si="18"/>
        <v/>
      </c>
      <c r="X46" s="44" t="str">
        <f t="shared" ca="1" si="19"/>
        <v/>
      </c>
      <c r="Y46" s="30"/>
      <c r="Z46" s="31"/>
    </row>
    <row r="47" spans="1:26" ht="15" x14ac:dyDescent="0.25">
      <c r="A47" s="26"/>
      <c r="B47" s="27"/>
      <c r="C47" s="28"/>
      <c r="D47" s="28"/>
      <c r="E47" s="28"/>
      <c r="F47" s="28"/>
      <c r="G47" s="54"/>
      <c r="H47" s="22"/>
      <c r="I47" s="37" t="str">
        <f t="shared" ca="1" si="10"/>
        <v/>
      </c>
      <c r="J47" s="22"/>
      <c r="K47" s="38" t="str">
        <f t="shared" si="11"/>
        <v/>
      </c>
      <c r="L47" s="23"/>
      <c r="M47" s="13"/>
      <c r="N47" s="5"/>
      <c r="O47" s="5"/>
      <c r="P47" s="14"/>
      <c r="Q47" s="39" t="str">
        <f t="shared" si="12"/>
        <v/>
      </c>
      <c r="R47" s="40" t="str">
        <f t="shared" si="13"/>
        <v/>
      </c>
      <c r="S47" s="40" t="str">
        <f t="shared" si="14"/>
        <v/>
      </c>
      <c r="T47" s="40" t="str">
        <f t="shared" si="15"/>
        <v/>
      </c>
      <c r="U47" s="41" t="str">
        <f t="shared" si="16"/>
        <v/>
      </c>
      <c r="V47" s="42" t="str">
        <f t="shared" si="17"/>
        <v/>
      </c>
      <c r="W47" s="43" t="str">
        <f t="shared" si="18"/>
        <v/>
      </c>
      <c r="X47" s="44" t="str">
        <f t="shared" ca="1" si="19"/>
        <v/>
      </c>
      <c r="Y47" s="30"/>
      <c r="Z47" s="31"/>
    </row>
    <row r="48" spans="1:26" ht="15" x14ac:dyDescent="0.25">
      <c r="A48" s="26"/>
      <c r="B48" s="27"/>
      <c r="C48" s="28"/>
      <c r="D48" s="28"/>
      <c r="E48" s="28"/>
      <c r="F48" s="28"/>
      <c r="G48" s="54"/>
      <c r="H48" s="22"/>
      <c r="I48" s="37" t="str">
        <f t="shared" ca="1" si="10"/>
        <v/>
      </c>
      <c r="J48" s="22"/>
      <c r="K48" s="38" t="str">
        <f t="shared" si="11"/>
        <v/>
      </c>
      <c r="L48" s="23"/>
      <c r="M48" s="13"/>
      <c r="N48" s="5"/>
      <c r="O48" s="5"/>
      <c r="P48" s="14"/>
      <c r="Q48" s="39" t="str">
        <f t="shared" si="12"/>
        <v/>
      </c>
      <c r="R48" s="40" t="str">
        <f t="shared" si="13"/>
        <v/>
      </c>
      <c r="S48" s="40" t="str">
        <f t="shared" si="14"/>
        <v/>
      </c>
      <c r="T48" s="40" t="str">
        <f t="shared" si="15"/>
        <v/>
      </c>
      <c r="U48" s="41" t="str">
        <f t="shared" si="16"/>
        <v/>
      </c>
      <c r="V48" s="42" t="str">
        <f t="shared" si="17"/>
        <v/>
      </c>
      <c r="W48" s="43" t="str">
        <f t="shared" si="18"/>
        <v/>
      </c>
      <c r="X48" s="44" t="str">
        <f t="shared" ca="1" si="19"/>
        <v/>
      </c>
      <c r="Y48" s="30"/>
      <c r="Z48" s="31"/>
    </row>
    <row r="49" spans="1:26" ht="15" x14ac:dyDescent="0.25">
      <c r="A49" s="26"/>
      <c r="B49" s="27"/>
      <c r="C49" s="28"/>
      <c r="D49" s="28"/>
      <c r="E49" s="28"/>
      <c r="F49" s="28"/>
      <c r="G49" s="54"/>
      <c r="H49" s="22"/>
      <c r="I49" s="37" t="str">
        <f t="shared" ca="1" si="10"/>
        <v/>
      </c>
      <c r="J49" s="22"/>
      <c r="K49" s="38" t="str">
        <f t="shared" si="11"/>
        <v/>
      </c>
      <c r="L49" s="23"/>
      <c r="M49" s="13"/>
      <c r="N49" s="5"/>
      <c r="O49" s="5"/>
      <c r="P49" s="14"/>
      <c r="Q49" s="39" t="str">
        <f t="shared" si="12"/>
        <v/>
      </c>
      <c r="R49" s="40" t="str">
        <f t="shared" si="13"/>
        <v/>
      </c>
      <c r="S49" s="40" t="str">
        <f t="shared" si="14"/>
        <v/>
      </c>
      <c r="T49" s="40" t="str">
        <f t="shared" si="15"/>
        <v/>
      </c>
      <c r="U49" s="41" t="str">
        <f t="shared" si="16"/>
        <v/>
      </c>
      <c r="V49" s="42" t="str">
        <f t="shared" si="17"/>
        <v/>
      </c>
      <c r="W49" s="43" t="str">
        <f t="shared" si="18"/>
        <v/>
      </c>
      <c r="X49" s="44" t="str">
        <f t="shared" ca="1" si="19"/>
        <v/>
      </c>
      <c r="Y49" s="30"/>
      <c r="Z49" s="31"/>
    </row>
    <row r="50" spans="1:26" ht="15" x14ac:dyDescent="0.25">
      <c r="A50" s="26"/>
      <c r="B50" s="27"/>
      <c r="C50" s="28"/>
      <c r="D50" s="28"/>
      <c r="E50" s="28"/>
      <c r="F50" s="28"/>
      <c r="G50" s="54"/>
      <c r="H50" s="22"/>
      <c r="I50" s="37" t="str">
        <f t="shared" ca="1" si="10"/>
        <v/>
      </c>
      <c r="J50" s="22"/>
      <c r="K50" s="38" t="str">
        <f t="shared" si="11"/>
        <v/>
      </c>
      <c r="L50" s="23"/>
      <c r="M50" s="13"/>
      <c r="N50" s="5"/>
      <c r="O50" s="5"/>
      <c r="P50" s="14"/>
      <c r="Q50" s="39" t="str">
        <f t="shared" si="12"/>
        <v/>
      </c>
      <c r="R50" s="40" t="str">
        <f t="shared" si="13"/>
        <v/>
      </c>
      <c r="S50" s="40" t="str">
        <f t="shared" si="14"/>
        <v/>
      </c>
      <c r="T50" s="40" t="str">
        <f t="shared" si="15"/>
        <v/>
      </c>
      <c r="U50" s="41" t="str">
        <f t="shared" si="16"/>
        <v/>
      </c>
      <c r="V50" s="42" t="str">
        <f t="shared" si="17"/>
        <v/>
      </c>
      <c r="W50" s="43" t="str">
        <f t="shared" si="18"/>
        <v/>
      </c>
      <c r="X50" s="44" t="str">
        <f t="shared" ca="1" si="19"/>
        <v/>
      </c>
      <c r="Y50" s="30"/>
      <c r="Z50" s="31"/>
    </row>
    <row r="51" spans="1:26" ht="15" x14ac:dyDescent="0.25">
      <c r="A51" s="26"/>
      <c r="B51" s="27"/>
      <c r="C51" s="28"/>
      <c r="D51" s="28"/>
      <c r="E51" s="28"/>
      <c r="F51" s="28"/>
      <c r="G51" s="54"/>
      <c r="H51" s="22"/>
      <c r="I51" s="37" t="str">
        <f t="shared" ca="1" si="10"/>
        <v/>
      </c>
      <c r="J51" s="22"/>
      <c r="K51" s="38" t="str">
        <f t="shared" si="11"/>
        <v/>
      </c>
      <c r="L51" s="23"/>
      <c r="M51" s="13"/>
      <c r="N51" s="5"/>
      <c r="O51" s="5"/>
      <c r="P51" s="14"/>
      <c r="Q51" s="39" t="str">
        <f t="shared" si="12"/>
        <v/>
      </c>
      <c r="R51" s="40" t="str">
        <f t="shared" si="13"/>
        <v/>
      </c>
      <c r="S51" s="40" t="str">
        <f t="shared" si="14"/>
        <v/>
      </c>
      <c r="T51" s="40" t="str">
        <f t="shared" si="15"/>
        <v/>
      </c>
      <c r="U51" s="41" t="str">
        <f t="shared" si="16"/>
        <v/>
      </c>
      <c r="V51" s="42" t="str">
        <f t="shared" si="17"/>
        <v/>
      </c>
      <c r="W51" s="43" t="str">
        <f t="shared" si="18"/>
        <v/>
      </c>
      <c r="X51" s="44" t="str">
        <f t="shared" ca="1" si="19"/>
        <v/>
      </c>
      <c r="Y51" s="30"/>
      <c r="Z51" s="31"/>
    </row>
    <row r="52" spans="1:26" ht="15" x14ac:dyDescent="0.25">
      <c r="A52" s="26"/>
      <c r="B52" s="27"/>
      <c r="C52" s="28"/>
      <c r="D52" s="28"/>
      <c r="E52" s="28"/>
      <c r="F52" s="28"/>
      <c r="G52" s="54"/>
      <c r="H52" s="22"/>
      <c r="I52" s="37" t="str">
        <f t="shared" ca="1" si="10"/>
        <v/>
      </c>
      <c r="J52" s="22"/>
      <c r="K52" s="38" t="str">
        <f t="shared" si="11"/>
        <v/>
      </c>
      <c r="L52" s="23"/>
      <c r="M52" s="13"/>
      <c r="N52" s="5"/>
      <c r="O52" s="5"/>
      <c r="P52" s="14"/>
      <c r="Q52" s="39" t="str">
        <f t="shared" si="12"/>
        <v/>
      </c>
      <c r="R52" s="40" t="str">
        <f t="shared" si="13"/>
        <v/>
      </c>
      <c r="S52" s="40" t="str">
        <f t="shared" si="14"/>
        <v/>
      </c>
      <c r="T52" s="40" t="str">
        <f t="shared" si="15"/>
        <v/>
      </c>
      <c r="U52" s="41" t="str">
        <f t="shared" si="16"/>
        <v/>
      </c>
      <c r="V52" s="42" t="str">
        <f t="shared" si="17"/>
        <v/>
      </c>
      <c r="W52" s="43" t="str">
        <f t="shared" si="18"/>
        <v/>
      </c>
      <c r="X52" s="44" t="str">
        <f t="shared" ca="1" si="19"/>
        <v/>
      </c>
      <c r="Y52" s="30"/>
      <c r="Z52" s="31"/>
    </row>
    <row r="53" spans="1:26" ht="15" x14ac:dyDescent="0.25">
      <c r="A53" s="26"/>
      <c r="B53" s="27"/>
      <c r="C53" s="28"/>
      <c r="D53" s="28"/>
      <c r="E53" s="28"/>
      <c r="F53" s="28"/>
      <c r="G53" s="54"/>
      <c r="H53" s="22"/>
      <c r="I53" s="37" t="str">
        <f t="shared" ca="1" si="10"/>
        <v/>
      </c>
      <c r="J53" s="22"/>
      <c r="K53" s="38" t="str">
        <f t="shared" si="11"/>
        <v/>
      </c>
      <c r="L53" s="23"/>
      <c r="M53" s="13"/>
      <c r="N53" s="5"/>
      <c r="O53" s="5"/>
      <c r="P53" s="14"/>
      <c r="Q53" s="39" t="str">
        <f t="shared" si="12"/>
        <v/>
      </c>
      <c r="R53" s="40" t="str">
        <f t="shared" si="13"/>
        <v/>
      </c>
      <c r="S53" s="40" t="str">
        <f t="shared" si="14"/>
        <v/>
      </c>
      <c r="T53" s="40" t="str">
        <f t="shared" si="15"/>
        <v/>
      </c>
      <c r="U53" s="41" t="str">
        <f t="shared" si="16"/>
        <v/>
      </c>
      <c r="V53" s="42" t="str">
        <f t="shared" si="17"/>
        <v/>
      </c>
      <c r="W53" s="43" t="str">
        <f t="shared" si="18"/>
        <v/>
      </c>
      <c r="X53" s="44" t="str">
        <f t="shared" ca="1" si="19"/>
        <v/>
      </c>
      <c r="Y53" s="30"/>
      <c r="Z53" s="31"/>
    </row>
    <row r="54" spans="1:26" ht="15" x14ac:dyDescent="0.25">
      <c r="A54" s="26"/>
      <c r="B54" s="27"/>
      <c r="C54" s="28"/>
      <c r="D54" s="28"/>
      <c r="E54" s="28"/>
      <c r="F54" s="28"/>
      <c r="G54" s="54"/>
      <c r="H54" s="22"/>
      <c r="I54" s="37" t="str">
        <f t="shared" ca="1" si="10"/>
        <v/>
      </c>
      <c r="J54" s="22"/>
      <c r="K54" s="38" t="str">
        <f t="shared" si="11"/>
        <v/>
      </c>
      <c r="L54" s="23"/>
      <c r="M54" s="13"/>
      <c r="N54" s="5"/>
      <c r="O54" s="5"/>
      <c r="P54" s="14"/>
      <c r="Q54" s="39" t="str">
        <f t="shared" si="12"/>
        <v/>
      </c>
      <c r="R54" s="40" t="str">
        <f t="shared" si="13"/>
        <v/>
      </c>
      <c r="S54" s="40" t="str">
        <f t="shared" si="14"/>
        <v/>
      </c>
      <c r="T54" s="40" t="str">
        <f t="shared" si="15"/>
        <v/>
      </c>
      <c r="U54" s="41" t="str">
        <f t="shared" si="16"/>
        <v/>
      </c>
      <c r="V54" s="42" t="str">
        <f t="shared" si="17"/>
        <v/>
      </c>
      <c r="W54" s="43" t="str">
        <f t="shared" si="18"/>
        <v/>
      </c>
      <c r="X54" s="44" t="str">
        <f t="shared" ca="1" si="19"/>
        <v/>
      </c>
      <c r="Y54" s="30"/>
      <c r="Z54" s="31"/>
    </row>
    <row r="55" spans="1:26" ht="15" x14ac:dyDescent="0.25">
      <c r="A55" s="26"/>
      <c r="B55" s="27"/>
      <c r="C55" s="28"/>
      <c r="D55" s="28"/>
      <c r="E55" s="28"/>
      <c r="F55" s="28"/>
      <c r="G55" s="54"/>
      <c r="H55" s="22"/>
      <c r="I55" s="37" t="str">
        <f t="shared" ca="1" si="10"/>
        <v/>
      </c>
      <c r="J55" s="22"/>
      <c r="K55" s="38" t="str">
        <f t="shared" si="11"/>
        <v/>
      </c>
      <c r="L55" s="23"/>
      <c r="M55" s="13"/>
      <c r="N55" s="5"/>
      <c r="O55" s="5"/>
      <c r="P55" s="14"/>
      <c r="Q55" s="39" t="str">
        <f t="shared" si="12"/>
        <v/>
      </c>
      <c r="R55" s="40" t="str">
        <f t="shared" si="13"/>
        <v/>
      </c>
      <c r="S55" s="40" t="str">
        <f t="shared" si="14"/>
        <v/>
      </c>
      <c r="T55" s="40" t="str">
        <f t="shared" si="15"/>
        <v/>
      </c>
      <c r="U55" s="41" t="str">
        <f t="shared" si="16"/>
        <v/>
      </c>
      <c r="V55" s="42" t="str">
        <f t="shared" si="17"/>
        <v/>
      </c>
      <c r="W55" s="43" t="str">
        <f t="shared" si="18"/>
        <v/>
      </c>
      <c r="X55" s="44" t="str">
        <f t="shared" ca="1" si="19"/>
        <v/>
      </c>
      <c r="Y55" s="30"/>
      <c r="Z55" s="31"/>
    </row>
    <row r="56" spans="1:26" ht="15" x14ac:dyDescent="0.25">
      <c r="A56" s="26"/>
      <c r="B56" s="27"/>
      <c r="C56" s="28"/>
      <c r="D56" s="28"/>
      <c r="E56" s="28"/>
      <c r="F56" s="28"/>
      <c r="G56" s="54"/>
      <c r="H56" s="22"/>
      <c r="I56" s="37" t="str">
        <f t="shared" ca="1" si="10"/>
        <v/>
      </c>
      <c r="J56" s="22"/>
      <c r="K56" s="38" t="str">
        <f t="shared" si="11"/>
        <v/>
      </c>
      <c r="L56" s="23"/>
      <c r="M56" s="13"/>
      <c r="N56" s="5"/>
      <c r="O56" s="5"/>
      <c r="P56" s="14"/>
      <c r="Q56" s="39" t="str">
        <f t="shared" si="12"/>
        <v/>
      </c>
      <c r="R56" s="40" t="str">
        <f t="shared" si="13"/>
        <v/>
      </c>
      <c r="S56" s="40" t="str">
        <f t="shared" si="14"/>
        <v/>
      </c>
      <c r="T56" s="40" t="str">
        <f t="shared" si="15"/>
        <v/>
      </c>
      <c r="U56" s="41" t="str">
        <f t="shared" si="16"/>
        <v/>
      </c>
      <c r="V56" s="42" t="str">
        <f t="shared" si="17"/>
        <v/>
      </c>
      <c r="W56" s="43" t="str">
        <f t="shared" si="18"/>
        <v/>
      </c>
      <c r="X56" s="44" t="str">
        <f t="shared" ca="1" si="19"/>
        <v/>
      </c>
      <c r="Y56" s="30"/>
      <c r="Z56" s="31"/>
    </row>
    <row r="57" spans="1:26" ht="15" x14ac:dyDescent="0.25">
      <c r="A57" s="26"/>
      <c r="B57" s="27"/>
      <c r="C57" s="28"/>
      <c r="D57" s="28"/>
      <c r="E57" s="28"/>
      <c r="F57" s="28"/>
      <c r="G57" s="54"/>
      <c r="H57" s="22"/>
      <c r="I57" s="37" t="str">
        <f t="shared" ca="1" si="10"/>
        <v/>
      </c>
      <c r="J57" s="22"/>
      <c r="K57" s="38" t="str">
        <f t="shared" si="11"/>
        <v/>
      </c>
      <c r="L57" s="23"/>
      <c r="M57" s="13"/>
      <c r="N57" s="5"/>
      <c r="O57" s="5"/>
      <c r="P57" s="14"/>
      <c r="Q57" s="39" t="str">
        <f t="shared" si="12"/>
        <v/>
      </c>
      <c r="R57" s="40" t="str">
        <f t="shared" si="13"/>
        <v/>
      </c>
      <c r="S57" s="40" t="str">
        <f t="shared" si="14"/>
        <v/>
      </c>
      <c r="T57" s="40" t="str">
        <f t="shared" si="15"/>
        <v/>
      </c>
      <c r="U57" s="41" t="str">
        <f t="shared" si="16"/>
        <v/>
      </c>
      <c r="V57" s="42" t="str">
        <f t="shared" si="17"/>
        <v/>
      </c>
      <c r="W57" s="43" t="str">
        <f t="shared" si="18"/>
        <v/>
      </c>
      <c r="X57" s="44" t="str">
        <f t="shared" ca="1" si="19"/>
        <v/>
      </c>
      <c r="Y57" s="30"/>
      <c r="Z57" s="31"/>
    </row>
    <row r="58" spans="1:26" ht="15" x14ac:dyDescent="0.25">
      <c r="A58" s="26"/>
      <c r="B58" s="27"/>
      <c r="C58" s="28"/>
      <c r="D58" s="28"/>
      <c r="E58" s="28"/>
      <c r="F58" s="28"/>
      <c r="G58" s="54"/>
      <c r="H58" s="22"/>
      <c r="I58" s="37" t="str">
        <f t="shared" ca="1" si="10"/>
        <v/>
      </c>
      <c r="J58" s="22"/>
      <c r="K58" s="38" t="str">
        <f t="shared" si="11"/>
        <v/>
      </c>
      <c r="L58" s="23"/>
      <c r="M58" s="13"/>
      <c r="N58" s="5"/>
      <c r="O58" s="5"/>
      <c r="P58" s="14"/>
      <c r="Q58" s="39" t="str">
        <f t="shared" si="12"/>
        <v/>
      </c>
      <c r="R58" s="40" t="str">
        <f t="shared" si="13"/>
        <v/>
      </c>
      <c r="S58" s="40" t="str">
        <f t="shared" si="14"/>
        <v/>
      </c>
      <c r="T58" s="40" t="str">
        <f t="shared" si="15"/>
        <v/>
      </c>
      <c r="U58" s="41" t="str">
        <f t="shared" si="16"/>
        <v/>
      </c>
      <c r="V58" s="42" t="str">
        <f t="shared" si="17"/>
        <v/>
      </c>
      <c r="W58" s="43" t="str">
        <f t="shared" si="18"/>
        <v/>
      </c>
      <c r="X58" s="44" t="str">
        <f t="shared" ca="1" si="19"/>
        <v/>
      </c>
      <c r="Y58" s="30"/>
      <c r="Z58" s="31"/>
    </row>
    <row r="59" spans="1:26" ht="15" x14ac:dyDescent="0.25">
      <c r="A59" s="26"/>
      <c r="B59" s="27"/>
      <c r="C59" s="28"/>
      <c r="D59" s="28"/>
      <c r="E59" s="28"/>
      <c r="F59" s="28"/>
      <c r="G59" s="54"/>
      <c r="H59" s="22"/>
      <c r="I59" s="37" t="str">
        <f t="shared" ca="1" si="10"/>
        <v/>
      </c>
      <c r="J59" s="22"/>
      <c r="K59" s="38" t="str">
        <f t="shared" si="11"/>
        <v/>
      </c>
      <c r="L59" s="23"/>
      <c r="M59" s="13"/>
      <c r="N59" s="5"/>
      <c r="O59" s="5"/>
      <c r="P59" s="14"/>
      <c r="Q59" s="39" t="str">
        <f t="shared" si="12"/>
        <v/>
      </c>
      <c r="R59" s="40" t="str">
        <f t="shared" si="13"/>
        <v/>
      </c>
      <c r="S59" s="40" t="str">
        <f t="shared" si="14"/>
        <v/>
      </c>
      <c r="T59" s="40" t="str">
        <f t="shared" si="15"/>
        <v/>
      </c>
      <c r="U59" s="41" t="str">
        <f t="shared" si="16"/>
        <v/>
      </c>
      <c r="V59" s="42" t="str">
        <f t="shared" si="17"/>
        <v/>
      </c>
      <c r="W59" s="43" t="str">
        <f t="shared" si="18"/>
        <v/>
      </c>
      <c r="X59" s="44" t="str">
        <f t="shared" ca="1" si="19"/>
        <v/>
      </c>
      <c r="Y59" s="30"/>
      <c r="Z59" s="31"/>
    </row>
    <row r="60" spans="1:26" ht="15" x14ac:dyDescent="0.25">
      <c r="A60" s="26"/>
      <c r="B60" s="27"/>
      <c r="C60" s="28"/>
      <c r="D60" s="28"/>
      <c r="E60" s="28"/>
      <c r="F60" s="28"/>
      <c r="G60" s="54"/>
      <c r="H60" s="22"/>
      <c r="I60" s="37" t="str">
        <f t="shared" ca="1" si="10"/>
        <v/>
      </c>
      <c r="J60" s="22"/>
      <c r="K60" s="38" t="str">
        <f t="shared" si="11"/>
        <v/>
      </c>
      <c r="L60" s="23"/>
      <c r="M60" s="13"/>
      <c r="N60" s="5"/>
      <c r="O60" s="5"/>
      <c r="P60" s="14"/>
      <c r="Q60" s="39" t="str">
        <f t="shared" si="12"/>
        <v/>
      </c>
      <c r="R60" s="40" t="str">
        <f t="shared" si="13"/>
        <v/>
      </c>
      <c r="S60" s="40" t="str">
        <f t="shared" si="14"/>
        <v/>
      </c>
      <c r="T60" s="40" t="str">
        <f t="shared" si="15"/>
        <v/>
      </c>
      <c r="U60" s="41" t="str">
        <f t="shared" si="16"/>
        <v/>
      </c>
      <c r="V60" s="42" t="str">
        <f t="shared" si="17"/>
        <v/>
      </c>
      <c r="W60" s="43" t="str">
        <f t="shared" si="18"/>
        <v/>
      </c>
      <c r="X60" s="44" t="str">
        <f t="shared" ca="1" si="19"/>
        <v/>
      </c>
      <c r="Y60" s="30"/>
      <c r="Z60" s="31"/>
    </row>
    <row r="61" spans="1:26" ht="15" x14ac:dyDescent="0.25">
      <c r="A61" s="26"/>
      <c r="B61" s="27"/>
      <c r="C61" s="28"/>
      <c r="D61" s="28"/>
      <c r="E61" s="28"/>
      <c r="F61" s="28"/>
      <c r="G61" s="54"/>
      <c r="H61" s="22"/>
      <c r="I61" s="37" t="str">
        <f t="shared" ca="1" si="10"/>
        <v/>
      </c>
      <c r="J61" s="22"/>
      <c r="K61" s="38" t="str">
        <f t="shared" si="11"/>
        <v/>
      </c>
      <c r="L61" s="23"/>
      <c r="M61" s="13"/>
      <c r="N61" s="5"/>
      <c r="O61" s="5"/>
      <c r="P61" s="14"/>
      <c r="Q61" s="39" t="str">
        <f t="shared" si="12"/>
        <v/>
      </c>
      <c r="R61" s="40" t="str">
        <f t="shared" si="13"/>
        <v/>
      </c>
      <c r="S61" s="40" t="str">
        <f t="shared" si="14"/>
        <v/>
      </c>
      <c r="T61" s="40" t="str">
        <f t="shared" si="15"/>
        <v/>
      </c>
      <c r="U61" s="41" t="str">
        <f t="shared" si="16"/>
        <v/>
      </c>
      <c r="V61" s="42" t="str">
        <f t="shared" si="17"/>
        <v/>
      </c>
      <c r="W61" s="43" t="str">
        <f t="shared" si="18"/>
        <v/>
      </c>
      <c r="X61" s="44" t="str">
        <f t="shared" ca="1" si="19"/>
        <v/>
      </c>
      <c r="Y61" s="30"/>
      <c r="Z61" s="31"/>
    </row>
    <row r="62" spans="1:26" ht="15" x14ac:dyDescent="0.25">
      <c r="A62" s="26"/>
      <c r="B62" s="27"/>
      <c r="C62" s="28"/>
      <c r="D62" s="28"/>
      <c r="E62" s="28"/>
      <c r="F62" s="28"/>
      <c r="G62" s="54"/>
      <c r="H62" s="22"/>
      <c r="I62" s="37" t="str">
        <f t="shared" ca="1" si="10"/>
        <v/>
      </c>
      <c r="J62" s="22"/>
      <c r="K62" s="38" t="str">
        <f t="shared" si="11"/>
        <v/>
      </c>
      <c r="L62" s="23"/>
      <c r="M62" s="13"/>
      <c r="N62" s="5"/>
      <c r="O62" s="5"/>
      <c r="P62" s="14"/>
      <c r="Q62" s="39" t="str">
        <f t="shared" si="12"/>
        <v/>
      </c>
      <c r="R62" s="40" t="str">
        <f t="shared" si="13"/>
        <v/>
      </c>
      <c r="S62" s="40" t="str">
        <f t="shared" si="14"/>
        <v/>
      </c>
      <c r="T62" s="40" t="str">
        <f t="shared" si="15"/>
        <v/>
      </c>
      <c r="U62" s="41" t="str">
        <f t="shared" si="16"/>
        <v/>
      </c>
      <c r="V62" s="42" t="str">
        <f t="shared" si="17"/>
        <v/>
      </c>
      <c r="W62" s="43" t="str">
        <f t="shared" si="18"/>
        <v/>
      </c>
      <c r="X62" s="44" t="str">
        <f t="shared" ca="1" si="19"/>
        <v/>
      </c>
      <c r="Y62" s="30"/>
      <c r="Z62" s="31"/>
    </row>
    <row r="63" spans="1:26" ht="15" x14ac:dyDescent="0.25">
      <c r="A63" s="26"/>
      <c r="B63" s="27"/>
      <c r="C63" s="28"/>
      <c r="D63" s="28"/>
      <c r="E63" s="28"/>
      <c r="F63" s="28"/>
      <c r="G63" s="54"/>
      <c r="H63" s="22"/>
      <c r="I63" s="37" t="str">
        <f t="shared" ca="1" si="10"/>
        <v/>
      </c>
      <c r="J63" s="22"/>
      <c r="K63" s="38" t="str">
        <f t="shared" si="11"/>
        <v/>
      </c>
      <c r="L63" s="23"/>
      <c r="M63" s="13"/>
      <c r="N63" s="5"/>
      <c r="O63" s="5"/>
      <c r="P63" s="14"/>
      <c r="Q63" s="39" t="str">
        <f t="shared" si="12"/>
        <v/>
      </c>
      <c r="R63" s="40" t="str">
        <f t="shared" si="13"/>
        <v/>
      </c>
      <c r="S63" s="40" t="str">
        <f t="shared" si="14"/>
        <v/>
      </c>
      <c r="T63" s="40" t="str">
        <f t="shared" si="15"/>
        <v/>
      </c>
      <c r="U63" s="41" t="str">
        <f t="shared" si="16"/>
        <v/>
      </c>
      <c r="V63" s="42" t="str">
        <f t="shared" si="17"/>
        <v/>
      </c>
      <c r="W63" s="43" t="str">
        <f t="shared" si="18"/>
        <v/>
      </c>
      <c r="X63" s="44" t="str">
        <f t="shared" ca="1" si="19"/>
        <v/>
      </c>
      <c r="Y63" s="30"/>
      <c r="Z63" s="31"/>
    </row>
    <row r="64" spans="1:26" ht="15" x14ac:dyDescent="0.25">
      <c r="A64" s="26"/>
      <c r="B64" s="27"/>
      <c r="C64" s="28"/>
      <c r="D64" s="28"/>
      <c r="E64" s="28"/>
      <c r="F64" s="28"/>
      <c r="G64" s="54"/>
      <c r="H64" s="22"/>
      <c r="I64" s="37" t="str">
        <f t="shared" ca="1" si="10"/>
        <v/>
      </c>
      <c r="J64" s="22"/>
      <c r="K64" s="38" t="str">
        <f t="shared" si="11"/>
        <v/>
      </c>
      <c r="L64" s="23"/>
      <c r="M64" s="13"/>
      <c r="N64" s="5"/>
      <c r="O64" s="5"/>
      <c r="P64" s="14"/>
      <c r="Q64" s="39" t="str">
        <f t="shared" si="12"/>
        <v/>
      </c>
      <c r="R64" s="40" t="str">
        <f t="shared" si="13"/>
        <v/>
      </c>
      <c r="S64" s="40" t="str">
        <f t="shared" si="14"/>
        <v/>
      </c>
      <c r="T64" s="40" t="str">
        <f t="shared" si="15"/>
        <v/>
      </c>
      <c r="U64" s="41" t="str">
        <f t="shared" si="16"/>
        <v/>
      </c>
      <c r="V64" s="42" t="str">
        <f t="shared" si="17"/>
        <v/>
      </c>
      <c r="W64" s="43" t="str">
        <f t="shared" si="18"/>
        <v/>
      </c>
      <c r="X64" s="44" t="str">
        <f t="shared" ca="1" si="19"/>
        <v/>
      </c>
      <c r="Y64" s="30"/>
      <c r="Z64" s="31"/>
    </row>
    <row r="65" spans="1:26" ht="15" x14ac:dyDescent="0.25">
      <c r="A65" s="26"/>
      <c r="B65" s="27"/>
      <c r="C65" s="28"/>
      <c r="D65" s="28"/>
      <c r="E65" s="28"/>
      <c r="F65" s="28"/>
      <c r="G65" s="54"/>
      <c r="H65" s="22"/>
      <c r="I65" s="37" t="str">
        <f t="shared" ca="1" si="10"/>
        <v/>
      </c>
      <c r="J65" s="22"/>
      <c r="K65" s="38" t="str">
        <f t="shared" si="11"/>
        <v/>
      </c>
      <c r="L65" s="23"/>
      <c r="M65" s="13"/>
      <c r="N65" s="5"/>
      <c r="O65" s="5"/>
      <c r="P65" s="14"/>
      <c r="Q65" s="39" t="str">
        <f t="shared" si="12"/>
        <v/>
      </c>
      <c r="R65" s="40" t="str">
        <f t="shared" si="13"/>
        <v/>
      </c>
      <c r="S65" s="40" t="str">
        <f t="shared" si="14"/>
        <v/>
      </c>
      <c r="T65" s="40" t="str">
        <f t="shared" si="15"/>
        <v/>
      </c>
      <c r="U65" s="41" t="str">
        <f t="shared" si="16"/>
        <v/>
      </c>
      <c r="V65" s="42" t="str">
        <f t="shared" si="17"/>
        <v/>
      </c>
      <c r="W65" s="43" t="str">
        <f t="shared" si="18"/>
        <v/>
      </c>
      <c r="X65" s="44" t="str">
        <f t="shared" ca="1" si="19"/>
        <v/>
      </c>
      <c r="Y65" s="30"/>
      <c r="Z65" s="31"/>
    </row>
    <row r="66" spans="1:26" ht="15" x14ac:dyDescent="0.25">
      <c r="A66" s="26"/>
      <c r="B66" s="27"/>
      <c r="C66" s="28"/>
      <c r="D66" s="28"/>
      <c r="E66" s="28"/>
      <c r="F66" s="28"/>
      <c r="G66" s="54"/>
      <c r="H66" s="22"/>
      <c r="I66" s="37" t="str">
        <f t="shared" ca="1" si="10"/>
        <v/>
      </c>
      <c r="J66" s="22"/>
      <c r="K66" s="38" t="str">
        <f t="shared" si="11"/>
        <v/>
      </c>
      <c r="L66" s="23"/>
      <c r="M66" s="13"/>
      <c r="N66" s="5"/>
      <c r="O66" s="5"/>
      <c r="P66" s="14"/>
      <c r="Q66" s="39" t="str">
        <f t="shared" si="12"/>
        <v/>
      </c>
      <c r="R66" s="40" t="str">
        <f t="shared" si="13"/>
        <v/>
      </c>
      <c r="S66" s="40" t="str">
        <f t="shared" si="14"/>
        <v/>
      </c>
      <c r="T66" s="40" t="str">
        <f t="shared" si="15"/>
        <v/>
      </c>
      <c r="U66" s="41" t="str">
        <f t="shared" si="16"/>
        <v/>
      </c>
      <c r="V66" s="42" t="str">
        <f t="shared" si="17"/>
        <v/>
      </c>
      <c r="W66" s="43" t="str">
        <f t="shared" si="18"/>
        <v/>
      </c>
      <c r="X66" s="44" t="str">
        <f t="shared" ca="1" si="19"/>
        <v/>
      </c>
      <c r="Y66" s="30"/>
      <c r="Z66" s="31"/>
    </row>
    <row r="67" spans="1:26" ht="15" x14ac:dyDescent="0.25">
      <c r="A67" s="26"/>
      <c r="B67" s="27"/>
      <c r="C67" s="28"/>
      <c r="D67" s="28"/>
      <c r="E67" s="28"/>
      <c r="F67" s="28"/>
      <c r="G67" s="54"/>
      <c r="H67" s="22"/>
      <c r="I67" s="37" t="str">
        <f t="shared" ca="1" si="10"/>
        <v/>
      </c>
      <c r="J67" s="22"/>
      <c r="K67" s="38" t="str">
        <f t="shared" si="11"/>
        <v/>
      </c>
      <c r="L67" s="23"/>
      <c r="M67" s="13"/>
      <c r="N67" s="5"/>
      <c r="O67" s="5"/>
      <c r="P67" s="14"/>
      <c r="Q67" s="39" t="str">
        <f t="shared" si="12"/>
        <v/>
      </c>
      <c r="R67" s="40" t="str">
        <f t="shared" si="13"/>
        <v/>
      </c>
      <c r="S67" s="40" t="str">
        <f t="shared" si="14"/>
        <v/>
      </c>
      <c r="T67" s="40" t="str">
        <f t="shared" si="15"/>
        <v/>
      </c>
      <c r="U67" s="41" t="str">
        <f t="shared" si="16"/>
        <v/>
      </c>
      <c r="V67" s="42" t="str">
        <f t="shared" si="17"/>
        <v/>
      </c>
      <c r="W67" s="43" t="str">
        <f t="shared" si="18"/>
        <v/>
      </c>
      <c r="X67" s="44" t="str">
        <f t="shared" ca="1" si="19"/>
        <v/>
      </c>
      <c r="Y67" s="30"/>
      <c r="Z67" s="31"/>
    </row>
    <row r="68" spans="1:26" ht="15" x14ac:dyDescent="0.25">
      <c r="A68" s="26"/>
      <c r="B68" s="27"/>
      <c r="C68" s="28"/>
      <c r="D68" s="28"/>
      <c r="E68" s="28"/>
      <c r="F68" s="28"/>
      <c r="G68" s="54"/>
      <c r="H68" s="22"/>
      <c r="I68" s="37" t="str">
        <f t="shared" ca="1" si="10"/>
        <v/>
      </c>
      <c r="J68" s="22"/>
      <c r="K68" s="38" t="str">
        <f t="shared" si="11"/>
        <v/>
      </c>
      <c r="L68" s="23"/>
      <c r="M68" s="13"/>
      <c r="N68" s="5"/>
      <c r="O68" s="5"/>
      <c r="P68" s="14"/>
      <c r="Q68" s="39" t="str">
        <f t="shared" si="12"/>
        <v/>
      </c>
      <c r="R68" s="40" t="str">
        <f t="shared" si="13"/>
        <v/>
      </c>
      <c r="S68" s="40" t="str">
        <f t="shared" si="14"/>
        <v/>
      </c>
      <c r="T68" s="40" t="str">
        <f t="shared" si="15"/>
        <v/>
      </c>
      <c r="U68" s="41" t="str">
        <f t="shared" si="16"/>
        <v/>
      </c>
      <c r="V68" s="42" t="str">
        <f t="shared" si="17"/>
        <v/>
      </c>
      <c r="W68" s="43" t="str">
        <f t="shared" si="18"/>
        <v/>
      </c>
      <c r="X68" s="44" t="str">
        <f t="shared" ca="1" si="19"/>
        <v/>
      </c>
      <c r="Y68" s="30"/>
      <c r="Z68" s="31"/>
    </row>
    <row r="69" spans="1:26" ht="15" x14ac:dyDescent="0.25">
      <c r="A69" s="26"/>
      <c r="B69" s="27"/>
      <c r="C69" s="28"/>
      <c r="D69" s="28"/>
      <c r="E69" s="28"/>
      <c r="F69" s="28"/>
      <c r="G69" s="54"/>
      <c r="H69" s="22"/>
      <c r="I69" s="37" t="str">
        <f t="shared" ca="1" si="10"/>
        <v/>
      </c>
      <c r="J69" s="22"/>
      <c r="K69" s="38" t="str">
        <f t="shared" si="11"/>
        <v/>
      </c>
      <c r="L69" s="23"/>
      <c r="M69" s="13"/>
      <c r="N69" s="5"/>
      <c r="O69" s="5"/>
      <c r="P69" s="14"/>
      <c r="Q69" s="39" t="str">
        <f t="shared" si="12"/>
        <v/>
      </c>
      <c r="R69" s="40" t="str">
        <f t="shared" si="13"/>
        <v/>
      </c>
      <c r="S69" s="40" t="str">
        <f t="shared" si="14"/>
        <v/>
      </c>
      <c r="T69" s="40" t="str">
        <f t="shared" si="15"/>
        <v/>
      </c>
      <c r="U69" s="41" t="str">
        <f t="shared" si="16"/>
        <v/>
      </c>
      <c r="V69" s="42" t="str">
        <f t="shared" si="17"/>
        <v/>
      </c>
      <c r="W69" s="43" t="str">
        <f t="shared" si="18"/>
        <v/>
      </c>
      <c r="X69" s="44" t="str">
        <f t="shared" ca="1" si="19"/>
        <v/>
      </c>
      <c r="Y69" s="30"/>
      <c r="Z69" s="31"/>
    </row>
    <row r="70" spans="1:26" ht="15" x14ac:dyDescent="0.25">
      <c r="A70" s="26"/>
      <c r="B70" s="27"/>
      <c r="C70" s="28"/>
      <c r="D70" s="28"/>
      <c r="E70" s="28"/>
      <c r="F70" s="28"/>
      <c r="G70" s="54"/>
      <c r="H70" s="22"/>
      <c r="I70" s="37" t="str">
        <f t="shared" ca="1" si="10"/>
        <v/>
      </c>
      <c r="J70" s="22"/>
      <c r="K70" s="38" t="str">
        <f t="shared" si="11"/>
        <v/>
      </c>
      <c r="L70" s="23"/>
      <c r="M70" s="13"/>
      <c r="N70" s="5"/>
      <c r="O70" s="5"/>
      <c r="P70" s="14"/>
      <c r="Q70" s="39" t="str">
        <f t="shared" si="12"/>
        <v/>
      </c>
      <c r="R70" s="40" t="str">
        <f t="shared" si="13"/>
        <v/>
      </c>
      <c r="S70" s="40" t="str">
        <f t="shared" si="14"/>
        <v/>
      </c>
      <c r="T70" s="40" t="str">
        <f t="shared" si="15"/>
        <v/>
      </c>
      <c r="U70" s="41" t="str">
        <f t="shared" si="16"/>
        <v/>
      </c>
      <c r="V70" s="42" t="str">
        <f t="shared" si="17"/>
        <v/>
      </c>
      <c r="W70" s="43" t="str">
        <f t="shared" si="18"/>
        <v/>
      </c>
      <c r="X70" s="44" t="str">
        <f t="shared" ca="1" si="19"/>
        <v/>
      </c>
      <c r="Y70" s="30"/>
      <c r="Z70" s="31"/>
    </row>
    <row r="71" spans="1:26" ht="15" x14ac:dyDescent="0.25">
      <c r="A71" s="26"/>
      <c r="B71" s="27"/>
      <c r="C71" s="28"/>
      <c r="D71" s="28"/>
      <c r="E71" s="28"/>
      <c r="F71" s="28"/>
      <c r="G71" s="54"/>
      <c r="H71" s="22"/>
      <c r="I71" s="37" t="str">
        <f t="shared" ca="1" si="10"/>
        <v/>
      </c>
      <c r="J71" s="22"/>
      <c r="K71" s="38" t="str">
        <f t="shared" si="11"/>
        <v/>
      </c>
      <c r="L71" s="23"/>
      <c r="M71" s="13"/>
      <c r="N71" s="5"/>
      <c r="O71" s="5"/>
      <c r="P71" s="14"/>
      <c r="Q71" s="39" t="str">
        <f t="shared" si="12"/>
        <v/>
      </c>
      <c r="R71" s="40" t="str">
        <f t="shared" si="13"/>
        <v/>
      </c>
      <c r="S71" s="40" t="str">
        <f t="shared" si="14"/>
        <v/>
      </c>
      <c r="T71" s="40" t="str">
        <f t="shared" si="15"/>
        <v/>
      </c>
      <c r="U71" s="41" t="str">
        <f t="shared" si="16"/>
        <v/>
      </c>
      <c r="V71" s="42" t="str">
        <f t="shared" si="17"/>
        <v/>
      </c>
      <c r="W71" s="43" t="str">
        <f t="shared" si="18"/>
        <v/>
      </c>
      <c r="X71" s="44" t="str">
        <f t="shared" ca="1" si="19"/>
        <v/>
      </c>
      <c r="Y71" s="30"/>
      <c r="Z71" s="31"/>
    </row>
    <row r="72" spans="1:26" ht="15" x14ac:dyDescent="0.25">
      <c r="A72" s="26"/>
      <c r="B72" s="27"/>
      <c r="C72" s="28"/>
      <c r="D72" s="28"/>
      <c r="E72" s="28"/>
      <c r="F72" s="28"/>
      <c r="G72" s="54"/>
      <c r="H72" s="22"/>
      <c r="I72" s="37" t="str">
        <f t="shared" ca="1" si="10"/>
        <v/>
      </c>
      <c r="J72" s="22"/>
      <c r="K72" s="38" t="str">
        <f t="shared" si="11"/>
        <v/>
      </c>
      <c r="L72" s="23"/>
      <c r="M72" s="13"/>
      <c r="N72" s="5"/>
      <c r="O72" s="5"/>
      <c r="P72" s="14"/>
      <c r="Q72" s="39" t="str">
        <f t="shared" si="12"/>
        <v/>
      </c>
      <c r="R72" s="40" t="str">
        <f t="shared" si="13"/>
        <v/>
      </c>
      <c r="S72" s="40" t="str">
        <f t="shared" si="14"/>
        <v/>
      </c>
      <c r="T72" s="40" t="str">
        <f t="shared" si="15"/>
        <v/>
      </c>
      <c r="U72" s="41" t="str">
        <f t="shared" si="16"/>
        <v/>
      </c>
      <c r="V72" s="42" t="str">
        <f t="shared" si="17"/>
        <v/>
      </c>
      <c r="W72" s="43" t="str">
        <f t="shared" si="18"/>
        <v/>
      </c>
      <c r="X72" s="44" t="str">
        <f t="shared" ca="1" si="19"/>
        <v/>
      </c>
      <c r="Y72" s="30"/>
      <c r="Z72" s="31"/>
    </row>
    <row r="73" spans="1:26" ht="15" x14ac:dyDescent="0.25">
      <c r="A73" s="26"/>
      <c r="B73" s="27"/>
      <c r="C73" s="28"/>
      <c r="D73" s="28"/>
      <c r="E73" s="28"/>
      <c r="F73" s="28"/>
      <c r="G73" s="54"/>
      <c r="H73" s="22"/>
      <c r="I73" s="37" t="str">
        <f t="shared" ca="1" si="10"/>
        <v/>
      </c>
      <c r="J73" s="22"/>
      <c r="K73" s="38" t="str">
        <f t="shared" si="11"/>
        <v/>
      </c>
      <c r="L73" s="23"/>
      <c r="M73" s="13"/>
      <c r="N73" s="5"/>
      <c r="O73" s="5"/>
      <c r="P73" s="14"/>
      <c r="Q73" s="39" t="str">
        <f t="shared" si="12"/>
        <v/>
      </c>
      <c r="R73" s="40" t="str">
        <f t="shared" si="13"/>
        <v/>
      </c>
      <c r="S73" s="40" t="str">
        <f t="shared" si="14"/>
        <v/>
      </c>
      <c r="T73" s="40" t="str">
        <f t="shared" si="15"/>
        <v/>
      </c>
      <c r="U73" s="41" t="str">
        <f t="shared" si="16"/>
        <v/>
      </c>
      <c r="V73" s="42" t="str">
        <f t="shared" si="17"/>
        <v/>
      </c>
      <c r="W73" s="43" t="str">
        <f t="shared" si="18"/>
        <v/>
      </c>
      <c r="X73" s="44" t="str">
        <f t="shared" ca="1" si="19"/>
        <v/>
      </c>
      <c r="Y73" s="30"/>
      <c r="Z73" s="31"/>
    </row>
    <row r="74" spans="1:26" ht="15" x14ac:dyDescent="0.25">
      <c r="A74" s="26"/>
      <c r="B74" s="27"/>
      <c r="C74" s="28"/>
      <c r="D74" s="28"/>
      <c r="E74" s="28"/>
      <c r="F74" s="28"/>
      <c r="G74" s="54"/>
      <c r="H74" s="22"/>
      <c r="I74" s="37" t="str">
        <f t="shared" ca="1" si="10"/>
        <v/>
      </c>
      <c r="J74" s="22"/>
      <c r="K74" s="38" t="str">
        <f t="shared" si="11"/>
        <v/>
      </c>
      <c r="L74" s="23"/>
      <c r="M74" s="13"/>
      <c r="N74" s="5"/>
      <c r="O74" s="5"/>
      <c r="P74" s="14"/>
      <c r="Q74" s="39" t="str">
        <f t="shared" si="12"/>
        <v/>
      </c>
      <c r="R74" s="40" t="str">
        <f t="shared" si="13"/>
        <v/>
      </c>
      <c r="S74" s="40" t="str">
        <f t="shared" si="14"/>
        <v/>
      </c>
      <c r="T74" s="40" t="str">
        <f t="shared" si="15"/>
        <v/>
      </c>
      <c r="U74" s="41" t="str">
        <f t="shared" si="16"/>
        <v/>
      </c>
      <c r="V74" s="42" t="str">
        <f t="shared" si="17"/>
        <v/>
      </c>
      <c r="W74" s="43" t="str">
        <f t="shared" si="18"/>
        <v/>
      </c>
      <c r="X74" s="44" t="str">
        <f t="shared" ca="1" si="19"/>
        <v/>
      </c>
      <c r="Y74" s="30"/>
      <c r="Z74" s="31"/>
    </row>
    <row r="75" spans="1:26" ht="15" x14ac:dyDescent="0.25">
      <c r="A75" s="26"/>
      <c r="B75" s="27"/>
      <c r="C75" s="28"/>
      <c r="D75" s="28"/>
      <c r="E75" s="28"/>
      <c r="F75" s="28"/>
      <c r="G75" s="54"/>
      <c r="H75" s="22"/>
      <c r="I75" s="37" t="str">
        <f t="shared" ca="1" si="10"/>
        <v/>
      </c>
      <c r="J75" s="22"/>
      <c r="K75" s="38" t="str">
        <f t="shared" si="11"/>
        <v/>
      </c>
      <c r="L75" s="23"/>
      <c r="M75" s="13"/>
      <c r="N75" s="5"/>
      <c r="O75" s="5"/>
      <c r="P75" s="14"/>
      <c r="Q75" s="39" t="str">
        <f t="shared" si="12"/>
        <v/>
      </c>
      <c r="R75" s="40" t="str">
        <f t="shared" si="13"/>
        <v/>
      </c>
      <c r="S75" s="40" t="str">
        <f t="shared" si="14"/>
        <v/>
      </c>
      <c r="T75" s="40" t="str">
        <f t="shared" si="15"/>
        <v/>
      </c>
      <c r="U75" s="41" t="str">
        <f t="shared" si="16"/>
        <v/>
      </c>
      <c r="V75" s="42" t="str">
        <f t="shared" si="17"/>
        <v/>
      </c>
      <c r="W75" s="43" t="str">
        <f t="shared" si="18"/>
        <v/>
      </c>
      <c r="X75" s="44" t="str">
        <f t="shared" ca="1" si="19"/>
        <v/>
      </c>
      <c r="Y75" s="30"/>
      <c r="Z75" s="31"/>
    </row>
    <row r="76" spans="1:26" ht="15" x14ac:dyDescent="0.25">
      <c r="A76" s="26"/>
      <c r="B76" s="27"/>
      <c r="C76" s="28"/>
      <c r="D76" s="28"/>
      <c r="E76" s="28"/>
      <c r="F76" s="28"/>
      <c r="G76" s="54"/>
      <c r="H76" s="22"/>
      <c r="I76" s="37" t="str">
        <f t="shared" ca="1" si="10"/>
        <v/>
      </c>
      <c r="J76" s="22"/>
      <c r="K76" s="38" t="str">
        <f t="shared" si="11"/>
        <v/>
      </c>
      <c r="L76" s="23"/>
      <c r="M76" s="13"/>
      <c r="N76" s="5"/>
      <c r="O76" s="5"/>
      <c r="P76" s="14"/>
      <c r="Q76" s="39" t="str">
        <f t="shared" si="12"/>
        <v/>
      </c>
      <c r="R76" s="40" t="str">
        <f t="shared" si="13"/>
        <v/>
      </c>
      <c r="S76" s="40" t="str">
        <f t="shared" si="14"/>
        <v/>
      </c>
      <c r="T76" s="40" t="str">
        <f t="shared" si="15"/>
        <v/>
      </c>
      <c r="U76" s="41" t="str">
        <f t="shared" si="16"/>
        <v/>
      </c>
      <c r="V76" s="42" t="str">
        <f t="shared" si="17"/>
        <v/>
      </c>
      <c r="W76" s="43" t="str">
        <f t="shared" si="18"/>
        <v/>
      </c>
      <c r="X76" s="44" t="str">
        <f t="shared" ca="1" si="19"/>
        <v/>
      </c>
      <c r="Y76" s="30"/>
      <c r="Z76" s="31"/>
    </row>
    <row r="77" spans="1:26" ht="15" x14ac:dyDescent="0.25">
      <c r="A77" s="26"/>
      <c r="B77" s="27"/>
      <c r="C77" s="28"/>
      <c r="D77" s="28"/>
      <c r="E77" s="28"/>
      <c r="F77" s="28"/>
      <c r="G77" s="54"/>
      <c r="H77" s="22"/>
      <c r="I77" s="37" t="str">
        <f t="shared" ca="1" si="10"/>
        <v/>
      </c>
      <c r="J77" s="22"/>
      <c r="K77" s="38" t="str">
        <f t="shared" si="11"/>
        <v/>
      </c>
      <c r="L77" s="23"/>
      <c r="M77" s="13"/>
      <c r="N77" s="5"/>
      <c r="O77" s="5"/>
      <c r="P77" s="14"/>
      <c r="Q77" s="39" t="str">
        <f t="shared" si="12"/>
        <v/>
      </c>
      <c r="R77" s="40" t="str">
        <f t="shared" si="13"/>
        <v/>
      </c>
      <c r="S77" s="40" t="str">
        <f t="shared" si="14"/>
        <v/>
      </c>
      <c r="T77" s="40" t="str">
        <f t="shared" si="15"/>
        <v/>
      </c>
      <c r="U77" s="41" t="str">
        <f t="shared" si="16"/>
        <v/>
      </c>
      <c r="V77" s="42" t="str">
        <f t="shared" si="17"/>
        <v/>
      </c>
      <c r="W77" s="43" t="str">
        <f t="shared" si="18"/>
        <v/>
      </c>
      <c r="X77" s="44" t="str">
        <f t="shared" ca="1" si="19"/>
        <v/>
      </c>
      <c r="Y77" s="30"/>
      <c r="Z77" s="31"/>
    </row>
    <row r="78" spans="1:26" ht="15" x14ac:dyDescent="0.25">
      <c r="A78" s="26"/>
      <c r="B78" s="27"/>
      <c r="C78" s="28"/>
      <c r="D78" s="28"/>
      <c r="E78" s="28"/>
      <c r="F78" s="28"/>
      <c r="G78" s="54"/>
      <c r="H78" s="22"/>
      <c r="I78" s="37" t="str">
        <f t="shared" ca="1" si="10"/>
        <v/>
      </c>
      <c r="J78" s="22"/>
      <c r="K78" s="38" t="str">
        <f t="shared" si="11"/>
        <v/>
      </c>
      <c r="L78" s="23"/>
      <c r="M78" s="13"/>
      <c r="N78" s="5"/>
      <c r="O78" s="5"/>
      <c r="P78" s="14"/>
      <c r="Q78" s="39" t="str">
        <f t="shared" si="12"/>
        <v/>
      </c>
      <c r="R78" s="40" t="str">
        <f t="shared" si="13"/>
        <v/>
      </c>
      <c r="S78" s="40" t="str">
        <f t="shared" si="14"/>
        <v/>
      </c>
      <c r="T78" s="40" t="str">
        <f t="shared" si="15"/>
        <v/>
      </c>
      <c r="U78" s="41" t="str">
        <f t="shared" si="16"/>
        <v/>
      </c>
      <c r="V78" s="42" t="str">
        <f t="shared" si="17"/>
        <v/>
      </c>
      <c r="W78" s="43" t="str">
        <f t="shared" si="18"/>
        <v/>
      </c>
      <c r="X78" s="44" t="str">
        <f t="shared" ca="1" si="19"/>
        <v/>
      </c>
      <c r="Y78" s="30"/>
      <c r="Z78" s="31"/>
    </row>
    <row r="79" spans="1:26" ht="15" x14ac:dyDescent="0.25">
      <c r="A79" s="26"/>
      <c r="B79" s="27"/>
      <c r="C79" s="28"/>
      <c r="D79" s="28"/>
      <c r="E79" s="28"/>
      <c r="F79" s="28"/>
      <c r="G79" s="54"/>
      <c r="H79" s="22"/>
      <c r="I79" s="37" t="str">
        <f t="shared" ca="1" si="10"/>
        <v/>
      </c>
      <c r="J79" s="22"/>
      <c r="K79" s="38" t="str">
        <f t="shared" si="11"/>
        <v/>
      </c>
      <c r="L79" s="23"/>
      <c r="M79" s="13"/>
      <c r="N79" s="5"/>
      <c r="O79" s="5"/>
      <c r="P79" s="14"/>
      <c r="Q79" s="39" t="str">
        <f t="shared" si="12"/>
        <v/>
      </c>
      <c r="R79" s="40" t="str">
        <f t="shared" si="13"/>
        <v/>
      </c>
      <c r="S79" s="40" t="str">
        <f t="shared" si="14"/>
        <v/>
      </c>
      <c r="T79" s="40" t="str">
        <f t="shared" si="15"/>
        <v/>
      </c>
      <c r="U79" s="41" t="str">
        <f t="shared" si="16"/>
        <v/>
      </c>
      <c r="V79" s="42" t="str">
        <f t="shared" si="17"/>
        <v/>
      </c>
      <c r="W79" s="43" t="str">
        <f t="shared" si="18"/>
        <v/>
      </c>
      <c r="X79" s="44" t="str">
        <f t="shared" ca="1" si="19"/>
        <v/>
      </c>
      <c r="Y79" s="30"/>
      <c r="Z79" s="31"/>
    </row>
    <row r="80" spans="1:26" ht="15" x14ac:dyDescent="0.25">
      <c r="A80" s="26"/>
      <c r="B80" s="27"/>
      <c r="C80" s="28"/>
      <c r="D80" s="28"/>
      <c r="E80" s="28"/>
      <c r="F80" s="28"/>
      <c r="G80" s="29"/>
      <c r="H80" s="29"/>
      <c r="I80" s="37" t="str">
        <f t="shared" ca="1" si="10"/>
        <v/>
      </c>
      <c r="J80" s="22"/>
      <c r="K80" s="38" t="str">
        <f t="shared" si="11"/>
        <v/>
      </c>
      <c r="L80" s="23"/>
      <c r="M80" s="13"/>
      <c r="N80" s="5"/>
      <c r="O80" s="5"/>
      <c r="P80" s="14"/>
      <c r="Q80" s="39" t="str">
        <f t="shared" si="12"/>
        <v/>
      </c>
      <c r="R80" s="40" t="str">
        <f t="shared" si="13"/>
        <v/>
      </c>
      <c r="S80" s="40" t="str">
        <f t="shared" si="14"/>
        <v/>
      </c>
      <c r="T80" s="40" t="str">
        <f t="shared" si="15"/>
        <v/>
      </c>
      <c r="U80" s="41" t="str">
        <f t="shared" si="16"/>
        <v/>
      </c>
      <c r="V80" s="42" t="str">
        <f t="shared" si="17"/>
        <v/>
      </c>
      <c r="W80" s="43" t="str">
        <f t="shared" si="18"/>
        <v/>
      </c>
      <c r="X80" s="44" t="str">
        <f t="shared" ca="1" si="19"/>
        <v/>
      </c>
      <c r="Y80" s="30"/>
      <c r="Z80" s="31"/>
    </row>
    <row r="81" spans="1:26" ht="15" x14ac:dyDescent="0.25">
      <c r="A81" s="26"/>
      <c r="B81" s="27"/>
      <c r="C81" s="28"/>
      <c r="D81" s="28"/>
      <c r="E81" s="28"/>
      <c r="F81" s="28"/>
      <c r="G81" s="29"/>
      <c r="H81" s="29"/>
      <c r="I81" s="37" t="str">
        <f t="shared" ca="1" si="10"/>
        <v/>
      </c>
      <c r="J81" s="22"/>
      <c r="K81" s="38" t="str">
        <f t="shared" si="11"/>
        <v/>
      </c>
      <c r="L81" s="23"/>
      <c r="M81" s="13"/>
      <c r="N81" s="5"/>
      <c r="O81" s="5"/>
      <c r="P81" s="14"/>
      <c r="Q81" s="39" t="str">
        <f t="shared" si="12"/>
        <v/>
      </c>
      <c r="R81" s="40" t="str">
        <f t="shared" si="13"/>
        <v/>
      </c>
      <c r="S81" s="40" t="str">
        <f t="shared" si="14"/>
        <v/>
      </c>
      <c r="T81" s="40" t="str">
        <f t="shared" si="15"/>
        <v/>
      </c>
      <c r="U81" s="41" t="str">
        <f t="shared" si="16"/>
        <v/>
      </c>
      <c r="V81" s="42" t="str">
        <f t="shared" si="17"/>
        <v/>
      </c>
      <c r="W81" s="43" t="str">
        <f t="shared" si="18"/>
        <v/>
      </c>
      <c r="X81" s="44" t="str">
        <f t="shared" ca="1" si="19"/>
        <v/>
      </c>
      <c r="Y81" s="30"/>
      <c r="Z81" s="31"/>
    </row>
    <row r="82" spans="1:26" ht="15" x14ac:dyDescent="0.25">
      <c r="A82" s="26"/>
      <c r="B82" s="27"/>
      <c r="C82" s="28"/>
      <c r="D82" s="28"/>
      <c r="E82" s="28"/>
      <c r="F82" s="28"/>
      <c r="G82" s="29"/>
      <c r="H82" s="29"/>
      <c r="I82" s="37" t="str">
        <f t="shared" ca="1" si="10"/>
        <v/>
      </c>
      <c r="J82" s="22"/>
      <c r="K82" s="38" t="str">
        <f t="shared" si="11"/>
        <v/>
      </c>
      <c r="L82" s="23"/>
      <c r="M82" s="13"/>
      <c r="N82" s="5"/>
      <c r="O82" s="5"/>
      <c r="P82" s="14"/>
      <c r="Q82" s="39" t="str">
        <f t="shared" si="12"/>
        <v/>
      </c>
      <c r="R82" s="40" t="str">
        <f t="shared" si="13"/>
        <v/>
      </c>
      <c r="S82" s="40" t="str">
        <f t="shared" si="14"/>
        <v/>
      </c>
      <c r="T82" s="40" t="str">
        <f t="shared" si="15"/>
        <v/>
      </c>
      <c r="U82" s="41" t="str">
        <f t="shared" si="16"/>
        <v/>
      </c>
      <c r="V82" s="42" t="str">
        <f t="shared" si="17"/>
        <v/>
      </c>
      <c r="W82" s="43" t="str">
        <f t="shared" si="18"/>
        <v/>
      </c>
      <c r="X82" s="44" t="str">
        <f t="shared" ca="1" si="19"/>
        <v/>
      </c>
      <c r="Y82" s="30"/>
      <c r="Z82" s="31"/>
    </row>
    <row r="83" spans="1:26" ht="15" x14ac:dyDescent="0.25">
      <c r="A83" s="26"/>
      <c r="B83" s="27"/>
      <c r="C83" s="28"/>
      <c r="D83" s="28"/>
      <c r="E83" s="28"/>
      <c r="F83" s="28"/>
      <c r="G83" s="29"/>
      <c r="H83" s="29"/>
      <c r="I83" s="37" t="str">
        <f t="shared" ca="1" si="10"/>
        <v/>
      </c>
      <c r="J83" s="22"/>
      <c r="K83" s="38" t="str">
        <f t="shared" si="11"/>
        <v/>
      </c>
      <c r="L83" s="23"/>
      <c r="M83" s="13"/>
      <c r="N83" s="5"/>
      <c r="O83" s="5"/>
      <c r="P83" s="14"/>
      <c r="Q83" s="39" t="str">
        <f t="shared" si="12"/>
        <v/>
      </c>
      <c r="R83" s="40" t="str">
        <f t="shared" si="13"/>
        <v/>
      </c>
      <c r="S83" s="40" t="str">
        <f t="shared" si="14"/>
        <v/>
      </c>
      <c r="T83" s="40" t="str">
        <f t="shared" si="15"/>
        <v/>
      </c>
      <c r="U83" s="41" t="str">
        <f t="shared" si="16"/>
        <v/>
      </c>
      <c r="V83" s="42" t="str">
        <f t="shared" si="17"/>
        <v/>
      </c>
      <c r="W83" s="43" t="str">
        <f t="shared" si="18"/>
        <v/>
      </c>
      <c r="X83" s="44" t="str">
        <f t="shared" ca="1" si="19"/>
        <v/>
      </c>
      <c r="Y83" s="30"/>
      <c r="Z83" s="31"/>
    </row>
    <row r="84" spans="1:26" ht="15" x14ac:dyDescent="0.25">
      <c r="A84" s="26"/>
      <c r="B84" s="27"/>
      <c r="C84" s="28"/>
      <c r="D84" s="28"/>
      <c r="E84" s="28"/>
      <c r="F84" s="28"/>
      <c r="G84" s="29"/>
      <c r="H84" s="29"/>
      <c r="I84" s="37" t="str">
        <f t="shared" ca="1" si="10"/>
        <v/>
      </c>
      <c r="J84" s="22"/>
      <c r="K84" s="38" t="str">
        <f t="shared" si="11"/>
        <v/>
      </c>
      <c r="L84" s="23"/>
      <c r="M84" s="13"/>
      <c r="N84" s="5"/>
      <c r="O84" s="5"/>
      <c r="P84" s="14"/>
      <c r="Q84" s="39" t="str">
        <f t="shared" si="12"/>
        <v/>
      </c>
      <c r="R84" s="40" t="str">
        <f t="shared" si="13"/>
        <v/>
      </c>
      <c r="S84" s="40" t="str">
        <f t="shared" si="14"/>
        <v/>
      </c>
      <c r="T84" s="40" t="str">
        <f t="shared" si="15"/>
        <v/>
      </c>
      <c r="U84" s="41" t="str">
        <f t="shared" si="16"/>
        <v/>
      </c>
      <c r="V84" s="42" t="str">
        <f t="shared" si="17"/>
        <v/>
      </c>
      <c r="W84" s="43" t="str">
        <f t="shared" si="18"/>
        <v/>
      </c>
      <c r="X84" s="44" t="str">
        <f t="shared" ca="1" si="19"/>
        <v/>
      </c>
      <c r="Y84" s="30"/>
      <c r="Z84" s="31"/>
    </row>
    <row r="85" spans="1:26" ht="15" x14ac:dyDescent="0.25">
      <c r="A85" s="26"/>
      <c r="B85" s="27"/>
      <c r="C85" s="28"/>
      <c r="D85" s="28"/>
      <c r="E85" s="28"/>
      <c r="F85" s="28"/>
      <c r="G85" s="29"/>
      <c r="H85" s="29"/>
      <c r="I85" s="37" t="str">
        <f t="shared" ca="1" si="10"/>
        <v/>
      </c>
      <c r="J85" s="22"/>
      <c r="K85" s="38" t="str">
        <f t="shared" si="11"/>
        <v/>
      </c>
      <c r="L85" s="23"/>
      <c r="M85" s="13"/>
      <c r="N85" s="5"/>
      <c r="O85" s="5"/>
      <c r="P85" s="14"/>
      <c r="Q85" s="39" t="str">
        <f t="shared" si="12"/>
        <v/>
      </c>
      <c r="R85" s="40" t="str">
        <f t="shared" si="13"/>
        <v/>
      </c>
      <c r="S85" s="40" t="str">
        <f t="shared" si="14"/>
        <v/>
      </c>
      <c r="T85" s="40" t="str">
        <f t="shared" si="15"/>
        <v/>
      </c>
      <c r="U85" s="41" t="str">
        <f t="shared" si="16"/>
        <v/>
      </c>
      <c r="V85" s="42" t="str">
        <f t="shared" si="17"/>
        <v/>
      </c>
      <c r="W85" s="43" t="str">
        <f t="shared" si="18"/>
        <v/>
      </c>
      <c r="X85" s="44" t="str">
        <f t="shared" ca="1" si="19"/>
        <v/>
      </c>
      <c r="Y85" s="30"/>
      <c r="Z85" s="31"/>
    </row>
    <row r="86" spans="1:26" ht="15" x14ac:dyDescent="0.25">
      <c r="A86" s="26"/>
      <c r="B86" s="27"/>
      <c r="C86" s="28"/>
      <c r="D86" s="28"/>
      <c r="E86" s="28"/>
      <c r="F86" s="28"/>
      <c r="G86" s="29"/>
      <c r="H86" s="29"/>
      <c r="I86" s="37" t="str">
        <f t="shared" ref="I86:I149" ca="1" si="20">IF(H86&gt;1,H86-(TODAY()),"")</f>
        <v/>
      </c>
      <c r="J86" s="22"/>
      <c r="K86" s="38" t="str">
        <f t="shared" ref="K86:K149" si="21">IF(H86="","",(H86-G86)/30)</f>
        <v/>
      </c>
      <c r="L86" s="23"/>
      <c r="M86" s="13"/>
      <c r="N86" s="5"/>
      <c r="O86" s="5"/>
      <c r="P86" s="14"/>
      <c r="Q86" s="39" t="str">
        <f t="shared" ref="Q86:Q149" si="22">IF(AND(M86="",N86="",O86="",P86=""),"",IF(OR(M86="x",M86="p"),(Q85+1),(Q85)))</f>
        <v/>
      </c>
      <c r="R86" s="40" t="str">
        <f t="shared" ref="R86:R149" si="23">IF(AND(M86="",N86="",O86="",P86=""),"",IF(OR(N86="x",N86="p"),(R85+1),(R85)))</f>
        <v/>
      </c>
      <c r="S86" s="40" t="str">
        <f t="shared" ref="S86:S149" si="24">IF(AND(M86="",N86="",O86="",P86=""),"",IF(OR(O86="x",O86="p"),(S85+1),(S85)))</f>
        <v/>
      </c>
      <c r="T86" s="40" t="str">
        <f t="shared" ref="T86:T149" si="25">IF(AND(M86="",N86="",O86="",P86=""),"",IF(OR(P86="x",P86="p"),(T85+1),(T85)))</f>
        <v/>
      </c>
      <c r="U86" s="41" t="str">
        <f t="shared" ref="U86:U149" si="26">IF(AND(M86="",N86="",O86="",P86=""),"",U85+1)</f>
        <v/>
      </c>
      <c r="V86" s="42" t="str">
        <f t="shared" ref="V86:V149" si="27">IF(AND(M86="",N86="",O86="",P86=""),"",Q86/U86)</f>
        <v/>
      </c>
      <c r="W86" s="43" t="str">
        <f t="shared" ref="W86:W149" si="28">IF(H86="","",H86+90)</f>
        <v/>
      </c>
      <c r="X86" s="44" t="str">
        <f t="shared" ref="X86:X149" ca="1" si="29">IF(H86="",(""),IF(W86&gt;1,W86-(TODAY()),""))</f>
        <v/>
      </c>
      <c r="Y86" s="30"/>
      <c r="Z86" s="31"/>
    </row>
    <row r="87" spans="1:26" ht="15" x14ac:dyDescent="0.25">
      <c r="A87" s="26"/>
      <c r="B87" s="27"/>
      <c r="C87" s="28"/>
      <c r="D87" s="28"/>
      <c r="E87" s="28"/>
      <c r="F87" s="28"/>
      <c r="G87" s="29"/>
      <c r="H87" s="29"/>
      <c r="I87" s="37" t="str">
        <f t="shared" ca="1" si="20"/>
        <v/>
      </c>
      <c r="J87" s="22"/>
      <c r="K87" s="38" t="str">
        <f t="shared" si="21"/>
        <v/>
      </c>
      <c r="L87" s="23"/>
      <c r="M87" s="13"/>
      <c r="N87" s="5"/>
      <c r="O87" s="5"/>
      <c r="P87" s="14"/>
      <c r="Q87" s="39" t="str">
        <f t="shared" si="22"/>
        <v/>
      </c>
      <c r="R87" s="40" t="str">
        <f t="shared" si="23"/>
        <v/>
      </c>
      <c r="S87" s="40" t="str">
        <f t="shared" si="24"/>
        <v/>
      </c>
      <c r="T87" s="40" t="str">
        <f t="shared" si="25"/>
        <v/>
      </c>
      <c r="U87" s="41" t="str">
        <f t="shared" si="26"/>
        <v/>
      </c>
      <c r="V87" s="42" t="str">
        <f t="shared" si="27"/>
        <v/>
      </c>
      <c r="W87" s="43" t="str">
        <f t="shared" si="28"/>
        <v/>
      </c>
      <c r="X87" s="44" t="str">
        <f t="shared" ca="1" si="29"/>
        <v/>
      </c>
      <c r="Y87" s="30"/>
      <c r="Z87" s="31"/>
    </row>
    <row r="88" spans="1:26" ht="15" x14ac:dyDescent="0.25">
      <c r="A88" s="26"/>
      <c r="B88" s="27"/>
      <c r="C88" s="28"/>
      <c r="D88" s="28"/>
      <c r="E88" s="28"/>
      <c r="F88" s="28"/>
      <c r="G88" s="29"/>
      <c r="H88" s="29"/>
      <c r="I88" s="37" t="str">
        <f t="shared" ca="1" si="20"/>
        <v/>
      </c>
      <c r="J88" s="22"/>
      <c r="K88" s="38" t="str">
        <f t="shared" si="21"/>
        <v/>
      </c>
      <c r="L88" s="23"/>
      <c r="M88" s="13"/>
      <c r="N88" s="5"/>
      <c r="O88" s="5"/>
      <c r="P88" s="14"/>
      <c r="Q88" s="39" t="str">
        <f t="shared" si="22"/>
        <v/>
      </c>
      <c r="R88" s="40" t="str">
        <f t="shared" si="23"/>
        <v/>
      </c>
      <c r="S88" s="40" t="str">
        <f t="shared" si="24"/>
        <v/>
      </c>
      <c r="T88" s="40" t="str">
        <f t="shared" si="25"/>
        <v/>
      </c>
      <c r="U88" s="41" t="str">
        <f t="shared" si="26"/>
        <v/>
      </c>
      <c r="V88" s="42" t="str">
        <f t="shared" si="27"/>
        <v/>
      </c>
      <c r="W88" s="43" t="str">
        <f t="shared" si="28"/>
        <v/>
      </c>
      <c r="X88" s="44" t="str">
        <f t="shared" ca="1" si="29"/>
        <v/>
      </c>
      <c r="Y88" s="30"/>
      <c r="Z88" s="31"/>
    </row>
    <row r="89" spans="1:26" ht="15" x14ac:dyDescent="0.25">
      <c r="A89" s="26"/>
      <c r="B89" s="27"/>
      <c r="C89" s="28"/>
      <c r="D89" s="28"/>
      <c r="E89" s="28"/>
      <c r="F89" s="28"/>
      <c r="G89" s="29"/>
      <c r="H89" s="29"/>
      <c r="I89" s="37" t="str">
        <f t="shared" ca="1" si="20"/>
        <v/>
      </c>
      <c r="J89" s="22"/>
      <c r="K89" s="38" t="str">
        <f t="shared" si="21"/>
        <v/>
      </c>
      <c r="L89" s="23"/>
      <c r="M89" s="13"/>
      <c r="N89" s="5"/>
      <c r="O89" s="5"/>
      <c r="P89" s="14"/>
      <c r="Q89" s="39" t="str">
        <f t="shared" si="22"/>
        <v/>
      </c>
      <c r="R89" s="40" t="str">
        <f t="shared" si="23"/>
        <v/>
      </c>
      <c r="S89" s="40" t="str">
        <f t="shared" si="24"/>
        <v/>
      </c>
      <c r="T89" s="40" t="str">
        <f t="shared" si="25"/>
        <v/>
      </c>
      <c r="U89" s="41" t="str">
        <f t="shared" si="26"/>
        <v/>
      </c>
      <c r="V89" s="42" t="str">
        <f t="shared" si="27"/>
        <v/>
      </c>
      <c r="W89" s="43" t="str">
        <f t="shared" si="28"/>
        <v/>
      </c>
      <c r="X89" s="44" t="str">
        <f t="shared" ca="1" si="29"/>
        <v/>
      </c>
      <c r="Y89" s="30"/>
      <c r="Z89" s="31"/>
    </row>
    <row r="90" spans="1:26" ht="15" x14ac:dyDescent="0.25">
      <c r="A90" s="26"/>
      <c r="B90" s="27"/>
      <c r="C90" s="28"/>
      <c r="D90" s="28"/>
      <c r="E90" s="28"/>
      <c r="F90" s="28"/>
      <c r="G90" s="29"/>
      <c r="H90" s="29"/>
      <c r="I90" s="37" t="str">
        <f t="shared" ca="1" si="20"/>
        <v/>
      </c>
      <c r="J90" s="22"/>
      <c r="K90" s="38" t="str">
        <f t="shared" si="21"/>
        <v/>
      </c>
      <c r="L90" s="23"/>
      <c r="M90" s="13"/>
      <c r="N90" s="5"/>
      <c r="O90" s="5"/>
      <c r="P90" s="14"/>
      <c r="Q90" s="39" t="str">
        <f t="shared" si="22"/>
        <v/>
      </c>
      <c r="R90" s="40" t="str">
        <f t="shared" si="23"/>
        <v/>
      </c>
      <c r="S90" s="40" t="str">
        <f t="shared" si="24"/>
        <v/>
      </c>
      <c r="T90" s="40" t="str">
        <f t="shared" si="25"/>
        <v/>
      </c>
      <c r="U90" s="41" t="str">
        <f t="shared" si="26"/>
        <v/>
      </c>
      <c r="V90" s="42" t="str">
        <f t="shared" si="27"/>
        <v/>
      </c>
      <c r="W90" s="43" t="str">
        <f t="shared" si="28"/>
        <v/>
      </c>
      <c r="X90" s="44" t="str">
        <f t="shared" ca="1" si="29"/>
        <v/>
      </c>
      <c r="Y90" s="30"/>
      <c r="Z90" s="31"/>
    </row>
    <row r="91" spans="1:26" ht="15" x14ac:dyDescent="0.25">
      <c r="A91" s="26"/>
      <c r="B91" s="27"/>
      <c r="C91" s="28"/>
      <c r="D91" s="28"/>
      <c r="E91" s="28"/>
      <c r="F91" s="28"/>
      <c r="G91" s="29"/>
      <c r="H91" s="29"/>
      <c r="I91" s="37" t="str">
        <f t="shared" ca="1" si="20"/>
        <v/>
      </c>
      <c r="J91" s="22"/>
      <c r="K91" s="38" t="str">
        <f t="shared" si="21"/>
        <v/>
      </c>
      <c r="L91" s="23"/>
      <c r="M91" s="13"/>
      <c r="N91" s="5"/>
      <c r="O91" s="5"/>
      <c r="P91" s="14"/>
      <c r="Q91" s="39" t="str">
        <f t="shared" si="22"/>
        <v/>
      </c>
      <c r="R91" s="40" t="str">
        <f t="shared" si="23"/>
        <v/>
      </c>
      <c r="S91" s="40" t="str">
        <f t="shared" si="24"/>
        <v/>
      </c>
      <c r="T91" s="40" t="str">
        <f t="shared" si="25"/>
        <v/>
      </c>
      <c r="U91" s="41" t="str">
        <f t="shared" si="26"/>
        <v/>
      </c>
      <c r="V91" s="42" t="str">
        <f t="shared" si="27"/>
        <v/>
      </c>
      <c r="W91" s="43" t="str">
        <f t="shared" si="28"/>
        <v/>
      </c>
      <c r="X91" s="44" t="str">
        <f t="shared" ca="1" si="29"/>
        <v/>
      </c>
      <c r="Y91" s="30"/>
      <c r="Z91" s="31"/>
    </row>
    <row r="92" spans="1:26" ht="15" x14ac:dyDescent="0.25">
      <c r="A92" s="26"/>
      <c r="B92" s="27"/>
      <c r="C92" s="28"/>
      <c r="D92" s="28"/>
      <c r="E92" s="28"/>
      <c r="F92" s="28"/>
      <c r="G92" s="29"/>
      <c r="H92" s="29"/>
      <c r="I92" s="37" t="str">
        <f t="shared" ca="1" si="20"/>
        <v/>
      </c>
      <c r="J92" s="22"/>
      <c r="K92" s="38" t="str">
        <f t="shared" si="21"/>
        <v/>
      </c>
      <c r="L92" s="23"/>
      <c r="M92" s="13"/>
      <c r="N92" s="5"/>
      <c r="O92" s="5"/>
      <c r="P92" s="14"/>
      <c r="Q92" s="39" t="str">
        <f t="shared" si="22"/>
        <v/>
      </c>
      <c r="R92" s="40" t="str">
        <f t="shared" si="23"/>
        <v/>
      </c>
      <c r="S92" s="40" t="str">
        <f t="shared" si="24"/>
        <v/>
      </c>
      <c r="T92" s="40" t="str">
        <f t="shared" si="25"/>
        <v/>
      </c>
      <c r="U92" s="41" t="str">
        <f t="shared" si="26"/>
        <v/>
      </c>
      <c r="V92" s="42" t="str">
        <f t="shared" si="27"/>
        <v/>
      </c>
      <c r="W92" s="43" t="str">
        <f t="shared" si="28"/>
        <v/>
      </c>
      <c r="X92" s="44" t="str">
        <f t="shared" ca="1" si="29"/>
        <v/>
      </c>
      <c r="Y92" s="30"/>
      <c r="Z92" s="31"/>
    </row>
    <row r="93" spans="1:26" ht="15" x14ac:dyDescent="0.25">
      <c r="A93" s="26"/>
      <c r="B93" s="27"/>
      <c r="C93" s="28"/>
      <c r="D93" s="28"/>
      <c r="E93" s="28"/>
      <c r="F93" s="28"/>
      <c r="G93" s="29"/>
      <c r="H93" s="29"/>
      <c r="I93" s="37" t="str">
        <f t="shared" ca="1" si="20"/>
        <v/>
      </c>
      <c r="J93" s="22"/>
      <c r="K93" s="38" t="str">
        <f t="shared" si="21"/>
        <v/>
      </c>
      <c r="L93" s="23"/>
      <c r="M93" s="13"/>
      <c r="N93" s="5"/>
      <c r="O93" s="5"/>
      <c r="P93" s="14"/>
      <c r="Q93" s="39" t="str">
        <f t="shared" si="22"/>
        <v/>
      </c>
      <c r="R93" s="40" t="str">
        <f t="shared" si="23"/>
        <v/>
      </c>
      <c r="S93" s="40" t="str">
        <f t="shared" si="24"/>
        <v/>
      </c>
      <c r="T93" s="40" t="str">
        <f t="shared" si="25"/>
        <v/>
      </c>
      <c r="U93" s="41" t="str">
        <f t="shared" si="26"/>
        <v/>
      </c>
      <c r="V93" s="42" t="str">
        <f t="shared" si="27"/>
        <v/>
      </c>
      <c r="W93" s="43" t="str">
        <f t="shared" si="28"/>
        <v/>
      </c>
      <c r="X93" s="44" t="str">
        <f t="shared" ca="1" si="29"/>
        <v/>
      </c>
      <c r="Y93" s="30"/>
      <c r="Z93" s="31"/>
    </row>
    <row r="94" spans="1:26" ht="15" x14ac:dyDescent="0.25">
      <c r="A94" s="26"/>
      <c r="B94" s="27"/>
      <c r="C94" s="28"/>
      <c r="D94" s="28"/>
      <c r="E94" s="28"/>
      <c r="F94" s="28"/>
      <c r="G94" s="29"/>
      <c r="H94" s="29"/>
      <c r="I94" s="37" t="str">
        <f t="shared" ca="1" si="20"/>
        <v/>
      </c>
      <c r="J94" s="22"/>
      <c r="K94" s="38" t="str">
        <f t="shared" si="21"/>
        <v/>
      </c>
      <c r="L94" s="23"/>
      <c r="M94" s="13"/>
      <c r="N94" s="5"/>
      <c r="O94" s="5"/>
      <c r="P94" s="14"/>
      <c r="Q94" s="39" t="str">
        <f t="shared" si="22"/>
        <v/>
      </c>
      <c r="R94" s="40" t="str">
        <f t="shared" si="23"/>
        <v/>
      </c>
      <c r="S94" s="40" t="str">
        <f t="shared" si="24"/>
        <v/>
      </c>
      <c r="T94" s="40" t="str">
        <f t="shared" si="25"/>
        <v/>
      </c>
      <c r="U94" s="41" t="str">
        <f t="shared" si="26"/>
        <v/>
      </c>
      <c r="V94" s="42" t="str">
        <f t="shared" si="27"/>
        <v/>
      </c>
      <c r="W94" s="43" t="str">
        <f t="shared" si="28"/>
        <v/>
      </c>
      <c r="X94" s="44" t="str">
        <f t="shared" ca="1" si="29"/>
        <v/>
      </c>
      <c r="Y94" s="30"/>
      <c r="Z94" s="31"/>
    </row>
    <row r="95" spans="1:26" ht="15" x14ac:dyDescent="0.25">
      <c r="A95" s="26"/>
      <c r="B95" s="27"/>
      <c r="C95" s="28"/>
      <c r="D95" s="28"/>
      <c r="E95" s="28"/>
      <c r="F95" s="28"/>
      <c r="G95" s="29"/>
      <c r="H95" s="29"/>
      <c r="I95" s="37" t="str">
        <f t="shared" ca="1" si="20"/>
        <v/>
      </c>
      <c r="J95" s="22"/>
      <c r="K95" s="38" t="str">
        <f t="shared" si="21"/>
        <v/>
      </c>
      <c r="L95" s="23"/>
      <c r="M95" s="13"/>
      <c r="N95" s="5"/>
      <c r="O95" s="5"/>
      <c r="P95" s="14"/>
      <c r="Q95" s="39" t="str">
        <f t="shared" si="22"/>
        <v/>
      </c>
      <c r="R95" s="40" t="str">
        <f t="shared" si="23"/>
        <v/>
      </c>
      <c r="S95" s="40" t="str">
        <f t="shared" si="24"/>
        <v/>
      </c>
      <c r="T95" s="40" t="str">
        <f t="shared" si="25"/>
        <v/>
      </c>
      <c r="U95" s="41" t="str">
        <f t="shared" si="26"/>
        <v/>
      </c>
      <c r="V95" s="42" t="str">
        <f t="shared" si="27"/>
        <v/>
      </c>
      <c r="W95" s="43" t="str">
        <f t="shared" si="28"/>
        <v/>
      </c>
      <c r="X95" s="44" t="str">
        <f t="shared" ca="1" si="29"/>
        <v/>
      </c>
      <c r="Y95" s="30"/>
      <c r="Z95" s="31"/>
    </row>
    <row r="96" spans="1:26" ht="15" x14ac:dyDescent="0.25">
      <c r="A96" s="26"/>
      <c r="B96" s="27"/>
      <c r="C96" s="28"/>
      <c r="D96" s="28"/>
      <c r="E96" s="28"/>
      <c r="F96" s="28"/>
      <c r="G96" s="29"/>
      <c r="H96" s="29"/>
      <c r="I96" s="37" t="str">
        <f t="shared" ca="1" si="20"/>
        <v/>
      </c>
      <c r="J96" s="22"/>
      <c r="K96" s="38" t="str">
        <f t="shared" si="21"/>
        <v/>
      </c>
      <c r="L96" s="23"/>
      <c r="M96" s="13"/>
      <c r="N96" s="5"/>
      <c r="O96" s="5"/>
      <c r="P96" s="14"/>
      <c r="Q96" s="39" t="str">
        <f t="shared" si="22"/>
        <v/>
      </c>
      <c r="R96" s="40" t="str">
        <f t="shared" si="23"/>
        <v/>
      </c>
      <c r="S96" s="40" t="str">
        <f t="shared" si="24"/>
        <v/>
      </c>
      <c r="T96" s="40" t="str">
        <f t="shared" si="25"/>
        <v/>
      </c>
      <c r="U96" s="41" t="str">
        <f t="shared" si="26"/>
        <v/>
      </c>
      <c r="V96" s="42" t="str">
        <f t="shared" si="27"/>
        <v/>
      </c>
      <c r="W96" s="43" t="str">
        <f t="shared" si="28"/>
        <v/>
      </c>
      <c r="X96" s="44" t="str">
        <f t="shared" ca="1" si="29"/>
        <v/>
      </c>
      <c r="Y96" s="30"/>
      <c r="Z96" s="31"/>
    </row>
    <row r="97" spans="1:26" ht="15" x14ac:dyDescent="0.25">
      <c r="A97" s="26"/>
      <c r="B97" s="27"/>
      <c r="C97" s="28"/>
      <c r="D97" s="28"/>
      <c r="E97" s="28"/>
      <c r="F97" s="28"/>
      <c r="G97" s="29"/>
      <c r="H97" s="29"/>
      <c r="I97" s="37" t="str">
        <f t="shared" ca="1" si="20"/>
        <v/>
      </c>
      <c r="J97" s="22"/>
      <c r="K97" s="38" t="str">
        <f t="shared" si="21"/>
        <v/>
      </c>
      <c r="L97" s="23"/>
      <c r="M97" s="13"/>
      <c r="N97" s="5"/>
      <c r="O97" s="5"/>
      <c r="P97" s="14"/>
      <c r="Q97" s="39" t="str">
        <f t="shared" si="22"/>
        <v/>
      </c>
      <c r="R97" s="40" t="str">
        <f t="shared" si="23"/>
        <v/>
      </c>
      <c r="S97" s="40" t="str">
        <f t="shared" si="24"/>
        <v/>
      </c>
      <c r="T97" s="40" t="str">
        <f t="shared" si="25"/>
        <v/>
      </c>
      <c r="U97" s="41" t="str">
        <f t="shared" si="26"/>
        <v/>
      </c>
      <c r="V97" s="42" t="str">
        <f t="shared" si="27"/>
        <v/>
      </c>
      <c r="W97" s="43" t="str">
        <f t="shared" si="28"/>
        <v/>
      </c>
      <c r="X97" s="44" t="str">
        <f t="shared" ca="1" si="29"/>
        <v/>
      </c>
      <c r="Y97" s="30"/>
      <c r="Z97" s="31"/>
    </row>
    <row r="98" spans="1:26" ht="15" x14ac:dyDescent="0.25">
      <c r="A98" s="26"/>
      <c r="B98" s="27"/>
      <c r="C98" s="28"/>
      <c r="D98" s="28"/>
      <c r="E98" s="28"/>
      <c r="F98" s="28"/>
      <c r="G98" s="29"/>
      <c r="H98" s="29"/>
      <c r="I98" s="37" t="str">
        <f t="shared" ca="1" si="20"/>
        <v/>
      </c>
      <c r="J98" s="22"/>
      <c r="K98" s="38" t="str">
        <f t="shared" si="21"/>
        <v/>
      </c>
      <c r="L98" s="23"/>
      <c r="M98" s="13"/>
      <c r="N98" s="5"/>
      <c r="O98" s="5"/>
      <c r="P98" s="14"/>
      <c r="Q98" s="39" t="str">
        <f t="shared" si="22"/>
        <v/>
      </c>
      <c r="R98" s="40" t="str">
        <f t="shared" si="23"/>
        <v/>
      </c>
      <c r="S98" s="40" t="str">
        <f t="shared" si="24"/>
        <v/>
      </c>
      <c r="T98" s="40" t="str">
        <f t="shared" si="25"/>
        <v/>
      </c>
      <c r="U98" s="41" t="str">
        <f t="shared" si="26"/>
        <v/>
      </c>
      <c r="V98" s="42" t="str">
        <f t="shared" si="27"/>
        <v/>
      </c>
      <c r="W98" s="43" t="str">
        <f t="shared" si="28"/>
        <v/>
      </c>
      <c r="X98" s="44" t="str">
        <f t="shared" ca="1" si="29"/>
        <v/>
      </c>
      <c r="Y98" s="30"/>
      <c r="Z98" s="31"/>
    </row>
    <row r="99" spans="1:26" ht="15" x14ac:dyDescent="0.25">
      <c r="A99" s="26"/>
      <c r="B99" s="27"/>
      <c r="C99" s="28"/>
      <c r="D99" s="28"/>
      <c r="E99" s="28"/>
      <c r="F99" s="28"/>
      <c r="G99" s="29"/>
      <c r="H99" s="29"/>
      <c r="I99" s="37" t="str">
        <f t="shared" ca="1" si="20"/>
        <v/>
      </c>
      <c r="J99" s="22"/>
      <c r="K99" s="38" t="str">
        <f t="shared" si="21"/>
        <v/>
      </c>
      <c r="L99" s="23"/>
      <c r="M99" s="13"/>
      <c r="N99" s="5"/>
      <c r="O99" s="5"/>
      <c r="P99" s="14"/>
      <c r="Q99" s="39" t="str">
        <f t="shared" si="22"/>
        <v/>
      </c>
      <c r="R99" s="40" t="str">
        <f t="shared" si="23"/>
        <v/>
      </c>
      <c r="S99" s="40" t="str">
        <f t="shared" si="24"/>
        <v/>
      </c>
      <c r="T99" s="40" t="str">
        <f t="shared" si="25"/>
        <v/>
      </c>
      <c r="U99" s="41" t="str">
        <f t="shared" si="26"/>
        <v/>
      </c>
      <c r="V99" s="42" t="str">
        <f t="shared" si="27"/>
        <v/>
      </c>
      <c r="W99" s="43" t="str">
        <f t="shared" si="28"/>
        <v/>
      </c>
      <c r="X99" s="44" t="str">
        <f t="shared" ca="1" si="29"/>
        <v/>
      </c>
      <c r="Y99" s="30"/>
      <c r="Z99" s="31"/>
    </row>
    <row r="100" spans="1:26" ht="15" x14ac:dyDescent="0.25">
      <c r="A100" s="26"/>
      <c r="B100" s="27"/>
      <c r="C100" s="28"/>
      <c r="D100" s="28"/>
      <c r="E100" s="28"/>
      <c r="F100" s="28"/>
      <c r="G100" s="29"/>
      <c r="H100" s="29"/>
      <c r="I100" s="37" t="str">
        <f t="shared" ca="1" si="20"/>
        <v/>
      </c>
      <c r="J100" s="22"/>
      <c r="K100" s="38" t="str">
        <f t="shared" si="21"/>
        <v/>
      </c>
      <c r="L100" s="23"/>
      <c r="M100" s="13"/>
      <c r="N100" s="5"/>
      <c r="O100" s="5"/>
      <c r="P100" s="14"/>
      <c r="Q100" s="39" t="str">
        <f t="shared" si="22"/>
        <v/>
      </c>
      <c r="R100" s="40" t="str">
        <f t="shared" si="23"/>
        <v/>
      </c>
      <c r="S100" s="40" t="str">
        <f t="shared" si="24"/>
        <v/>
      </c>
      <c r="T100" s="40" t="str">
        <f t="shared" si="25"/>
        <v/>
      </c>
      <c r="U100" s="41" t="str">
        <f t="shared" si="26"/>
        <v/>
      </c>
      <c r="V100" s="42" t="str">
        <f t="shared" si="27"/>
        <v/>
      </c>
      <c r="W100" s="43" t="str">
        <f t="shared" si="28"/>
        <v/>
      </c>
      <c r="X100" s="44" t="str">
        <f t="shared" ca="1" si="29"/>
        <v/>
      </c>
      <c r="Y100" s="30"/>
      <c r="Z100" s="31"/>
    </row>
    <row r="101" spans="1:26" ht="15" x14ac:dyDescent="0.25">
      <c r="A101" s="26"/>
      <c r="B101" s="27"/>
      <c r="C101" s="28"/>
      <c r="D101" s="28"/>
      <c r="E101" s="28"/>
      <c r="F101" s="28"/>
      <c r="G101" s="29"/>
      <c r="H101" s="29"/>
      <c r="I101" s="37" t="str">
        <f t="shared" ca="1" si="20"/>
        <v/>
      </c>
      <c r="J101" s="22"/>
      <c r="K101" s="38" t="str">
        <f t="shared" si="21"/>
        <v/>
      </c>
      <c r="L101" s="23"/>
      <c r="M101" s="13"/>
      <c r="N101" s="5"/>
      <c r="O101" s="5"/>
      <c r="P101" s="14"/>
      <c r="Q101" s="39" t="str">
        <f t="shared" si="22"/>
        <v/>
      </c>
      <c r="R101" s="40" t="str">
        <f t="shared" si="23"/>
        <v/>
      </c>
      <c r="S101" s="40" t="str">
        <f t="shared" si="24"/>
        <v/>
      </c>
      <c r="T101" s="40" t="str">
        <f t="shared" si="25"/>
        <v/>
      </c>
      <c r="U101" s="41" t="str">
        <f t="shared" si="26"/>
        <v/>
      </c>
      <c r="V101" s="42" t="str">
        <f t="shared" si="27"/>
        <v/>
      </c>
      <c r="W101" s="43" t="str">
        <f t="shared" si="28"/>
        <v/>
      </c>
      <c r="X101" s="44" t="str">
        <f t="shared" ca="1" si="29"/>
        <v/>
      </c>
      <c r="Y101" s="30"/>
      <c r="Z101" s="31"/>
    </row>
    <row r="102" spans="1:26" ht="15" x14ac:dyDescent="0.25">
      <c r="A102" s="26"/>
      <c r="B102" s="27"/>
      <c r="C102" s="28"/>
      <c r="D102" s="28"/>
      <c r="E102" s="28"/>
      <c r="F102" s="28"/>
      <c r="G102" s="29"/>
      <c r="H102" s="29"/>
      <c r="I102" s="37" t="str">
        <f t="shared" ca="1" si="20"/>
        <v/>
      </c>
      <c r="J102" s="22"/>
      <c r="K102" s="38" t="str">
        <f t="shared" si="21"/>
        <v/>
      </c>
      <c r="L102" s="23"/>
      <c r="M102" s="13"/>
      <c r="N102" s="5"/>
      <c r="O102" s="5"/>
      <c r="P102" s="14"/>
      <c r="Q102" s="39" t="str">
        <f t="shared" si="22"/>
        <v/>
      </c>
      <c r="R102" s="40" t="str">
        <f t="shared" si="23"/>
        <v/>
      </c>
      <c r="S102" s="40" t="str">
        <f t="shared" si="24"/>
        <v/>
      </c>
      <c r="T102" s="40" t="str">
        <f t="shared" si="25"/>
        <v/>
      </c>
      <c r="U102" s="41" t="str">
        <f t="shared" si="26"/>
        <v/>
      </c>
      <c r="V102" s="42" t="str">
        <f t="shared" si="27"/>
        <v/>
      </c>
      <c r="W102" s="43" t="str">
        <f t="shared" si="28"/>
        <v/>
      </c>
      <c r="X102" s="44" t="str">
        <f t="shared" ca="1" si="29"/>
        <v/>
      </c>
      <c r="Y102" s="30"/>
      <c r="Z102" s="31"/>
    </row>
    <row r="103" spans="1:26" ht="15" x14ac:dyDescent="0.25">
      <c r="A103" s="26"/>
      <c r="B103" s="27"/>
      <c r="C103" s="28"/>
      <c r="D103" s="28"/>
      <c r="E103" s="28"/>
      <c r="F103" s="28"/>
      <c r="G103" s="29"/>
      <c r="H103" s="29"/>
      <c r="I103" s="37" t="str">
        <f t="shared" ca="1" si="20"/>
        <v/>
      </c>
      <c r="J103" s="22"/>
      <c r="K103" s="38" t="str">
        <f t="shared" si="21"/>
        <v/>
      </c>
      <c r="L103" s="23"/>
      <c r="M103" s="13"/>
      <c r="N103" s="5"/>
      <c r="O103" s="5"/>
      <c r="P103" s="14"/>
      <c r="Q103" s="39" t="str">
        <f t="shared" si="22"/>
        <v/>
      </c>
      <c r="R103" s="40" t="str">
        <f t="shared" si="23"/>
        <v/>
      </c>
      <c r="S103" s="40" t="str">
        <f t="shared" si="24"/>
        <v/>
      </c>
      <c r="T103" s="40" t="str">
        <f t="shared" si="25"/>
        <v/>
      </c>
      <c r="U103" s="41" t="str">
        <f t="shared" si="26"/>
        <v/>
      </c>
      <c r="V103" s="42" t="str">
        <f t="shared" si="27"/>
        <v/>
      </c>
      <c r="W103" s="43" t="str">
        <f t="shared" si="28"/>
        <v/>
      </c>
      <c r="X103" s="44" t="str">
        <f t="shared" ca="1" si="29"/>
        <v/>
      </c>
      <c r="Y103" s="30"/>
      <c r="Z103" s="31"/>
    </row>
    <row r="104" spans="1:26" ht="15" x14ac:dyDescent="0.25">
      <c r="A104" s="26"/>
      <c r="B104" s="27"/>
      <c r="C104" s="28"/>
      <c r="D104" s="28"/>
      <c r="E104" s="28"/>
      <c r="F104" s="28"/>
      <c r="G104" s="29"/>
      <c r="H104" s="29"/>
      <c r="I104" s="37" t="str">
        <f t="shared" ca="1" si="20"/>
        <v/>
      </c>
      <c r="J104" s="22"/>
      <c r="K104" s="38" t="str">
        <f t="shared" si="21"/>
        <v/>
      </c>
      <c r="L104" s="23"/>
      <c r="M104" s="13"/>
      <c r="N104" s="5"/>
      <c r="O104" s="5"/>
      <c r="P104" s="14"/>
      <c r="Q104" s="39" t="str">
        <f t="shared" si="22"/>
        <v/>
      </c>
      <c r="R104" s="40" t="str">
        <f t="shared" si="23"/>
        <v/>
      </c>
      <c r="S104" s="40" t="str">
        <f t="shared" si="24"/>
        <v/>
      </c>
      <c r="T104" s="40" t="str">
        <f t="shared" si="25"/>
        <v/>
      </c>
      <c r="U104" s="41" t="str">
        <f t="shared" si="26"/>
        <v/>
      </c>
      <c r="V104" s="42" t="str">
        <f t="shared" si="27"/>
        <v/>
      </c>
      <c r="W104" s="43" t="str">
        <f t="shared" si="28"/>
        <v/>
      </c>
      <c r="X104" s="44" t="str">
        <f t="shared" ca="1" si="29"/>
        <v/>
      </c>
      <c r="Y104" s="30"/>
      <c r="Z104" s="31"/>
    </row>
    <row r="105" spans="1:26" ht="15" x14ac:dyDescent="0.25">
      <c r="A105" s="26"/>
      <c r="B105" s="27"/>
      <c r="C105" s="28"/>
      <c r="D105" s="28"/>
      <c r="E105" s="28"/>
      <c r="F105" s="28"/>
      <c r="G105" s="29"/>
      <c r="H105" s="29"/>
      <c r="I105" s="37" t="str">
        <f t="shared" ca="1" si="20"/>
        <v/>
      </c>
      <c r="J105" s="22"/>
      <c r="K105" s="38" t="str">
        <f t="shared" si="21"/>
        <v/>
      </c>
      <c r="L105" s="23"/>
      <c r="M105" s="13"/>
      <c r="N105" s="5"/>
      <c r="O105" s="5"/>
      <c r="P105" s="14"/>
      <c r="Q105" s="39" t="str">
        <f t="shared" si="22"/>
        <v/>
      </c>
      <c r="R105" s="40" t="str">
        <f t="shared" si="23"/>
        <v/>
      </c>
      <c r="S105" s="40" t="str">
        <f t="shared" si="24"/>
        <v/>
      </c>
      <c r="T105" s="40" t="str">
        <f t="shared" si="25"/>
        <v/>
      </c>
      <c r="U105" s="41" t="str">
        <f t="shared" si="26"/>
        <v/>
      </c>
      <c r="V105" s="42" t="str">
        <f t="shared" si="27"/>
        <v/>
      </c>
      <c r="W105" s="43" t="str">
        <f t="shared" si="28"/>
        <v/>
      </c>
      <c r="X105" s="44" t="str">
        <f t="shared" ca="1" si="29"/>
        <v/>
      </c>
      <c r="Y105" s="30"/>
      <c r="Z105" s="31"/>
    </row>
    <row r="106" spans="1:26" ht="15" x14ac:dyDescent="0.25">
      <c r="A106" s="26"/>
      <c r="B106" s="27"/>
      <c r="C106" s="28"/>
      <c r="D106" s="28"/>
      <c r="E106" s="28"/>
      <c r="F106" s="28"/>
      <c r="G106" s="29"/>
      <c r="H106" s="29"/>
      <c r="I106" s="37" t="str">
        <f t="shared" ca="1" si="20"/>
        <v/>
      </c>
      <c r="J106" s="22"/>
      <c r="K106" s="38" t="str">
        <f t="shared" si="21"/>
        <v/>
      </c>
      <c r="L106" s="23"/>
      <c r="M106" s="13"/>
      <c r="N106" s="5"/>
      <c r="O106" s="5"/>
      <c r="P106" s="14"/>
      <c r="Q106" s="39" t="str">
        <f t="shared" si="22"/>
        <v/>
      </c>
      <c r="R106" s="40" t="str">
        <f t="shared" si="23"/>
        <v/>
      </c>
      <c r="S106" s="40" t="str">
        <f t="shared" si="24"/>
        <v/>
      </c>
      <c r="T106" s="40" t="str">
        <f t="shared" si="25"/>
        <v/>
      </c>
      <c r="U106" s="41" t="str">
        <f t="shared" si="26"/>
        <v/>
      </c>
      <c r="V106" s="42" t="str">
        <f t="shared" si="27"/>
        <v/>
      </c>
      <c r="W106" s="43" t="str">
        <f t="shared" si="28"/>
        <v/>
      </c>
      <c r="X106" s="44" t="str">
        <f t="shared" ca="1" si="29"/>
        <v/>
      </c>
      <c r="Y106" s="30"/>
      <c r="Z106" s="31"/>
    </row>
    <row r="107" spans="1:26" ht="15" x14ac:dyDescent="0.25">
      <c r="A107" s="26"/>
      <c r="B107" s="27"/>
      <c r="C107" s="28"/>
      <c r="D107" s="28"/>
      <c r="E107" s="28"/>
      <c r="F107" s="28"/>
      <c r="G107" s="29"/>
      <c r="H107" s="29"/>
      <c r="I107" s="37" t="str">
        <f t="shared" ca="1" si="20"/>
        <v/>
      </c>
      <c r="J107" s="22"/>
      <c r="K107" s="38" t="str">
        <f t="shared" si="21"/>
        <v/>
      </c>
      <c r="L107" s="23"/>
      <c r="M107" s="13"/>
      <c r="N107" s="5"/>
      <c r="O107" s="5"/>
      <c r="P107" s="14"/>
      <c r="Q107" s="39" t="str">
        <f t="shared" si="22"/>
        <v/>
      </c>
      <c r="R107" s="40" t="str">
        <f t="shared" si="23"/>
        <v/>
      </c>
      <c r="S107" s="40" t="str">
        <f t="shared" si="24"/>
        <v/>
      </c>
      <c r="T107" s="40" t="str">
        <f t="shared" si="25"/>
        <v/>
      </c>
      <c r="U107" s="41" t="str">
        <f t="shared" si="26"/>
        <v/>
      </c>
      <c r="V107" s="42" t="str">
        <f t="shared" si="27"/>
        <v/>
      </c>
      <c r="W107" s="43" t="str">
        <f t="shared" si="28"/>
        <v/>
      </c>
      <c r="X107" s="44" t="str">
        <f t="shared" ca="1" si="29"/>
        <v/>
      </c>
      <c r="Y107" s="30"/>
      <c r="Z107" s="31"/>
    </row>
    <row r="108" spans="1:26" ht="15" x14ac:dyDescent="0.25">
      <c r="A108" s="26"/>
      <c r="B108" s="27"/>
      <c r="C108" s="28"/>
      <c r="D108" s="28"/>
      <c r="E108" s="28"/>
      <c r="F108" s="28"/>
      <c r="G108" s="29"/>
      <c r="H108" s="29"/>
      <c r="I108" s="37" t="str">
        <f t="shared" ca="1" si="20"/>
        <v/>
      </c>
      <c r="J108" s="22"/>
      <c r="K108" s="38" t="str">
        <f t="shared" si="21"/>
        <v/>
      </c>
      <c r="L108" s="23"/>
      <c r="M108" s="13"/>
      <c r="N108" s="5"/>
      <c r="O108" s="5"/>
      <c r="P108" s="14"/>
      <c r="Q108" s="39" t="str">
        <f t="shared" si="22"/>
        <v/>
      </c>
      <c r="R108" s="40" t="str">
        <f t="shared" si="23"/>
        <v/>
      </c>
      <c r="S108" s="40" t="str">
        <f t="shared" si="24"/>
        <v/>
      </c>
      <c r="T108" s="40" t="str">
        <f t="shared" si="25"/>
        <v/>
      </c>
      <c r="U108" s="41" t="str">
        <f t="shared" si="26"/>
        <v/>
      </c>
      <c r="V108" s="42" t="str">
        <f t="shared" si="27"/>
        <v/>
      </c>
      <c r="W108" s="43" t="str">
        <f t="shared" si="28"/>
        <v/>
      </c>
      <c r="X108" s="44" t="str">
        <f t="shared" ca="1" si="29"/>
        <v/>
      </c>
      <c r="Y108" s="30"/>
      <c r="Z108" s="31"/>
    </row>
    <row r="109" spans="1:26" ht="15" x14ac:dyDescent="0.25">
      <c r="A109" s="26"/>
      <c r="B109" s="27"/>
      <c r="C109" s="28"/>
      <c r="D109" s="28"/>
      <c r="E109" s="28"/>
      <c r="F109" s="28"/>
      <c r="G109" s="29"/>
      <c r="H109" s="29"/>
      <c r="I109" s="37" t="str">
        <f t="shared" ca="1" si="20"/>
        <v/>
      </c>
      <c r="J109" s="22"/>
      <c r="K109" s="38" t="str">
        <f t="shared" si="21"/>
        <v/>
      </c>
      <c r="L109" s="23"/>
      <c r="M109" s="13"/>
      <c r="N109" s="5"/>
      <c r="O109" s="5"/>
      <c r="P109" s="14"/>
      <c r="Q109" s="39" t="str">
        <f t="shared" si="22"/>
        <v/>
      </c>
      <c r="R109" s="40" t="str">
        <f t="shared" si="23"/>
        <v/>
      </c>
      <c r="S109" s="40" t="str">
        <f t="shared" si="24"/>
        <v/>
      </c>
      <c r="T109" s="40" t="str">
        <f t="shared" si="25"/>
        <v/>
      </c>
      <c r="U109" s="41" t="str">
        <f t="shared" si="26"/>
        <v/>
      </c>
      <c r="V109" s="42" t="str">
        <f t="shared" si="27"/>
        <v/>
      </c>
      <c r="W109" s="43" t="str">
        <f t="shared" si="28"/>
        <v/>
      </c>
      <c r="X109" s="44" t="str">
        <f t="shared" ca="1" si="29"/>
        <v/>
      </c>
      <c r="Y109" s="30"/>
      <c r="Z109" s="31"/>
    </row>
    <row r="110" spans="1:26" ht="15" x14ac:dyDescent="0.25">
      <c r="A110" s="26"/>
      <c r="B110" s="27"/>
      <c r="C110" s="28"/>
      <c r="D110" s="28"/>
      <c r="E110" s="28"/>
      <c r="F110" s="28"/>
      <c r="G110" s="29"/>
      <c r="H110" s="29"/>
      <c r="I110" s="37" t="str">
        <f t="shared" ca="1" si="20"/>
        <v/>
      </c>
      <c r="J110" s="22"/>
      <c r="K110" s="38" t="str">
        <f t="shared" si="21"/>
        <v/>
      </c>
      <c r="L110" s="23"/>
      <c r="M110" s="13"/>
      <c r="N110" s="5"/>
      <c r="O110" s="5"/>
      <c r="P110" s="14"/>
      <c r="Q110" s="39" t="str">
        <f t="shared" si="22"/>
        <v/>
      </c>
      <c r="R110" s="40" t="str">
        <f t="shared" si="23"/>
        <v/>
      </c>
      <c r="S110" s="40" t="str">
        <f t="shared" si="24"/>
        <v/>
      </c>
      <c r="T110" s="40" t="str">
        <f t="shared" si="25"/>
        <v/>
      </c>
      <c r="U110" s="41" t="str">
        <f t="shared" si="26"/>
        <v/>
      </c>
      <c r="V110" s="42" t="str">
        <f t="shared" si="27"/>
        <v/>
      </c>
      <c r="W110" s="43" t="str">
        <f t="shared" si="28"/>
        <v/>
      </c>
      <c r="X110" s="44" t="str">
        <f t="shared" ca="1" si="29"/>
        <v/>
      </c>
      <c r="Y110" s="30"/>
      <c r="Z110" s="31"/>
    </row>
    <row r="111" spans="1:26" ht="15" x14ac:dyDescent="0.25">
      <c r="A111" s="26"/>
      <c r="B111" s="27"/>
      <c r="C111" s="28"/>
      <c r="D111" s="28"/>
      <c r="E111" s="28"/>
      <c r="F111" s="28"/>
      <c r="G111" s="29"/>
      <c r="H111" s="29"/>
      <c r="I111" s="37" t="str">
        <f t="shared" ca="1" si="20"/>
        <v/>
      </c>
      <c r="J111" s="22"/>
      <c r="K111" s="38" t="str">
        <f t="shared" si="21"/>
        <v/>
      </c>
      <c r="L111" s="23"/>
      <c r="M111" s="13"/>
      <c r="N111" s="5"/>
      <c r="O111" s="5"/>
      <c r="P111" s="14"/>
      <c r="Q111" s="39" t="str">
        <f t="shared" si="22"/>
        <v/>
      </c>
      <c r="R111" s="40" t="str">
        <f t="shared" si="23"/>
        <v/>
      </c>
      <c r="S111" s="40" t="str">
        <f t="shared" si="24"/>
        <v/>
      </c>
      <c r="T111" s="40" t="str">
        <f t="shared" si="25"/>
        <v/>
      </c>
      <c r="U111" s="41" t="str">
        <f t="shared" si="26"/>
        <v/>
      </c>
      <c r="V111" s="42" t="str">
        <f t="shared" si="27"/>
        <v/>
      </c>
      <c r="W111" s="43" t="str">
        <f t="shared" si="28"/>
        <v/>
      </c>
      <c r="X111" s="44" t="str">
        <f t="shared" ca="1" si="29"/>
        <v/>
      </c>
      <c r="Y111" s="30"/>
      <c r="Z111" s="31"/>
    </row>
    <row r="112" spans="1:26" ht="15" x14ac:dyDescent="0.25">
      <c r="A112" s="26"/>
      <c r="B112" s="27"/>
      <c r="C112" s="28"/>
      <c r="D112" s="28"/>
      <c r="E112" s="28"/>
      <c r="F112" s="28"/>
      <c r="G112" s="29"/>
      <c r="H112" s="29"/>
      <c r="I112" s="37" t="str">
        <f t="shared" ca="1" si="20"/>
        <v/>
      </c>
      <c r="J112" s="22"/>
      <c r="K112" s="38" t="str">
        <f t="shared" si="21"/>
        <v/>
      </c>
      <c r="L112" s="23"/>
      <c r="M112" s="13"/>
      <c r="N112" s="5"/>
      <c r="O112" s="5"/>
      <c r="P112" s="14"/>
      <c r="Q112" s="39" t="str">
        <f t="shared" si="22"/>
        <v/>
      </c>
      <c r="R112" s="40" t="str">
        <f t="shared" si="23"/>
        <v/>
      </c>
      <c r="S112" s="40" t="str">
        <f t="shared" si="24"/>
        <v/>
      </c>
      <c r="T112" s="40" t="str">
        <f t="shared" si="25"/>
        <v/>
      </c>
      <c r="U112" s="41" t="str">
        <f t="shared" si="26"/>
        <v/>
      </c>
      <c r="V112" s="42" t="str">
        <f t="shared" si="27"/>
        <v/>
      </c>
      <c r="W112" s="43" t="str">
        <f t="shared" si="28"/>
        <v/>
      </c>
      <c r="X112" s="44" t="str">
        <f t="shared" ca="1" si="29"/>
        <v/>
      </c>
      <c r="Y112" s="30"/>
      <c r="Z112" s="31"/>
    </row>
    <row r="113" spans="1:26" ht="15" x14ac:dyDescent="0.25">
      <c r="A113" s="26"/>
      <c r="B113" s="27"/>
      <c r="C113" s="28"/>
      <c r="D113" s="28"/>
      <c r="E113" s="28"/>
      <c r="F113" s="28"/>
      <c r="G113" s="29"/>
      <c r="H113" s="29"/>
      <c r="I113" s="37" t="str">
        <f t="shared" ca="1" si="20"/>
        <v/>
      </c>
      <c r="J113" s="22"/>
      <c r="K113" s="38" t="str">
        <f t="shared" si="21"/>
        <v/>
      </c>
      <c r="L113" s="23"/>
      <c r="M113" s="13"/>
      <c r="N113" s="5"/>
      <c r="O113" s="5"/>
      <c r="P113" s="14"/>
      <c r="Q113" s="39" t="str">
        <f t="shared" si="22"/>
        <v/>
      </c>
      <c r="R113" s="40" t="str">
        <f t="shared" si="23"/>
        <v/>
      </c>
      <c r="S113" s="40" t="str">
        <f t="shared" si="24"/>
        <v/>
      </c>
      <c r="T113" s="40" t="str">
        <f t="shared" si="25"/>
        <v/>
      </c>
      <c r="U113" s="41" t="str">
        <f t="shared" si="26"/>
        <v/>
      </c>
      <c r="V113" s="42" t="str">
        <f t="shared" si="27"/>
        <v/>
      </c>
      <c r="W113" s="43" t="str">
        <f t="shared" si="28"/>
        <v/>
      </c>
      <c r="X113" s="44" t="str">
        <f t="shared" ca="1" si="29"/>
        <v/>
      </c>
      <c r="Y113" s="30"/>
      <c r="Z113" s="31"/>
    </row>
    <row r="114" spans="1:26" ht="15" x14ac:dyDescent="0.25">
      <c r="A114" s="26"/>
      <c r="B114" s="27"/>
      <c r="C114" s="28"/>
      <c r="D114" s="28"/>
      <c r="E114" s="28"/>
      <c r="F114" s="28"/>
      <c r="G114" s="29"/>
      <c r="H114" s="29"/>
      <c r="I114" s="37" t="str">
        <f t="shared" ca="1" si="20"/>
        <v/>
      </c>
      <c r="J114" s="22"/>
      <c r="K114" s="38" t="str">
        <f t="shared" si="21"/>
        <v/>
      </c>
      <c r="L114" s="23"/>
      <c r="M114" s="13"/>
      <c r="N114" s="5"/>
      <c r="O114" s="5"/>
      <c r="P114" s="14"/>
      <c r="Q114" s="39" t="str">
        <f t="shared" si="22"/>
        <v/>
      </c>
      <c r="R114" s="40" t="str">
        <f t="shared" si="23"/>
        <v/>
      </c>
      <c r="S114" s="40" t="str">
        <f t="shared" si="24"/>
        <v/>
      </c>
      <c r="T114" s="40" t="str">
        <f t="shared" si="25"/>
        <v/>
      </c>
      <c r="U114" s="41" t="str">
        <f t="shared" si="26"/>
        <v/>
      </c>
      <c r="V114" s="42" t="str">
        <f t="shared" si="27"/>
        <v/>
      </c>
      <c r="W114" s="43" t="str">
        <f t="shared" si="28"/>
        <v/>
      </c>
      <c r="X114" s="44" t="str">
        <f t="shared" ca="1" si="29"/>
        <v/>
      </c>
      <c r="Y114" s="30"/>
      <c r="Z114" s="31"/>
    </row>
    <row r="115" spans="1:26" ht="15" x14ac:dyDescent="0.25">
      <c r="A115" s="26"/>
      <c r="B115" s="27"/>
      <c r="C115" s="28"/>
      <c r="D115" s="28"/>
      <c r="E115" s="28"/>
      <c r="F115" s="28"/>
      <c r="G115" s="29"/>
      <c r="H115" s="29"/>
      <c r="I115" s="37" t="str">
        <f t="shared" ca="1" si="20"/>
        <v/>
      </c>
      <c r="J115" s="22"/>
      <c r="K115" s="38" t="str">
        <f t="shared" si="21"/>
        <v/>
      </c>
      <c r="L115" s="23"/>
      <c r="M115" s="13"/>
      <c r="N115" s="5"/>
      <c r="O115" s="5"/>
      <c r="P115" s="14"/>
      <c r="Q115" s="39" t="str">
        <f t="shared" si="22"/>
        <v/>
      </c>
      <c r="R115" s="40" t="str">
        <f t="shared" si="23"/>
        <v/>
      </c>
      <c r="S115" s="40" t="str">
        <f t="shared" si="24"/>
        <v/>
      </c>
      <c r="T115" s="40" t="str">
        <f t="shared" si="25"/>
        <v/>
      </c>
      <c r="U115" s="41" t="str">
        <f t="shared" si="26"/>
        <v/>
      </c>
      <c r="V115" s="42" t="str">
        <f t="shared" si="27"/>
        <v/>
      </c>
      <c r="W115" s="43" t="str">
        <f t="shared" si="28"/>
        <v/>
      </c>
      <c r="X115" s="44" t="str">
        <f t="shared" ca="1" si="29"/>
        <v/>
      </c>
      <c r="Y115" s="30"/>
      <c r="Z115" s="31"/>
    </row>
    <row r="116" spans="1:26" ht="15" x14ac:dyDescent="0.25">
      <c r="A116" s="26"/>
      <c r="B116" s="27"/>
      <c r="C116" s="28"/>
      <c r="D116" s="28"/>
      <c r="E116" s="28"/>
      <c r="F116" s="28"/>
      <c r="G116" s="29"/>
      <c r="H116" s="29"/>
      <c r="I116" s="37" t="str">
        <f t="shared" ca="1" si="20"/>
        <v/>
      </c>
      <c r="J116" s="22"/>
      <c r="K116" s="38" t="str">
        <f t="shared" si="21"/>
        <v/>
      </c>
      <c r="L116" s="23"/>
      <c r="M116" s="13"/>
      <c r="N116" s="5"/>
      <c r="O116" s="5"/>
      <c r="P116" s="14"/>
      <c r="Q116" s="39" t="str">
        <f t="shared" si="22"/>
        <v/>
      </c>
      <c r="R116" s="40" t="str">
        <f t="shared" si="23"/>
        <v/>
      </c>
      <c r="S116" s="40" t="str">
        <f t="shared" si="24"/>
        <v/>
      </c>
      <c r="T116" s="40" t="str">
        <f t="shared" si="25"/>
        <v/>
      </c>
      <c r="U116" s="41" t="str">
        <f t="shared" si="26"/>
        <v/>
      </c>
      <c r="V116" s="42" t="str">
        <f t="shared" si="27"/>
        <v/>
      </c>
      <c r="W116" s="43" t="str">
        <f t="shared" si="28"/>
        <v/>
      </c>
      <c r="X116" s="44" t="str">
        <f t="shared" ca="1" si="29"/>
        <v/>
      </c>
      <c r="Y116" s="30"/>
      <c r="Z116" s="31"/>
    </row>
    <row r="117" spans="1:26" ht="15" x14ac:dyDescent="0.25">
      <c r="A117" s="26"/>
      <c r="B117" s="27"/>
      <c r="C117" s="28"/>
      <c r="D117" s="28"/>
      <c r="E117" s="28"/>
      <c r="F117" s="28"/>
      <c r="G117" s="29"/>
      <c r="H117" s="29"/>
      <c r="I117" s="37" t="str">
        <f t="shared" ca="1" si="20"/>
        <v/>
      </c>
      <c r="J117" s="22"/>
      <c r="K117" s="38" t="str">
        <f t="shared" si="21"/>
        <v/>
      </c>
      <c r="L117" s="23"/>
      <c r="M117" s="13"/>
      <c r="N117" s="5"/>
      <c r="O117" s="5"/>
      <c r="P117" s="14"/>
      <c r="Q117" s="39" t="str">
        <f t="shared" si="22"/>
        <v/>
      </c>
      <c r="R117" s="40" t="str">
        <f t="shared" si="23"/>
        <v/>
      </c>
      <c r="S117" s="40" t="str">
        <f t="shared" si="24"/>
        <v/>
      </c>
      <c r="T117" s="40" t="str">
        <f t="shared" si="25"/>
        <v/>
      </c>
      <c r="U117" s="41" t="str">
        <f t="shared" si="26"/>
        <v/>
      </c>
      <c r="V117" s="42" t="str">
        <f t="shared" si="27"/>
        <v/>
      </c>
      <c r="W117" s="43" t="str">
        <f t="shared" si="28"/>
        <v/>
      </c>
      <c r="X117" s="44" t="str">
        <f t="shared" ca="1" si="29"/>
        <v/>
      </c>
      <c r="Y117" s="30"/>
      <c r="Z117" s="31"/>
    </row>
    <row r="118" spans="1:26" ht="15" x14ac:dyDescent="0.25">
      <c r="A118" s="26"/>
      <c r="B118" s="27"/>
      <c r="C118" s="28"/>
      <c r="D118" s="28"/>
      <c r="E118" s="28"/>
      <c r="F118" s="28"/>
      <c r="G118" s="29"/>
      <c r="H118" s="29"/>
      <c r="I118" s="37" t="str">
        <f t="shared" ca="1" si="20"/>
        <v/>
      </c>
      <c r="J118" s="22"/>
      <c r="K118" s="38" t="str">
        <f t="shared" si="21"/>
        <v/>
      </c>
      <c r="L118" s="23"/>
      <c r="M118" s="13"/>
      <c r="N118" s="5"/>
      <c r="O118" s="5"/>
      <c r="P118" s="14"/>
      <c r="Q118" s="39" t="str">
        <f t="shared" si="22"/>
        <v/>
      </c>
      <c r="R118" s="40" t="str">
        <f t="shared" si="23"/>
        <v/>
      </c>
      <c r="S118" s="40" t="str">
        <f t="shared" si="24"/>
        <v/>
      </c>
      <c r="T118" s="40" t="str">
        <f t="shared" si="25"/>
        <v/>
      </c>
      <c r="U118" s="41" t="str">
        <f t="shared" si="26"/>
        <v/>
      </c>
      <c r="V118" s="42" t="str">
        <f t="shared" si="27"/>
        <v/>
      </c>
      <c r="W118" s="43" t="str">
        <f t="shared" si="28"/>
        <v/>
      </c>
      <c r="X118" s="44" t="str">
        <f t="shared" ca="1" si="29"/>
        <v/>
      </c>
      <c r="Y118" s="30"/>
      <c r="Z118" s="31"/>
    </row>
    <row r="119" spans="1:26" ht="15" x14ac:dyDescent="0.25">
      <c r="A119" s="26"/>
      <c r="B119" s="27"/>
      <c r="C119" s="28"/>
      <c r="D119" s="28"/>
      <c r="E119" s="28"/>
      <c r="F119" s="28"/>
      <c r="G119" s="29"/>
      <c r="H119" s="29"/>
      <c r="I119" s="37" t="str">
        <f t="shared" ca="1" si="20"/>
        <v/>
      </c>
      <c r="J119" s="22"/>
      <c r="K119" s="38" t="str">
        <f t="shared" si="21"/>
        <v/>
      </c>
      <c r="L119" s="23"/>
      <c r="M119" s="13"/>
      <c r="N119" s="5"/>
      <c r="O119" s="5"/>
      <c r="P119" s="14"/>
      <c r="Q119" s="39" t="str">
        <f t="shared" si="22"/>
        <v/>
      </c>
      <c r="R119" s="40" t="str">
        <f t="shared" si="23"/>
        <v/>
      </c>
      <c r="S119" s="40" t="str">
        <f t="shared" si="24"/>
        <v/>
      </c>
      <c r="T119" s="40" t="str">
        <f t="shared" si="25"/>
        <v/>
      </c>
      <c r="U119" s="41" t="str">
        <f t="shared" si="26"/>
        <v/>
      </c>
      <c r="V119" s="42" t="str">
        <f t="shared" si="27"/>
        <v/>
      </c>
      <c r="W119" s="43" t="str">
        <f t="shared" si="28"/>
        <v/>
      </c>
      <c r="X119" s="44" t="str">
        <f t="shared" ca="1" si="29"/>
        <v/>
      </c>
      <c r="Y119" s="30"/>
      <c r="Z119" s="31"/>
    </row>
    <row r="120" spans="1:26" ht="15" x14ac:dyDescent="0.25">
      <c r="A120" s="26"/>
      <c r="B120" s="27"/>
      <c r="C120" s="28"/>
      <c r="D120" s="28"/>
      <c r="E120" s="28"/>
      <c r="F120" s="28"/>
      <c r="G120" s="29"/>
      <c r="H120" s="29"/>
      <c r="I120" s="37" t="str">
        <f t="shared" ca="1" si="20"/>
        <v/>
      </c>
      <c r="J120" s="22"/>
      <c r="K120" s="38" t="str">
        <f t="shared" si="21"/>
        <v/>
      </c>
      <c r="L120" s="23"/>
      <c r="M120" s="13"/>
      <c r="N120" s="5"/>
      <c r="O120" s="5"/>
      <c r="P120" s="14"/>
      <c r="Q120" s="39" t="str">
        <f t="shared" si="22"/>
        <v/>
      </c>
      <c r="R120" s="40" t="str">
        <f t="shared" si="23"/>
        <v/>
      </c>
      <c r="S120" s="40" t="str">
        <f t="shared" si="24"/>
        <v/>
      </c>
      <c r="T120" s="40" t="str">
        <f t="shared" si="25"/>
        <v/>
      </c>
      <c r="U120" s="41" t="str">
        <f t="shared" si="26"/>
        <v/>
      </c>
      <c r="V120" s="42" t="str">
        <f t="shared" si="27"/>
        <v/>
      </c>
      <c r="W120" s="43" t="str">
        <f t="shared" si="28"/>
        <v/>
      </c>
      <c r="X120" s="44" t="str">
        <f t="shared" ca="1" si="29"/>
        <v/>
      </c>
      <c r="Y120" s="30"/>
      <c r="Z120" s="31"/>
    </row>
    <row r="121" spans="1:26" ht="15" x14ac:dyDescent="0.25">
      <c r="A121" s="26"/>
      <c r="B121" s="27"/>
      <c r="C121" s="28"/>
      <c r="D121" s="28"/>
      <c r="E121" s="28"/>
      <c r="F121" s="28"/>
      <c r="G121" s="29"/>
      <c r="H121" s="29"/>
      <c r="I121" s="37" t="str">
        <f t="shared" ca="1" si="20"/>
        <v/>
      </c>
      <c r="J121" s="22"/>
      <c r="K121" s="38" t="str">
        <f t="shared" si="21"/>
        <v/>
      </c>
      <c r="L121" s="23"/>
      <c r="M121" s="13"/>
      <c r="N121" s="5"/>
      <c r="O121" s="5"/>
      <c r="P121" s="14"/>
      <c r="Q121" s="39" t="str">
        <f t="shared" si="22"/>
        <v/>
      </c>
      <c r="R121" s="40" t="str">
        <f t="shared" si="23"/>
        <v/>
      </c>
      <c r="S121" s="40" t="str">
        <f t="shared" si="24"/>
        <v/>
      </c>
      <c r="T121" s="40" t="str">
        <f t="shared" si="25"/>
        <v/>
      </c>
      <c r="U121" s="41" t="str">
        <f t="shared" si="26"/>
        <v/>
      </c>
      <c r="V121" s="42" t="str">
        <f t="shared" si="27"/>
        <v/>
      </c>
      <c r="W121" s="43" t="str">
        <f t="shared" si="28"/>
        <v/>
      </c>
      <c r="X121" s="44" t="str">
        <f t="shared" ca="1" si="29"/>
        <v/>
      </c>
      <c r="Y121" s="30"/>
      <c r="Z121" s="31"/>
    </row>
    <row r="122" spans="1:26" ht="15" x14ac:dyDescent="0.25">
      <c r="A122" s="26"/>
      <c r="B122" s="27"/>
      <c r="C122" s="28"/>
      <c r="D122" s="28"/>
      <c r="E122" s="28"/>
      <c r="F122" s="28"/>
      <c r="G122" s="29"/>
      <c r="H122" s="29"/>
      <c r="I122" s="37" t="str">
        <f t="shared" ca="1" si="20"/>
        <v/>
      </c>
      <c r="J122" s="22"/>
      <c r="K122" s="38" t="str">
        <f t="shared" si="21"/>
        <v/>
      </c>
      <c r="L122" s="23"/>
      <c r="M122" s="13"/>
      <c r="N122" s="5"/>
      <c r="O122" s="5"/>
      <c r="P122" s="14"/>
      <c r="Q122" s="39" t="str">
        <f t="shared" si="22"/>
        <v/>
      </c>
      <c r="R122" s="40" t="str">
        <f t="shared" si="23"/>
        <v/>
      </c>
      <c r="S122" s="40" t="str">
        <f t="shared" si="24"/>
        <v/>
      </c>
      <c r="T122" s="40" t="str">
        <f t="shared" si="25"/>
        <v/>
      </c>
      <c r="U122" s="41" t="str">
        <f t="shared" si="26"/>
        <v/>
      </c>
      <c r="V122" s="42" t="str">
        <f t="shared" si="27"/>
        <v/>
      </c>
      <c r="W122" s="43" t="str">
        <f t="shared" si="28"/>
        <v/>
      </c>
      <c r="X122" s="44" t="str">
        <f t="shared" ca="1" si="29"/>
        <v/>
      </c>
      <c r="Y122" s="30"/>
      <c r="Z122" s="31"/>
    </row>
    <row r="123" spans="1:26" ht="15" x14ac:dyDescent="0.25">
      <c r="A123" s="26"/>
      <c r="B123" s="27"/>
      <c r="C123" s="28"/>
      <c r="D123" s="28"/>
      <c r="E123" s="28"/>
      <c r="F123" s="28"/>
      <c r="G123" s="29"/>
      <c r="H123" s="29"/>
      <c r="I123" s="37" t="str">
        <f t="shared" ca="1" si="20"/>
        <v/>
      </c>
      <c r="J123" s="22"/>
      <c r="K123" s="38" t="str">
        <f t="shared" si="21"/>
        <v/>
      </c>
      <c r="L123" s="23"/>
      <c r="M123" s="13"/>
      <c r="N123" s="5"/>
      <c r="O123" s="5"/>
      <c r="P123" s="14"/>
      <c r="Q123" s="39" t="str">
        <f t="shared" si="22"/>
        <v/>
      </c>
      <c r="R123" s="40" t="str">
        <f t="shared" si="23"/>
        <v/>
      </c>
      <c r="S123" s="40" t="str">
        <f t="shared" si="24"/>
        <v/>
      </c>
      <c r="T123" s="40" t="str">
        <f t="shared" si="25"/>
        <v/>
      </c>
      <c r="U123" s="41" t="str">
        <f t="shared" si="26"/>
        <v/>
      </c>
      <c r="V123" s="42" t="str">
        <f t="shared" si="27"/>
        <v/>
      </c>
      <c r="W123" s="43" t="str">
        <f t="shared" si="28"/>
        <v/>
      </c>
      <c r="X123" s="44" t="str">
        <f t="shared" ca="1" si="29"/>
        <v/>
      </c>
      <c r="Y123" s="30"/>
      <c r="Z123" s="31"/>
    </row>
    <row r="124" spans="1:26" ht="15" x14ac:dyDescent="0.25">
      <c r="A124" s="26"/>
      <c r="B124" s="27"/>
      <c r="C124" s="28"/>
      <c r="D124" s="28"/>
      <c r="E124" s="28"/>
      <c r="F124" s="28"/>
      <c r="G124" s="29"/>
      <c r="H124" s="29"/>
      <c r="I124" s="37" t="str">
        <f t="shared" ca="1" si="20"/>
        <v/>
      </c>
      <c r="J124" s="22"/>
      <c r="K124" s="38" t="str">
        <f t="shared" si="21"/>
        <v/>
      </c>
      <c r="L124" s="23"/>
      <c r="M124" s="13"/>
      <c r="N124" s="5"/>
      <c r="O124" s="5"/>
      <c r="P124" s="14"/>
      <c r="Q124" s="39" t="str">
        <f t="shared" si="22"/>
        <v/>
      </c>
      <c r="R124" s="40" t="str">
        <f t="shared" si="23"/>
        <v/>
      </c>
      <c r="S124" s="40" t="str">
        <f t="shared" si="24"/>
        <v/>
      </c>
      <c r="T124" s="40" t="str">
        <f t="shared" si="25"/>
        <v/>
      </c>
      <c r="U124" s="41" t="str">
        <f t="shared" si="26"/>
        <v/>
      </c>
      <c r="V124" s="42" t="str">
        <f t="shared" si="27"/>
        <v/>
      </c>
      <c r="W124" s="43" t="str">
        <f t="shared" si="28"/>
        <v/>
      </c>
      <c r="X124" s="44" t="str">
        <f t="shared" ca="1" si="29"/>
        <v/>
      </c>
      <c r="Y124" s="30"/>
      <c r="Z124" s="31"/>
    </row>
    <row r="125" spans="1:26" ht="15" x14ac:dyDescent="0.25">
      <c r="A125" s="26"/>
      <c r="B125" s="27"/>
      <c r="C125" s="28"/>
      <c r="D125" s="28"/>
      <c r="E125" s="28"/>
      <c r="F125" s="28"/>
      <c r="G125" s="29"/>
      <c r="H125" s="29"/>
      <c r="I125" s="37" t="str">
        <f t="shared" ca="1" si="20"/>
        <v/>
      </c>
      <c r="J125" s="22"/>
      <c r="K125" s="38" t="str">
        <f t="shared" si="21"/>
        <v/>
      </c>
      <c r="L125" s="23"/>
      <c r="M125" s="13"/>
      <c r="N125" s="5"/>
      <c r="O125" s="5"/>
      <c r="P125" s="14"/>
      <c r="Q125" s="39" t="str">
        <f t="shared" si="22"/>
        <v/>
      </c>
      <c r="R125" s="40" t="str">
        <f t="shared" si="23"/>
        <v/>
      </c>
      <c r="S125" s="40" t="str">
        <f t="shared" si="24"/>
        <v/>
      </c>
      <c r="T125" s="40" t="str">
        <f t="shared" si="25"/>
        <v/>
      </c>
      <c r="U125" s="41" t="str">
        <f t="shared" si="26"/>
        <v/>
      </c>
      <c r="V125" s="42" t="str">
        <f t="shared" si="27"/>
        <v/>
      </c>
      <c r="W125" s="43" t="str">
        <f t="shared" si="28"/>
        <v/>
      </c>
      <c r="X125" s="44" t="str">
        <f t="shared" ca="1" si="29"/>
        <v/>
      </c>
      <c r="Y125" s="30"/>
      <c r="Z125" s="31"/>
    </row>
    <row r="126" spans="1:26" ht="15" x14ac:dyDescent="0.25">
      <c r="A126" s="26"/>
      <c r="B126" s="27"/>
      <c r="C126" s="28"/>
      <c r="D126" s="28"/>
      <c r="E126" s="28"/>
      <c r="F126" s="28"/>
      <c r="G126" s="29"/>
      <c r="H126" s="29"/>
      <c r="I126" s="37" t="str">
        <f t="shared" ca="1" si="20"/>
        <v/>
      </c>
      <c r="J126" s="22"/>
      <c r="K126" s="38" t="str">
        <f t="shared" si="21"/>
        <v/>
      </c>
      <c r="L126" s="23"/>
      <c r="M126" s="13"/>
      <c r="N126" s="5"/>
      <c r="O126" s="5"/>
      <c r="P126" s="14"/>
      <c r="Q126" s="39" t="str">
        <f t="shared" si="22"/>
        <v/>
      </c>
      <c r="R126" s="40" t="str">
        <f t="shared" si="23"/>
        <v/>
      </c>
      <c r="S126" s="40" t="str">
        <f t="shared" si="24"/>
        <v/>
      </c>
      <c r="T126" s="40" t="str">
        <f t="shared" si="25"/>
        <v/>
      </c>
      <c r="U126" s="41" t="str">
        <f t="shared" si="26"/>
        <v/>
      </c>
      <c r="V126" s="42" t="str">
        <f t="shared" si="27"/>
        <v/>
      </c>
      <c r="W126" s="43" t="str">
        <f t="shared" si="28"/>
        <v/>
      </c>
      <c r="X126" s="44" t="str">
        <f t="shared" ca="1" si="29"/>
        <v/>
      </c>
      <c r="Y126" s="30"/>
      <c r="Z126" s="31"/>
    </row>
    <row r="127" spans="1:26" ht="15" x14ac:dyDescent="0.25">
      <c r="A127" s="26"/>
      <c r="B127" s="27"/>
      <c r="C127" s="28"/>
      <c r="D127" s="28"/>
      <c r="E127" s="28"/>
      <c r="F127" s="28"/>
      <c r="G127" s="29"/>
      <c r="H127" s="29"/>
      <c r="I127" s="37" t="str">
        <f t="shared" ca="1" si="20"/>
        <v/>
      </c>
      <c r="J127" s="22"/>
      <c r="K127" s="38" t="str">
        <f t="shared" si="21"/>
        <v/>
      </c>
      <c r="L127" s="23"/>
      <c r="M127" s="13"/>
      <c r="N127" s="5"/>
      <c r="O127" s="5"/>
      <c r="P127" s="14"/>
      <c r="Q127" s="39" t="str">
        <f t="shared" si="22"/>
        <v/>
      </c>
      <c r="R127" s="40" t="str">
        <f t="shared" si="23"/>
        <v/>
      </c>
      <c r="S127" s="40" t="str">
        <f t="shared" si="24"/>
        <v/>
      </c>
      <c r="T127" s="40" t="str">
        <f t="shared" si="25"/>
        <v/>
      </c>
      <c r="U127" s="41" t="str">
        <f t="shared" si="26"/>
        <v/>
      </c>
      <c r="V127" s="42" t="str">
        <f t="shared" si="27"/>
        <v/>
      </c>
      <c r="W127" s="43" t="str">
        <f t="shared" si="28"/>
        <v/>
      </c>
      <c r="X127" s="44" t="str">
        <f t="shared" ca="1" si="29"/>
        <v/>
      </c>
      <c r="Y127" s="30"/>
      <c r="Z127" s="31"/>
    </row>
    <row r="128" spans="1:26" ht="15" x14ac:dyDescent="0.25">
      <c r="A128" s="26"/>
      <c r="B128" s="27"/>
      <c r="C128" s="28"/>
      <c r="D128" s="28"/>
      <c r="E128" s="28"/>
      <c r="F128" s="28"/>
      <c r="G128" s="29"/>
      <c r="H128" s="29"/>
      <c r="I128" s="37" t="str">
        <f t="shared" ca="1" si="20"/>
        <v/>
      </c>
      <c r="J128" s="22"/>
      <c r="K128" s="38" t="str">
        <f t="shared" si="21"/>
        <v/>
      </c>
      <c r="L128" s="23"/>
      <c r="M128" s="13"/>
      <c r="N128" s="5"/>
      <c r="O128" s="5"/>
      <c r="P128" s="14"/>
      <c r="Q128" s="39" t="str">
        <f t="shared" si="22"/>
        <v/>
      </c>
      <c r="R128" s="40" t="str">
        <f t="shared" si="23"/>
        <v/>
      </c>
      <c r="S128" s="40" t="str">
        <f t="shared" si="24"/>
        <v/>
      </c>
      <c r="T128" s="40" t="str">
        <f t="shared" si="25"/>
        <v/>
      </c>
      <c r="U128" s="41" t="str">
        <f t="shared" si="26"/>
        <v/>
      </c>
      <c r="V128" s="42" t="str">
        <f t="shared" si="27"/>
        <v/>
      </c>
      <c r="W128" s="43" t="str">
        <f t="shared" si="28"/>
        <v/>
      </c>
      <c r="X128" s="44" t="str">
        <f t="shared" ca="1" si="29"/>
        <v/>
      </c>
      <c r="Y128" s="30"/>
      <c r="Z128" s="31"/>
    </row>
    <row r="129" spans="1:26" ht="15" x14ac:dyDescent="0.25">
      <c r="A129" s="26"/>
      <c r="B129" s="27"/>
      <c r="C129" s="28"/>
      <c r="D129" s="28"/>
      <c r="E129" s="28"/>
      <c r="F129" s="28"/>
      <c r="G129" s="29"/>
      <c r="H129" s="29"/>
      <c r="I129" s="37" t="str">
        <f t="shared" ca="1" si="20"/>
        <v/>
      </c>
      <c r="J129" s="22"/>
      <c r="K129" s="38" t="str">
        <f t="shared" si="21"/>
        <v/>
      </c>
      <c r="L129" s="23"/>
      <c r="M129" s="13"/>
      <c r="N129" s="5"/>
      <c r="O129" s="5"/>
      <c r="P129" s="14"/>
      <c r="Q129" s="39" t="str">
        <f t="shared" si="22"/>
        <v/>
      </c>
      <c r="R129" s="40" t="str">
        <f t="shared" si="23"/>
        <v/>
      </c>
      <c r="S129" s="40" t="str">
        <f t="shared" si="24"/>
        <v/>
      </c>
      <c r="T129" s="40" t="str">
        <f t="shared" si="25"/>
        <v/>
      </c>
      <c r="U129" s="41" t="str">
        <f t="shared" si="26"/>
        <v/>
      </c>
      <c r="V129" s="42" t="str">
        <f t="shared" si="27"/>
        <v/>
      </c>
      <c r="W129" s="43" t="str">
        <f t="shared" si="28"/>
        <v/>
      </c>
      <c r="X129" s="44" t="str">
        <f t="shared" ca="1" si="29"/>
        <v/>
      </c>
      <c r="Y129" s="30"/>
      <c r="Z129" s="31"/>
    </row>
    <row r="130" spans="1:26" ht="15" x14ac:dyDescent="0.25">
      <c r="A130" s="26"/>
      <c r="B130" s="27"/>
      <c r="C130" s="28"/>
      <c r="D130" s="28"/>
      <c r="E130" s="28"/>
      <c r="F130" s="28"/>
      <c r="G130" s="29"/>
      <c r="H130" s="29"/>
      <c r="I130" s="37" t="str">
        <f t="shared" ca="1" si="20"/>
        <v/>
      </c>
      <c r="J130" s="22"/>
      <c r="K130" s="38" t="str">
        <f t="shared" si="21"/>
        <v/>
      </c>
      <c r="L130" s="23"/>
      <c r="M130" s="13"/>
      <c r="N130" s="5"/>
      <c r="O130" s="5"/>
      <c r="P130" s="14"/>
      <c r="Q130" s="39" t="str">
        <f t="shared" si="22"/>
        <v/>
      </c>
      <c r="R130" s="40" t="str">
        <f t="shared" si="23"/>
        <v/>
      </c>
      <c r="S130" s="40" t="str">
        <f t="shared" si="24"/>
        <v/>
      </c>
      <c r="T130" s="40" t="str">
        <f t="shared" si="25"/>
        <v/>
      </c>
      <c r="U130" s="41" t="str">
        <f t="shared" si="26"/>
        <v/>
      </c>
      <c r="V130" s="42" t="str">
        <f t="shared" si="27"/>
        <v/>
      </c>
      <c r="W130" s="43" t="str">
        <f t="shared" si="28"/>
        <v/>
      </c>
      <c r="X130" s="44" t="str">
        <f t="shared" ca="1" si="29"/>
        <v/>
      </c>
      <c r="Y130" s="30"/>
      <c r="Z130" s="31"/>
    </row>
    <row r="131" spans="1:26" ht="15" x14ac:dyDescent="0.25">
      <c r="A131" s="26"/>
      <c r="B131" s="27"/>
      <c r="C131" s="28"/>
      <c r="D131" s="28"/>
      <c r="E131" s="28"/>
      <c r="F131" s="28"/>
      <c r="G131" s="29"/>
      <c r="H131" s="29"/>
      <c r="I131" s="37" t="str">
        <f t="shared" ca="1" si="20"/>
        <v/>
      </c>
      <c r="J131" s="22"/>
      <c r="K131" s="38" t="str">
        <f t="shared" si="21"/>
        <v/>
      </c>
      <c r="L131" s="23"/>
      <c r="M131" s="13"/>
      <c r="N131" s="5"/>
      <c r="O131" s="5"/>
      <c r="P131" s="14"/>
      <c r="Q131" s="39" t="str">
        <f t="shared" si="22"/>
        <v/>
      </c>
      <c r="R131" s="40" t="str">
        <f t="shared" si="23"/>
        <v/>
      </c>
      <c r="S131" s="40" t="str">
        <f t="shared" si="24"/>
        <v/>
      </c>
      <c r="T131" s="40" t="str">
        <f t="shared" si="25"/>
        <v/>
      </c>
      <c r="U131" s="41" t="str">
        <f t="shared" si="26"/>
        <v/>
      </c>
      <c r="V131" s="42" t="str">
        <f t="shared" si="27"/>
        <v/>
      </c>
      <c r="W131" s="43" t="str">
        <f t="shared" si="28"/>
        <v/>
      </c>
      <c r="X131" s="44" t="str">
        <f t="shared" ca="1" si="29"/>
        <v/>
      </c>
      <c r="Y131" s="30"/>
      <c r="Z131" s="31"/>
    </row>
    <row r="132" spans="1:26" ht="15" x14ac:dyDescent="0.25">
      <c r="A132" s="26"/>
      <c r="B132" s="27"/>
      <c r="C132" s="28"/>
      <c r="D132" s="28"/>
      <c r="E132" s="28"/>
      <c r="F132" s="28"/>
      <c r="G132" s="29"/>
      <c r="H132" s="29"/>
      <c r="I132" s="37" t="str">
        <f t="shared" ca="1" si="20"/>
        <v/>
      </c>
      <c r="J132" s="22"/>
      <c r="K132" s="38" t="str">
        <f t="shared" si="21"/>
        <v/>
      </c>
      <c r="L132" s="23"/>
      <c r="M132" s="13"/>
      <c r="N132" s="5"/>
      <c r="O132" s="5"/>
      <c r="P132" s="14"/>
      <c r="Q132" s="39" t="str">
        <f t="shared" si="22"/>
        <v/>
      </c>
      <c r="R132" s="40" t="str">
        <f t="shared" si="23"/>
        <v/>
      </c>
      <c r="S132" s="40" t="str">
        <f t="shared" si="24"/>
        <v/>
      </c>
      <c r="T132" s="40" t="str">
        <f t="shared" si="25"/>
        <v/>
      </c>
      <c r="U132" s="41" t="str">
        <f t="shared" si="26"/>
        <v/>
      </c>
      <c r="V132" s="42" t="str">
        <f t="shared" si="27"/>
        <v/>
      </c>
      <c r="W132" s="43" t="str">
        <f t="shared" si="28"/>
        <v/>
      </c>
      <c r="X132" s="44" t="str">
        <f t="shared" ca="1" si="29"/>
        <v/>
      </c>
      <c r="Y132" s="30"/>
      <c r="Z132" s="31"/>
    </row>
    <row r="133" spans="1:26" ht="15" x14ac:dyDescent="0.25">
      <c r="A133" s="26"/>
      <c r="B133" s="27"/>
      <c r="C133" s="28"/>
      <c r="D133" s="28"/>
      <c r="E133" s="28"/>
      <c r="F133" s="28"/>
      <c r="G133" s="29"/>
      <c r="H133" s="29"/>
      <c r="I133" s="37" t="str">
        <f t="shared" ca="1" si="20"/>
        <v/>
      </c>
      <c r="J133" s="22"/>
      <c r="K133" s="38" t="str">
        <f t="shared" si="21"/>
        <v/>
      </c>
      <c r="L133" s="23"/>
      <c r="M133" s="13"/>
      <c r="N133" s="5"/>
      <c r="O133" s="5"/>
      <c r="P133" s="14"/>
      <c r="Q133" s="39" t="str">
        <f t="shared" si="22"/>
        <v/>
      </c>
      <c r="R133" s="40" t="str">
        <f t="shared" si="23"/>
        <v/>
      </c>
      <c r="S133" s="40" t="str">
        <f t="shared" si="24"/>
        <v/>
      </c>
      <c r="T133" s="40" t="str">
        <f t="shared" si="25"/>
        <v/>
      </c>
      <c r="U133" s="41" t="str">
        <f t="shared" si="26"/>
        <v/>
      </c>
      <c r="V133" s="42" t="str">
        <f t="shared" si="27"/>
        <v/>
      </c>
      <c r="W133" s="43" t="str">
        <f t="shared" si="28"/>
        <v/>
      </c>
      <c r="X133" s="44" t="str">
        <f t="shared" ca="1" si="29"/>
        <v/>
      </c>
      <c r="Y133" s="30"/>
      <c r="Z133" s="31"/>
    </row>
    <row r="134" spans="1:26" ht="15" x14ac:dyDescent="0.25">
      <c r="A134" s="26"/>
      <c r="B134" s="27"/>
      <c r="C134" s="28"/>
      <c r="D134" s="28"/>
      <c r="E134" s="28"/>
      <c r="F134" s="28"/>
      <c r="G134" s="29"/>
      <c r="H134" s="29"/>
      <c r="I134" s="37" t="str">
        <f t="shared" ca="1" si="20"/>
        <v/>
      </c>
      <c r="J134" s="22"/>
      <c r="K134" s="38" t="str">
        <f t="shared" si="21"/>
        <v/>
      </c>
      <c r="L134" s="23"/>
      <c r="M134" s="13"/>
      <c r="N134" s="5"/>
      <c r="O134" s="5"/>
      <c r="P134" s="14"/>
      <c r="Q134" s="39" t="str">
        <f t="shared" si="22"/>
        <v/>
      </c>
      <c r="R134" s="40" t="str">
        <f t="shared" si="23"/>
        <v/>
      </c>
      <c r="S134" s="40" t="str">
        <f t="shared" si="24"/>
        <v/>
      </c>
      <c r="T134" s="40" t="str">
        <f t="shared" si="25"/>
        <v/>
      </c>
      <c r="U134" s="41" t="str">
        <f t="shared" si="26"/>
        <v/>
      </c>
      <c r="V134" s="42" t="str">
        <f t="shared" si="27"/>
        <v/>
      </c>
      <c r="W134" s="43" t="str">
        <f t="shared" si="28"/>
        <v/>
      </c>
      <c r="X134" s="44" t="str">
        <f t="shared" ca="1" si="29"/>
        <v/>
      </c>
      <c r="Y134" s="30"/>
      <c r="Z134" s="31"/>
    </row>
    <row r="135" spans="1:26" ht="15" x14ac:dyDescent="0.25">
      <c r="A135" s="26"/>
      <c r="B135" s="27"/>
      <c r="C135" s="28"/>
      <c r="D135" s="28"/>
      <c r="E135" s="28"/>
      <c r="F135" s="28"/>
      <c r="G135" s="29"/>
      <c r="H135" s="29"/>
      <c r="I135" s="37" t="str">
        <f t="shared" ca="1" si="20"/>
        <v/>
      </c>
      <c r="J135" s="22"/>
      <c r="K135" s="38" t="str">
        <f t="shared" si="21"/>
        <v/>
      </c>
      <c r="L135" s="23"/>
      <c r="M135" s="13"/>
      <c r="N135" s="5"/>
      <c r="O135" s="5"/>
      <c r="P135" s="14"/>
      <c r="Q135" s="39" t="str">
        <f t="shared" si="22"/>
        <v/>
      </c>
      <c r="R135" s="40" t="str">
        <f t="shared" si="23"/>
        <v/>
      </c>
      <c r="S135" s="40" t="str">
        <f t="shared" si="24"/>
        <v/>
      </c>
      <c r="T135" s="40" t="str">
        <f t="shared" si="25"/>
        <v/>
      </c>
      <c r="U135" s="41" t="str">
        <f t="shared" si="26"/>
        <v/>
      </c>
      <c r="V135" s="42" t="str">
        <f t="shared" si="27"/>
        <v/>
      </c>
      <c r="W135" s="43" t="str">
        <f t="shared" si="28"/>
        <v/>
      </c>
      <c r="X135" s="44" t="str">
        <f t="shared" ca="1" si="29"/>
        <v/>
      </c>
      <c r="Y135" s="30"/>
      <c r="Z135" s="31"/>
    </row>
    <row r="136" spans="1:26" ht="15" x14ac:dyDescent="0.25">
      <c r="A136" s="26"/>
      <c r="B136" s="27"/>
      <c r="C136" s="28"/>
      <c r="D136" s="28"/>
      <c r="E136" s="28"/>
      <c r="F136" s="28"/>
      <c r="G136" s="29"/>
      <c r="H136" s="29"/>
      <c r="I136" s="37" t="str">
        <f t="shared" ca="1" si="20"/>
        <v/>
      </c>
      <c r="J136" s="22"/>
      <c r="K136" s="38" t="str">
        <f t="shared" si="21"/>
        <v/>
      </c>
      <c r="L136" s="23"/>
      <c r="M136" s="13"/>
      <c r="N136" s="5"/>
      <c r="O136" s="5"/>
      <c r="P136" s="14"/>
      <c r="Q136" s="39" t="str">
        <f t="shared" si="22"/>
        <v/>
      </c>
      <c r="R136" s="40" t="str">
        <f t="shared" si="23"/>
        <v/>
      </c>
      <c r="S136" s="40" t="str">
        <f t="shared" si="24"/>
        <v/>
      </c>
      <c r="T136" s="40" t="str">
        <f t="shared" si="25"/>
        <v/>
      </c>
      <c r="U136" s="41" t="str">
        <f t="shared" si="26"/>
        <v/>
      </c>
      <c r="V136" s="42" t="str">
        <f t="shared" si="27"/>
        <v/>
      </c>
      <c r="W136" s="43" t="str">
        <f t="shared" si="28"/>
        <v/>
      </c>
      <c r="X136" s="44" t="str">
        <f t="shared" ca="1" si="29"/>
        <v/>
      </c>
      <c r="Y136" s="30"/>
      <c r="Z136" s="31"/>
    </row>
    <row r="137" spans="1:26" ht="15" x14ac:dyDescent="0.25">
      <c r="A137" s="26"/>
      <c r="B137" s="27"/>
      <c r="C137" s="28"/>
      <c r="D137" s="28"/>
      <c r="E137" s="28"/>
      <c r="F137" s="28"/>
      <c r="G137" s="29"/>
      <c r="H137" s="29"/>
      <c r="I137" s="37" t="str">
        <f t="shared" ca="1" si="20"/>
        <v/>
      </c>
      <c r="J137" s="22"/>
      <c r="K137" s="38" t="str">
        <f t="shared" si="21"/>
        <v/>
      </c>
      <c r="L137" s="23"/>
      <c r="M137" s="13"/>
      <c r="N137" s="5"/>
      <c r="O137" s="5"/>
      <c r="P137" s="14"/>
      <c r="Q137" s="39" t="str">
        <f t="shared" si="22"/>
        <v/>
      </c>
      <c r="R137" s="40" t="str">
        <f t="shared" si="23"/>
        <v/>
      </c>
      <c r="S137" s="40" t="str">
        <f t="shared" si="24"/>
        <v/>
      </c>
      <c r="T137" s="40" t="str">
        <f t="shared" si="25"/>
        <v/>
      </c>
      <c r="U137" s="41" t="str">
        <f t="shared" si="26"/>
        <v/>
      </c>
      <c r="V137" s="42" t="str">
        <f t="shared" si="27"/>
        <v/>
      </c>
      <c r="W137" s="43" t="str">
        <f t="shared" si="28"/>
        <v/>
      </c>
      <c r="X137" s="44" t="str">
        <f t="shared" ca="1" si="29"/>
        <v/>
      </c>
      <c r="Y137" s="30"/>
      <c r="Z137" s="31"/>
    </row>
    <row r="138" spans="1:26" ht="15" x14ac:dyDescent="0.25">
      <c r="A138" s="26"/>
      <c r="B138" s="27"/>
      <c r="C138" s="28"/>
      <c r="D138" s="28"/>
      <c r="E138" s="28"/>
      <c r="F138" s="28"/>
      <c r="G138" s="29"/>
      <c r="H138" s="29"/>
      <c r="I138" s="37" t="str">
        <f t="shared" ca="1" si="20"/>
        <v/>
      </c>
      <c r="J138" s="22"/>
      <c r="K138" s="38" t="str">
        <f t="shared" si="21"/>
        <v/>
      </c>
      <c r="L138" s="23"/>
      <c r="M138" s="13"/>
      <c r="N138" s="5"/>
      <c r="O138" s="5"/>
      <c r="P138" s="14"/>
      <c r="Q138" s="39" t="str">
        <f t="shared" si="22"/>
        <v/>
      </c>
      <c r="R138" s="40" t="str">
        <f t="shared" si="23"/>
        <v/>
      </c>
      <c r="S138" s="40" t="str">
        <f t="shared" si="24"/>
        <v/>
      </c>
      <c r="T138" s="40" t="str">
        <f t="shared" si="25"/>
        <v/>
      </c>
      <c r="U138" s="41" t="str">
        <f t="shared" si="26"/>
        <v/>
      </c>
      <c r="V138" s="42" t="str">
        <f t="shared" si="27"/>
        <v/>
      </c>
      <c r="W138" s="43" t="str">
        <f t="shared" si="28"/>
        <v/>
      </c>
      <c r="X138" s="44" t="str">
        <f t="shared" ca="1" si="29"/>
        <v/>
      </c>
      <c r="Y138" s="30"/>
      <c r="Z138" s="31"/>
    </row>
    <row r="139" spans="1:26" ht="15" x14ac:dyDescent="0.25">
      <c r="A139" s="26"/>
      <c r="B139" s="27"/>
      <c r="C139" s="28"/>
      <c r="D139" s="28"/>
      <c r="E139" s="28"/>
      <c r="F139" s="28"/>
      <c r="G139" s="29"/>
      <c r="H139" s="29"/>
      <c r="I139" s="37" t="str">
        <f t="shared" ca="1" si="20"/>
        <v/>
      </c>
      <c r="J139" s="22"/>
      <c r="K139" s="38" t="str">
        <f t="shared" si="21"/>
        <v/>
      </c>
      <c r="L139" s="23"/>
      <c r="M139" s="13"/>
      <c r="N139" s="5"/>
      <c r="O139" s="5"/>
      <c r="P139" s="14"/>
      <c r="Q139" s="39" t="str">
        <f t="shared" si="22"/>
        <v/>
      </c>
      <c r="R139" s="40" t="str">
        <f t="shared" si="23"/>
        <v/>
      </c>
      <c r="S139" s="40" t="str">
        <f t="shared" si="24"/>
        <v/>
      </c>
      <c r="T139" s="40" t="str">
        <f t="shared" si="25"/>
        <v/>
      </c>
      <c r="U139" s="41" t="str">
        <f t="shared" si="26"/>
        <v/>
      </c>
      <c r="V139" s="42" t="str">
        <f t="shared" si="27"/>
        <v/>
      </c>
      <c r="W139" s="43" t="str">
        <f t="shared" si="28"/>
        <v/>
      </c>
      <c r="X139" s="44" t="str">
        <f t="shared" ca="1" si="29"/>
        <v/>
      </c>
      <c r="Y139" s="30"/>
      <c r="Z139" s="31"/>
    </row>
    <row r="140" spans="1:26" ht="15" x14ac:dyDescent="0.25">
      <c r="A140" s="26"/>
      <c r="B140" s="27"/>
      <c r="C140" s="28"/>
      <c r="D140" s="28"/>
      <c r="E140" s="28"/>
      <c r="F140" s="28"/>
      <c r="G140" s="29"/>
      <c r="H140" s="29"/>
      <c r="I140" s="37" t="str">
        <f t="shared" ca="1" si="20"/>
        <v/>
      </c>
      <c r="J140" s="22"/>
      <c r="K140" s="38" t="str">
        <f t="shared" si="21"/>
        <v/>
      </c>
      <c r="L140" s="23"/>
      <c r="M140" s="13"/>
      <c r="N140" s="5"/>
      <c r="O140" s="5"/>
      <c r="P140" s="14"/>
      <c r="Q140" s="39" t="str">
        <f t="shared" si="22"/>
        <v/>
      </c>
      <c r="R140" s="40" t="str">
        <f t="shared" si="23"/>
        <v/>
      </c>
      <c r="S140" s="40" t="str">
        <f t="shared" si="24"/>
        <v/>
      </c>
      <c r="T140" s="40" t="str">
        <f t="shared" si="25"/>
        <v/>
      </c>
      <c r="U140" s="41" t="str">
        <f t="shared" si="26"/>
        <v/>
      </c>
      <c r="V140" s="42" t="str">
        <f t="shared" si="27"/>
        <v/>
      </c>
      <c r="W140" s="43" t="str">
        <f t="shared" si="28"/>
        <v/>
      </c>
      <c r="X140" s="44" t="str">
        <f t="shared" ca="1" si="29"/>
        <v/>
      </c>
      <c r="Y140" s="30"/>
      <c r="Z140" s="31"/>
    </row>
    <row r="141" spans="1:26" ht="15" x14ac:dyDescent="0.25">
      <c r="A141" s="26"/>
      <c r="B141" s="27"/>
      <c r="C141" s="28"/>
      <c r="D141" s="28"/>
      <c r="E141" s="28"/>
      <c r="F141" s="28"/>
      <c r="G141" s="29"/>
      <c r="H141" s="29"/>
      <c r="I141" s="37" t="str">
        <f t="shared" ca="1" si="20"/>
        <v/>
      </c>
      <c r="J141" s="22"/>
      <c r="K141" s="38" t="str">
        <f t="shared" si="21"/>
        <v/>
      </c>
      <c r="L141" s="23"/>
      <c r="M141" s="13"/>
      <c r="N141" s="5"/>
      <c r="O141" s="5"/>
      <c r="P141" s="14"/>
      <c r="Q141" s="39" t="str">
        <f t="shared" si="22"/>
        <v/>
      </c>
      <c r="R141" s="40" t="str">
        <f t="shared" si="23"/>
        <v/>
      </c>
      <c r="S141" s="40" t="str">
        <f t="shared" si="24"/>
        <v/>
      </c>
      <c r="T141" s="40" t="str">
        <f t="shared" si="25"/>
        <v/>
      </c>
      <c r="U141" s="41" t="str">
        <f t="shared" si="26"/>
        <v/>
      </c>
      <c r="V141" s="42" t="str">
        <f t="shared" si="27"/>
        <v/>
      </c>
      <c r="W141" s="43" t="str">
        <f t="shared" si="28"/>
        <v/>
      </c>
      <c r="X141" s="44" t="str">
        <f t="shared" ca="1" si="29"/>
        <v/>
      </c>
      <c r="Y141" s="30"/>
      <c r="Z141" s="31"/>
    </row>
    <row r="142" spans="1:26" ht="15" x14ac:dyDescent="0.25">
      <c r="A142" s="26"/>
      <c r="B142" s="27"/>
      <c r="C142" s="28"/>
      <c r="D142" s="28"/>
      <c r="E142" s="28"/>
      <c r="F142" s="28"/>
      <c r="G142" s="29"/>
      <c r="H142" s="29"/>
      <c r="I142" s="37" t="str">
        <f t="shared" ca="1" si="20"/>
        <v/>
      </c>
      <c r="J142" s="22"/>
      <c r="K142" s="38" t="str">
        <f t="shared" si="21"/>
        <v/>
      </c>
      <c r="L142" s="23"/>
      <c r="M142" s="13"/>
      <c r="N142" s="5"/>
      <c r="O142" s="5"/>
      <c r="P142" s="14"/>
      <c r="Q142" s="39" t="str">
        <f t="shared" si="22"/>
        <v/>
      </c>
      <c r="R142" s="40" t="str">
        <f t="shared" si="23"/>
        <v/>
      </c>
      <c r="S142" s="40" t="str">
        <f t="shared" si="24"/>
        <v/>
      </c>
      <c r="T142" s="40" t="str">
        <f t="shared" si="25"/>
        <v/>
      </c>
      <c r="U142" s="41" t="str">
        <f t="shared" si="26"/>
        <v/>
      </c>
      <c r="V142" s="42" t="str">
        <f t="shared" si="27"/>
        <v/>
      </c>
      <c r="W142" s="43" t="str">
        <f t="shared" si="28"/>
        <v/>
      </c>
      <c r="X142" s="44" t="str">
        <f t="shared" ca="1" si="29"/>
        <v/>
      </c>
      <c r="Y142" s="30"/>
      <c r="Z142" s="31"/>
    </row>
    <row r="143" spans="1:26" ht="15" x14ac:dyDescent="0.25">
      <c r="A143" s="26"/>
      <c r="B143" s="27"/>
      <c r="C143" s="28"/>
      <c r="D143" s="28"/>
      <c r="E143" s="28"/>
      <c r="F143" s="28"/>
      <c r="G143" s="29"/>
      <c r="H143" s="29"/>
      <c r="I143" s="37" t="str">
        <f t="shared" ca="1" si="20"/>
        <v/>
      </c>
      <c r="J143" s="22"/>
      <c r="K143" s="38" t="str">
        <f t="shared" si="21"/>
        <v/>
      </c>
      <c r="L143" s="23"/>
      <c r="M143" s="13"/>
      <c r="N143" s="5"/>
      <c r="O143" s="5"/>
      <c r="P143" s="14"/>
      <c r="Q143" s="39" t="str">
        <f t="shared" si="22"/>
        <v/>
      </c>
      <c r="R143" s="40" t="str">
        <f t="shared" si="23"/>
        <v/>
      </c>
      <c r="S143" s="40" t="str">
        <f t="shared" si="24"/>
        <v/>
      </c>
      <c r="T143" s="40" t="str">
        <f t="shared" si="25"/>
        <v/>
      </c>
      <c r="U143" s="41" t="str">
        <f t="shared" si="26"/>
        <v/>
      </c>
      <c r="V143" s="42" t="str">
        <f t="shared" si="27"/>
        <v/>
      </c>
      <c r="W143" s="43" t="str">
        <f t="shared" si="28"/>
        <v/>
      </c>
      <c r="X143" s="44" t="str">
        <f t="shared" ca="1" si="29"/>
        <v/>
      </c>
      <c r="Y143" s="30"/>
      <c r="Z143" s="31"/>
    </row>
    <row r="144" spans="1:26" ht="15" x14ac:dyDescent="0.25">
      <c r="A144" s="26"/>
      <c r="B144" s="27"/>
      <c r="C144" s="28"/>
      <c r="D144" s="28"/>
      <c r="E144" s="28"/>
      <c r="F144" s="28"/>
      <c r="G144" s="29"/>
      <c r="H144" s="29"/>
      <c r="I144" s="37" t="str">
        <f t="shared" ca="1" si="20"/>
        <v/>
      </c>
      <c r="J144" s="22"/>
      <c r="K144" s="38" t="str">
        <f t="shared" si="21"/>
        <v/>
      </c>
      <c r="L144" s="23"/>
      <c r="M144" s="13"/>
      <c r="N144" s="5"/>
      <c r="O144" s="5"/>
      <c r="P144" s="14"/>
      <c r="Q144" s="39" t="str">
        <f t="shared" si="22"/>
        <v/>
      </c>
      <c r="R144" s="40" t="str">
        <f t="shared" si="23"/>
        <v/>
      </c>
      <c r="S144" s="40" t="str">
        <f t="shared" si="24"/>
        <v/>
      </c>
      <c r="T144" s="40" t="str">
        <f t="shared" si="25"/>
        <v/>
      </c>
      <c r="U144" s="41" t="str">
        <f t="shared" si="26"/>
        <v/>
      </c>
      <c r="V144" s="42" t="str">
        <f t="shared" si="27"/>
        <v/>
      </c>
      <c r="W144" s="43" t="str">
        <f t="shared" si="28"/>
        <v/>
      </c>
      <c r="X144" s="44" t="str">
        <f t="shared" ca="1" si="29"/>
        <v/>
      </c>
      <c r="Y144" s="30"/>
      <c r="Z144" s="31"/>
    </row>
    <row r="145" spans="1:26" ht="15" x14ac:dyDescent="0.25">
      <c r="A145" s="26"/>
      <c r="B145" s="27"/>
      <c r="C145" s="28"/>
      <c r="D145" s="28"/>
      <c r="E145" s="28"/>
      <c r="F145" s="28"/>
      <c r="G145" s="29"/>
      <c r="H145" s="29"/>
      <c r="I145" s="37" t="str">
        <f t="shared" ca="1" si="20"/>
        <v/>
      </c>
      <c r="J145" s="22"/>
      <c r="K145" s="38" t="str">
        <f t="shared" si="21"/>
        <v/>
      </c>
      <c r="L145" s="23"/>
      <c r="M145" s="13"/>
      <c r="N145" s="5"/>
      <c r="O145" s="5"/>
      <c r="P145" s="14"/>
      <c r="Q145" s="39" t="str">
        <f t="shared" si="22"/>
        <v/>
      </c>
      <c r="R145" s="40" t="str">
        <f t="shared" si="23"/>
        <v/>
      </c>
      <c r="S145" s="40" t="str">
        <f t="shared" si="24"/>
        <v/>
      </c>
      <c r="T145" s="40" t="str">
        <f t="shared" si="25"/>
        <v/>
      </c>
      <c r="U145" s="41" t="str">
        <f t="shared" si="26"/>
        <v/>
      </c>
      <c r="V145" s="42" t="str">
        <f t="shared" si="27"/>
        <v/>
      </c>
      <c r="W145" s="43" t="str">
        <f t="shared" si="28"/>
        <v/>
      </c>
      <c r="X145" s="44" t="str">
        <f t="shared" ca="1" si="29"/>
        <v/>
      </c>
      <c r="Y145" s="30"/>
      <c r="Z145" s="31"/>
    </row>
    <row r="146" spans="1:26" ht="15" x14ac:dyDescent="0.25">
      <c r="A146" s="26"/>
      <c r="B146" s="27"/>
      <c r="C146" s="28"/>
      <c r="D146" s="28"/>
      <c r="E146" s="28"/>
      <c r="F146" s="28"/>
      <c r="G146" s="29"/>
      <c r="H146" s="29"/>
      <c r="I146" s="37" t="str">
        <f t="shared" ca="1" si="20"/>
        <v/>
      </c>
      <c r="J146" s="22"/>
      <c r="K146" s="38" t="str">
        <f t="shared" si="21"/>
        <v/>
      </c>
      <c r="L146" s="23"/>
      <c r="M146" s="13"/>
      <c r="N146" s="5"/>
      <c r="O146" s="5"/>
      <c r="P146" s="14"/>
      <c r="Q146" s="39" t="str">
        <f t="shared" si="22"/>
        <v/>
      </c>
      <c r="R146" s="40" t="str">
        <f t="shared" si="23"/>
        <v/>
      </c>
      <c r="S146" s="40" t="str">
        <f t="shared" si="24"/>
        <v/>
      </c>
      <c r="T146" s="40" t="str">
        <f t="shared" si="25"/>
        <v/>
      </c>
      <c r="U146" s="41" t="str">
        <f t="shared" si="26"/>
        <v/>
      </c>
      <c r="V146" s="42" t="str">
        <f t="shared" si="27"/>
        <v/>
      </c>
      <c r="W146" s="43" t="str">
        <f t="shared" si="28"/>
        <v/>
      </c>
      <c r="X146" s="44" t="str">
        <f t="shared" ca="1" si="29"/>
        <v/>
      </c>
      <c r="Y146" s="30"/>
      <c r="Z146" s="31"/>
    </row>
    <row r="147" spans="1:26" ht="15" x14ac:dyDescent="0.25">
      <c r="A147" s="26"/>
      <c r="B147" s="27"/>
      <c r="C147" s="28"/>
      <c r="D147" s="28"/>
      <c r="E147" s="28"/>
      <c r="F147" s="28"/>
      <c r="G147" s="29"/>
      <c r="H147" s="29"/>
      <c r="I147" s="37" t="str">
        <f t="shared" ca="1" si="20"/>
        <v/>
      </c>
      <c r="J147" s="22"/>
      <c r="K147" s="38" t="str">
        <f t="shared" si="21"/>
        <v/>
      </c>
      <c r="L147" s="23"/>
      <c r="M147" s="13"/>
      <c r="N147" s="5"/>
      <c r="O147" s="5"/>
      <c r="P147" s="14"/>
      <c r="Q147" s="39" t="str">
        <f t="shared" si="22"/>
        <v/>
      </c>
      <c r="R147" s="40" t="str">
        <f t="shared" si="23"/>
        <v/>
      </c>
      <c r="S147" s="40" t="str">
        <f t="shared" si="24"/>
        <v/>
      </c>
      <c r="T147" s="40" t="str">
        <f t="shared" si="25"/>
        <v/>
      </c>
      <c r="U147" s="41" t="str">
        <f t="shared" si="26"/>
        <v/>
      </c>
      <c r="V147" s="42" t="str">
        <f t="shared" si="27"/>
        <v/>
      </c>
      <c r="W147" s="43" t="str">
        <f t="shared" si="28"/>
        <v/>
      </c>
      <c r="X147" s="44" t="str">
        <f t="shared" ca="1" si="29"/>
        <v/>
      </c>
      <c r="Y147" s="30"/>
      <c r="Z147" s="31"/>
    </row>
    <row r="148" spans="1:26" ht="15" x14ac:dyDescent="0.25">
      <c r="A148" s="26"/>
      <c r="B148" s="27"/>
      <c r="C148" s="28"/>
      <c r="D148" s="28"/>
      <c r="E148" s="28"/>
      <c r="F148" s="28"/>
      <c r="G148" s="29"/>
      <c r="H148" s="29"/>
      <c r="I148" s="37" t="str">
        <f t="shared" ca="1" si="20"/>
        <v/>
      </c>
      <c r="J148" s="22"/>
      <c r="K148" s="38" t="str">
        <f t="shared" si="21"/>
        <v/>
      </c>
      <c r="L148" s="23"/>
      <c r="M148" s="13"/>
      <c r="N148" s="5"/>
      <c r="O148" s="5"/>
      <c r="P148" s="14"/>
      <c r="Q148" s="39" t="str">
        <f t="shared" si="22"/>
        <v/>
      </c>
      <c r="R148" s="40" t="str">
        <f t="shared" si="23"/>
        <v/>
      </c>
      <c r="S148" s="40" t="str">
        <f t="shared" si="24"/>
        <v/>
      </c>
      <c r="T148" s="40" t="str">
        <f t="shared" si="25"/>
        <v/>
      </c>
      <c r="U148" s="41" t="str">
        <f t="shared" si="26"/>
        <v/>
      </c>
      <c r="V148" s="42" t="str">
        <f t="shared" si="27"/>
        <v/>
      </c>
      <c r="W148" s="43" t="str">
        <f t="shared" si="28"/>
        <v/>
      </c>
      <c r="X148" s="44" t="str">
        <f t="shared" ca="1" si="29"/>
        <v/>
      </c>
      <c r="Y148" s="30"/>
      <c r="Z148" s="31"/>
    </row>
    <row r="149" spans="1:26" ht="15" x14ac:dyDescent="0.25">
      <c r="A149" s="26"/>
      <c r="B149" s="27"/>
      <c r="C149" s="28"/>
      <c r="D149" s="28"/>
      <c r="E149" s="28"/>
      <c r="F149" s="28"/>
      <c r="G149" s="29"/>
      <c r="H149" s="29"/>
      <c r="I149" s="37" t="str">
        <f t="shared" ca="1" si="20"/>
        <v/>
      </c>
      <c r="J149" s="22"/>
      <c r="K149" s="38" t="str">
        <f t="shared" si="21"/>
        <v/>
      </c>
      <c r="L149" s="23"/>
      <c r="M149" s="13"/>
      <c r="N149" s="5"/>
      <c r="O149" s="5"/>
      <c r="P149" s="14"/>
      <c r="Q149" s="39" t="str">
        <f t="shared" si="22"/>
        <v/>
      </c>
      <c r="R149" s="40" t="str">
        <f t="shared" si="23"/>
        <v/>
      </c>
      <c r="S149" s="40" t="str">
        <f t="shared" si="24"/>
        <v/>
      </c>
      <c r="T149" s="40" t="str">
        <f t="shared" si="25"/>
        <v/>
      </c>
      <c r="U149" s="41" t="str">
        <f t="shared" si="26"/>
        <v/>
      </c>
      <c r="V149" s="42" t="str">
        <f t="shared" si="27"/>
        <v/>
      </c>
      <c r="W149" s="43" t="str">
        <f t="shared" si="28"/>
        <v/>
      </c>
      <c r="X149" s="44" t="str">
        <f t="shared" ca="1" si="29"/>
        <v/>
      </c>
      <c r="Y149" s="30"/>
      <c r="Z149" s="31"/>
    </row>
    <row r="150" spans="1:26" ht="15" x14ac:dyDescent="0.25">
      <c r="A150" s="26"/>
      <c r="B150" s="27"/>
      <c r="C150" s="28"/>
      <c r="D150" s="28"/>
      <c r="E150" s="28"/>
      <c r="F150" s="28"/>
      <c r="G150" s="29"/>
      <c r="H150" s="29"/>
      <c r="I150" s="37" t="str">
        <f t="shared" ref="I150:I213" ca="1" si="30">IF(H150&gt;1,H150-(TODAY()),"")</f>
        <v/>
      </c>
      <c r="J150" s="22"/>
      <c r="K150" s="38" t="str">
        <f t="shared" ref="K150:K213" si="31">IF(H150="","",(H150-G150)/30)</f>
        <v/>
      </c>
      <c r="L150" s="23"/>
      <c r="M150" s="13"/>
      <c r="N150" s="5"/>
      <c r="O150" s="5"/>
      <c r="P150" s="14"/>
      <c r="Q150" s="39" t="str">
        <f t="shared" ref="Q150:Q213" si="32">IF(AND(M150="",N150="",O150="",P150=""),"",IF(OR(M150="x",M150="p"),(Q149+1),(Q149)))</f>
        <v/>
      </c>
      <c r="R150" s="40" t="str">
        <f t="shared" ref="R150:R213" si="33">IF(AND(M150="",N150="",O150="",P150=""),"",IF(OR(N150="x",N150="p"),(R149+1),(R149)))</f>
        <v/>
      </c>
      <c r="S150" s="40" t="str">
        <f t="shared" ref="S150:S213" si="34">IF(AND(M150="",N150="",O150="",P150=""),"",IF(OR(O150="x",O150="p"),(S149+1),(S149)))</f>
        <v/>
      </c>
      <c r="T150" s="40" t="str">
        <f t="shared" ref="T150:T213" si="35">IF(AND(M150="",N150="",O150="",P150=""),"",IF(OR(P150="x",P150="p"),(T149+1),(T149)))</f>
        <v/>
      </c>
      <c r="U150" s="41" t="str">
        <f t="shared" ref="U150:U213" si="36">IF(AND(M150="",N150="",O150="",P150=""),"",U149+1)</f>
        <v/>
      </c>
      <c r="V150" s="42" t="str">
        <f t="shared" ref="V150:V213" si="37">IF(AND(M150="",N150="",O150="",P150=""),"",Q150/U150)</f>
        <v/>
      </c>
      <c r="W150" s="43" t="str">
        <f t="shared" ref="W150:W213" si="38">IF(H150="","",H150+90)</f>
        <v/>
      </c>
      <c r="X150" s="44" t="str">
        <f t="shared" ref="X150:X213" ca="1" si="39">IF(H150="",(""),IF(W150&gt;1,W150-(TODAY()),""))</f>
        <v/>
      </c>
      <c r="Y150" s="30"/>
      <c r="Z150" s="31"/>
    </row>
    <row r="151" spans="1:26" ht="15" x14ac:dyDescent="0.25">
      <c r="A151" s="26"/>
      <c r="B151" s="27"/>
      <c r="C151" s="28"/>
      <c r="D151" s="28"/>
      <c r="E151" s="28"/>
      <c r="F151" s="28"/>
      <c r="G151" s="29"/>
      <c r="H151" s="29"/>
      <c r="I151" s="37" t="str">
        <f t="shared" ca="1" si="30"/>
        <v/>
      </c>
      <c r="J151" s="22"/>
      <c r="K151" s="38" t="str">
        <f t="shared" si="31"/>
        <v/>
      </c>
      <c r="L151" s="23"/>
      <c r="M151" s="13"/>
      <c r="N151" s="5"/>
      <c r="O151" s="5"/>
      <c r="P151" s="14"/>
      <c r="Q151" s="39" t="str">
        <f t="shared" si="32"/>
        <v/>
      </c>
      <c r="R151" s="40" t="str">
        <f t="shared" si="33"/>
        <v/>
      </c>
      <c r="S151" s="40" t="str">
        <f t="shared" si="34"/>
        <v/>
      </c>
      <c r="T151" s="40" t="str">
        <f t="shared" si="35"/>
        <v/>
      </c>
      <c r="U151" s="41" t="str">
        <f t="shared" si="36"/>
        <v/>
      </c>
      <c r="V151" s="42" t="str">
        <f t="shared" si="37"/>
        <v/>
      </c>
      <c r="W151" s="43" t="str">
        <f t="shared" si="38"/>
        <v/>
      </c>
      <c r="X151" s="44" t="str">
        <f t="shared" ca="1" si="39"/>
        <v/>
      </c>
      <c r="Y151" s="30"/>
      <c r="Z151" s="31"/>
    </row>
    <row r="152" spans="1:26" ht="15" x14ac:dyDescent="0.25">
      <c r="A152" s="26"/>
      <c r="B152" s="27"/>
      <c r="C152" s="28"/>
      <c r="D152" s="28"/>
      <c r="E152" s="28"/>
      <c r="F152" s="28"/>
      <c r="G152" s="29"/>
      <c r="H152" s="29"/>
      <c r="I152" s="37" t="str">
        <f t="shared" ca="1" si="30"/>
        <v/>
      </c>
      <c r="J152" s="22"/>
      <c r="K152" s="38" t="str">
        <f t="shared" si="31"/>
        <v/>
      </c>
      <c r="L152" s="23"/>
      <c r="M152" s="13"/>
      <c r="N152" s="5"/>
      <c r="O152" s="5"/>
      <c r="P152" s="14"/>
      <c r="Q152" s="39" t="str">
        <f t="shared" si="32"/>
        <v/>
      </c>
      <c r="R152" s="40" t="str">
        <f t="shared" si="33"/>
        <v/>
      </c>
      <c r="S152" s="40" t="str">
        <f t="shared" si="34"/>
        <v/>
      </c>
      <c r="T152" s="40" t="str">
        <f t="shared" si="35"/>
        <v/>
      </c>
      <c r="U152" s="41" t="str">
        <f t="shared" si="36"/>
        <v/>
      </c>
      <c r="V152" s="42" t="str">
        <f t="shared" si="37"/>
        <v/>
      </c>
      <c r="W152" s="43" t="str">
        <f t="shared" si="38"/>
        <v/>
      </c>
      <c r="X152" s="44" t="str">
        <f t="shared" ca="1" si="39"/>
        <v/>
      </c>
      <c r="Y152" s="30"/>
      <c r="Z152" s="31"/>
    </row>
    <row r="153" spans="1:26" ht="15" x14ac:dyDescent="0.25">
      <c r="A153" s="26"/>
      <c r="B153" s="27"/>
      <c r="C153" s="28"/>
      <c r="D153" s="28"/>
      <c r="E153" s="28"/>
      <c r="F153" s="28"/>
      <c r="G153" s="29"/>
      <c r="H153" s="29"/>
      <c r="I153" s="37" t="str">
        <f t="shared" ca="1" si="30"/>
        <v/>
      </c>
      <c r="J153" s="22"/>
      <c r="K153" s="38" t="str">
        <f t="shared" si="31"/>
        <v/>
      </c>
      <c r="L153" s="23"/>
      <c r="M153" s="13"/>
      <c r="N153" s="5"/>
      <c r="O153" s="5"/>
      <c r="P153" s="14"/>
      <c r="Q153" s="39" t="str">
        <f t="shared" si="32"/>
        <v/>
      </c>
      <c r="R153" s="40" t="str">
        <f t="shared" si="33"/>
        <v/>
      </c>
      <c r="S153" s="40" t="str">
        <f t="shared" si="34"/>
        <v/>
      </c>
      <c r="T153" s="40" t="str">
        <f t="shared" si="35"/>
        <v/>
      </c>
      <c r="U153" s="41" t="str">
        <f t="shared" si="36"/>
        <v/>
      </c>
      <c r="V153" s="42" t="str">
        <f t="shared" si="37"/>
        <v/>
      </c>
      <c r="W153" s="43" t="str">
        <f t="shared" si="38"/>
        <v/>
      </c>
      <c r="X153" s="44" t="str">
        <f t="shared" ca="1" si="39"/>
        <v/>
      </c>
      <c r="Y153" s="30"/>
      <c r="Z153" s="31"/>
    </row>
    <row r="154" spans="1:26" ht="15" x14ac:dyDescent="0.25">
      <c r="A154" s="26"/>
      <c r="B154" s="27"/>
      <c r="C154" s="28"/>
      <c r="D154" s="28"/>
      <c r="E154" s="28"/>
      <c r="F154" s="28"/>
      <c r="G154" s="29"/>
      <c r="H154" s="29"/>
      <c r="I154" s="37" t="str">
        <f t="shared" ca="1" si="30"/>
        <v/>
      </c>
      <c r="J154" s="22"/>
      <c r="K154" s="38" t="str">
        <f t="shared" si="31"/>
        <v/>
      </c>
      <c r="L154" s="23"/>
      <c r="M154" s="13"/>
      <c r="N154" s="5"/>
      <c r="O154" s="5"/>
      <c r="P154" s="14"/>
      <c r="Q154" s="39" t="str">
        <f t="shared" si="32"/>
        <v/>
      </c>
      <c r="R154" s="40" t="str">
        <f t="shared" si="33"/>
        <v/>
      </c>
      <c r="S154" s="40" t="str">
        <f t="shared" si="34"/>
        <v/>
      </c>
      <c r="T154" s="40" t="str">
        <f t="shared" si="35"/>
        <v/>
      </c>
      <c r="U154" s="41" t="str">
        <f t="shared" si="36"/>
        <v/>
      </c>
      <c r="V154" s="42" t="str">
        <f t="shared" si="37"/>
        <v/>
      </c>
      <c r="W154" s="43" t="str">
        <f t="shared" si="38"/>
        <v/>
      </c>
      <c r="X154" s="44" t="str">
        <f t="shared" ca="1" si="39"/>
        <v/>
      </c>
      <c r="Y154" s="30"/>
      <c r="Z154" s="31"/>
    </row>
    <row r="155" spans="1:26" ht="15" x14ac:dyDescent="0.25">
      <c r="A155" s="26"/>
      <c r="B155" s="27"/>
      <c r="C155" s="28"/>
      <c r="D155" s="28"/>
      <c r="E155" s="28"/>
      <c r="F155" s="28"/>
      <c r="G155" s="29"/>
      <c r="H155" s="29"/>
      <c r="I155" s="37" t="str">
        <f t="shared" ca="1" si="30"/>
        <v/>
      </c>
      <c r="J155" s="22"/>
      <c r="K155" s="38" t="str">
        <f t="shared" si="31"/>
        <v/>
      </c>
      <c r="L155" s="23"/>
      <c r="M155" s="13"/>
      <c r="N155" s="5"/>
      <c r="O155" s="5"/>
      <c r="P155" s="14"/>
      <c r="Q155" s="39" t="str">
        <f t="shared" si="32"/>
        <v/>
      </c>
      <c r="R155" s="40" t="str">
        <f t="shared" si="33"/>
        <v/>
      </c>
      <c r="S155" s="40" t="str">
        <f t="shared" si="34"/>
        <v/>
      </c>
      <c r="T155" s="40" t="str">
        <f t="shared" si="35"/>
        <v/>
      </c>
      <c r="U155" s="41" t="str">
        <f t="shared" si="36"/>
        <v/>
      </c>
      <c r="V155" s="42" t="str">
        <f t="shared" si="37"/>
        <v/>
      </c>
      <c r="W155" s="43" t="str">
        <f t="shared" si="38"/>
        <v/>
      </c>
      <c r="X155" s="44" t="str">
        <f t="shared" ca="1" si="39"/>
        <v/>
      </c>
      <c r="Y155" s="30"/>
      <c r="Z155" s="31"/>
    </row>
    <row r="156" spans="1:26" ht="15" x14ac:dyDescent="0.25">
      <c r="A156" s="26"/>
      <c r="B156" s="27"/>
      <c r="C156" s="28"/>
      <c r="D156" s="28"/>
      <c r="E156" s="28"/>
      <c r="F156" s="28"/>
      <c r="G156" s="29"/>
      <c r="H156" s="29"/>
      <c r="I156" s="37" t="str">
        <f t="shared" ca="1" si="30"/>
        <v/>
      </c>
      <c r="J156" s="22"/>
      <c r="K156" s="38" t="str">
        <f t="shared" si="31"/>
        <v/>
      </c>
      <c r="L156" s="23"/>
      <c r="M156" s="13"/>
      <c r="N156" s="5"/>
      <c r="O156" s="5"/>
      <c r="P156" s="14"/>
      <c r="Q156" s="39" t="str">
        <f t="shared" si="32"/>
        <v/>
      </c>
      <c r="R156" s="40" t="str">
        <f t="shared" si="33"/>
        <v/>
      </c>
      <c r="S156" s="40" t="str">
        <f t="shared" si="34"/>
        <v/>
      </c>
      <c r="T156" s="40" t="str">
        <f t="shared" si="35"/>
        <v/>
      </c>
      <c r="U156" s="41" t="str">
        <f t="shared" si="36"/>
        <v/>
      </c>
      <c r="V156" s="42" t="str">
        <f t="shared" si="37"/>
        <v/>
      </c>
      <c r="W156" s="43" t="str">
        <f t="shared" si="38"/>
        <v/>
      </c>
      <c r="X156" s="44" t="str">
        <f t="shared" ca="1" si="39"/>
        <v/>
      </c>
      <c r="Y156" s="30"/>
      <c r="Z156" s="31"/>
    </row>
    <row r="157" spans="1:26" ht="15" x14ac:dyDescent="0.25">
      <c r="A157" s="26"/>
      <c r="B157" s="27"/>
      <c r="C157" s="28"/>
      <c r="D157" s="28"/>
      <c r="E157" s="28"/>
      <c r="F157" s="28"/>
      <c r="G157" s="29"/>
      <c r="H157" s="29"/>
      <c r="I157" s="37" t="str">
        <f t="shared" ca="1" si="30"/>
        <v/>
      </c>
      <c r="J157" s="22"/>
      <c r="K157" s="38" t="str">
        <f t="shared" si="31"/>
        <v/>
      </c>
      <c r="L157" s="23"/>
      <c r="M157" s="13"/>
      <c r="N157" s="5"/>
      <c r="O157" s="5"/>
      <c r="P157" s="14"/>
      <c r="Q157" s="39" t="str">
        <f t="shared" si="32"/>
        <v/>
      </c>
      <c r="R157" s="40" t="str">
        <f t="shared" si="33"/>
        <v/>
      </c>
      <c r="S157" s="40" t="str">
        <f t="shared" si="34"/>
        <v/>
      </c>
      <c r="T157" s="40" t="str">
        <f t="shared" si="35"/>
        <v/>
      </c>
      <c r="U157" s="41" t="str">
        <f t="shared" si="36"/>
        <v/>
      </c>
      <c r="V157" s="42" t="str">
        <f t="shared" si="37"/>
        <v/>
      </c>
      <c r="W157" s="43" t="str">
        <f t="shared" si="38"/>
        <v/>
      </c>
      <c r="X157" s="44" t="str">
        <f t="shared" ca="1" si="39"/>
        <v/>
      </c>
      <c r="Y157" s="30"/>
      <c r="Z157" s="31"/>
    </row>
    <row r="158" spans="1:26" ht="15" x14ac:dyDescent="0.25">
      <c r="A158" s="26"/>
      <c r="B158" s="27"/>
      <c r="C158" s="28"/>
      <c r="D158" s="28"/>
      <c r="E158" s="28"/>
      <c r="F158" s="28"/>
      <c r="G158" s="29"/>
      <c r="H158" s="29"/>
      <c r="I158" s="37" t="str">
        <f t="shared" ca="1" si="30"/>
        <v/>
      </c>
      <c r="J158" s="22"/>
      <c r="K158" s="38" t="str">
        <f t="shared" si="31"/>
        <v/>
      </c>
      <c r="L158" s="23"/>
      <c r="M158" s="13"/>
      <c r="N158" s="5"/>
      <c r="O158" s="5"/>
      <c r="P158" s="14"/>
      <c r="Q158" s="39" t="str">
        <f t="shared" si="32"/>
        <v/>
      </c>
      <c r="R158" s="40" t="str">
        <f t="shared" si="33"/>
        <v/>
      </c>
      <c r="S158" s="40" t="str">
        <f t="shared" si="34"/>
        <v/>
      </c>
      <c r="T158" s="40" t="str">
        <f t="shared" si="35"/>
        <v/>
      </c>
      <c r="U158" s="41" t="str">
        <f t="shared" si="36"/>
        <v/>
      </c>
      <c r="V158" s="42" t="str">
        <f t="shared" si="37"/>
        <v/>
      </c>
      <c r="W158" s="43" t="str">
        <f t="shared" si="38"/>
        <v/>
      </c>
      <c r="X158" s="44" t="str">
        <f t="shared" ca="1" si="39"/>
        <v/>
      </c>
      <c r="Y158" s="30"/>
      <c r="Z158" s="31"/>
    </row>
    <row r="159" spans="1:26" ht="15" x14ac:dyDescent="0.25">
      <c r="A159" s="26"/>
      <c r="B159" s="27"/>
      <c r="C159" s="28"/>
      <c r="D159" s="28"/>
      <c r="E159" s="28"/>
      <c r="F159" s="28"/>
      <c r="G159" s="29"/>
      <c r="H159" s="29"/>
      <c r="I159" s="37" t="str">
        <f t="shared" ca="1" si="30"/>
        <v/>
      </c>
      <c r="J159" s="22"/>
      <c r="K159" s="38" t="str">
        <f t="shared" si="31"/>
        <v/>
      </c>
      <c r="L159" s="23"/>
      <c r="M159" s="13"/>
      <c r="N159" s="5"/>
      <c r="O159" s="5"/>
      <c r="P159" s="14"/>
      <c r="Q159" s="39" t="str">
        <f t="shared" si="32"/>
        <v/>
      </c>
      <c r="R159" s="40" t="str">
        <f t="shared" si="33"/>
        <v/>
      </c>
      <c r="S159" s="40" t="str">
        <f t="shared" si="34"/>
        <v/>
      </c>
      <c r="T159" s="40" t="str">
        <f t="shared" si="35"/>
        <v/>
      </c>
      <c r="U159" s="41" t="str">
        <f t="shared" si="36"/>
        <v/>
      </c>
      <c r="V159" s="42" t="str">
        <f t="shared" si="37"/>
        <v/>
      </c>
      <c r="W159" s="43" t="str">
        <f t="shared" si="38"/>
        <v/>
      </c>
      <c r="X159" s="44" t="str">
        <f t="shared" ca="1" si="39"/>
        <v/>
      </c>
      <c r="Y159" s="30"/>
      <c r="Z159" s="31"/>
    </row>
    <row r="160" spans="1:26" ht="15" x14ac:dyDescent="0.25">
      <c r="A160" s="26"/>
      <c r="B160" s="27"/>
      <c r="C160" s="28"/>
      <c r="D160" s="28"/>
      <c r="E160" s="28"/>
      <c r="F160" s="28"/>
      <c r="G160" s="29"/>
      <c r="H160" s="29"/>
      <c r="I160" s="37" t="str">
        <f t="shared" ca="1" si="30"/>
        <v/>
      </c>
      <c r="J160" s="22"/>
      <c r="K160" s="38" t="str">
        <f t="shared" si="31"/>
        <v/>
      </c>
      <c r="L160" s="23"/>
      <c r="M160" s="13"/>
      <c r="N160" s="5"/>
      <c r="O160" s="5"/>
      <c r="P160" s="14"/>
      <c r="Q160" s="39" t="str">
        <f t="shared" si="32"/>
        <v/>
      </c>
      <c r="R160" s="40" t="str">
        <f t="shared" si="33"/>
        <v/>
      </c>
      <c r="S160" s="40" t="str">
        <f t="shared" si="34"/>
        <v/>
      </c>
      <c r="T160" s="40" t="str">
        <f t="shared" si="35"/>
        <v/>
      </c>
      <c r="U160" s="41" t="str">
        <f t="shared" si="36"/>
        <v/>
      </c>
      <c r="V160" s="42" t="str">
        <f t="shared" si="37"/>
        <v/>
      </c>
      <c r="W160" s="43" t="str">
        <f t="shared" si="38"/>
        <v/>
      </c>
      <c r="X160" s="44" t="str">
        <f t="shared" ca="1" si="39"/>
        <v/>
      </c>
      <c r="Y160" s="30"/>
      <c r="Z160" s="31"/>
    </row>
    <row r="161" spans="1:26" ht="15" x14ac:dyDescent="0.25">
      <c r="A161" s="26"/>
      <c r="B161" s="27"/>
      <c r="C161" s="28"/>
      <c r="D161" s="28"/>
      <c r="E161" s="28"/>
      <c r="F161" s="28"/>
      <c r="G161" s="29"/>
      <c r="H161" s="29"/>
      <c r="I161" s="37" t="str">
        <f t="shared" ca="1" si="30"/>
        <v/>
      </c>
      <c r="J161" s="22"/>
      <c r="K161" s="38" t="str">
        <f t="shared" si="31"/>
        <v/>
      </c>
      <c r="L161" s="23"/>
      <c r="M161" s="13"/>
      <c r="N161" s="5"/>
      <c r="O161" s="5"/>
      <c r="P161" s="14"/>
      <c r="Q161" s="39" t="str">
        <f t="shared" si="32"/>
        <v/>
      </c>
      <c r="R161" s="40" t="str">
        <f t="shared" si="33"/>
        <v/>
      </c>
      <c r="S161" s="40" t="str">
        <f t="shared" si="34"/>
        <v/>
      </c>
      <c r="T161" s="40" t="str">
        <f t="shared" si="35"/>
        <v/>
      </c>
      <c r="U161" s="41" t="str">
        <f t="shared" si="36"/>
        <v/>
      </c>
      <c r="V161" s="42" t="str">
        <f t="shared" si="37"/>
        <v/>
      </c>
      <c r="W161" s="43" t="str">
        <f t="shared" si="38"/>
        <v/>
      </c>
      <c r="X161" s="44" t="str">
        <f t="shared" ca="1" si="39"/>
        <v/>
      </c>
      <c r="Y161" s="30"/>
      <c r="Z161" s="31"/>
    </row>
    <row r="162" spans="1:26" ht="15" x14ac:dyDescent="0.25">
      <c r="A162" s="26"/>
      <c r="B162" s="27"/>
      <c r="C162" s="28"/>
      <c r="D162" s="28"/>
      <c r="E162" s="28"/>
      <c r="F162" s="28"/>
      <c r="G162" s="29"/>
      <c r="H162" s="29"/>
      <c r="I162" s="37" t="str">
        <f t="shared" ca="1" si="30"/>
        <v/>
      </c>
      <c r="J162" s="22"/>
      <c r="K162" s="38" t="str">
        <f t="shared" si="31"/>
        <v/>
      </c>
      <c r="L162" s="23"/>
      <c r="M162" s="13"/>
      <c r="N162" s="5"/>
      <c r="O162" s="5"/>
      <c r="P162" s="14"/>
      <c r="Q162" s="39" t="str">
        <f t="shared" si="32"/>
        <v/>
      </c>
      <c r="R162" s="40" t="str">
        <f t="shared" si="33"/>
        <v/>
      </c>
      <c r="S162" s="40" t="str">
        <f t="shared" si="34"/>
        <v/>
      </c>
      <c r="T162" s="40" t="str">
        <f t="shared" si="35"/>
        <v/>
      </c>
      <c r="U162" s="41" t="str">
        <f t="shared" si="36"/>
        <v/>
      </c>
      <c r="V162" s="42" t="str">
        <f t="shared" si="37"/>
        <v/>
      </c>
      <c r="W162" s="43" t="str">
        <f t="shared" si="38"/>
        <v/>
      </c>
      <c r="X162" s="44" t="str">
        <f t="shared" ca="1" si="39"/>
        <v/>
      </c>
      <c r="Y162" s="30"/>
      <c r="Z162" s="31"/>
    </row>
    <row r="163" spans="1:26" ht="15" x14ac:dyDescent="0.25">
      <c r="A163" s="26"/>
      <c r="B163" s="27"/>
      <c r="C163" s="28"/>
      <c r="D163" s="28"/>
      <c r="E163" s="28"/>
      <c r="F163" s="28"/>
      <c r="G163" s="29"/>
      <c r="H163" s="29"/>
      <c r="I163" s="37" t="str">
        <f t="shared" ca="1" si="30"/>
        <v/>
      </c>
      <c r="J163" s="22"/>
      <c r="K163" s="38" t="str">
        <f t="shared" si="31"/>
        <v/>
      </c>
      <c r="L163" s="23"/>
      <c r="M163" s="13"/>
      <c r="N163" s="5"/>
      <c r="O163" s="5"/>
      <c r="P163" s="14"/>
      <c r="Q163" s="39" t="str">
        <f t="shared" si="32"/>
        <v/>
      </c>
      <c r="R163" s="40" t="str">
        <f t="shared" si="33"/>
        <v/>
      </c>
      <c r="S163" s="40" t="str">
        <f t="shared" si="34"/>
        <v/>
      </c>
      <c r="T163" s="40" t="str">
        <f t="shared" si="35"/>
        <v/>
      </c>
      <c r="U163" s="41" t="str">
        <f t="shared" si="36"/>
        <v/>
      </c>
      <c r="V163" s="42" t="str">
        <f t="shared" si="37"/>
        <v/>
      </c>
      <c r="W163" s="43" t="str">
        <f t="shared" si="38"/>
        <v/>
      </c>
      <c r="X163" s="44" t="str">
        <f t="shared" ca="1" si="39"/>
        <v/>
      </c>
      <c r="Y163" s="30"/>
      <c r="Z163" s="31"/>
    </row>
    <row r="164" spans="1:26" ht="15" x14ac:dyDescent="0.25">
      <c r="A164" s="26"/>
      <c r="B164" s="27"/>
      <c r="C164" s="28"/>
      <c r="D164" s="28"/>
      <c r="E164" s="28"/>
      <c r="F164" s="28"/>
      <c r="G164" s="29"/>
      <c r="H164" s="29"/>
      <c r="I164" s="37" t="str">
        <f t="shared" ca="1" si="30"/>
        <v/>
      </c>
      <c r="J164" s="22"/>
      <c r="K164" s="38" t="str">
        <f t="shared" si="31"/>
        <v/>
      </c>
      <c r="L164" s="23"/>
      <c r="M164" s="13"/>
      <c r="N164" s="5"/>
      <c r="O164" s="5"/>
      <c r="P164" s="14"/>
      <c r="Q164" s="39" t="str">
        <f t="shared" si="32"/>
        <v/>
      </c>
      <c r="R164" s="40" t="str">
        <f t="shared" si="33"/>
        <v/>
      </c>
      <c r="S164" s="40" t="str">
        <f t="shared" si="34"/>
        <v/>
      </c>
      <c r="T164" s="40" t="str">
        <f t="shared" si="35"/>
        <v/>
      </c>
      <c r="U164" s="41" t="str">
        <f t="shared" si="36"/>
        <v/>
      </c>
      <c r="V164" s="42" t="str">
        <f t="shared" si="37"/>
        <v/>
      </c>
      <c r="W164" s="43" t="str">
        <f t="shared" si="38"/>
        <v/>
      </c>
      <c r="X164" s="44" t="str">
        <f t="shared" ca="1" si="39"/>
        <v/>
      </c>
      <c r="Y164" s="30"/>
      <c r="Z164" s="31"/>
    </row>
    <row r="165" spans="1:26" ht="15" x14ac:dyDescent="0.25">
      <c r="A165" s="26"/>
      <c r="B165" s="27"/>
      <c r="C165" s="28"/>
      <c r="D165" s="28"/>
      <c r="E165" s="28"/>
      <c r="F165" s="28"/>
      <c r="G165" s="29"/>
      <c r="H165" s="29"/>
      <c r="I165" s="37" t="str">
        <f t="shared" ca="1" si="30"/>
        <v/>
      </c>
      <c r="J165" s="22"/>
      <c r="K165" s="38" t="str">
        <f t="shared" si="31"/>
        <v/>
      </c>
      <c r="L165" s="23"/>
      <c r="M165" s="13"/>
      <c r="N165" s="5"/>
      <c r="O165" s="5"/>
      <c r="P165" s="14"/>
      <c r="Q165" s="39" t="str">
        <f t="shared" si="32"/>
        <v/>
      </c>
      <c r="R165" s="40" t="str">
        <f t="shared" si="33"/>
        <v/>
      </c>
      <c r="S165" s="40" t="str">
        <f t="shared" si="34"/>
        <v/>
      </c>
      <c r="T165" s="40" t="str">
        <f t="shared" si="35"/>
        <v/>
      </c>
      <c r="U165" s="41" t="str">
        <f t="shared" si="36"/>
        <v/>
      </c>
      <c r="V165" s="42" t="str">
        <f t="shared" si="37"/>
        <v/>
      </c>
      <c r="W165" s="43" t="str">
        <f t="shared" si="38"/>
        <v/>
      </c>
      <c r="X165" s="44" t="str">
        <f t="shared" ca="1" si="39"/>
        <v/>
      </c>
      <c r="Y165" s="30"/>
      <c r="Z165" s="31"/>
    </row>
    <row r="166" spans="1:26" ht="15" x14ac:dyDescent="0.25">
      <c r="A166" s="26"/>
      <c r="B166" s="27"/>
      <c r="C166" s="28"/>
      <c r="D166" s="28"/>
      <c r="E166" s="28"/>
      <c r="F166" s="28"/>
      <c r="G166" s="29"/>
      <c r="H166" s="29"/>
      <c r="I166" s="37" t="str">
        <f t="shared" ca="1" si="30"/>
        <v/>
      </c>
      <c r="J166" s="22"/>
      <c r="K166" s="38" t="str">
        <f t="shared" si="31"/>
        <v/>
      </c>
      <c r="L166" s="23"/>
      <c r="M166" s="13"/>
      <c r="N166" s="5"/>
      <c r="O166" s="5"/>
      <c r="P166" s="14"/>
      <c r="Q166" s="39" t="str">
        <f t="shared" si="32"/>
        <v/>
      </c>
      <c r="R166" s="40" t="str">
        <f t="shared" si="33"/>
        <v/>
      </c>
      <c r="S166" s="40" t="str">
        <f t="shared" si="34"/>
        <v/>
      </c>
      <c r="T166" s="40" t="str">
        <f t="shared" si="35"/>
        <v/>
      </c>
      <c r="U166" s="41" t="str">
        <f t="shared" si="36"/>
        <v/>
      </c>
      <c r="V166" s="42" t="str">
        <f t="shared" si="37"/>
        <v/>
      </c>
      <c r="W166" s="43" t="str">
        <f t="shared" si="38"/>
        <v/>
      </c>
      <c r="X166" s="44" t="str">
        <f t="shared" ca="1" si="39"/>
        <v/>
      </c>
      <c r="Y166" s="30"/>
      <c r="Z166" s="31"/>
    </row>
    <row r="167" spans="1:26" ht="15" x14ac:dyDescent="0.25">
      <c r="A167" s="26"/>
      <c r="B167" s="27"/>
      <c r="C167" s="28"/>
      <c r="D167" s="28"/>
      <c r="E167" s="28"/>
      <c r="F167" s="28"/>
      <c r="G167" s="29"/>
      <c r="H167" s="29"/>
      <c r="I167" s="37" t="str">
        <f t="shared" ca="1" si="30"/>
        <v/>
      </c>
      <c r="J167" s="22"/>
      <c r="K167" s="38" t="str">
        <f t="shared" si="31"/>
        <v/>
      </c>
      <c r="L167" s="23"/>
      <c r="M167" s="13"/>
      <c r="N167" s="5"/>
      <c r="O167" s="5"/>
      <c r="P167" s="14"/>
      <c r="Q167" s="39" t="str">
        <f t="shared" si="32"/>
        <v/>
      </c>
      <c r="R167" s="40" t="str">
        <f t="shared" si="33"/>
        <v/>
      </c>
      <c r="S167" s="40" t="str">
        <f t="shared" si="34"/>
        <v/>
      </c>
      <c r="T167" s="40" t="str">
        <f t="shared" si="35"/>
        <v/>
      </c>
      <c r="U167" s="41" t="str">
        <f t="shared" si="36"/>
        <v/>
      </c>
      <c r="V167" s="42" t="str">
        <f t="shared" si="37"/>
        <v/>
      </c>
      <c r="W167" s="43" t="str">
        <f t="shared" si="38"/>
        <v/>
      </c>
      <c r="X167" s="44" t="str">
        <f t="shared" ca="1" si="39"/>
        <v/>
      </c>
      <c r="Y167" s="30"/>
      <c r="Z167" s="31"/>
    </row>
    <row r="168" spans="1:26" ht="15" x14ac:dyDescent="0.25">
      <c r="A168" s="26"/>
      <c r="B168" s="27"/>
      <c r="C168" s="28"/>
      <c r="D168" s="28"/>
      <c r="E168" s="28"/>
      <c r="F168" s="28"/>
      <c r="G168" s="29"/>
      <c r="H168" s="29"/>
      <c r="I168" s="37" t="str">
        <f t="shared" ca="1" si="30"/>
        <v/>
      </c>
      <c r="J168" s="22"/>
      <c r="K168" s="38" t="str">
        <f t="shared" si="31"/>
        <v/>
      </c>
      <c r="L168" s="23"/>
      <c r="M168" s="13"/>
      <c r="N168" s="5"/>
      <c r="O168" s="5"/>
      <c r="P168" s="14"/>
      <c r="Q168" s="39" t="str">
        <f t="shared" si="32"/>
        <v/>
      </c>
      <c r="R168" s="40" t="str">
        <f t="shared" si="33"/>
        <v/>
      </c>
      <c r="S168" s="40" t="str">
        <f t="shared" si="34"/>
        <v/>
      </c>
      <c r="T168" s="40" t="str">
        <f t="shared" si="35"/>
        <v/>
      </c>
      <c r="U168" s="41" t="str">
        <f t="shared" si="36"/>
        <v/>
      </c>
      <c r="V168" s="42" t="str">
        <f t="shared" si="37"/>
        <v/>
      </c>
      <c r="W168" s="43" t="str">
        <f t="shared" si="38"/>
        <v/>
      </c>
      <c r="X168" s="44" t="str">
        <f t="shared" ca="1" si="39"/>
        <v/>
      </c>
      <c r="Y168" s="30"/>
      <c r="Z168" s="31"/>
    </row>
    <row r="169" spans="1:26" ht="15" x14ac:dyDescent="0.25">
      <c r="A169" s="26"/>
      <c r="B169" s="27"/>
      <c r="C169" s="28"/>
      <c r="D169" s="28"/>
      <c r="E169" s="28"/>
      <c r="F169" s="28"/>
      <c r="G169" s="29"/>
      <c r="H169" s="29"/>
      <c r="I169" s="37" t="str">
        <f t="shared" ca="1" si="30"/>
        <v/>
      </c>
      <c r="J169" s="22"/>
      <c r="K169" s="38" t="str">
        <f t="shared" si="31"/>
        <v/>
      </c>
      <c r="L169" s="23"/>
      <c r="M169" s="13"/>
      <c r="N169" s="5"/>
      <c r="O169" s="5"/>
      <c r="P169" s="14"/>
      <c r="Q169" s="39" t="str">
        <f t="shared" si="32"/>
        <v/>
      </c>
      <c r="R169" s="40" t="str">
        <f t="shared" si="33"/>
        <v/>
      </c>
      <c r="S169" s="40" t="str">
        <f t="shared" si="34"/>
        <v/>
      </c>
      <c r="T169" s="40" t="str">
        <f t="shared" si="35"/>
        <v/>
      </c>
      <c r="U169" s="41" t="str">
        <f t="shared" si="36"/>
        <v/>
      </c>
      <c r="V169" s="42" t="str">
        <f t="shared" si="37"/>
        <v/>
      </c>
      <c r="W169" s="43" t="str">
        <f t="shared" si="38"/>
        <v/>
      </c>
      <c r="X169" s="44" t="str">
        <f t="shared" ca="1" si="39"/>
        <v/>
      </c>
      <c r="Y169" s="30"/>
      <c r="Z169" s="31"/>
    </row>
    <row r="170" spans="1:26" ht="15" x14ac:dyDescent="0.25">
      <c r="A170" s="26"/>
      <c r="B170" s="27"/>
      <c r="C170" s="28"/>
      <c r="D170" s="28"/>
      <c r="E170" s="28"/>
      <c r="F170" s="28"/>
      <c r="G170" s="29"/>
      <c r="H170" s="29"/>
      <c r="I170" s="37" t="str">
        <f t="shared" ca="1" si="30"/>
        <v/>
      </c>
      <c r="J170" s="22"/>
      <c r="K170" s="38" t="str">
        <f t="shared" si="31"/>
        <v/>
      </c>
      <c r="L170" s="23"/>
      <c r="M170" s="13"/>
      <c r="N170" s="5"/>
      <c r="O170" s="5"/>
      <c r="P170" s="14"/>
      <c r="Q170" s="39" t="str">
        <f t="shared" si="32"/>
        <v/>
      </c>
      <c r="R170" s="40" t="str">
        <f t="shared" si="33"/>
        <v/>
      </c>
      <c r="S170" s="40" t="str">
        <f t="shared" si="34"/>
        <v/>
      </c>
      <c r="T170" s="40" t="str">
        <f t="shared" si="35"/>
        <v/>
      </c>
      <c r="U170" s="41" t="str">
        <f t="shared" si="36"/>
        <v/>
      </c>
      <c r="V170" s="42" t="str">
        <f t="shared" si="37"/>
        <v/>
      </c>
      <c r="W170" s="43" t="str">
        <f t="shared" si="38"/>
        <v/>
      </c>
      <c r="X170" s="44" t="str">
        <f t="shared" ca="1" si="39"/>
        <v/>
      </c>
      <c r="Y170" s="30"/>
      <c r="Z170" s="31"/>
    </row>
    <row r="171" spans="1:26" ht="15" x14ac:dyDescent="0.25">
      <c r="A171" s="26"/>
      <c r="B171" s="27"/>
      <c r="C171" s="28"/>
      <c r="D171" s="28"/>
      <c r="E171" s="28"/>
      <c r="F171" s="28"/>
      <c r="G171" s="29"/>
      <c r="H171" s="29"/>
      <c r="I171" s="37" t="str">
        <f t="shared" ca="1" si="30"/>
        <v/>
      </c>
      <c r="J171" s="22"/>
      <c r="K171" s="38" t="str">
        <f t="shared" si="31"/>
        <v/>
      </c>
      <c r="L171" s="23"/>
      <c r="M171" s="13"/>
      <c r="N171" s="5"/>
      <c r="O171" s="5"/>
      <c r="P171" s="14"/>
      <c r="Q171" s="39" t="str">
        <f t="shared" si="32"/>
        <v/>
      </c>
      <c r="R171" s="40" t="str">
        <f t="shared" si="33"/>
        <v/>
      </c>
      <c r="S171" s="40" t="str">
        <f t="shared" si="34"/>
        <v/>
      </c>
      <c r="T171" s="40" t="str">
        <f t="shared" si="35"/>
        <v/>
      </c>
      <c r="U171" s="41" t="str">
        <f t="shared" si="36"/>
        <v/>
      </c>
      <c r="V171" s="42" t="str">
        <f t="shared" si="37"/>
        <v/>
      </c>
      <c r="W171" s="43" t="str">
        <f t="shared" si="38"/>
        <v/>
      </c>
      <c r="X171" s="44" t="str">
        <f t="shared" ca="1" si="39"/>
        <v/>
      </c>
      <c r="Y171" s="30"/>
      <c r="Z171" s="31"/>
    </row>
    <row r="172" spans="1:26" ht="15" x14ac:dyDescent="0.25">
      <c r="A172" s="26"/>
      <c r="B172" s="27"/>
      <c r="C172" s="28"/>
      <c r="D172" s="28"/>
      <c r="E172" s="28"/>
      <c r="F172" s="28"/>
      <c r="G172" s="29"/>
      <c r="H172" s="29"/>
      <c r="I172" s="37" t="str">
        <f t="shared" ca="1" si="30"/>
        <v/>
      </c>
      <c r="J172" s="22"/>
      <c r="K172" s="38" t="str">
        <f t="shared" si="31"/>
        <v/>
      </c>
      <c r="L172" s="23"/>
      <c r="M172" s="13"/>
      <c r="N172" s="5"/>
      <c r="O172" s="5"/>
      <c r="P172" s="14"/>
      <c r="Q172" s="39" t="str">
        <f t="shared" si="32"/>
        <v/>
      </c>
      <c r="R172" s="40" t="str">
        <f t="shared" si="33"/>
        <v/>
      </c>
      <c r="S172" s="40" t="str">
        <f t="shared" si="34"/>
        <v/>
      </c>
      <c r="T172" s="40" t="str">
        <f t="shared" si="35"/>
        <v/>
      </c>
      <c r="U172" s="41" t="str">
        <f t="shared" si="36"/>
        <v/>
      </c>
      <c r="V172" s="42" t="str">
        <f t="shared" si="37"/>
        <v/>
      </c>
      <c r="W172" s="43" t="str">
        <f t="shared" si="38"/>
        <v/>
      </c>
      <c r="X172" s="44" t="str">
        <f t="shared" ca="1" si="39"/>
        <v/>
      </c>
      <c r="Y172" s="30"/>
      <c r="Z172" s="31"/>
    </row>
    <row r="173" spans="1:26" ht="15" x14ac:dyDescent="0.25">
      <c r="A173" s="26"/>
      <c r="B173" s="27"/>
      <c r="C173" s="28"/>
      <c r="D173" s="28"/>
      <c r="E173" s="28"/>
      <c r="F173" s="28"/>
      <c r="G173" s="29"/>
      <c r="H173" s="29"/>
      <c r="I173" s="37" t="str">
        <f t="shared" ca="1" si="30"/>
        <v/>
      </c>
      <c r="J173" s="22"/>
      <c r="K173" s="38" t="str">
        <f t="shared" si="31"/>
        <v/>
      </c>
      <c r="L173" s="23"/>
      <c r="M173" s="13"/>
      <c r="N173" s="5"/>
      <c r="O173" s="5"/>
      <c r="P173" s="14"/>
      <c r="Q173" s="39" t="str">
        <f t="shared" si="32"/>
        <v/>
      </c>
      <c r="R173" s="40" t="str">
        <f t="shared" si="33"/>
        <v/>
      </c>
      <c r="S173" s="40" t="str">
        <f t="shared" si="34"/>
        <v/>
      </c>
      <c r="T173" s="40" t="str">
        <f t="shared" si="35"/>
        <v/>
      </c>
      <c r="U173" s="41" t="str">
        <f t="shared" si="36"/>
        <v/>
      </c>
      <c r="V173" s="42" t="str">
        <f t="shared" si="37"/>
        <v/>
      </c>
      <c r="W173" s="43" t="str">
        <f t="shared" si="38"/>
        <v/>
      </c>
      <c r="X173" s="44" t="str">
        <f t="shared" ca="1" si="39"/>
        <v/>
      </c>
      <c r="Y173" s="30"/>
      <c r="Z173" s="31"/>
    </row>
    <row r="174" spans="1:26" ht="15" x14ac:dyDescent="0.25">
      <c r="A174" s="26"/>
      <c r="B174" s="27"/>
      <c r="C174" s="28"/>
      <c r="D174" s="28"/>
      <c r="E174" s="28"/>
      <c r="F174" s="28"/>
      <c r="G174" s="29"/>
      <c r="H174" s="29"/>
      <c r="I174" s="37" t="str">
        <f t="shared" ca="1" si="30"/>
        <v/>
      </c>
      <c r="J174" s="22"/>
      <c r="K174" s="38" t="str">
        <f t="shared" si="31"/>
        <v/>
      </c>
      <c r="L174" s="23"/>
      <c r="M174" s="13"/>
      <c r="N174" s="5"/>
      <c r="O174" s="5"/>
      <c r="P174" s="14"/>
      <c r="Q174" s="39" t="str">
        <f t="shared" si="32"/>
        <v/>
      </c>
      <c r="R174" s="40" t="str">
        <f t="shared" si="33"/>
        <v/>
      </c>
      <c r="S174" s="40" t="str">
        <f t="shared" si="34"/>
        <v/>
      </c>
      <c r="T174" s="40" t="str">
        <f t="shared" si="35"/>
        <v/>
      </c>
      <c r="U174" s="41" t="str">
        <f t="shared" si="36"/>
        <v/>
      </c>
      <c r="V174" s="42" t="str">
        <f t="shared" si="37"/>
        <v/>
      </c>
      <c r="W174" s="43" t="str">
        <f t="shared" si="38"/>
        <v/>
      </c>
      <c r="X174" s="44" t="str">
        <f t="shared" ca="1" si="39"/>
        <v/>
      </c>
      <c r="Y174" s="30"/>
      <c r="Z174" s="31"/>
    </row>
    <row r="175" spans="1:26" ht="15" x14ac:dyDescent="0.25">
      <c r="A175" s="26"/>
      <c r="B175" s="27"/>
      <c r="C175" s="28"/>
      <c r="D175" s="28"/>
      <c r="E175" s="28"/>
      <c r="F175" s="28"/>
      <c r="G175" s="29"/>
      <c r="H175" s="29"/>
      <c r="I175" s="37" t="str">
        <f t="shared" ca="1" si="30"/>
        <v/>
      </c>
      <c r="J175" s="22"/>
      <c r="K175" s="38" t="str">
        <f t="shared" si="31"/>
        <v/>
      </c>
      <c r="L175" s="23"/>
      <c r="M175" s="13"/>
      <c r="N175" s="5"/>
      <c r="O175" s="5"/>
      <c r="P175" s="14"/>
      <c r="Q175" s="39" t="str">
        <f t="shared" si="32"/>
        <v/>
      </c>
      <c r="R175" s="40" t="str">
        <f t="shared" si="33"/>
        <v/>
      </c>
      <c r="S175" s="40" t="str">
        <f t="shared" si="34"/>
        <v/>
      </c>
      <c r="T175" s="40" t="str">
        <f t="shared" si="35"/>
        <v/>
      </c>
      <c r="U175" s="41" t="str">
        <f t="shared" si="36"/>
        <v/>
      </c>
      <c r="V175" s="42" t="str">
        <f t="shared" si="37"/>
        <v/>
      </c>
      <c r="W175" s="43" t="str">
        <f t="shared" si="38"/>
        <v/>
      </c>
      <c r="X175" s="44" t="str">
        <f t="shared" ca="1" si="39"/>
        <v/>
      </c>
      <c r="Y175" s="30"/>
      <c r="Z175" s="31"/>
    </row>
    <row r="176" spans="1:26" ht="15" x14ac:dyDescent="0.25">
      <c r="A176" s="26"/>
      <c r="B176" s="27"/>
      <c r="C176" s="28"/>
      <c r="D176" s="28"/>
      <c r="E176" s="28"/>
      <c r="F176" s="28"/>
      <c r="G176" s="29"/>
      <c r="H176" s="29"/>
      <c r="I176" s="37" t="str">
        <f t="shared" ca="1" si="30"/>
        <v/>
      </c>
      <c r="J176" s="22"/>
      <c r="K176" s="38" t="str">
        <f t="shared" si="31"/>
        <v/>
      </c>
      <c r="L176" s="23"/>
      <c r="M176" s="13"/>
      <c r="N176" s="5"/>
      <c r="O176" s="5"/>
      <c r="P176" s="14"/>
      <c r="Q176" s="39" t="str">
        <f t="shared" si="32"/>
        <v/>
      </c>
      <c r="R176" s="40" t="str">
        <f t="shared" si="33"/>
        <v/>
      </c>
      <c r="S176" s="40" t="str">
        <f t="shared" si="34"/>
        <v/>
      </c>
      <c r="T176" s="40" t="str">
        <f t="shared" si="35"/>
        <v/>
      </c>
      <c r="U176" s="41" t="str">
        <f t="shared" si="36"/>
        <v/>
      </c>
      <c r="V176" s="42" t="str">
        <f t="shared" si="37"/>
        <v/>
      </c>
      <c r="W176" s="43" t="str">
        <f t="shared" si="38"/>
        <v/>
      </c>
      <c r="X176" s="44" t="str">
        <f t="shared" ca="1" si="39"/>
        <v/>
      </c>
      <c r="Y176" s="30"/>
      <c r="Z176" s="31"/>
    </row>
    <row r="177" spans="1:26" ht="15" x14ac:dyDescent="0.25">
      <c r="A177" s="26"/>
      <c r="B177" s="27"/>
      <c r="C177" s="28"/>
      <c r="D177" s="28"/>
      <c r="E177" s="28"/>
      <c r="F177" s="28"/>
      <c r="G177" s="29"/>
      <c r="H177" s="29"/>
      <c r="I177" s="37" t="str">
        <f t="shared" ca="1" si="30"/>
        <v/>
      </c>
      <c r="J177" s="22"/>
      <c r="K177" s="38" t="str">
        <f t="shared" si="31"/>
        <v/>
      </c>
      <c r="L177" s="23"/>
      <c r="M177" s="13"/>
      <c r="N177" s="5"/>
      <c r="O177" s="5"/>
      <c r="P177" s="14"/>
      <c r="Q177" s="39" t="str">
        <f t="shared" si="32"/>
        <v/>
      </c>
      <c r="R177" s="40" t="str">
        <f t="shared" si="33"/>
        <v/>
      </c>
      <c r="S177" s="40" t="str">
        <f t="shared" si="34"/>
        <v/>
      </c>
      <c r="T177" s="40" t="str">
        <f t="shared" si="35"/>
        <v/>
      </c>
      <c r="U177" s="41" t="str">
        <f t="shared" si="36"/>
        <v/>
      </c>
      <c r="V177" s="42" t="str">
        <f t="shared" si="37"/>
        <v/>
      </c>
      <c r="W177" s="43" t="str">
        <f t="shared" si="38"/>
        <v/>
      </c>
      <c r="X177" s="44" t="str">
        <f t="shared" ca="1" si="39"/>
        <v/>
      </c>
      <c r="Y177" s="30"/>
      <c r="Z177" s="31"/>
    </row>
    <row r="178" spans="1:26" ht="15" x14ac:dyDescent="0.25">
      <c r="A178" s="26"/>
      <c r="B178" s="27"/>
      <c r="C178" s="28"/>
      <c r="D178" s="28"/>
      <c r="E178" s="28"/>
      <c r="F178" s="28"/>
      <c r="G178" s="29"/>
      <c r="H178" s="29"/>
      <c r="I178" s="37" t="str">
        <f t="shared" ca="1" si="30"/>
        <v/>
      </c>
      <c r="J178" s="22"/>
      <c r="K178" s="38" t="str">
        <f t="shared" si="31"/>
        <v/>
      </c>
      <c r="L178" s="23"/>
      <c r="M178" s="13"/>
      <c r="N178" s="5"/>
      <c r="O178" s="5"/>
      <c r="P178" s="14"/>
      <c r="Q178" s="39" t="str">
        <f t="shared" si="32"/>
        <v/>
      </c>
      <c r="R178" s="40" t="str">
        <f t="shared" si="33"/>
        <v/>
      </c>
      <c r="S178" s="40" t="str">
        <f t="shared" si="34"/>
        <v/>
      </c>
      <c r="T178" s="40" t="str">
        <f t="shared" si="35"/>
        <v/>
      </c>
      <c r="U178" s="41" t="str">
        <f t="shared" si="36"/>
        <v/>
      </c>
      <c r="V178" s="42" t="str">
        <f t="shared" si="37"/>
        <v/>
      </c>
      <c r="W178" s="43" t="str">
        <f t="shared" si="38"/>
        <v/>
      </c>
      <c r="X178" s="44" t="str">
        <f t="shared" ca="1" si="39"/>
        <v/>
      </c>
      <c r="Y178" s="30"/>
      <c r="Z178" s="31"/>
    </row>
    <row r="179" spans="1:26" ht="15" x14ac:dyDescent="0.25">
      <c r="A179" s="26"/>
      <c r="B179" s="27"/>
      <c r="C179" s="28"/>
      <c r="D179" s="28"/>
      <c r="E179" s="28"/>
      <c r="F179" s="28"/>
      <c r="G179" s="29"/>
      <c r="H179" s="29"/>
      <c r="I179" s="37" t="str">
        <f t="shared" ca="1" si="30"/>
        <v/>
      </c>
      <c r="J179" s="22"/>
      <c r="K179" s="38" t="str">
        <f t="shared" si="31"/>
        <v/>
      </c>
      <c r="L179" s="23"/>
      <c r="M179" s="13"/>
      <c r="N179" s="5"/>
      <c r="O179" s="5"/>
      <c r="P179" s="14"/>
      <c r="Q179" s="39" t="str">
        <f t="shared" si="32"/>
        <v/>
      </c>
      <c r="R179" s="40" t="str">
        <f t="shared" si="33"/>
        <v/>
      </c>
      <c r="S179" s="40" t="str">
        <f t="shared" si="34"/>
        <v/>
      </c>
      <c r="T179" s="40" t="str">
        <f t="shared" si="35"/>
        <v/>
      </c>
      <c r="U179" s="41" t="str">
        <f t="shared" si="36"/>
        <v/>
      </c>
      <c r="V179" s="42" t="str">
        <f t="shared" si="37"/>
        <v/>
      </c>
      <c r="W179" s="43" t="str">
        <f t="shared" si="38"/>
        <v/>
      </c>
      <c r="X179" s="44" t="str">
        <f t="shared" ca="1" si="39"/>
        <v/>
      </c>
      <c r="Y179" s="30"/>
      <c r="Z179" s="31"/>
    </row>
    <row r="180" spans="1:26" ht="15" x14ac:dyDescent="0.25">
      <c r="A180" s="26"/>
      <c r="B180" s="27"/>
      <c r="C180" s="28"/>
      <c r="D180" s="28"/>
      <c r="E180" s="28"/>
      <c r="F180" s="28"/>
      <c r="G180" s="29"/>
      <c r="H180" s="29"/>
      <c r="I180" s="37" t="str">
        <f t="shared" ca="1" si="30"/>
        <v/>
      </c>
      <c r="J180" s="22"/>
      <c r="K180" s="38" t="str">
        <f t="shared" si="31"/>
        <v/>
      </c>
      <c r="L180" s="23"/>
      <c r="M180" s="13"/>
      <c r="N180" s="5"/>
      <c r="O180" s="5"/>
      <c r="P180" s="14"/>
      <c r="Q180" s="39" t="str">
        <f t="shared" si="32"/>
        <v/>
      </c>
      <c r="R180" s="40" t="str">
        <f t="shared" si="33"/>
        <v/>
      </c>
      <c r="S180" s="40" t="str">
        <f t="shared" si="34"/>
        <v/>
      </c>
      <c r="T180" s="40" t="str">
        <f t="shared" si="35"/>
        <v/>
      </c>
      <c r="U180" s="41" t="str">
        <f t="shared" si="36"/>
        <v/>
      </c>
      <c r="V180" s="42" t="str">
        <f t="shared" si="37"/>
        <v/>
      </c>
      <c r="W180" s="43" t="str">
        <f t="shared" si="38"/>
        <v/>
      </c>
      <c r="X180" s="44" t="str">
        <f t="shared" ca="1" si="39"/>
        <v/>
      </c>
      <c r="Y180" s="30"/>
      <c r="Z180" s="31"/>
    </row>
    <row r="181" spans="1:26" ht="15" x14ac:dyDescent="0.25">
      <c r="A181" s="26"/>
      <c r="B181" s="27"/>
      <c r="C181" s="28"/>
      <c r="D181" s="28"/>
      <c r="E181" s="28"/>
      <c r="F181" s="28"/>
      <c r="G181" s="29"/>
      <c r="H181" s="29"/>
      <c r="I181" s="37" t="str">
        <f t="shared" ca="1" si="30"/>
        <v/>
      </c>
      <c r="J181" s="22"/>
      <c r="K181" s="38" t="str">
        <f t="shared" si="31"/>
        <v/>
      </c>
      <c r="L181" s="23"/>
      <c r="M181" s="13"/>
      <c r="N181" s="5"/>
      <c r="O181" s="5"/>
      <c r="P181" s="14"/>
      <c r="Q181" s="39" t="str">
        <f t="shared" si="32"/>
        <v/>
      </c>
      <c r="R181" s="40" t="str">
        <f t="shared" si="33"/>
        <v/>
      </c>
      <c r="S181" s="40" t="str">
        <f t="shared" si="34"/>
        <v/>
      </c>
      <c r="T181" s="40" t="str">
        <f t="shared" si="35"/>
        <v/>
      </c>
      <c r="U181" s="41" t="str">
        <f t="shared" si="36"/>
        <v/>
      </c>
      <c r="V181" s="42" t="str">
        <f t="shared" si="37"/>
        <v/>
      </c>
      <c r="W181" s="43" t="str">
        <f t="shared" si="38"/>
        <v/>
      </c>
      <c r="X181" s="44" t="str">
        <f t="shared" ca="1" si="39"/>
        <v/>
      </c>
      <c r="Y181" s="30"/>
      <c r="Z181" s="31"/>
    </row>
    <row r="182" spans="1:26" ht="15" x14ac:dyDescent="0.25">
      <c r="A182" s="26"/>
      <c r="B182" s="27"/>
      <c r="C182" s="28"/>
      <c r="D182" s="28"/>
      <c r="E182" s="28"/>
      <c r="F182" s="28"/>
      <c r="G182" s="29"/>
      <c r="H182" s="29"/>
      <c r="I182" s="37" t="str">
        <f t="shared" ca="1" si="30"/>
        <v/>
      </c>
      <c r="J182" s="22"/>
      <c r="K182" s="38" t="str">
        <f t="shared" si="31"/>
        <v/>
      </c>
      <c r="L182" s="23"/>
      <c r="M182" s="13"/>
      <c r="N182" s="5"/>
      <c r="O182" s="5"/>
      <c r="P182" s="14"/>
      <c r="Q182" s="39" t="str">
        <f t="shared" si="32"/>
        <v/>
      </c>
      <c r="R182" s="40" t="str">
        <f t="shared" si="33"/>
        <v/>
      </c>
      <c r="S182" s="40" t="str">
        <f t="shared" si="34"/>
        <v/>
      </c>
      <c r="T182" s="40" t="str">
        <f t="shared" si="35"/>
        <v/>
      </c>
      <c r="U182" s="41" t="str">
        <f t="shared" si="36"/>
        <v/>
      </c>
      <c r="V182" s="42" t="str">
        <f t="shared" si="37"/>
        <v/>
      </c>
      <c r="W182" s="43" t="str">
        <f t="shared" si="38"/>
        <v/>
      </c>
      <c r="X182" s="44" t="str">
        <f t="shared" ca="1" si="39"/>
        <v/>
      </c>
      <c r="Y182" s="30"/>
      <c r="Z182" s="31"/>
    </row>
    <row r="183" spans="1:26" ht="15" x14ac:dyDescent="0.25">
      <c r="A183" s="26"/>
      <c r="B183" s="27"/>
      <c r="C183" s="28"/>
      <c r="D183" s="28"/>
      <c r="E183" s="28"/>
      <c r="F183" s="28"/>
      <c r="G183" s="29"/>
      <c r="H183" s="29"/>
      <c r="I183" s="37" t="str">
        <f t="shared" ca="1" si="30"/>
        <v/>
      </c>
      <c r="J183" s="22"/>
      <c r="K183" s="38" t="str">
        <f t="shared" si="31"/>
        <v/>
      </c>
      <c r="L183" s="23"/>
      <c r="M183" s="13"/>
      <c r="N183" s="5"/>
      <c r="O183" s="5"/>
      <c r="P183" s="14"/>
      <c r="Q183" s="39" t="str">
        <f t="shared" si="32"/>
        <v/>
      </c>
      <c r="R183" s="40" t="str">
        <f t="shared" si="33"/>
        <v/>
      </c>
      <c r="S183" s="40" t="str">
        <f t="shared" si="34"/>
        <v/>
      </c>
      <c r="T183" s="40" t="str">
        <f t="shared" si="35"/>
        <v/>
      </c>
      <c r="U183" s="41" t="str">
        <f t="shared" si="36"/>
        <v/>
      </c>
      <c r="V183" s="42" t="str">
        <f t="shared" si="37"/>
        <v/>
      </c>
      <c r="W183" s="43" t="str">
        <f t="shared" si="38"/>
        <v/>
      </c>
      <c r="X183" s="44" t="str">
        <f t="shared" ca="1" si="39"/>
        <v/>
      </c>
      <c r="Y183" s="30"/>
      <c r="Z183" s="31"/>
    </row>
    <row r="184" spans="1:26" ht="15" x14ac:dyDescent="0.25">
      <c r="A184" s="26"/>
      <c r="B184" s="27"/>
      <c r="C184" s="28"/>
      <c r="D184" s="28"/>
      <c r="E184" s="28"/>
      <c r="F184" s="28"/>
      <c r="G184" s="29"/>
      <c r="H184" s="29"/>
      <c r="I184" s="37" t="str">
        <f t="shared" ca="1" si="30"/>
        <v/>
      </c>
      <c r="J184" s="22"/>
      <c r="K184" s="38" t="str">
        <f t="shared" si="31"/>
        <v/>
      </c>
      <c r="L184" s="23"/>
      <c r="M184" s="13"/>
      <c r="N184" s="5"/>
      <c r="O184" s="5"/>
      <c r="P184" s="14"/>
      <c r="Q184" s="39" t="str">
        <f t="shared" si="32"/>
        <v/>
      </c>
      <c r="R184" s="40" t="str">
        <f t="shared" si="33"/>
        <v/>
      </c>
      <c r="S184" s="40" t="str">
        <f t="shared" si="34"/>
        <v/>
      </c>
      <c r="T184" s="40" t="str">
        <f t="shared" si="35"/>
        <v/>
      </c>
      <c r="U184" s="41" t="str">
        <f t="shared" si="36"/>
        <v/>
      </c>
      <c r="V184" s="42" t="str">
        <f t="shared" si="37"/>
        <v/>
      </c>
      <c r="W184" s="43" t="str">
        <f t="shared" si="38"/>
        <v/>
      </c>
      <c r="X184" s="44" t="str">
        <f t="shared" ca="1" si="39"/>
        <v/>
      </c>
      <c r="Y184" s="30"/>
      <c r="Z184" s="31"/>
    </row>
    <row r="185" spans="1:26" ht="15" x14ac:dyDescent="0.25">
      <c r="A185" s="26"/>
      <c r="B185" s="27"/>
      <c r="C185" s="28"/>
      <c r="D185" s="28"/>
      <c r="E185" s="28"/>
      <c r="F185" s="28"/>
      <c r="G185" s="29"/>
      <c r="H185" s="29"/>
      <c r="I185" s="37" t="str">
        <f t="shared" ca="1" si="30"/>
        <v/>
      </c>
      <c r="J185" s="22"/>
      <c r="K185" s="38" t="str">
        <f t="shared" si="31"/>
        <v/>
      </c>
      <c r="L185" s="23"/>
      <c r="M185" s="13"/>
      <c r="N185" s="5"/>
      <c r="O185" s="5"/>
      <c r="P185" s="14"/>
      <c r="Q185" s="39" t="str">
        <f t="shared" si="32"/>
        <v/>
      </c>
      <c r="R185" s="40" t="str">
        <f t="shared" si="33"/>
        <v/>
      </c>
      <c r="S185" s="40" t="str">
        <f t="shared" si="34"/>
        <v/>
      </c>
      <c r="T185" s="40" t="str">
        <f t="shared" si="35"/>
        <v/>
      </c>
      <c r="U185" s="41" t="str">
        <f t="shared" si="36"/>
        <v/>
      </c>
      <c r="V185" s="42" t="str">
        <f t="shared" si="37"/>
        <v/>
      </c>
      <c r="W185" s="43" t="str">
        <f t="shared" si="38"/>
        <v/>
      </c>
      <c r="X185" s="44" t="str">
        <f t="shared" ca="1" si="39"/>
        <v/>
      </c>
      <c r="Y185" s="30"/>
      <c r="Z185" s="31"/>
    </row>
    <row r="186" spans="1:26" ht="15" x14ac:dyDescent="0.25">
      <c r="A186" s="26"/>
      <c r="B186" s="27"/>
      <c r="C186" s="28"/>
      <c r="D186" s="28"/>
      <c r="E186" s="28"/>
      <c r="F186" s="28"/>
      <c r="G186" s="29"/>
      <c r="H186" s="29"/>
      <c r="I186" s="37" t="str">
        <f t="shared" ca="1" si="30"/>
        <v/>
      </c>
      <c r="J186" s="22"/>
      <c r="K186" s="38" t="str">
        <f t="shared" si="31"/>
        <v/>
      </c>
      <c r="L186" s="23"/>
      <c r="M186" s="13"/>
      <c r="N186" s="5"/>
      <c r="O186" s="5"/>
      <c r="P186" s="14"/>
      <c r="Q186" s="39" t="str">
        <f t="shared" si="32"/>
        <v/>
      </c>
      <c r="R186" s="40" t="str">
        <f t="shared" si="33"/>
        <v/>
      </c>
      <c r="S186" s="40" t="str">
        <f t="shared" si="34"/>
        <v/>
      </c>
      <c r="T186" s="40" t="str">
        <f t="shared" si="35"/>
        <v/>
      </c>
      <c r="U186" s="41" t="str">
        <f t="shared" si="36"/>
        <v/>
      </c>
      <c r="V186" s="42" t="str">
        <f t="shared" si="37"/>
        <v/>
      </c>
      <c r="W186" s="43" t="str">
        <f t="shared" si="38"/>
        <v/>
      </c>
      <c r="X186" s="44" t="str">
        <f t="shared" ca="1" si="39"/>
        <v/>
      </c>
      <c r="Y186" s="30"/>
      <c r="Z186" s="31"/>
    </row>
    <row r="187" spans="1:26" ht="15" x14ac:dyDescent="0.25">
      <c r="A187" s="26"/>
      <c r="B187" s="27"/>
      <c r="C187" s="28"/>
      <c r="D187" s="28"/>
      <c r="E187" s="28"/>
      <c r="F187" s="28"/>
      <c r="G187" s="29"/>
      <c r="H187" s="29"/>
      <c r="I187" s="37" t="str">
        <f t="shared" ca="1" si="30"/>
        <v/>
      </c>
      <c r="J187" s="22"/>
      <c r="K187" s="38" t="str">
        <f t="shared" si="31"/>
        <v/>
      </c>
      <c r="L187" s="23"/>
      <c r="M187" s="13"/>
      <c r="N187" s="5"/>
      <c r="O187" s="5"/>
      <c r="P187" s="14"/>
      <c r="Q187" s="39" t="str">
        <f t="shared" si="32"/>
        <v/>
      </c>
      <c r="R187" s="40" t="str">
        <f t="shared" si="33"/>
        <v/>
      </c>
      <c r="S187" s="40" t="str">
        <f t="shared" si="34"/>
        <v/>
      </c>
      <c r="T187" s="40" t="str">
        <f t="shared" si="35"/>
        <v/>
      </c>
      <c r="U187" s="41" t="str">
        <f t="shared" si="36"/>
        <v/>
      </c>
      <c r="V187" s="42" t="str">
        <f t="shared" si="37"/>
        <v/>
      </c>
      <c r="W187" s="43" t="str">
        <f t="shared" si="38"/>
        <v/>
      </c>
      <c r="X187" s="44" t="str">
        <f t="shared" ca="1" si="39"/>
        <v/>
      </c>
      <c r="Y187" s="30"/>
      <c r="Z187" s="31"/>
    </row>
    <row r="188" spans="1:26" ht="15" x14ac:dyDescent="0.25">
      <c r="A188" s="26"/>
      <c r="B188" s="27"/>
      <c r="C188" s="28"/>
      <c r="D188" s="28"/>
      <c r="E188" s="28"/>
      <c r="F188" s="28"/>
      <c r="G188" s="29"/>
      <c r="H188" s="29"/>
      <c r="I188" s="37" t="str">
        <f t="shared" ca="1" si="30"/>
        <v/>
      </c>
      <c r="J188" s="22"/>
      <c r="K188" s="38" t="str">
        <f t="shared" si="31"/>
        <v/>
      </c>
      <c r="L188" s="23"/>
      <c r="M188" s="13"/>
      <c r="N188" s="5"/>
      <c r="O188" s="5"/>
      <c r="P188" s="14"/>
      <c r="Q188" s="39" t="str">
        <f t="shared" si="32"/>
        <v/>
      </c>
      <c r="R188" s="40" t="str">
        <f t="shared" si="33"/>
        <v/>
      </c>
      <c r="S188" s="40" t="str">
        <f t="shared" si="34"/>
        <v/>
      </c>
      <c r="T188" s="40" t="str">
        <f t="shared" si="35"/>
        <v/>
      </c>
      <c r="U188" s="41" t="str">
        <f t="shared" si="36"/>
        <v/>
      </c>
      <c r="V188" s="42" t="str">
        <f t="shared" si="37"/>
        <v/>
      </c>
      <c r="W188" s="43" t="str">
        <f t="shared" si="38"/>
        <v/>
      </c>
      <c r="X188" s="44" t="str">
        <f t="shared" ca="1" si="39"/>
        <v/>
      </c>
      <c r="Y188" s="30"/>
      <c r="Z188" s="31"/>
    </row>
    <row r="189" spans="1:26" ht="15" x14ac:dyDescent="0.25">
      <c r="A189" s="26"/>
      <c r="B189" s="27"/>
      <c r="C189" s="28"/>
      <c r="D189" s="28"/>
      <c r="E189" s="28"/>
      <c r="F189" s="28"/>
      <c r="G189" s="29"/>
      <c r="H189" s="29"/>
      <c r="I189" s="37" t="str">
        <f t="shared" ca="1" si="30"/>
        <v/>
      </c>
      <c r="J189" s="22"/>
      <c r="K189" s="38" t="str">
        <f t="shared" si="31"/>
        <v/>
      </c>
      <c r="L189" s="23"/>
      <c r="M189" s="13"/>
      <c r="N189" s="5"/>
      <c r="O189" s="5"/>
      <c r="P189" s="14"/>
      <c r="Q189" s="39" t="str">
        <f t="shared" si="32"/>
        <v/>
      </c>
      <c r="R189" s="40" t="str">
        <f t="shared" si="33"/>
        <v/>
      </c>
      <c r="S189" s="40" t="str">
        <f t="shared" si="34"/>
        <v/>
      </c>
      <c r="T189" s="40" t="str">
        <f t="shared" si="35"/>
        <v/>
      </c>
      <c r="U189" s="41" t="str">
        <f t="shared" si="36"/>
        <v/>
      </c>
      <c r="V189" s="42" t="str">
        <f t="shared" si="37"/>
        <v/>
      </c>
      <c r="W189" s="43" t="str">
        <f t="shared" si="38"/>
        <v/>
      </c>
      <c r="X189" s="44" t="str">
        <f t="shared" ca="1" si="39"/>
        <v/>
      </c>
      <c r="Y189" s="30"/>
      <c r="Z189" s="31"/>
    </row>
    <row r="190" spans="1:26" ht="15" x14ac:dyDescent="0.25">
      <c r="A190" s="26"/>
      <c r="B190" s="27"/>
      <c r="C190" s="28"/>
      <c r="D190" s="28"/>
      <c r="E190" s="28"/>
      <c r="F190" s="28"/>
      <c r="G190" s="29"/>
      <c r="H190" s="29"/>
      <c r="I190" s="37" t="str">
        <f t="shared" ca="1" si="30"/>
        <v/>
      </c>
      <c r="J190" s="22"/>
      <c r="K190" s="38" t="str">
        <f t="shared" si="31"/>
        <v/>
      </c>
      <c r="L190" s="23"/>
      <c r="M190" s="13"/>
      <c r="N190" s="5"/>
      <c r="O190" s="5"/>
      <c r="P190" s="14"/>
      <c r="Q190" s="39" t="str">
        <f t="shared" si="32"/>
        <v/>
      </c>
      <c r="R190" s="40" t="str">
        <f t="shared" si="33"/>
        <v/>
      </c>
      <c r="S190" s="40" t="str">
        <f t="shared" si="34"/>
        <v/>
      </c>
      <c r="T190" s="40" t="str">
        <f t="shared" si="35"/>
        <v/>
      </c>
      <c r="U190" s="41" t="str">
        <f t="shared" si="36"/>
        <v/>
      </c>
      <c r="V190" s="42" t="str">
        <f t="shared" si="37"/>
        <v/>
      </c>
      <c r="W190" s="43" t="str">
        <f t="shared" si="38"/>
        <v/>
      </c>
      <c r="X190" s="44" t="str">
        <f t="shared" ca="1" si="39"/>
        <v/>
      </c>
      <c r="Y190" s="30"/>
      <c r="Z190" s="31"/>
    </row>
    <row r="191" spans="1:26" ht="15" x14ac:dyDescent="0.25">
      <c r="A191" s="26"/>
      <c r="B191" s="27"/>
      <c r="C191" s="28"/>
      <c r="D191" s="28"/>
      <c r="E191" s="28"/>
      <c r="F191" s="28"/>
      <c r="G191" s="29"/>
      <c r="H191" s="29"/>
      <c r="I191" s="37" t="str">
        <f t="shared" ca="1" si="30"/>
        <v/>
      </c>
      <c r="J191" s="22"/>
      <c r="K191" s="38" t="str">
        <f t="shared" si="31"/>
        <v/>
      </c>
      <c r="L191" s="23"/>
      <c r="M191" s="13"/>
      <c r="N191" s="5"/>
      <c r="O191" s="5"/>
      <c r="P191" s="14"/>
      <c r="Q191" s="39" t="str">
        <f t="shared" si="32"/>
        <v/>
      </c>
      <c r="R191" s="40" t="str">
        <f t="shared" si="33"/>
        <v/>
      </c>
      <c r="S191" s="40" t="str">
        <f t="shared" si="34"/>
        <v/>
      </c>
      <c r="T191" s="40" t="str">
        <f t="shared" si="35"/>
        <v/>
      </c>
      <c r="U191" s="41" t="str">
        <f t="shared" si="36"/>
        <v/>
      </c>
      <c r="V191" s="42" t="str">
        <f t="shared" si="37"/>
        <v/>
      </c>
      <c r="W191" s="43" t="str">
        <f t="shared" si="38"/>
        <v/>
      </c>
      <c r="X191" s="44" t="str">
        <f t="shared" ca="1" si="39"/>
        <v/>
      </c>
      <c r="Y191" s="30"/>
      <c r="Z191" s="31"/>
    </row>
    <row r="192" spans="1:26" ht="15" x14ac:dyDescent="0.25">
      <c r="A192" s="26"/>
      <c r="B192" s="27"/>
      <c r="C192" s="28"/>
      <c r="D192" s="28"/>
      <c r="E192" s="28"/>
      <c r="F192" s="28"/>
      <c r="G192" s="29"/>
      <c r="H192" s="29"/>
      <c r="I192" s="37" t="str">
        <f t="shared" ca="1" si="30"/>
        <v/>
      </c>
      <c r="J192" s="22"/>
      <c r="K192" s="38" t="str">
        <f t="shared" si="31"/>
        <v/>
      </c>
      <c r="L192" s="23"/>
      <c r="M192" s="13"/>
      <c r="N192" s="5"/>
      <c r="O192" s="5"/>
      <c r="P192" s="14"/>
      <c r="Q192" s="39" t="str">
        <f t="shared" si="32"/>
        <v/>
      </c>
      <c r="R192" s="40" t="str">
        <f t="shared" si="33"/>
        <v/>
      </c>
      <c r="S192" s="40" t="str">
        <f t="shared" si="34"/>
        <v/>
      </c>
      <c r="T192" s="40" t="str">
        <f t="shared" si="35"/>
        <v/>
      </c>
      <c r="U192" s="41" t="str">
        <f t="shared" si="36"/>
        <v/>
      </c>
      <c r="V192" s="42" t="str">
        <f t="shared" si="37"/>
        <v/>
      </c>
      <c r="W192" s="43" t="str">
        <f t="shared" si="38"/>
        <v/>
      </c>
      <c r="X192" s="44" t="str">
        <f t="shared" ca="1" si="39"/>
        <v/>
      </c>
      <c r="Y192" s="30"/>
      <c r="Z192" s="31"/>
    </row>
    <row r="193" spans="1:26" ht="15" x14ac:dyDescent="0.25">
      <c r="A193" s="26"/>
      <c r="B193" s="27"/>
      <c r="C193" s="28"/>
      <c r="D193" s="28"/>
      <c r="E193" s="28"/>
      <c r="F193" s="28"/>
      <c r="G193" s="29"/>
      <c r="H193" s="29"/>
      <c r="I193" s="37" t="str">
        <f t="shared" ca="1" si="30"/>
        <v/>
      </c>
      <c r="J193" s="22"/>
      <c r="K193" s="38" t="str">
        <f t="shared" si="31"/>
        <v/>
      </c>
      <c r="L193" s="23"/>
      <c r="M193" s="13"/>
      <c r="N193" s="5"/>
      <c r="O193" s="5"/>
      <c r="P193" s="14"/>
      <c r="Q193" s="39" t="str">
        <f t="shared" si="32"/>
        <v/>
      </c>
      <c r="R193" s="40" t="str">
        <f t="shared" si="33"/>
        <v/>
      </c>
      <c r="S193" s="40" t="str">
        <f t="shared" si="34"/>
        <v/>
      </c>
      <c r="T193" s="40" t="str">
        <f t="shared" si="35"/>
        <v/>
      </c>
      <c r="U193" s="41" t="str">
        <f t="shared" si="36"/>
        <v/>
      </c>
      <c r="V193" s="42" t="str">
        <f t="shared" si="37"/>
        <v/>
      </c>
      <c r="W193" s="43" t="str">
        <f t="shared" si="38"/>
        <v/>
      </c>
      <c r="X193" s="44" t="str">
        <f t="shared" ca="1" si="39"/>
        <v/>
      </c>
      <c r="Y193" s="30"/>
      <c r="Z193" s="31"/>
    </row>
    <row r="194" spans="1:26" ht="15" x14ac:dyDescent="0.25">
      <c r="A194" s="26"/>
      <c r="B194" s="27"/>
      <c r="C194" s="28"/>
      <c r="D194" s="28"/>
      <c r="E194" s="28"/>
      <c r="F194" s="28"/>
      <c r="G194" s="29"/>
      <c r="H194" s="29"/>
      <c r="I194" s="37" t="str">
        <f t="shared" ca="1" si="30"/>
        <v/>
      </c>
      <c r="J194" s="22"/>
      <c r="K194" s="38" t="str">
        <f t="shared" si="31"/>
        <v/>
      </c>
      <c r="L194" s="23"/>
      <c r="M194" s="13"/>
      <c r="N194" s="5"/>
      <c r="O194" s="5"/>
      <c r="P194" s="14"/>
      <c r="Q194" s="39" t="str">
        <f t="shared" si="32"/>
        <v/>
      </c>
      <c r="R194" s="40" t="str">
        <f t="shared" si="33"/>
        <v/>
      </c>
      <c r="S194" s="40" t="str">
        <f t="shared" si="34"/>
        <v/>
      </c>
      <c r="T194" s="40" t="str">
        <f t="shared" si="35"/>
        <v/>
      </c>
      <c r="U194" s="41" t="str">
        <f t="shared" si="36"/>
        <v/>
      </c>
      <c r="V194" s="42" t="str">
        <f t="shared" si="37"/>
        <v/>
      </c>
      <c r="W194" s="43" t="str">
        <f t="shared" si="38"/>
        <v/>
      </c>
      <c r="X194" s="44" t="str">
        <f t="shared" ca="1" si="39"/>
        <v/>
      </c>
      <c r="Y194" s="30"/>
      <c r="Z194" s="31"/>
    </row>
    <row r="195" spans="1:26" ht="15" x14ac:dyDescent="0.25">
      <c r="A195" s="26"/>
      <c r="B195" s="27"/>
      <c r="C195" s="28"/>
      <c r="D195" s="28"/>
      <c r="E195" s="28"/>
      <c r="F195" s="28"/>
      <c r="G195" s="29"/>
      <c r="H195" s="29"/>
      <c r="I195" s="37" t="str">
        <f t="shared" ca="1" si="30"/>
        <v/>
      </c>
      <c r="J195" s="22"/>
      <c r="K195" s="38" t="str">
        <f t="shared" si="31"/>
        <v/>
      </c>
      <c r="L195" s="23"/>
      <c r="M195" s="13"/>
      <c r="N195" s="5"/>
      <c r="O195" s="5"/>
      <c r="P195" s="14"/>
      <c r="Q195" s="39" t="str">
        <f t="shared" si="32"/>
        <v/>
      </c>
      <c r="R195" s="40" t="str">
        <f t="shared" si="33"/>
        <v/>
      </c>
      <c r="S195" s="40" t="str">
        <f t="shared" si="34"/>
        <v/>
      </c>
      <c r="T195" s="40" t="str">
        <f t="shared" si="35"/>
        <v/>
      </c>
      <c r="U195" s="41" t="str">
        <f t="shared" si="36"/>
        <v/>
      </c>
      <c r="V195" s="42" t="str">
        <f t="shared" si="37"/>
        <v/>
      </c>
      <c r="W195" s="43" t="str">
        <f t="shared" si="38"/>
        <v/>
      </c>
      <c r="X195" s="44" t="str">
        <f t="shared" ca="1" si="39"/>
        <v/>
      </c>
      <c r="Y195" s="30"/>
      <c r="Z195" s="31"/>
    </row>
    <row r="196" spans="1:26" ht="15" x14ac:dyDescent="0.25">
      <c r="A196" s="26"/>
      <c r="B196" s="27"/>
      <c r="C196" s="28"/>
      <c r="D196" s="28"/>
      <c r="E196" s="28"/>
      <c r="F196" s="28"/>
      <c r="G196" s="29"/>
      <c r="H196" s="29"/>
      <c r="I196" s="37" t="str">
        <f t="shared" ca="1" si="30"/>
        <v/>
      </c>
      <c r="J196" s="22"/>
      <c r="K196" s="38" t="str">
        <f t="shared" si="31"/>
        <v/>
      </c>
      <c r="L196" s="23"/>
      <c r="M196" s="13"/>
      <c r="N196" s="5"/>
      <c r="O196" s="5"/>
      <c r="P196" s="14"/>
      <c r="Q196" s="39" t="str">
        <f t="shared" si="32"/>
        <v/>
      </c>
      <c r="R196" s="40" t="str">
        <f t="shared" si="33"/>
        <v/>
      </c>
      <c r="S196" s="40" t="str">
        <f t="shared" si="34"/>
        <v/>
      </c>
      <c r="T196" s="40" t="str">
        <f t="shared" si="35"/>
        <v/>
      </c>
      <c r="U196" s="41" t="str">
        <f t="shared" si="36"/>
        <v/>
      </c>
      <c r="V196" s="42" t="str">
        <f t="shared" si="37"/>
        <v/>
      </c>
      <c r="W196" s="43" t="str">
        <f t="shared" si="38"/>
        <v/>
      </c>
      <c r="X196" s="44" t="str">
        <f t="shared" ca="1" si="39"/>
        <v/>
      </c>
      <c r="Y196" s="30"/>
      <c r="Z196" s="31"/>
    </row>
    <row r="197" spans="1:26" ht="15" x14ac:dyDescent="0.25">
      <c r="A197" s="26"/>
      <c r="B197" s="27"/>
      <c r="C197" s="28"/>
      <c r="D197" s="28"/>
      <c r="E197" s="28"/>
      <c r="F197" s="28"/>
      <c r="G197" s="29"/>
      <c r="H197" s="29"/>
      <c r="I197" s="37" t="str">
        <f t="shared" ca="1" si="30"/>
        <v/>
      </c>
      <c r="J197" s="22"/>
      <c r="K197" s="38" t="str">
        <f t="shared" si="31"/>
        <v/>
      </c>
      <c r="L197" s="23"/>
      <c r="M197" s="13"/>
      <c r="N197" s="5"/>
      <c r="O197" s="5"/>
      <c r="P197" s="14"/>
      <c r="Q197" s="39" t="str">
        <f t="shared" si="32"/>
        <v/>
      </c>
      <c r="R197" s="40" t="str">
        <f t="shared" si="33"/>
        <v/>
      </c>
      <c r="S197" s="40" t="str">
        <f t="shared" si="34"/>
        <v/>
      </c>
      <c r="T197" s="40" t="str">
        <f t="shared" si="35"/>
        <v/>
      </c>
      <c r="U197" s="41" t="str">
        <f t="shared" si="36"/>
        <v/>
      </c>
      <c r="V197" s="42" t="str">
        <f t="shared" si="37"/>
        <v/>
      </c>
      <c r="W197" s="43" t="str">
        <f t="shared" si="38"/>
        <v/>
      </c>
      <c r="X197" s="44" t="str">
        <f t="shared" ca="1" si="39"/>
        <v/>
      </c>
      <c r="Y197" s="30"/>
      <c r="Z197" s="31"/>
    </row>
    <row r="198" spans="1:26" ht="15" x14ac:dyDescent="0.25">
      <c r="A198" s="26"/>
      <c r="B198" s="27"/>
      <c r="C198" s="28"/>
      <c r="D198" s="28"/>
      <c r="E198" s="28"/>
      <c r="F198" s="28"/>
      <c r="G198" s="29"/>
      <c r="H198" s="29"/>
      <c r="I198" s="37" t="str">
        <f t="shared" ca="1" si="30"/>
        <v/>
      </c>
      <c r="J198" s="22"/>
      <c r="K198" s="38" t="str">
        <f t="shared" si="31"/>
        <v/>
      </c>
      <c r="L198" s="23"/>
      <c r="M198" s="13"/>
      <c r="N198" s="5"/>
      <c r="O198" s="5"/>
      <c r="P198" s="14"/>
      <c r="Q198" s="39" t="str">
        <f t="shared" si="32"/>
        <v/>
      </c>
      <c r="R198" s="40" t="str">
        <f t="shared" si="33"/>
        <v/>
      </c>
      <c r="S198" s="40" t="str">
        <f t="shared" si="34"/>
        <v/>
      </c>
      <c r="T198" s="40" t="str">
        <f t="shared" si="35"/>
        <v/>
      </c>
      <c r="U198" s="41" t="str">
        <f t="shared" si="36"/>
        <v/>
      </c>
      <c r="V198" s="42" t="str">
        <f t="shared" si="37"/>
        <v/>
      </c>
      <c r="W198" s="43" t="str">
        <f t="shared" si="38"/>
        <v/>
      </c>
      <c r="X198" s="44" t="str">
        <f t="shared" ca="1" si="39"/>
        <v/>
      </c>
      <c r="Y198" s="30"/>
      <c r="Z198" s="31"/>
    </row>
    <row r="199" spans="1:26" ht="15" x14ac:dyDescent="0.25">
      <c r="A199" s="26"/>
      <c r="B199" s="27"/>
      <c r="C199" s="28"/>
      <c r="D199" s="28"/>
      <c r="E199" s="28"/>
      <c r="F199" s="28"/>
      <c r="G199" s="29"/>
      <c r="H199" s="29"/>
      <c r="I199" s="37" t="str">
        <f t="shared" ca="1" si="30"/>
        <v/>
      </c>
      <c r="J199" s="22"/>
      <c r="K199" s="38" t="str">
        <f t="shared" si="31"/>
        <v/>
      </c>
      <c r="L199" s="23"/>
      <c r="M199" s="13"/>
      <c r="N199" s="5"/>
      <c r="O199" s="5"/>
      <c r="P199" s="14"/>
      <c r="Q199" s="39" t="str">
        <f t="shared" si="32"/>
        <v/>
      </c>
      <c r="R199" s="40" t="str">
        <f t="shared" si="33"/>
        <v/>
      </c>
      <c r="S199" s="40" t="str">
        <f t="shared" si="34"/>
        <v/>
      </c>
      <c r="T199" s="40" t="str">
        <f t="shared" si="35"/>
        <v/>
      </c>
      <c r="U199" s="41" t="str">
        <f t="shared" si="36"/>
        <v/>
      </c>
      <c r="V199" s="42" t="str">
        <f t="shared" si="37"/>
        <v/>
      </c>
      <c r="W199" s="43" t="str">
        <f t="shared" si="38"/>
        <v/>
      </c>
      <c r="X199" s="44" t="str">
        <f t="shared" ca="1" si="39"/>
        <v/>
      </c>
      <c r="Y199" s="30"/>
      <c r="Z199" s="31"/>
    </row>
    <row r="200" spans="1:26" ht="15" x14ac:dyDescent="0.25">
      <c r="A200" s="26"/>
      <c r="B200" s="27"/>
      <c r="C200" s="28"/>
      <c r="D200" s="28"/>
      <c r="E200" s="28"/>
      <c r="F200" s="28"/>
      <c r="G200" s="29"/>
      <c r="H200" s="29"/>
      <c r="I200" s="37" t="str">
        <f t="shared" ca="1" si="30"/>
        <v/>
      </c>
      <c r="J200" s="22"/>
      <c r="K200" s="38" t="str">
        <f t="shared" si="31"/>
        <v/>
      </c>
      <c r="L200" s="23"/>
      <c r="M200" s="13"/>
      <c r="N200" s="5"/>
      <c r="O200" s="5"/>
      <c r="P200" s="14"/>
      <c r="Q200" s="39" t="str">
        <f t="shared" si="32"/>
        <v/>
      </c>
      <c r="R200" s="40" t="str">
        <f t="shared" si="33"/>
        <v/>
      </c>
      <c r="S200" s="40" t="str">
        <f t="shared" si="34"/>
        <v/>
      </c>
      <c r="T200" s="40" t="str">
        <f t="shared" si="35"/>
        <v/>
      </c>
      <c r="U200" s="41" t="str">
        <f t="shared" si="36"/>
        <v/>
      </c>
      <c r="V200" s="42" t="str">
        <f t="shared" si="37"/>
        <v/>
      </c>
      <c r="W200" s="43" t="str">
        <f t="shared" si="38"/>
        <v/>
      </c>
      <c r="X200" s="44" t="str">
        <f t="shared" ca="1" si="39"/>
        <v/>
      </c>
      <c r="Y200" s="30"/>
      <c r="Z200" s="31"/>
    </row>
    <row r="201" spans="1:26" ht="15" x14ac:dyDescent="0.25">
      <c r="A201" s="26"/>
      <c r="B201" s="27"/>
      <c r="C201" s="28"/>
      <c r="D201" s="28"/>
      <c r="E201" s="28"/>
      <c r="F201" s="28"/>
      <c r="G201" s="29"/>
      <c r="H201" s="29"/>
      <c r="I201" s="37" t="str">
        <f t="shared" ca="1" si="30"/>
        <v/>
      </c>
      <c r="J201" s="22"/>
      <c r="K201" s="38" t="str">
        <f t="shared" si="31"/>
        <v/>
      </c>
      <c r="L201" s="23"/>
      <c r="M201" s="13"/>
      <c r="N201" s="5"/>
      <c r="O201" s="5"/>
      <c r="P201" s="14"/>
      <c r="Q201" s="39" t="str">
        <f t="shared" si="32"/>
        <v/>
      </c>
      <c r="R201" s="40" t="str">
        <f t="shared" si="33"/>
        <v/>
      </c>
      <c r="S201" s="40" t="str">
        <f t="shared" si="34"/>
        <v/>
      </c>
      <c r="T201" s="40" t="str">
        <f t="shared" si="35"/>
        <v/>
      </c>
      <c r="U201" s="41" t="str">
        <f t="shared" si="36"/>
        <v/>
      </c>
      <c r="V201" s="42" t="str">
        <f t="shared" si="37"/>
        <v/>
      </c>
      <c r="W201" s="43" t="str">
        <f t="shared" si="38"/>
        <v/>
      </c>
      <c r="X201" s="44" t="str">
        <f t="shared" ca="1" si="39"/>
        <v/>
      </c>
      <c r="Y201" s="30"/>
      <c r="Z201" s="31"/>
    </row>
    <row r="202" spans="1:26" ht="15" x14ac:dyDescent="0.25">
      <c r="A202" s="26"/>
      <c r="B202" s="27"/>
      <c r="C202" s="28"/>
      <c r="D202" s="28"/>
      <c r="E202" s="28"/>
      <c r="F202" s="28"/>
      <c r="G202" s="29"/>
      <c r="H202" s="29"/>
      <c r="I202" s="37" t="str">
        <f t="shared" ca="1" si="30"/>
        <v/>
      </c>
      <c r="J202" s="22"/>
      <c r="K202" s="38" t="str">
        <f t="shared" si="31"/>
        <v/>
      </c>
      <c r="L202" s="23"/>
      <c r="M202" s="13"/>
      <c r="N202" s="5"/>
      <c r="O202" s="5"/>
      <c r="P202" s="14"/>
      <c r="Q202" s="39" t="str">
        <f t="shared" si="32"/>
        <v/>
      </c>
      <c r="R202" s="40" t="str">
        <f t="shared" si="33"/>
        <v/>
      </c>
      <c r="S202" s="40" t="str">
        <f t="shared" si="34"/>
        <v/>
      </c>
      <c r="T202" s="40" t="str">
        <f t="shared" si="35"/>
        <v/>
      </c>
      <c r="U202" s="41" t="str">
        <f t="shared" si="36"/>
        <v/>
      </c>
      <c r="V202" s="42" t="str">
        <f t="shared" si="37"/>
        <v/>
      </c>
      <c r="W202" s="43" t="str">
        <f t="shared" si="38"/>
        <v/>
      </c>
      <c r="X202" s="44" t="str">
        <f t="shared" ca="1" si="39"/>
        <v/>
      </c>
      <c r="Y202" s="30"/>
      <c r="Z202" s="31"/>
    </row>
    <row r="203" spans="1:26" ht="15" x14ac:dyDescent="0.25">
      <c r="A203" s="26"/>
      <c r="B203" s="27"/>
      <c r="C203" s="28"/>
      <c r="D203" s="28"/>
      <c r="E203" s="28"/>
      <c r="F203" s="28"/>
      <c r="G203" s="29"/>
      <c r="H203" s="29"/>
      <c r="I203" s="37" t="str">
        <f t="shared" ca="1" si="30"/>
        <v/>
      </c>
      <c r="J203" s="22"/>
      <c r="K203" s="38" t="str">
        <f t="shared" si="31"/>
        <v/>
      </c>
      <c r="L203" s="23"/>
      <c r="M203" s="13"/>
      <c r="N203" s="5"/>
      <c r="O203" s="5"/>
      <c r="P203" s="14"/>
      <c r="Q203" s="39" t="str">
        <f t="shared" si="32"/>
        <v/>
      </c>
      <c r="R203" s="40" t="str">
        <f t="shared" si="33"/>
        <v/>
      </c>
      <c r="S203" s="40" t="str">
        <f t="shared" si="34"/>
        <v/>
      </c>
      <c r="T203" s="40" t="str">
        <f t="shared" si="35"/>
        <v/>
      </c>
      <c r="U203" s="41" t="str">
        <f t="shared" si="36"/>
        <v/>
      </c>
      <c r="V203" s="42" t="str">
        <f t="shared" si="37"/>
        <v/>
      </c>
      <c r="W203" s="43" t="str">
        <f t="shared" si="38"/>
        <v/>
      </c>
      <c r="X203" s="44" t="str">
        <f t="shared" ca="1" si="39"/>
        <v/>
      </c>
      <c r="Y203" s="30"/>
      <c r="Z203" s="31"/>
    </row>
    <row r="204" spans="1:26" ht="15" x14ac:dyDescent="0.25">
      <c r="A204" s="26"/>
      <c r="B204" s="27"/>
      <c r="C204" s="28"/>
      <c r="D204" s="28"/>
      <c r="E204" s="28"/>
      <c r="F204" s="28"/>
      <c r="G204" s="29"/>
      <c r="H204" s="29"/>
      <c r="I204" s="37" t="str">
        <f t="shared" ca="1" si="30"/>
        <v/>
      </c>
      <c r="J204" s="22"/>
      <c r="K204" s="38" t="str">
        <f t="shared" si="31"/>
        <v/>
      </c>
      <c r="L204" s="23"/>
      <c r="M204" s="13"/>
      <c r="N204" s="5"/>
      <c r="O204" s="5"/>
      <c r="P204" s="14"/>
      <c r="Q204" s="39" t="str">
        <f t="shared" si="32"/>
        <v/>
      </c>
      <c r="R204" s="40" t="str">
        <f t="shared" si="33"/>
        <v/>
      </c>
      <c r="S204" s="40" t="str">
        <f t="shared" si="34"/>
        <v/>
      </c>
      <c r="T204" s="40" t="str">
        <f t="shared" si="35"/>
        <v/>
      </c>
      <c r="U204" s="41" t="str">
        <f t="shared" si="36"/>
        <v/>
      </c>
      <c r="V204" s="42" t="str">
        <f t="shared" si="37"/>
        <v/>
      </c>
      <c r="W204" s="43" t="str">
        <f t="shared" si="38"/>
        <v/>
      </c>
      <c r="X204" s="44" t="str">
        <f t="shared" ca="1" si="39"/>
        <v/>
      </c>
      <c r="Y204" s="30"/>
      <c r="Z204" s="31"/>
    </row>
    <row r="205" spans="1:26" ht="15" x14ac:dyDescent="0.25">
      <c r="A205" s="26"/>
      <c r="B205" s="27"/>
      <c r="C205" s="28"/>
      <c r="D205" s="28"/>
      <c r="E205" s="28"/>
      <c r="F205" s="28"/>
      <c r="G205" s="29"/>
      <c r="H205" s="29"/>
      <c r="I205" s="37" t="str">
        <f t="shared" ca="1" si="30"/>
        <v/>
      </c>
      <c r="J205" s="22"/>
      <c r="K205" s="38" t="str">
        <f t="shared" si="31"/>
        <v/>
      </c>
      <c r="L205" s="23"/>
      <c r="M205" s="13"/>
      <c r="N205" s="5"/>
      <c r="O205" s="5"/>
      <c r="P205" s="14"/>
      <c r="Q205" s="39" t="str">
        <f t="shared" si="32"/>
        <v/>
      </c>
      <c r="R205" s="40" t="str">
        <f t="shared" si="33"/>
        <v/>
      </c>
      <c r="S205" s="40" t="str">
        <f t="shared" si="34"/>
        <v/>
      </c>
      <c r="T205" s="40" t="str">
        <f t="shared" si="35"/>
        <v/>
      </c>
      <c r="U205" s="41" t="str">
        <f t="shared" si="36"/>
        <v/>
      </c>
      <c r="V205" s="42" t="str">
        <f t="shared" si="37"/>
        <v/>
      </c>
      <c r="W205" s="43" t="str">
        <f t="shared" si="38"/>
        <v/>
      </c>
      <c r="X205" s="44" t="str">
        <f t="shared" ca="1" si="39"/>
        <v/>
      </c>
      <c r="Y205" s="30"/>
      <c r="Z205" s="31"/>
    </row>
    <row r="206" spans="1:26" ht="15" x14ac:dyDescent="0.25">
      <c r="A206" s="26"/>
      <c r="B206" s="27"/>
      <c r="C206" s="28"/>
      <c r="D206" s="28"/>
      <c r="E206" s="28"/>
      <c r="F206" s="28"/>
      <c r="G206" s="29"/>
      <c r="H206" s="29"/>
      <c r="I206" s="37" t="str">
        <f t="shared" ca="1" si="30"/>
        <v/>
      </c>
      <c r="J206" s="22"/>
      <c r="K206" s="38" t="str">
        <f t="shared" si="31"/>
        <v/>
      </c>
      <c r="L206" s="23"/>
      <c r="M206" s="13"/>
      <c r="N206" s="5"/>
      <c r="O206" s="5"/>
      <c r="P206" s="14"/>
      <c r="Q206" s="39" t="str">
        <f t="shared" si="32"/>
        <v/>
      </c>
      <c r="R206" s="40" t="str">
        <f t="shared" si="33"/>
        <v/>
      </c>
      <c r="S206" s="40" t="str">
        <f t="shared" si="34"/>
        <v/>
      </c>
      <c r="T206" s="40" t="str">
        <f t="shared" si="35"/>
        <v/>
      </c>
      <c r="U206" s="41" t="str">
        <f t="shared" si="36"/>
        <v/>
      </c>
      <c r="V206" s="42" t="str">
        <f t="shared" si="37"/>
        <v/>
      </c>
      <c r="W206" s="43" t="str">
        <f t="shared" si="38"/>
        <v/>
      </c>
      <c r="X206" s="44" t="str">
        <f t="shared" ca="1" si="39"/>
        <v/>
      </c>
      <c r="Y206" s="30"/>
      <c r="Z206" s="31"/>
    </row>
    <row r="207" spans="1:26" ht="15" x14ac:dyDescent="0.25">
      <c r="A207" s="26"/>
      <c r="B207" s="27"/>
      <c r="C207" s="28"/>
      <c r="D207" s="28"/>
      <c r="E207" s="28"/>
      <c r="F207" s="28"/>
      <c r="G207" s="29"/>
      <c r="H207" s="29"/>
      <c r="I207" s="37" t="str">
        <f t="shared" ca="1" si="30"/>
        <v/>
      </c>
      <c r="J207" s="22"/>
      <c r="K207" s="38" t="str">
        <f t="shared" si="31"/>
        <v/>
      </c>
      <c r="L207" s="23"/>
      <c r="M207" s="13"/>
      <c r="N207" s="5"/>
      <c r="O207" s="5"/>
      <c r="P207" s="14"/>
      <c r="Q207" s="39" t="str">
        <f t="shared" si="32"/>
        <v/>
      </c>
      <c r="R207" s="40" t="str">
        <f t="shared" si="33"/>
        <v/>
      </c>
      <c r="S207" s="40" t="str">
        <f t="shared" si="34"/>
        <v/>
      </c>
      <c r="T207" s="40" t="str">
        <f t="shared" si="35"/>
        <v/>
      </c>
      <c r="U207" s="41" t="str">
        <f t="shared" si="36"/>
        <v/>
      </c>
      <c r="V207" s="42" t="str">
        <f t="shared" si="37"/>
        <v/>
      </c>
      <c r="W207" s="43" t="str">
        <f t="shared" si="38"/>
        <v/>
      </c>
      <c r="X207" s="44" t="str">
        <f t="shared" ca="1" si="39"/>
        <v/>
      </c>
      <c r="Y207" s="30"/>
      <c r="Z207" s="31"/>
    </row>
    <row r="208" spans="1:26" ht="15" x14ac:dyDescent="0.25">
      <c r="A208" s="26"/>
      <c r="B208" s="27"/>
      <c r="C208" s="28"/>
      <c r="D208" s="28"/>
      <c r="E208" s="28"/>
      <c r="F208" s="28"/>
      <c r="G208" s="29"/>
      <c r="H208" s="29"/>
      <c r="I208" s="37" t="str">
        <f t="shared" ca="1" si="30"/>
        <v/>
      </c>
      <c r="J208" s="22"/>
      <c r="K208" s="38" t="str">
        <f t="shared" si="31"/>
        <v/>
      </c>
      <c r="L208" s="23"/>
      <c r="M208" s="13"/>
      <c r="N208" s="5"/>
      <c r="O208" s="5"/>
      <c r="P208" s="14"/>
      <c r="Q208" s="39" t="str">
        <f t="shared" si="32"/>
        <v/>
      </c>
      <c r="R208" s="40" t="str">
        <f t="shared" si="33"/>
        <v/>
      </c>
      <c r="S208" s="40" t="str">
        <f t="shared" si="34"/>
        <v/>
      </c>
      <c r="T208" s="40" t="str">
        <f t="shared" si="35"/>
        <v/>
      </c>
      <c r="U208" s="41" t="str">
        <f t="shared" si="36"/>
        <v/>
      </c>
      <c r="V208" s="42" t="str">
        <f t="shared" si="37"/>
        <v/>
      </c>
      <c r="W208" s="43" t="str">
        <f t="shared" si="38"/>
        <v/>
      </c>
      <c r="X208" s="44" t="str">
        <f t="shared" ca="1" si="39"/>
        <v/>
      </c>
      <c r="Y208" s="30"/>
      <c r="Z208" s="31"/>
    </row>
    <row r="209" spans="1:26" ht="15" x14ac:dyDescent="0.25">
      <c r="A209" s="26"/>
      <c r="B209" s="27"/>
      <c r="C209" s="28"/>
      <c r="D209" s="28"/>
      <c r="E209" s="28"/>
      <c r="F209" s="28"/>
      <c r="G209" s="29"/>
      <c r="H209" s="29"/>
      <c r="I209" s="37" t="str">
        <f t="shared" ca="1" si="30"/>
        <v/>
      </c>
      <c r="J209" s="22"/>
      <c r="K209" s="38" t="str">
        <f t="shared" si="31"/>
        <v/>
      </c>
      <c r="L209" s="23"/>
      <c r="M209" s="13"/>
      <c r="N209" s="5"/>
      <c r="O209" s="5"/>
      <c r="P209" s="14"/>
      <c r="Q209" s="39" t="str">
        <f t="shared" si="32"/>
        <v/>
      </c>
      <c r="R209" s="40" t="str">
        <f t="shared" si="33"/>
        <v/>
      </c>
      <c r="S209" s="40" t="str">
        <f t="shared" si="34"/>
        <v/>
      </c>
      <c r="T209" s="40" t="str">
        <f t="shared" si="35"/>
        <v/>
      </c>
      <c r="U209" s="41" t="str">
        <f t="shared" si="36"/>
        <v/>
      </c>
      <c r="V209" s="42" t="str">
        <f t="shared" si="37"/>
        <v/>
      </c>
      <c r="W209" s="43" t="str">
        <f t="shared" si="38"/>
        <v/>
      </c>
      <c r="X209" s="44" t="str">
        <f t="shared" ca="1" si="39"/>
        <v/>
      </c>
      <c r="Y209" s="30"/>
      <c r="Z209" s="31"/>
    </row>
    <row r="210" spans="1:26" ht="15" x14ac:dyDescent="0.25">
      <c r="A210" s="26"/>
      <c r="B210" s="27"/>
      <c r="C210" s="28"/>
      <c r="D210" s="28"/>
      <c r="E210" s="28"/>
      <c r="F210" s="28"/>
      <c r="G210" s="29"/>
      <c r="H210" s="29"/>
      <c r="I210" s="37" t="str">
        <f t="shared" ca="1" si="30"/>
        <v/>
      </c>
      <c r="J210" s="22"/>
      <c r="K210" s="38" t="str">
        <f t="shared" si="31"/>
        <v/>
      </c>
      <c r="L210" s="23"/>
      <c r="M210" s="13"/>
      <c r="N210" s="5"/>
      <c r="O210" s="5"/>
      <c r="P210" s="14"/>
      <c r="Q210" s="39" t="str">
        <f t="shared" si="32"/>
        <v/>
      </c>
      <c r="R210" s="40" t="str">
        <f t="shared" si="33"/>
        <v/>
      </c>
      <c r="S210" s="40" t="str">
        <f t="shared" si="34"/>
        <v/>
      </c>
      <c r="T210" s="40" t="str">
        <f t="shared" si="35"/>
        <v/>
      </c>
      <c r="U210" s="41" t="str">
        <f t="shared" si="36"/>
        <v/>
      </c>
      <c r="V210" s="42" t="str">
        <f t="shared" si="37"/>
        <v/>
      </c>
      <c r="W210" s="43" t="str">
        <f t="shared" si="38"/>
        <v/>
      </c>
      <c r="X210" s="44" t="str">
        <f t="shared" ca="1" si="39"/>
        <v/>
      </c>
      <c r="Y210" s="30"/>
      <c r="Z210" s="31"/>
    </row>
    <row r="211" spans="1:26" ht="15" x14ac:dyDescent="0.25">
      <c r="A211" s="26"/>
      <c r="B211" s="27"/>
      <c r="C211" s="28"/>
      <c r="D211" s="28"/>
      <c r="E211" s="28"/>
      <c r="F211" s="28"/>
      <c r="G211" s="29"/>
      <c r="H211" s="29"/>
      <c r="I211" s="37" t="str">
        <f t="shared" ca="1" si="30"/>
        <v/>
      </c>
      <c r="J211" s="22"/>
      <c r="K211" s="38" t="str">
        <f t="shared" si="31"/>
        <v/>
      </c>
      <c r="L211" s="23"/>
      <c r="M211" s="13"/>
      <c r="N211" s="5"/>
      <c r="O211" s="5"/>
      <c r="P211" s="14"/>
      <c r="Q211" s="39" t="str">
        <f t="shared" si="32"/>
        <v/>
      </c>
      <c r="R211" s="40" t="str">
        <f t="shared" si="33"/>
        <v/>
      </c>
      <c r="S211" s="40" t="str">
        <f t="shared" si="34"/>
        <v/>
      </c>
      <c r="T211" s="40" t="str">
        <f t="shared" si="35"/>
        <v/>
      </c>
      <c r="U211" s="41" t="str">
        <f t="shared" si="36"/>
        <v/>
      </c>
      <c r="V211" s="42" t="str">
        <f t="shared" si="37"/>
        <v/>
      </c>
      <c r="W211" s="43" t="str">
        <f t="shared" si="38"/>
        <v/>
      </c>
      <c r="X211" s="44" t="str">
        <f t="shared" ca="1" si="39"/>
        <v/>
      </c>
      <c r="Y211" s="30"/>
      <c r="Z211" s="31"/>
    </row>
    <row r="212" spans="1:26" ht="15" x14ac:dyDescent="0.25">
      <c r="A212" s="26"/>
      <c r="B212" s="27"/>
      <c r="C212" s="28"/>
      <c r="D212" s="28"/>
      <c r="E212" s="28"/>
      <c r="F212" s="28"/>
      <c r="G212" s="29"/>
      <c r="H212" s="29"/>
      <c r="I212" s="37" t="str">
        <f t="shared" ca="1" si="30"/>
        <v/>
      </c>
      <c r="J212" s="22"/>
      <c r="K212" s="38" t="str">
        <f t="shared" si="31"/>
        <v/>
      </c>
      <c r="L212" s="23"/>
      <c r="M212" s="13"/>
      <c r="N212" s="5"/>
      <c r="O212" s="5"/>
      <c r="P212" s="14"/>
      <c r="Q212" s="39" t="str">
        <f t="shared" si="32"/>
        <v/>
      </c>
      <c r="R212" s="40" t="str">
        <f t="shared" si="33"/>
        <v/>
      </c>
      <c r="S212" s="40" t="str">
        <f t="shared" si="34"/>
        <v/>
      </c>
      <c r="T212" s="40" t="str">
        <f t="shared" si="35"/>
        <v/>
      </c>
      <c r="U212" s="41" t="str">
        <f t="shared" si="36"/>
        <v/>
      </c>
      <c r="V212" s="42" t="str">
        <f t="shared" si="37"/>
        <v/>
      </c>
      <c r="W212" s="43" t="str">
        <f t="shared" si="38"/>
        <v/>
      </c>
      <c r="X212" s="44" t="str">
        <f t="shared" ca="1" si="39"/>
        <v/>
      </c>
      <c r="Y212" s="30"/>
      <c r="Z212" s="31"/>
    </row>
    <row r="213" spans="1:26" ht="15" x14ac:dyDescent="0.25">
      <c r="A213" s="26"/>
      <c r="B213" s="27"/>
      <c r="C213" s="28"/>
      <c r="D213" s="28"/>
      <c r="E213" s="28"/>
      <c r="F213" s="28"/>
      <c r="G213" s="29"/>
      <c r="H213" s="29"/>
      <c r="I213" s="37" t="str">
        <f t="shared" ca="1" si="30"/>
        <v/>
      </c>
      <c r="J213" s="22"/>
      <c r="K213" s="38" t="str">
        <f t="shared" si="31"/>
        <v/>
      </c>
      <c r="L213" s="23"/>
      <c r="M213" s="13"/>
      <c r="N213" s="5"/>
      <c r="O213" s="5"/>
      <c r="P213" s="14"/>
      <c r="Q213" s="39" t="str">
        <f t="shared" si="32"/>
        <v/>
      </c>
      <c r="R213" s="40" t="str">
        <f t="shared" si="33"/>
        <v/>
      </c>
      <c r="S213" s="40" t="str">
        <f t="shared" si="34"/>
        <v/>
      </c>
      <c r="T213" s="40" t="str">
        <f t="shared" si="35"/>
        <v/>
      </c>
      <c r="U213" s="41" t="str">
        <f t="shared" si="36"/>
        <v/>
      </c>
      <c r="V213" s="42" t="str">
        <f t="shared" si="37"/>
        <v/>
      </c>
      <c r="W213" s="43" t="str">
        <f t="shared" si="38"/>
        <v/>
      </c>
      <c r="X213" s="44" t="str">
        <f t="shared" ca="1" si="39"/>
        <v/>
      </c>
      <c r="Y213" s="30"/>
      <c r="Z213" s="31"/>
    </row>
    <row r="214" spans="1:26" ht="15" x14ac:dyDescent="0.25">
      <c r="A214" s="26"/>
      <c r="B214" s="27"/>
      <c r="C214" s="28"/>
      <c r="D214" s="28"/>
      <c r="E214" s="28"/>
      <c r="F214" s="28"/>
      <c r="G214" s="29"/>
      <c r="H214" s="29"/>
      <c r="I214" s="37" t="str">
        <f t="shared" ref="I214:I268" ca="1" si="40">IF(H214&gt;1,H214-(TODAY()),"")</f>
        <v/>
      </c>
      <c r="J214" s="22"/>
      <c r="K214" s="38" t="str">
        <f t="shared" ref="K214:K268" si="41">IF(H214="","",(H214-G214)/30)</f>
        <v/>
      </c>
      <c r="L214" s="23"/>
      <c r="M214" s="13"/>
      <c r="N214" s="5"/>
      <c r="O214" s="5"/>
      <c r="P214" s="14"/>
      <c r="Q214" s="39" t="str">
        <f t="shared" ref="Q214:Q268" si="42">IF(AND(M214="",N214="",O214="",P214=""),"",IF(OR(M214="x",M214="p"),(Q213+1),(Q213)))</f>
        <v/>
      </c>
      <c r="R214" s="40" t="str">
        <f t="shared" ref="R214:R268" si="43">IF(AND(M214="",N214="",O214="",P214=""),"",IF(OR(N214="x",N214="p"),(R213+1),(R213)))</f>
        <v/>
      </c>
      <c r="S214" s="40" t="str">
        <f t="shared" ref="S214:S268" si="44">IF(AND(M214="",N214="",O214="",P214=""),"",IF(OR(O214="x",O214="p"),(S213+1),(S213)))</f>
        <v/>
      </c>
      <c r="T214" s="40" t="str">
        <f t="shared" ref="T214:T268" si="45">IF(AND(M214="",N214="",O214="",P214=""),"",IF(OR(P214="x",P214="p"),(T213+1),(T213)))</f>
        <v/>
      </c>
      <c r="U214" s="41" t="str">
        <f t="shared" ref="U214:U268" si="46">IF(AND(M214="",N214="",O214="",P214=""),"",U213+1)</f>
        <v/>
      </c>
      <c r="V214" s="42" t="str">
        <f t="shared" ref="V214:V268" si="47">IF(AND(M214="",N214="",O214="",P214=""),"",Q214/U214)</f>
        <v/>
      </c>
      <c r="W214" s="43" t="str">
        <f t="shared" ref="W214:W268" si="48">IF(H214="","",H214+90)</f>
        <v/>
      </c>
      <c r="X214" s="44" t="str">
        <f t="shared" ref="X214:X268" ca="1" si="49">IF(H214="",(""),IF(W214&gt;1,W214-(TODAY()),""))</f>
        <v/>
      </c>
      <c r="Y214" s="30"/>
      <c r="Z214" s="31"/>
    </row>
    <row r="215" spans="1:26" ht="15" x14ac:dyDescent="0.25">
      <c r="A215" s="26"/>
      <c r="B215" s="27"/>
      <c r="C215" s="28"/>
      <c r="D215" s="28"/>
      <c r="E215" s="28"/>
      <c r="F215" s="28"/>
      <c r="G215" s="29"/>
      <c r="H215" s="29"/>
      <c r="I215" s="37" t="str">
        <f t="shared" ca="1" si="40"/>
        <v/>
      </c>
      <c r="J215" s="22"/>
      <c r="K215" s="38" t="str">
        <f t="shared" si="41"/>
        <v/>
      </c>
      <c r="L215" s="23"/>
      <c r="M215" s="13"/>
      <c r="N215" s="5"/>
      <c r="O215" s="5"/>
      <c r="P215" s="14"/>
      <c r="Q215" s="39" t="str">
        <f t="shared" si="42"/>
        <v/>
      </c>
      <c r="R215" s="40" t="str">
        <f t="shared" si="43"/>
        <v/>
      </c>
      <c r="S215" s="40" t="str">
        <f t="shared" si="44"/>
        <v/>
      </c>
      <c r="T215" s="40" t="str">
        <f t="shared" si="45"/>
        <v/>
      </c>
      <c r="U215" s="41" t="str">
        <f t="shared" si="46"/>
        <v/>
      </c>
      <c r="V215" s="42" t="str">
        <f t="shared" si="47"/>
        <v/>
      </c>
      <c r="W215" s="43" t="str">
        <f t="shared" si="48"/>
        <v/>
      </c>
      <c r="X215" s="44" t="str">
        <f t="shared" ca="1" si="49"/>
        <v/>
      </c>
      <c r="Y215" s="30"/>
      <c r="Z215" s="31"/>
    </row>
    <row r="216" spans="1:26" ht="15" x14ac:dyDescent="0.25">
      <c r="A216" s="26"/>
      <c r="B216" s="27"/>
      <c r="C216" s="28"/>
      <c r="D216" s="28"/>
      <c r="E216" s="28"/>
      <c r="F216" s="28"/>
      <c r="G216" s="29"/>
      <c r="H216" s="29"/>
      <c r="I216" s="37" t="str">
        <f t="shared" ca="1" si="40"/>
        <v/>
      </c>
      <c r="J216" s="22"/>
      <c r="K216" s="38" t="str">
        <f t="shared" si="41"/>
        <v/>
      </c>
      <c r="L216" s="23"/>
      <c r="M216" s="13"/>
      <c r="N216" s="5"/>
      <c r="O216" s="5"/>
      <c r="P216" s="14"/>
      <c r="Q216" s="39" t="str">
        <f t="shared" si="42"/>
        <v/>
      </c>
      <c r="R216" s="40" t="str">
        <f t="shared" si="43"/>
        <v/>
      </c>
      <c r="S216" s="40" t="str">
        <f t="shared" si="44"/>
        <v/>
      </c>
      <c r="T216" s="40" t="str">
        <f t="shared" si="45"/>
        <v/>
      </c>
      <c r="U216" s="41" t="str">
        <f t="shared" si="46"/>
        <v/>
      </c>
      <c r="V216" s="42" t="str">
        <f t="shared" si="47"/>
        <v/>
      </c>
      <c r="W216" s="43" t="str">
        <f t="shared" si="48"/>
        <v/>
      </c>
      <c r="X216" s="44" t="str">
        <f t="shared" ca="1" si="49"/>
        <v/>
      </c>
      <c r="Y216" s="30"/>
      <c r="Z216" s="31"/>
    </row>
    <row r="217" spans="1:26" ht="15" x14ac:dyDescent="0.25">
      <c r="A217" s="26"/>
      <c r="B217" s="27"/>
      <c r="C217" s="28"/>
      <c r="D217" s="28"/>
      <c r="E217" s="28"/>
      <c r="F217" s="28"/>
      <c r="G217" s="29"/>
      <c r="H217" s="29"/>
      <c r="I217" s="37" t="str">
        <f t="shared" ca="1" si="40"/>
        <v/>
      </c>
      <c r="J217" s="22"/>
      <c r="K217" s="38" t="str">
        <f t="shared" si="41"/>
        <v/>
      </c>
      <c r="L217" s="23"/>
      <c r="M217" s="13"/>
      <c r="N217" s="5"/>
      <c r="O217" s="5"/>
      <c r="P217" s="14"/>
      <c r="Q217" s="39" t="str">
        <f t="shared" si="42"/>
        <v/>
      </c>
      <c r="R217" s="40" t="str">
        <f t="shared" si="43"/>
        <v/>
      </c>
      <c r="S217" s="40" t="str">
        <f t="shared" si="44"/>
        <v/>
      </c>
      <c r="T217" s="40" t="str">
        <f t="shared" si="45"/>
        <v/>
      </c>
      <c r="U217" s="41" t="str">
        <f t="shared" si="46"/>
        <v/>
      </c>
      <c r="V217" s="42" t="str">
        <f t="shared" si="47"/>
        <v/>
      </c>
      <c r="W217" s="43" t="str">
        <f t="shared" si="48"/>
        <v/>
      </c>
      <c r="X217" s="44" t="str">
        <f t="shared" ca="1" si="49"/>
        <v/>
      </c>
      <c r="Y217" s="30"/>
      <c r="Z217" s="31"/>
    </row>
    <row r="218" spans="1:26" ht="15" x14ac:dyDescent="0.25">
      <c r="A218" s="26"/>
      <c r="B218" s="27"/>
      <c r="C218" s="28"/>
      <c r="D218" s="28"/>
      <c r="E218" s="28"/>
      <c r="F218" s="28"/>
      <c r="G218" s="29"/>
      <c r="H218" s="29"/>
      <c r="I218" s="37" t="str">
        <f t="shared" ca="1" si="40"/>
        <v/>
      </c>
      <c r="J218" s="22"/>
      <c r="K218" s="38" t="str">
        <f t="shared" si="41"/>
        <v/>
      </c>
      <c r="L218" s="23"/>
      <c r="M218" s="13"/>
      <c r="N218" s="5"/>
      <c r="O218" s="5"/>
      <c r="P218" s="14"/>
      <c r="Q218" s="39" t="str">
        <f t="shared" si="42"/>
        <v/>
      </c>
      <c r="R218" s="40" t="str">
        <f t="shared" si="43"/>
        <v/>
      </c>
      <c r="S218" s="40" t="str">
        <f t="shared" si="44"/>
        <v/>
      </c>
      <c r="T218" s="40" t="str">
        <f t="shared" si="45"/>
        <v/>
      </c>
      <c r="U218" s="41" t="str">
        <f t="shared" si="46"/>
        <v/>
      </c>
      <c r="V218" s="42" t="str">
        <f t="shared" si="47"/>
        <v/>
      </c>
      <c r="W218" s="43" t="str">
        <f t="shared" si="48"/>
        <v/>
      </c>
      <c r="X218" s="44" t="str">
        <f t="shared" ca="1" si="49"/>
        <v/>
      </c>
      <c r="Y218" s="30"/>
      <c r="Z218" s="31"/>
    </row>
    <row r="219" spans="1:26" ht="15" x14ac:dyDescent="0.25">
      <c r="A219" s="26"/>
      <c r="B219" s="27"/>
      <c r="C219" s="28"/>
      <c r="D219" s="28"/>
      <c r="E219" s="28"/>
      <c r="F219" s="28"/>
      <c r="G219" s="29"/>
      <c r="H219" s="29"/>
      <c r="I219" s="37" t="str">
        <f t="shared" ca="1" si="40"/>
        <v/>
      </c>
      <c r="J219" s="22"/>
      <c r="K219" s="38" t="str">
        <f t="shared" si="41"/>
        <v/>
      </c>
      <c r="L219" s="23"/>
      <c r="M219" s="13"/>
      <c r="N219" s="5"/>
      <c r="O219" s="5"/>
      <c r="P219" s="14"/>
      <c r="Q219" s="39" t="str">
        <f t="shared" si="42"/>
        <v/>
      </c>
      <c r="R219" s="40" t="str">
        <f t="shared" si="43"/>
        <v/>
      </c>
      <c r="S219" s="40" t="str">
        <f t="shared" si="44"/>
        <v/>
      </c>
      <c r="T219" s="40" t="str">
        <f t="shared" si="45"/>
        <v/>
      </c>
      <c r="U219" s="41" t="str">
        <f t="shared" si="46"/>
        <v/>
      </c>
      <c r="V219" s="42" t="str">
        <f t="shared" si="47"/>
        <v/>
      </c>
      <c r="W219" s="43" t="str">
        <f t="shared" si="48"/>
        <v/>
      </c>
      <c r="X219" s="44" t="str">
        <f t="shared" ca="1" si="49"/>
        <v/>
      </c>
      <c r="Y219" s="30"/>
      <c r="Z219" s="31"/>
    </row>
    <row r="220" spans="1:26" ht="15" x14ac:dyDescent="0.25">
      <c r="A220" s="26"/>
      <c r="B220" s="27"/>
      <c r="C220" s="28"/>
      <c r="D220" s="28"/>
      <c r="E220" s="28"/>
      <c r="F220" s="28"/>
      <c r="G220" s="29"/>
      <c r="H220" s="29"/>
      <c r="I220" s="37" t="str">
        <f t="shared" ca="1" si="40"/>
        <v/>
      </c>
      <c r="J220" s="22"/>
      <c r="K220" s="38" t="str">
        <f t="shared" si="41"/>
        <v/>
      </c>
      <c r="L220" s="23"/>
      <c r="M220" s="13"/>
      <c r="N220" s="5"/>
      <c r="O220" s="5"/>
      <c r="P220" s="14"/>
      <c r="Q220" s="39" t="str">
        <f t="shared" si="42"/>
        <v/>
      </c>
      <c r="R220" s="40" t="str">
        <f t="shared" si="43"/>
        <v/>
      </c>
      <c r="S220" s="40" t="str">
        <f t="shared" si="44"/>
        <v/>
      </c>
      <c r="T220" s="40" t="str">
        <f t="shared" si="45"/>
        <v/>
      </c>
      <c r="U220" s="41" t="str">
        <f t="shared" si="46"/>
        <v/>
      </c>
      <c r="V220" s="42" t="str">
        <f t="shared" si="47"/>
        <v/>
      </c>
      <c r="W220" s="43" t="str">
        <f t="shared" si="48"/>
        <v/>
      </c>
      <c r="X220" s="44" t="str">
        <f t="shared" ca="1" si="49"/>
        <v/>
      </c>
      <c r="Y220" s="30"/>
      <c r="Z220" s="31"/>
    </row>
    <row r="221" spans="1:26" ht="15" x14ac:dyDescent="0.25">
      <c r="A221" s="26"/>
      <c r="B221" s="27"/>
      <c r="C221" s="28"/>
      <c r="D221" s="28"/>
      <c r="E221" s="28"/>
      <c r="F221" s="28"/>
      <c r="G221" s="29"/>
      <c r="H221" s="29"/>
      <c r="I221" s="37" t="str">
        <f t="shared" ca="1" si="40"/>
        <v/>
      </c>
      <c r="J221" s="22"/>
      <c r="K221" s="38" t="str">
        <f t="shared" si="41"/>
        <v/>
      </c>
      <c r="L221" s="23"/>
      <c r="M221" s="13"/>
      <c r="N221" s="5"/>
      <c r="O221" s="5"/>
      <c r="P221" s="14"/>
      <c r="Q221" s="39" t="str">
        <f t="shared" si="42"/>
        <v/>
      </c>
      <c r="R221" s="40" t="str">
        <f t="shared" si="43"/>
        <v/>
      </c>
      <c r="S221" s="40" t="str">
        <f t="shared" si="44"/>
        <v/>
      </c>
      <c r="T221" s="40" t="str">
        <f t="shared" si="45"/>
        <v/>
      </c>
      <c r="U221" s="41" t="str">
        <f t="shared" si="46"/>
        <v/>
      </c>
      <c r="V221" s="42" t="str">
        <f t="shared" si="47"/>
        <v/>
      </c>
      <c r="W221" s="43" t="str">
        <f t="shared" si="48"/>
        <v/>
      </c>
      <c r="X221" s="44" t="str">
        <f t="shared" ca="1" si="49"/>
        <v/>
      </c>
      <c r="Y221" s="30"/>
      <c r="Z221" s="31"/>
    </row>
    <row r="222" spans="1:26" ht="15" x14ac:dyDescent="0.25">
      <c r="A222" s="26"/>
      <c r="B222" s="27"/>
      <c r="C222" s="28"/>
      <c r="D222" s="28"/>
      <c r="E222" s="28"/>
      <c r="F222" s="28"/>
      <c r="G222" s="29"/>
      <c r="H222" s="29"/>
      <c r="I222" s="37" t="str">
        <f t="shared" ca="1" si="40"/>
        <v/>
      </c>
      <c r="J222" s="22"/>
      <c r="K222" s="38" t="str">
        <f t="shared" si="41"/>
        <v/>
      </c>
      <c r="L222" s="23"/>
      <c r="M222" s="13"/>
      <c r="N222" s="5"/>
      <c r="O222" s="5"/>
      <c r="P222" s="14"/>
      <c r="Q222" s="39" t="str">
        <f t="shared" si="42"/>
        <v/>
      </c>
      <c r="R222" s="40" t="str">
        <f t="shared" si="43"/>
        <v/>
      </c>
      <c r="S222" s="40" t="str">
        <f t="shared" si="44"/>
        <v/>
      </c>
      <c r="T222" s="40" t="str">
        <f t="shared" si="45"/>
        <v/>
      </c>
      <c r="U222" s="41" t="str">
        <f t="shared" si="46"/>
        <v/>
      </c>
      <c r="V222" s="42" t="str">
        <f t="shared" si="47"/>
        <v/>
      </c>
      <c r="W222" s="43" t="str">
        <f t="shared" si="48"/>
        <v/>
      </c>
      <c r="X222" s="44" t="str">
        <f t="shared" ca="1" si="49"/>
        <v/>
      </c>
      <c r="Y222" s="30"/>
      <c r="Z222" s="31"/>
    </row>
    <row r="223" spans="1:26" ht="15" x14ac:dyDescent="0.25">
      <c r="A223" s="26"/>
      <c r="B223" s="27"/>
      <c r="C223" s="28"/>
      <c r="D223" s="28"/>
      <c r="E223" s="28"/>
      <c r="F223" s="28"/>
      <c r="G223" s="29"/>
      <c r="H223" s="29"/>
      <c r="I223" s="37" t="str">
        <f t="shared" ca="1" si="40"/>
        <v/>
      </c>
      <c r="J223" s="22"/>
      <c r="K223" s="38" t="str">
        <f t="shared" si="41"/>
        <v/>
      </c>
      <c r="L223" s="23"/>
      <c r="M223" s="13"/>
      <c r="N223" s="5"/>
      <c r="O223" s="5"/>
      <c r="P223" s="14"/>
      <c r="Q223" s="39" t="str">
        <f t="shared" si="42"/>
        <v/>
      </c>
      <c r="R223" s="40" t="str">
        <f t="shared" si="43"/>
        <v/>
      </c>
      <c r="S223" s="40" t="str">
        <f t="shared" si="44"/>
        <v/>
      </c>
      <c r="T223" s="40" t="str">
        <f t="shared" si="45"/>
        <v/>
      </c>
      <c r="U223" s="41" t="str">
        <f t="shared" si="46"/>
        <v/>
      </c>
      <c r="V223" s="42" t="str">
        <f t="shared" si="47"/>
        <v/>
      </c>
      <c r="W223" s="43" t="str">
        <f t="shared" si="48"/>
        <v/>
      </c>
      <c r="X223" s="44" t="str">
        <f t="shared" ca="1" si="49"/>
        <v/>
      </c>
      <c r="Y223" s="30"/>
      <c r="Z223" s="31"/>
    </row>
    <row r="224" spans="1:26" ht="15" x14ac:dyDescent="0.25">
      <c r="A224" s="26"/>
      <c r="B224" s="27"/>
      <c r="C224" s="28"/>
      <c r="D224" s="28"/>
      <c r="E224" s="28"/>
      <c r="F224" s="28"/>
      <c r="G224" s="29"/>
      <c r="H224" s="29"/>
      <c r="I224" s="37" t="str">
        <f t="shared" ca="1" si="40"/>
        <v/>
      </c>
      <c r="J224" s="22"/>
      <c r="K224" s="38" t="str">
        <f t="shared" si="41"/>
        <v/>
      </c>
      <c r="L224" s="23"/>
      <c r="M224" s="13"/>
      <c r="N224" s="5"/>
      <c r="O224" s="5"/>
      <c r="P224" s="14"/>
      <c r="Q224" s="39" t="str">
        <f t="shared" si="42"/>
        <v/>
      </c>
      <c r="R224" s="40" t="str">
        <f t="shared" si="43"/>
        <v/>
      </c>
      <c r="S224" s="40" t="str">
        <f t="shared" si="44"/>
        <v/>
      </c>
      <c r="T224" s="40" t="str">
        <f t="shared" si="45"/>
        <v/>
      </c>
      <c r="U224" s="41" t="str">
        <f t="shared" si="46"/>
        <v/>
      </c>
      <c r="V224" s="42" t="str">
        <f t="shared" si="47"/>
        <v/>
      </c>
      <c r="W224" s="43" t="str">
        <f t="shared" si="48"/>
        <v/>
      </c>
      <c r="X224" s="44" t="str">
        <f t="shared" ca="1" si="49"/>
        <v/>
      </c>
      <c r="Y224" s="30"/>
      <c r="Z224" s="31"/>
    </row>
    <row r="225" spans="1:26" ht="15" x14ac:dyDescent="0.25">
      <c r="A225" s="26"/>
      <c r="B225" s="27"/>
      <c r="C225" s="28"/>
      <c r="D225" s="28"/>
      <c r="E225" s="28"/>
      <c r="F225" s="28"/>
      <c r="G225" s="29"/>
      <c r="H225" s="29"/>
      <c r="I225" s="37" t="str">
        <f t="shared" ca="1" si="40"/>
        <v/>
      </c>
      <c r="J225" s="22"/>
      <c r="K225" s="38" t="str">
        <f t="shared" si="41"/>
        <v/>
      </c>
      <c r="L225" s="23"/>
      <c r="M225" s="13"/>
      <c r="N225" s="5"/>
      <c r="O225" s="5"/>
      <c r="P225" s="14"/>
      <c r="Q225" s="39" t="str">
        <f t="shared" si="42"/>
        <v/>
      </c>
      <c r="R225" s="40" t="str">
        <f t="shared" si="43"/>
        <v/>
      </c>
      <c r="S225" s="40" t="str">
        <f t="shared" si="44"/>
        <v/>
      </c>
      <c r="T225" s="40" t="str">
        <f t="shared" si="45"/>
        <v/>
      </c>
      <c r="U225" s="41" t="str">
        <f t="shared" si="46"/>
        <v/>
      </c>
      <c r="V225" s="42" t="str">
        <f t="shared" si="47"/>
        <v/>
      </c>
      <c r="W225" s="43" t="str">
        <f t="shared" si="48"/>
        <v/>
      </c>
      <c r="X225" s="44" t="str">
        <f t="shared" ca="1" si="49"/>
        <v/>
      </c>
      <c r="Y225" s="30"/>
      <c r="Z225" s="31"/>
    </row>
    <row r="226" spans="1:26" ht="15" x14ac:dyDescent="0.25">
      <c r="A226" s="26"/>
      <c r="B226" s="27"/>
      <c r="C226" s="28"/>
      <c r="D226" s="28"/>
      <c r="E226" s="28"/>
      <c r="F226" s="28"/>
      <c r="G226" s="29"/>
      <c r="H226" s="29"/>
      <c r="I226" s="37" t="str">
        <f t="shared" ca="1" si="40"/>
        <v/>
      </c>
      <c r="J226" s="22"/>
      <c r="K226" s="38" t="str">
        <f t="shared" si="41"/>
        <v/>
      </c>
      <c r="L226" s="23"/>
      <c r="M226" s="13"/>
      <c r="N226" s="5"/>
      <c r="O226" s="5"/>
      <c r="P226" s="14"/>
      <c r="Q226" s="39" t="str">
        <f t="shared" si="42"/>
        <v/>
      </c>
      <c r="R226" s="40" t="str">
        <f t="shared" si="43"/>
        <v/>
      </c>
      <c r="S226" s="40" t="str">
        <f t="shared" si="44"/>
        <v/>
      </c>
      <c r="T226" s="40" t="str">
        <f t="shared" si="45"/>
        <v/>
      </c>
      <c r="U226" s="41" t="str">
        <f t="shared" si="46"/>
        <v/>
      </c>
      <c r="V226" s="42" t="str">
        <f t="shared" si="47"/>
        <v/>
      </c>
      <c r="W226" s="43" t="str">
        <f t="shared" si="48"/>
        <v/>
      </c>
      <c r="X226" s="44" t="str">
        <f t="shared" ca="1" si="49"/>
        <v/>
      </c>
      <c r="Y226" s="30"/>
      <c r="Z226" s="31"/>
    </row>
    <row r="227" spans="1:26" ht="15" x14ac:dyDescent="0.25">
      <c r="A227" s="26"/>
      <c r="B227" s="27"/>
      <c r="C227" s="28"/>
      <c r="D227" s="28"/>
      <c r="E227" s="28"/>
      <c r="F227" s="28"/>
      <c r="G227" s="29"/>
      <c r="H227" s="29"/>
      <c r="I227" s="37" t="str">
        <f t="shared" ca="1" si="40"/>
        <v/>
      </c>
      <c r="J227" s="22"/>
      <c r="K227" s="38" t="str">
        <f t="shared" si="41"/>
        <v/>
      </c>
      <c r="L227" s="23"/>
      <c r="M227" s="13"/>
      <c r="N227" s="5"/>
      <c r="O227" s="5"/>
      <c r="P227" s="14"/>
      <c r="Q227" s="39" t="str">
        <f t="shared" si="42"/>
        <v/>
      </c>
      <c r="R227" s="40" t="str">
        <f t="shared" si="43"/>
        <v/>
      </c>
      <c r="S227" s="40" t="str">
        <f t="shared" si="44"/>
        <v/>
      </c>
      <c r="T227" s="40" t="str">
        <f t="shared" si="45"/>
        <v/>
      </c>
      <c r="U227" s="41" t="str">
        <f t="shared" si="46"/>
        <v/>
      </c>
      <c r="V227" s="42" t="str">
        <f t="shared" si="47"/>
        <v/>
      </c>
      <c r="W227" s="43" t="str">
        <f t="shared" si="48"/>
        <v/>
      </c>
      <c r="X227" s="44" t="str">
        <f t="shared" ca="1" si="49"/>
        <v/>
      </c>
      <c r="Y227" s="30"/>
      <c r="Z227" s="31"/>
    </row>
    <row r="228" spans="1:26" ht="15" x14ac:dyDescent="0.25">
      <c r="A228" s="26"/>
      <c r="B228" s="27"/>
      <c r="C228" s="28"/>
      <c r="D228" s="28"/>
      <c r="E228" s="28"/>
      <c r="F228" s="28"/>
      <c r="G228" s="29"/>
      <c r="H228" s="29"/>
      <c r="I228" s="37" t="str">
        <f t="shared" ca="1" si="40"/>
        <v/>
      </c>
      <c r="J228" s="22"/>
      <c r="K228" s="38" t="str">
        <f t="shared" si="41"/>
        <v/>
      </c>
      <c r="L228" s="23"/>
      <c r="M228" s="13"/>
      <c r="N228" s="5"/>
      <c r="O228" s="5"/>
      <c r="P228" s="14"/>
      <c r="Q228" s="39" t="str">
        <f t="shared" si="42"/>
        <v/>
      </c>
      <c r="R228" s="40" t="str">
        <f t="shared" si="43"/>
        <v/>
      </c>
      <c r="S228" s="40" t="str">
        <f t="shared" si="44"/>
        <v/>
      </c>
      <c r="T228" s="40" t="str">
        <f t="shared" si="45"/>
        <v/>
      </c>
      <c r="U228" s="41" t="str">
        <f t="shared" si="46"/>
        <v/>
      </c>
      <c r="V228" s="42" t="str">
        <f t="shared" si="47"/>
        <v/>
      </c>
      <c r="W228" s="43" t="str">
        <f t="shared" si="48"/>
        <v/>
      </c>
      <c r="X228" s="44" t="str">
        <f t="shared" ca="1" si="49"/>
        <v/>
      </c>
      <c r="Y228" s="30"/>
      <c r="Z228" s="31"/>
    </row>
    <row r="229" spans="1:26" ht="15" x14ac:dyDescent="0.25">
      <c r="A229" s="26"/>
      <c r="B229" s="27"/>
      <c r="C229" s="28"/>
      <c r="D229" s="28"/>
      <c r="E229" s="28"/>
      <c r="F229" s="28"/>
      <c r="G229" s="29"/>
      <c r="H229" s="29"/>
      <c r="I229" s="37" t="str">
        <f t="shared" ca="1" si="40"/>
        <v/>
      </c>
      <c r="J229" s="22"/>
      <c r="K229" s="38" t="str">
        <f t="shared" si="41"/>
        <v/>
      </c>
      <c r="L229" s="23"/>
      <c r="M229" s="13"/>
      <c r="N229" s="5"/>
      <c r="O229" s="5"/>
      <c r="P229" s="14"/>
      <c r="Q229" s="39" t="str">
        <f t="shared" si="42"/>
        <v/>
      </c>
      <c r="R229" s="40" t="str">
        <f t="shared" si="43"/>
        <v/>
      </c>
      <c r="S229" s="40" t="str">
        <f t="shared" si="44"/>
        <v/>
      </c>
      <c r="T229" s="40" t="str">
        <f t="shared" si="45"/>
        <v/>
      </c>
      <c r="U229" s="41" t="str">
        <f t="shared" si="46"/>
        <v/>
      </c>
      <c r="V229" s="42" t="str">
        <f t="shared" si="47"/>
        <v/>
      </c>
      <c r="W229" s="43" t="str">
        <f t="shared" si="48"/>
        <v/>
      </c>
      <c r="X229" s="44" t="str">
        <f t="shared" ca="1" si="49"/>
        <v/>
      </c>
      <c r="Y229" s="30"/>
      <c r="Z229" s="31"/>
    </row>
    <row r="230" spans="1:26" ht="15" x14ac:dyDescent="0.25">
      <c r="A230" s="26"/>
      <c r="B230" s="27"/>
      <c r="C230" s="28"/>
      <c r="D230" s="28"/>
      <c r="E230" s="28"/>
      <c r="F230" s="28"/>
      <c r="G230" s="29"/>
      <c r="H230" s="29"/>
      <c r="I230" s="37" t="str">
        <f t="shared" ca="1" si="40"/>
        <v/>
      </c>
      <c r="J230" s="22"/>
      <c r="K230" s="38" t="str">
        <f t="shared" si="41"/>
        <v/>
      </c>
      <c r="L230" s="23"/>
      <c r="M230" s="13"/>
      <c r="N230" s="5"/>
      <c r="O230" s="5"/>
      <c r="P230" s="14"/>
      <c r="Q230" s="39" t="str">
        <f t="shared" si="42"/>
        <v/>
      </c>
      <c r="R230" s="40" t="str">
        <f t="shared" si="43"/>
        <v/>
      </c>
      <c r="S230" s="40" t="str">
        <f t="shared" si="44"/>
        <v/>
      </c>
      <c r="T230" s="40" t="str">
        <f t="shared" si="45"/>
        <v/>
      </c>
      <c r="U230" s="41" t="str">
        <f t="shared" si="46"/>
        <v/>
      </c>
      <c r="V230" s="42" t="str">
        <f t="shared" si="47"/>
        <v/>
      </c>
      <c r="W230" s="43" t="str">
        <f t="shared" si="48"/>
        <v/>
      </c>
      <c r="X230" s="44" t="str">
        <f t="shared" ca="1" si="49"/>
        <v/>
      </c>
      <c r="Y230" s="30"/>
      <c r="Z230" s="31"/>
    </row>
    <row r="231" spans="1:26" ht="15" x14ac:dyDescent="0.25">
      <c r="A231" s="26"/>
      <c r="B231" s="27"/>
      <c r="C231" s="28"/>
      <c r="D231" s="28"/>
      <c r="E231" s="28"/>
      <c r="F231" s="28"/>
      <c r="G231" s="29"/>
      <c r="H231" s="29"/>
      <c r="I231" s="37" t="str">
        <f t="shared" ca="1" si="40"/>
        <v/>
      </c>
      <c r="J231" s="22"/>
      <c r="K231" s="38" t="str">
        <f t="shared" si="41"/>
        <v/>
      </c>
      <c r="L231" s="23"/>
      <c r="M231" s="13"/>
      <c r="N231" s="5"/>
      <c r="O231" s="5"/>
      <c r="P231" s="14"/>
      <c r="Q231" s="39" t="str">
        <f t="shared" si="42"/>
        <v/>
      </c>
      <c r="R231" s="40" t="str">
        <f t="shared" si="43"/>
        <v/>
      </c>
      <c r="S231" s="40" t="str">
        <f t="shared" si="44"/>
        <v/>
      </c>
      <c r="T231" s="40" t="str">
        <f t="shared" si="45"/>
        <v/>
      </c>
      <c r="U231" s="41" t="str">
        <f t="shared" si="46"/>
        <v/>
      </c>
      <c r="V231" s="42" t="str">
        <f t="shared" si="47"/>
        <v/>
      </c>
      <c r="W231" s="43" t="str">
        <f t="shared" si="48"/>
        <v/>
      </c>
      <c r="X231" s="44" t="str">
        <f t="shared" ca="1" si="49"/>
        <v/>
      </c>
      <c r="Y231" s="30"/>
      <c r="Z231" s="31"/>
    </row>
    <row r="232" spans="1:26" ht="15" x14ac:dyDescent="0.25">
      <c r="A232" s="26"/>
      <c r="B232" s="27"/>
      <c r="C232" s="28"/>
      <c r="D232" s="28"/>
      <c r="E232" s="28"/>
      <c r="F232" s="28"/>
      <c r="G232" s="29"/>
      <c r="H232" s="29"/>
      <c r="I232" s="37" t="str">
        <f t="shared" ca="1" si="40"/>
        <v/>
      </c>
      <c r="J232" s="22"/>
      <c r="K232" s="38" t="str">
        <f t="shared" si="41"/>
        <v/>
      </c>
      <c r="L232" s="23"/>
      <c r="M232" s="13"/>
      <c r="N232" s="5"/>
      <c r="O232" s="5"/>
      <c r="P232" s="14"/>
      <c r="Q232" s="39" t="str">
        <f t="shared" si="42"/>
        <v/>
      </c>
      <c r="R232" s="40" t="str">
        <f t="shared" si="43"/>
        <v/>
      </c>
      <c r="S232" s="40" t="str">
        <f t="shared" si="44"/>
        <v/>
      </c>
      <c r="T232" s="40" t="str">
        <f t="shared" si="45"/>
        <v/>
      </c>
      <c r="U232" s="41" t="str">
        <f t="shared" si="46"/>
        <v/>
      </c>
      <c r="V232" s="42" t="str">
        <f t="shared" si="47"/>
        <v/>
      </c>
      <c r="W232" s="43" t="str">
        <f t="shared" si="48"/>
        <v/>
      </c>
      <c r="X232" s="44" t="str">
        <f t="shared" ca="1" si="49"/>
        <v/>
      </c>
      <c r="Y232" s="30"/>
      <c r="Z232" s="31"/>
    </row>
    <row r="233" spans="1:26" ht="15" x14ac:dyDescent="0.25">
      <c r="A233" s="26"/>
      <c r="B233" s="27"/>
      <c r="C233" s="28"/>
      <c r="D233" s="28"/>
      <c r="E233" s="28"/>
      <c r="F233" s="28"/>
      <c r="G233" s="29"/>
      <c r="H233" s="29"/>
      <c r="I233" s="37" t="str">
        <f t="shared" ca="1" si="40"/>
        <v/>
      </c>
      <c r="J233" s="22"/>
      <c r="K233" s="38" t="str">
        <f t="shared" si="41"/>
        <v/>
      </c>
      <c r="L233" s="23"/>
      <c r="M233" s="13"/>
      <c r="N233" s="5"/>
      <c r="O233" s="5"/>
      <c r="P233" s="14"/>
      <c r="Q233" s="39" t="str">
        <f t="shared" si="42"/>
        <v/>
      </c>
      <c r="R233" s="40" t="str">
        <f t="shared" si="43"/>
        <v/>
      </c>
      <c r="S233" s="40" t="str">
        <f t="shared" si="44"/>
        <v/>
      </c>
      <c r="T233" s="40" t="str">
        <f t="shared" si="45"/>
        <v/>
      </c>
      <c r="U233" s="41" t="str">
        <f t="shared" si="46"/>
        <v/>
      </c>
      <c r="V233" s="42" t="str">
        <f t="shared" si="47"/>
        <v/>
      </c>
      <c r="W233" s="43" t="str">
        <f t="shared" si="48"/>
        <v/>
      </c>
      <c r="X233" s="44" t="str">
        <f t="shared" ca="1" si="49"/>
        <v/>
      </c>
      <c r="Y233" s="30"/>
      <c r="Z233" s="31"/>
    </row>
    <row r="234" spans="1:26" ht="15" x14ac:dyDescent="0.25">
      <c r="A234" s="26"/>
      <c r="B234" s="27"/>
      <c r="C234" s="28"/>
      <c r="D234" s="28"/>
      <c r="E234" s="28"/>
      <c r="F234" s="28"/>
      <c r="G234" s="29"/>
      <c r="H234" s="29"/>
      <c r="I234" s="37" t="str">
        <f t="shared" ca="1" si="40"/>
        <v/>
      </c>
      <c r="J234" s="22"/>
      <c r="K234" s="38" t="str">
        <f t="shared" si="41"/>
        <v/>
      </c>
      <c r="L234" s="23"/>
      <c r="M234" s="13"/>
      <c r="N234" s="5"/>
      <c r="O234" s="5"/>
      <c r="P234" s="14"/>
      <c r="Q234" s="39" t="str">
        <f t="shared" si="42"/>
        <v/>
      </c>
      <c r="R234" s="40" t="str">
        <f t="shared" si="43"/>
        <v/>
      </c>
      <c r="S234" s="40" t="str">
        <f t="shared" si="44"/>
        <v/>
      </c>
      <c r="T234" s="40" t="str">
        <f t="shared" si="45"/>
        <v/>
      </c>
      <c r="U234" s="41" t="str">
        <f t="shared" si="46"/>
        <v/>
      </c>
      <c r="V234" s="42" t="str">
        <f t="shared" si="47"/>
        <v/>
      </c>
      <c r="W234" s="43" t="str">
        <f t="shared" si="48"/>
        <v/>
      </c>
      <c r="X234" s="44" t="str">
        <f t="shared" ca="1" si="49"/>
        <v/>
      </c>
      <c r="Y234" s="30"/>
      <c r="Z234" s="31"/>
    </row>
    <row r="235" spans="1:26" ht="15" x14ac:dyDescent="0.25">
      <c r="A235" s="26"/>
      <c r="B235" s="27"/>
      <c r="C235" s="28"/>
      <c r="D235" s="28"/>
      <c r="E235" s="28"/>
      <c r="F235" s="28"/>
      <c r="G235" s="29"/>
      <c r="H235" s="29"/>
      <c r="I235" s="37" t="str">
        <f t="shared" ca="1" si="40"/>
        <v/>
      </c>
      <c r="J235" s="22"/>
      <c r="K235" s="38" t="str">
        <f t="shared" si="41"/>
        <v/>
      </c>
      <c r="L235" s="23"/>
      <c r="M235" s="13"/>
      <c r="N235" s="5"/>
      <c r="O235" s="5"/>
      <c r="P235" s="14"/>
      <c r="Q235" s="39" t="str">
        <f t="shared" si="42"/>
        <v/>
      </c>
      <c r="R235" s="40" t="str">
        <f t="shared" si="43"/>
        <v/>
      </c>
      <c r="S235" s="40" t="str">
        <f t="shared" si="44"/>
        <v/>
      </c>
      <c r="T235" s="40" t="str">
        <f t="shared" si="45"/>
        <v/>
      </c>
      <c r="U235" s="41" t="str">
        <f t="shared" si="46"/>
        <v/>
      </c>
      <c r="V235" s="42" t="str">
        <f t="shared" si="47"/>
        <v/>
      </c>
      <c r="W235" s="43" t="str">
        <f t="shared" si="48"/>
        <v/>
      </c>
      <c r="X235" s="44" t="str">
        <f t="shared" ca="1" si="49"/>
        <v/>
      </c>
      <c r="Y235" s="30"/>
      <c r="Z235" s="31"/>
    </row>
    <row r="236" spans="1:26" ht="15" x14ac:dyDescent="0.25">
      <c r="A236" s="26"/>
      <c r="B236" s="27"/>
      <c r="C236" s="28"/>
      <c r="D236" s="28"/>
      <c r="E236" s="28"/>
      <c r="F236" s="28"/>
      <c r="G236" s="29"/>
      <c r="H236" s="29"/>
      <c r="I236" s="37" t="str">
        <f t="shared" ca="1" si="40"/>
        <v/>
      </c>
      <c r="J236" s="22"/>
      <c r="K236" s="38" t="str">
        <f t="shared" si="41"/>
        <v/>
      </c>
      <c r="L236" s="23"/>
      <c r="M236" s="13"/>
      <c r="N236" s="5"/>
      <c r="O236" s="5"/>
      <c r="P236" s="14"/>
      <c r="Q236" s="39" t="str">
        <f t="shared" si="42"/>
        <v/>
      </c>
      <c r="R236" s="40" t="str">
        <f t="shared" si="43"/>
        <v/>
      </c>
      <c r="S236" s="40" t="str">
        <f t="shared" si="44"/>
        <v/>
      </c>
      <c r="T236" s="40" t="str">
        <f t="shared" si="45"/>
        <v/>
      </c>
      <c r="U236" s="41" t="str">
        <f t="shared" si="46"/>
        <v/>
      </c>
      <c r="V236" s="42" t="str">
        <f t="shared" si="47"/>
        <v/>
      </c>
      <c r="W236" s="43" t="str">
        <f t="shared" si="48"/>
        <v/>
      </c>
      <c r="X236" s="44" t="str">
        <f t="shared" ca="1" si="49"/>
        <v/>
      </c>
      <c r="Y236" s="30"/>
      <c r="Z236" s="31"/>
    </row>
    <row r="237" spans="1:26" ht="15" x14ac:dyDescent="0.25">
      <c r="A237" s="26"/>
      <c r="B237" s="27"/>
      <c r="C237" s="28"/>
      <c r="D237" s="28"/>
      <c r="E237" s="28"/>
      <c r="F237" s="28"/>
      <c r="G237" s="29"/>
      <c r="H237" s="29"/>
      <c r="I237" s="37" t="str">
        <f t="shared" ca="1" si="40"/>
        <v/>
      </c>
      <c r="J237" s="22"/>
      <c r="K237" s="38" t="str">
        <f t="shared" si="41"/>
        <v/>
      </c>
      <c r="L237" s="23"/>
      <c r="M237" s="13"/>
      <c r="N237" s="5"/>
      <c r="O237" s="5"/>
      <c r="P237" s="14"/>
      <c r="Q237" s="39" t="str">
        <f t="shared" si="42"/>
        <v/>
      </c>
      <c r="R237" s="40" t="str">
        <f t="shared" si="43"/>
        <v/>
      </c>
      <c r="S237" s="40" t="str">
        <f t="shared" si="44"/>
        <v/>
      </c>
      <c r="T237" s="40" t="str">
        <f t="shared" si="45"/>
        <v/>
      </c>
      <c r="U237" s="41" t="str">
        <f t="shared" si="46"/>
        <v/>
      </c>
      <c r="V237" s="42" t="str">
        <f t="shared" si="47"/>
        <v/>
      </c>
      <c r="W237" s="43" t="str">
        <f t="shared" si="48"/>
        <v/>
      </c>
      <c r="X237" s="44" t="str">
        <f t="shared" ca="1" si="49"/>
        <v/>
      </c>
      <c r="Y237" s="30"/>
      <c r="Z237" s="31"/>
    </row>
    <row r="238" spans="1:26" ht="15" x14ac:dyDescent="0.25">
      <c r="A238" s="26"/>
      <c r="B238" s="27"/>
      <c r="C238" s="28"/>
      <c r="D238" s="28"/>
      <c r="E238" s="28"/>
      <c r="F238" s="28"/>
      <c r="G238" s="29"/>
      <c r="H238" s="29"/>
      <c r="I238" s="37" t="str">
        <f t="shared" ca="1" si="40"/>
        <v/>
      </c>
      <c r="J238" s="22"/>
      <c r="K238" s="38" t="str">
        <f t="shared" si="41"/>
        <v/>
      </c>
      <c r="L238" s="23"/>
      <c r="M238" s="13"/>
      <c r="N238" s="5"/>
      <c r="O238" s="5"/>
      <c r="P238" s="14"/>
      <c r="Q238" s="39" t="str">
        <f t="shared" si="42"/>
        <v/>
      </c>
      <c r="R238" s="40" t="str">
        <f t="shared" si="43"/>
        <v/>
      </c>
      <c r="S238" s="40" t="str">
        <f t="shared" si="44"/>
        <v/>
      </c>
      <c r="T238" s="40" t="str">
        <f t="shared" si="45"/>
        <v/>
      </c>
      <c r="U238" s="41" t="str">
        <f t="shared" si="46"/>
        <v/>
      </c>
      <c r="V238" s="42" t="str">
        <f t="shared" si="47"/>
        <v/>
      </c>
      <c r="W238" s="43" t="str">
        <f t="shared" si="48"/>
        <v/>
      </c>
      <c r="X238" s="44" t="str">
        <f t="shared" ca="1" si="49"/>
        <v/>
      </c>
      <c r="Y238" s="30"/>
      <c r="Z238" s="31"/>
    </row>
    <row r="239" spans="1:26" ht="15" x14ac:dyDescent="0.25">
      <c r="A239" s="26"/>
      <c r="B239" s="27"/>
      <c r="C239" s="28"/>
      <c r="D239" s="28"/>
      <c r="E239" s="28"/>
      <c r="F239" s="28"/>
      <c r="G239" s="29"/>
      <c r="H239" s="29"/>
      <c r="I239" s="37" t="str">
        <f t="shared" ca="1" si="40"/>
        <v/>
      </c>
      <c r="J239" s="22"/>
      <c r="K239" s="38" t="str">
        <f t="shared" si="41"/>
        <v/>
      </c>
      <c r="L239" s="23"/>
      <c r="M239" s="13"/>
      <c r="N239" s="5"/>
      <c r="O239" s="5"/>
      <c r="P239" s="14"/>
      <c r="Q239" s="39" t="str">
        <f t="shared" si="42"/>
        <v/>
      </c>
      <c r="R239" s="40" t="str">
        <f t="shared" si="43"/>
        <v/>
      </c>
      <c r="S239" s="40" t="str">
        <f t="shared" si="44"/>
        <v/>
      </c>
      <c r="T239" s="40" t="str">
        <f t="shared" si="45"/>
        <v/>
      </c>
      <c r="U239" s="41" t="str">
        <f t="shared" si="46"/>
        <v/>
      </c>
      <c r="V239" s="42" t="str">
        <f t="shared" si="47"/>
        <v/>
      </c>
      <c r="W239" s="43" t="str">
        <f t="shared" si="48"/>
        <v/>
      </c>
      <c r="X239" s="44" t="str">
        <f t="shared" ca="1" si="49"/>
        <v/>
      </c>
      <c r="Y239" s="30"/>
      <c r="Z239" s="31"/>
    </row>
    <row r="240" spans="1:26" ht="15" x14ac:dyDescent="0.25">
      <c r="A240" s="26"/>
      <c r="B240" s="27"/>
      <c r="C240" s="28"/>
      <c r="D240" s="28"/>
      <c r="E240" s="28"/>
      <c r="F240" s="28"/>
      <c r="G240" s="29"/>
      <c r="H240" s="29"/>
      <c r="I240" s="37" t="str">
        <f t="shared" ca="1" si="40"/>
        <v/>
      </c>
      <c r="J240" s="22"/>
      <c r="K240" s="38" t="str">
        <f t="shared" si="41"/>
        <v/>
      </c>
      <c r="L240" s="23"/>
      <c r="M240" s="13"/>
      <c r="N240" s="5"/>
      <c r="O240" s="5"/>
      <c r="P240" s="14"/>
      <c r="Q240" s="39" t="str">
        <f t="shared" si="42"/>
        <v/>
      </c>
      <c r="R240" s="40" t="str">
        <f t="shared" si="43"/>
        <v/>
      </c>
      <c r="S240" s="40" t="str">
        <f t="shared" si="44"/>
        <v/>
      </c>
      <c r="T240" s="40" t="str">
        <f t="shared" si="45"/>
        <v/>
      </c>
      <c r="U240" s="41" t="str">
        <f t="shared" si="46"/>
        <v/>
      </c>
      <c r="V240" s="42" t="str">
        <f t="shared" si="47"/>
        <v/>
      </c>
      <c r="W240" s="43" t="str">
        <f t="shared" si="48"/>
        <v/>
      </c>
      <c r="X240" s="44" t="str">
        <f t="shared" ca="1" si="49"/>
        <v/>
      </c>
      <c r="Y240" s="30"/>
      <c r="Z240" s="31"/>
    </row>
    <row r="241" spans="1:26" ht="15" x14ac:dyDescent="0.25">
      <c r="A241" s="26"/>
      <c r="B241" s="27"/>
      <c r="C241" s="28"/>
      <c r="D241" s="28"/>
      <c r="E241" s="28"/>
      <c r="F241" s="28"/>
      <c r="G241" s="29"/>
      <c r="H241" s="29"/>
      <c r="I241" s="37" t="str">
        <f t="shared" ca="1" si="40"/>
        <v/>
      </c>
      <c r="J241" s="22"/>
      <c r="K241" s="38" t="str">
        <f t="shared" si="41"/>
        <v/>
      </c>
      <c r="L241" s="23"/>
      <c r="M241" s="13"/>
      <c r="N241" s="5"/>
      <c r="O241" s="5"/>
      <c r="P241" s="14"/>
      <c r="Q241" s="39" t="str">
        <f t="shared" si="42"/>
        <v/>
      </c>
      <c r="R241" s="40" t="str">
        <f t="shared" si="43"/>
        <v/>
      </c>
      <c r="S241" s="40" t="str">
        <f t="shared" si="44"/>
        <v/>
      </c>
      <c r="T241" s="40" t="str">
        <f t="shared" si="45"/>
        <v/>
      </c>
      <c r="U241" s="41" t="str">
        <f t="shared" si="46"/>
        <v/>
      </c>
      <c r="V241" s="42" t="str">
        <f t="shared" si="47"/>
        <v/>
      </c>
      <c r="W241" s="43" t="str">
        <f t="shared" si="48"/>
        <v/>
      </c>
      <c r="X241" s="44" t="str">
        <f t="shared" ca="1" si="49"/>
        <v/>
      </c>
      <c r="Y241" s="30"/>
      <c r="Z241" s="31"/>
    </row>
    <row r="242" spans="1:26" ht="15" x14ac:dyDescent="0.25">
      <c r="A242" s="26"/>
      <c r="B242" s="27"/>
      <c r="C242" s="28"/>
      <c r="D242" s="28"/>
      <c r="E242" s="28"/>
      <c r="F242" s="28"/>
      <c r="G242" s="29"/>
      <c r="H242" s="29"/>
      <c r="I242" s="37" t="str">
        <f t="shared" ca="1" si="40"/>
        <v/>
      </c>
      <c r="J242" s="22"/>
      <c r="K242" s="38" t="str">
        <f t="shared" si="41"/>
        <v/>
      </c>
      <c r="L242" s="23"/>
      <c r="M242" s="13"/>
      <c r="N242" s="5"/>
      <c r="O242" s="5"/>
      <c r="P242" s="14"/>
      <c r="Q242" s="39" t="str">
        <f t="shared" si="42"/>
        <v/>
      </c>
      <c r="R242" s="40" t="str">
        <f t="shared" si="43"/>
        <v/>
      </c>
      <c r="S242" s="40" t="str">
        <f t="shared" si="44"/>
        <v/>
      </c>
      <c r="T242" s="40" t="str">
        <f t="shared" si="45"/>
        <v/>
      </c>
      <c r="U242" s="41" t="str">
        <f t="shared" si="46"/>
        <v/>
      </c>
      <c r="V242" s="42" t="str">
        <f t="shared" si="47"/>
        <v/>
      </c>
      <c r="W242" s="43" t="str">
        <f t="shared" si="48"/>
        <v/>
      </c>
      <c r="X242" s="44" t="str">
        <f t="shared" ca="1" si="49"/>
        <v/>
      </c>
      <c r="Y242" s="30"/>
      <c r="Z242" s="31"/>
    </row>
    <row r="243" spans="1:26" ht="15" x14ac:dyDescent="0.25">
      <c r="A243" s="26"/>
      <c r="B243" s="27"/>
      <c r="C243" s="28"/>
      <c r="D243" s="28"/>
      <c r="E243" s="28"/>
      <c r="F243" s="28"/>
      <c r="G243" s="29"/>
      <c r="H243" s="29"/>
      <c r="I243" s="37" t="str">
        <f t="shared" ca="1" si="40"/>
        <v/>
      </c>
      <c r="J243" s="22"/>
      <c r="K243" s="38" t="str">
        <f t="shared" si="41"/>
        <v/>
      </c>
      <c r="L243" s="23"/>
      <c r="M243" s="13"/>
      <c r="N243" s="5"/>
      <c r="O243" s="5"/>
      <c r="P243" s="14"/>
      <c r="Q243" s="39" t="str">
        <f t="shared" si="42"/>
        <v/>
      </c>
      <c r="R243" s="40" t="str">
        <f t="shared" si="43"/>
        <v/>
      </c>
      <c r="S243" s="40" t="str">
        <f t="shared" si="44"/>
        <v/>
      </c>
      <c r="T243" s="40" t="str">
        <f t="shared" si="45"/>
        <v/>
      </c>
      <c r="U243" s="41" t="str">
        <f t="shared" si="46"/>
        <v/>
      </c>
      <c r="V243" s="42" t="str">
        <f t="shared" si="47"/>
        <v/>
      </c>
      <c r="W243" s="43" t="str">
        <f t="shared" si="48"/>
        <v/>
      </c>
      <c r="X243" s="44" t="str">
        <f t="shared" ca="1" si="49"/>
        <v/>
      </c>
      <c r="Y243" s="30"/>
      <c r="Z243" s="31"/>
    </row>
    <row r="244" spans="1:26" ht="15" x14ac:dyDescent="0.25">
      <c r="A244" s="26"/>
      <c r="B244" s="27"/>
      <c r="C244" s="28"/>
      <c r="D244" s="28"/>
      <c r="E244" s="28"/>
      <c r="F244" s="28"/>
      <c r="G244" s="29"/>
      <c r="H244" s="29"/>
      <c r="I244" s="37" t="str">
        <f t="shared" ca="1" si="40"/>
        <v/>
      </c>
      <c r="J244" s="22"/>
      <c r="K244" s="38" t="str">
        <f t="shared" si="41"/>
        <v/>
      </c>
      <c r="L244" s="23"/>
      <c r="M244" s="13"/>
      <c r="N244" s="5"/>
      <c r="O244" s="5"/>
      <c r="P244" s="14"/>
      <c r="Q244" s="39" t="str">
        <f t="shared" si="42"/>
        <v/>
      </c>
      <c r="R244" s="40" t="str">
        <f t="shared" si="43"/>
        <v/>
      </c>
      <c r="S244" s="40" t="str">
        <f t="shared" si="44"/>
        <v/>
      </c>
      <c r="T244" s="40" t="str">
        <f t="shared" si="45"/>
        <v/>
      </c>
      <c r="U244" s="41" t="str">
        <f t="shared" si="46"/>
        <v/>
      </c>
      <c r="V244" s="42" t="str">
        <f t="shared" si="47"/>
        <v/>
      </c>
      <c r="W244" s="43" t="str">
        <f t="shared" si="48"/>
        <v/>
      </c>
      <c r="X244" s="44" t="str">
        <f t="shared" ca="1" si="49"/>
        <v/>
      </c>
      <c r="Y244" s="30"/>
      <c r="Z244" s="31"/>
    </row>
    <row r="245" spans="1:26" ht="15" x14ac:dyDescent="0.25">
      <c r="A245" s="26"/>
      <c r="B245" s="27"/>
      <c r="C245" s="28"/>
      <c r="D245" s="28"/>
      <c r="E245" s="28"/>
      <c r="F245" s="28"/>
      <c r="G245" s="29"/>
      <c r="H245" s="29"/>
      <c r="I245" s="37" t="str">
        <f t="shared" ca="1" si="40"/>
        <v/>
      </c>
      <c r="J245" s="22"/>
      <c r="K245" s="38" t="str">
        <f t="shared" si="41"/>
        <v/>
      </c>
      <c r="L245" s="23"/>
      <c r="M245" s="13"/>
      <c r="N245" s="5"/>
      <c r="O245" s="5"/>
      <c r="P245" s="14"/>
      <c r="Q245" s="39" t="str">
        <f t="shared" si="42"/>
        <v/>
      </c>
      <c r="R245" s="40" t="str">
        <f t="shared" si="43"/>
        <v/>
      </c>
      <c r="S245" s="40" t="str">
        <f t="shared" si="44"/>
        <v/>
      </c>
      <c r="T245" s="40" t="str">
        <f t="shared" si="45"/>
        <v/>
      </c>
      <c r="U245" s="41" t="str">
        <f t="shared" si="46"/>
        <v/>
      </c>
      <c r="V245" s="42" t="str">
        <f t="shared" si="47"/>
        <v/>
      </c>
      <c r="W245" s="43" t="str">
        <f t="shared" si="48"/>
        <v/>
      </c>
      <c r="X245" s="44" t="str">
        <f t="shared" ca="1" si="49"/>
        <v/>
      </c>
      <c r="Y245" s="30"/>
      <c r="Z245" s="31"/>
    </row>
    <row r="246" spans="1:26" ht="15" x14ac:dyDescent="0.25">
      <c r="A246" s="26"/>
      <c r="B246" s="27"/>
      <c r="C246" s="28"/>
      <c r="D246" s="28"/>
      <c r="E246" s="28"/>
      <c r="F246" s="28"/>
      <c r="G246" s="29"/>
      <c r="H246" s="29"/>
      <c r="I246" s="37" t="str">
        <f t="shared" ca="1" si="40"/>
        <v/>
      </c>
      <c r="J246" s="22"/>
      <c r="K246" s="38" t="str">
        <f t="shared" si="41"/>
        <v/>
      </c>
      <c r="L246" s="23"/>
      <c r="M246" s="13"/>
      <c r="N246" s="5"/>
      <c r="O246" s="5"/>
      <c r="P246" s="14"/>
      <c r="Q246" s="39" t="str">
        <f t="shared" si="42"/>
        <v/>
      </c>
      <c r="R246" s="40" t="str">
        <f t="shared" si="43"/>
        <v/>
      </c>
      <c r="S246" s="40" t="str">
        <f t="shared" si="44"/>
        <v/>
      </c>
      <c r="T246" s="40" t="str">
        <f t="shared" si="45"/>
        <v/>
      </c>
      <c r="U246" s="41" t="str">
        <f t="shared" si="46"/>
        <v/>
      </c>
      <c r="V246" s="42" t="str">
        <f t="shared" si="47"/>
        <v/>
      </c>
      <c r="W246" s="43" t="str">
        <f t="shared" si="48"/>
        <v/>
      </c>
      <c r="X246" s="44" t="str">
        <f t="shared" ca="1" si="49"/>
        <v/>
      </c>
      <c r="Y246" s="30"/>
      <c r="Z246" s="31"/>
    </row>
    <row r="247" spans="1:26" ht="15" x14ac:dyDescent="0.25">
      <c r="A247" s="26"/>
      <c r="B247" s="27"/>
      <c r="C247" s="28"/>
      <c r="D247" s="28"/>
      <c r="E247" s="28"/>
      <c r="F247" s="28"/>
      <c r="G247" s="29"/>
      <c r="H247" s="29"/>
      <c r="I247" s="37" t="str">
        <f t="shared" ca="1" si="40"/>
        <v/>
      </c>
      <c r="J247" s="22"/>
      <c r="K247" s="38" t="str">
        <f t="shared" si="41"/>
        <v/>
      </c>
      <c r="L247" s="23"/>
      <c r="M247" s="13"/>
      <c r="N247" s="5"/>
      <c r="O247" s="5"/>
      <c r="P247" s="14"/>
      <c r="Q247" s="39" t="str">
        <f t="shared" si="42"/>
        <v/>
      </c>
      <c r="R247" s="40" t="str">
        <f t="shared" si="43"/>
        <v/>
      </c>
      <c r="S247" s="40" t="str">
        <f t="shared" si="44"/>
        <v/>
      </c>
      <c r="T247" s="40" t="str">
        <f t="shared" si="45"/>
        <v/>
      </c>
      <c r="U247" s="41" t="str">
        <f t="shared" si="46"/>
        <v/>
      </c>
      <c r="V247" s="42" t="str">
        <f t="shared" si="47"/>
        <v/>
      </c>
      <c r="W247" s="43" t="str">
        <f t="shared" si="48"/>
        <v/>
      </c>
      <c r="X247" s="44" t="str">
        <f t="shared" ca="1" si="49"/>
        <v/>
      </c>
      <c r="Y247" s="30"/>
      <c r="Z247" s="31"/>
    </row>
    <row r="248" spans="1:26" ht="15" x14ac:dyDescent="0.25">
      <c r="A248" s="26"/>
      <c r="B248" s="27"/>
      <c r="C248" s="28"/>
      <c r="D248" s="28"/>
      <c r="E248" s="28"/>
      <c r="F248" s="28"/>
      <c r="G248" s="29"/>
      <c r="H248" s="29"/>
      <c r="I248" s="37" t="str">
        <f t="shared" ca="1" si="40"/>
        <v/>
      </c>
      <c r="J248" s="22"/>
      <c r="K248" s="38" t="str">
        <f t="shared" si="41"/>
        <v/>
      </c>
      <c r="L248" s="23"/>
      <c r="M248" s="13"/>
      <c r="N248" s="5"/>
      <c r="O248" s="5"/>
      <c r="P248" s="14"/>
      <c r="Q248" s="39" t="str">
        <f t="shared" si="42"/>
        <v/>
      </c>
      <c r="R248" s="40" t="str">
        <f t="shared" si="43"/>
        <v/>
      </c>
      <c r="S248" s="40" t="str">
        <f t="shared" si="44"/>
        <v/>
      </c>
      <c r="T248" s="40" t="str">
        <f t="shared" si="45"/>
        <v/>
      </c>
      <c r="U248" s="41" t="str">
        <f t="shared" si="46"/>
        <v/>
      </c>
      <c r="V248" s="42" t="str">
        <f t="shared" si="47"/>
        <v/>
      </c>
      <c r="W248" s="43" t="str">
        <f t="shared" si="48"/>
        <v/>
      </c>
      <c r="X248" s="44" t="str">
        <f t="shared" ca="1" si="49"/>
        <v/>
      </c>
      <c r="Y248" s="30"/>
      <c r="Z248" s="31"/>
    </row>
    <row r="249" spans="1:26" ht="15" x14ac:dyDescent="0.25">
      <c r="A249" s="26"/>
      <c r="B249" s="27"/>
      <c r="C249" s="28"/>
      <c r="D249" s="28"/>
      <c r="E249" s="28"/>
      <c r="F249" s="28"/>
      <c r="G249" s="29"/>
      <c r="H249" s="29"/>
      <c r="I249" s="37" t="str">
        <f t="shared" ca="1" si="40"/>
        <v/>
      </c>
      <c r="J249" s="22"/>
      <c r="K249" s="38" t="str">
        <f t="shared" si="41"/>
        <v/>
      </c>
      <c r="L249" s="23"/>
      <c r="M249" s="13"/>
      <c r="N249" s="5"/>
      <c r="O249" s="5"/>
      <c r="P249" s="14"/>
      <c r="Q249" s="39" t="str">
        <f t="shared" si="42"/>
        <v/>
      </c>
      <c r="R249" s="40" t="str">
        <f t="shared" si="43"/>
        <v/>
      </c>
      <c r="S249" s="40" t="str">
        <f t="shared" si="44"/>
        <v/>
      </c>
      <c r="T249" s="40" t="str">
        <f t="shared" si="45"/>
        <v/>
      </c>
      <c r="U249" s="41" t="str">
        <f t="shared" si="46"/>
        <v/>
      </c>
      <c r="V249" s="42" t="str">
        <f t="shared" si="47"/>
        <v/>
      </c>
      <c r="W249" s="43" t="str">
        <f t="shared" si="48"/>
        <v/>
      </c>
      <c r="X249" s="44" t="str">
        <f t="shared" ca="1" si="49"/>
        <v/>
      </c>
      <c r="Y249" s="30"/>
      <c r="Z249" s="31"/>
    </row>
    <row r="250" spans="1:26" ht="15" x14ac:dyDescent="0.25">
      <c r="A250" s="26"/>
      <c r="B250" s="27"/>
      <c r="C250" s="28"/>
      <c r="D250" s="28"/>
      <c r="E250" s="28"/>
      <c r="F250" s="28"/>
      <c r="G250" s="29"/>
      <c r="H250" s="29"/>
      <c r="I250" s="37" t="str">
        <f t="shared" ca="1" si="40"/>
        <v/>
      </c>
      <c r="J250" s="22"/>
      <c r="K250" s="38" t="str">
        <f t="shared" si="41"/>
        <v/>
      </c>
      <c r="L250" s="23"/>
      <c r="M250" s="13"/>
      <c r="N250" s="5"/>
      <c r="O250" s="5"/>
      <c r="P250" s="14"/>
      <c r="Q250" s="39" t="str">
        <f t="shared" si="42"/>
        <v/>
      </c>
      <c r="R250" s="40" t="str">
        <f t="shared" si="43"/>
        <v/>
      </c>
      <c r="S250" s="40" t="str">
        <f t="shared" si="44"/>
        <v/>
      </c>
      <c r="T250" s="40" t="str">
        <f t="shared" si="45"/>
        <v/>
      </c>
      <c r="U250" s="41" t="str">
        <f t="shared" si="46"/>
        <v/>
      </c>
      <c r="V250" s="42" t="str">
        <f t="shared" si="47"/>
        <v/>
      </c>
      <c r="W250" s="43" t="str">
        <f t="shared" si="48"/>
        <v/>
      </c>
      <c r="X250" s="44" t="str">
        <f t="shared" ca="1" si="49"/>
        <v/>
      </c>
      <c r="Y250" s="30"/>
      <c r="Z250" s="31"/>
    </row>
    <row r="251" spans="1:26" ht="15" x14ac:dyDescent="0.25">
      <c r="A251" s="26"/>
      <c r="B251" s="27"/>
      <c r="C251" s="28"/>
      <c r="D251" s="28"/>
      <c r="E251" s="28"/>
      <c r="F251" s="28"/>
      <c r="G251" s="29"/>
      <c r="H251" s="29"/>
      <c r="I251" s="37" t="str">
        <f t="shared" ca="1" si="40"/>
        <v/>
      </c>
      <c r="J251" s="22"/>
      <c r="K251" s="38" t="str">
        <f t="shared" si="41"/>
        <v/>
      </c>
      <c r="L251" s="23"/>
      <c r="M251" s="13"/>
      <c r="N251" s="5"/>
      <c r="O251" s="5"/>
      <c r="P251" s="14"/>
      <c r="Q251" s="39" t="str">
        <f t="shared" si="42"/>
        <v/>
      </c>
      <c r="R251" s="40" t="str">
        <f t="shared" si="43"/>
        <v/>
      </c>
      <c r="S251" s="40" t="str">
        <f t="shared" si="44"/>
        <v/>
      </c>
      <c r="T251" s="40" t="str">
        <f t="shared" si="45"/>
        <v/>
      </c>
      <c r="U251" s="41" t="str">
        <f t="shared" si="46"/>
        <v/>
      </c>
      <c r="V251" s="42" t="str">
        <f t="shared" si="47"/>
        <v/>
      </c>
      <c r="W251" s="43" t="str">
        <f t="shared" si="48"/>
        <v/>
      </c>
      <c r="X251" s="44" t="str">
        <f t="shared" ca="1" si="49"/>
        <v/>
      </c>
      <c r="Y251" s="30"/>
      <c r="Z251" s="31"/>
    </row>
    <row r="252" spans="1:26" ht="15" x14ac:dyDescent="0.25">
      <c r="A252" s="26"/>
      <c r="B252" s="27"/>
      <c r="C252" s="28"/>
      <c r="D252" s="28"/>
      <c r="E252" s="28"/>
      <c r="F252" s="28"/>
      <c r="G252" s="29"/>
      <c r="H252" s="29"/>
      <c r="I252" s="37" t="str">
        <f t="shared" ca="1" si="40"/>
        <v/>
      </c>
      <c r="J252" s="22"/>
      <c r="K252" s="38" t="str">
        <f t="shared" si="41"/>
        <v/>
      </c>
      <c r="L252" s="23"/>
      <c r="M252" s="13"/>
      <c r="N252" s="5"/>
      <c r="O252" s="5"/>
      <c r="P252" s="14"/>
      <c r="Q252" s="39" t="str">
        <f t="shared" si="42"/>
        <v/>
      </c>
      <c r="R252" s="40" t="str">
        <f t="shared" si="43"/>
        <v/>
      </c>
      <c r="S252" s="40" t="str">
        <f t="shared" si="44"/>
        <v/>
      </c>
      <c r="T252" s="40" t="str">
        <f t="shared" si="45"/>
        <v/>
      </c>
      <c r="U252" s="41" t="str">
        <f t="shared" si="46"/>
        <v/>
      </c>
      <c r="V252" s="42" t="str">
        <f t="shared" si="47"/>
        <v/>
      </c>
      <c r="W252" s="43" t="str">
        <f t="shared" si="48"/>
        <v/>
      </c>
      <c r="X252" s="44" t="str">
        <f t="shared" ca="1" si="49"/>
        <v/>
      </c>
      <c r="Y252" s="30"/>
      <c r="Z252" s="31"/>
    </row>
    <row r="253" spans="1:26" ht="15" x14ac:dyDescent="0.25">
      <c r="A253" s="26"/>
      <c r="B253" s="27"/>
      <c r="C253" s="28"/>
      <c r="D253" s="28"/>
      <c r="E253" s="28"/>
      <c r="F253" s="28"/>
      <c r="G253" s="29"/>
      <c r="H253" s="29"/>
      <c r="I253" s="37" t="str">
        <f t="shared" ca="1" si="40"/>
        <v/>
      </c>
      <c r="J253" s="22"/>
      <c r="K253" s="38" t="str">
        <f t="shared" si="41"/>
        <v/>
      </c>
      <c r="L253" s="23"/>
      <c r="M253" s="13"/>
      <c r="N253" s="5"/>
      <c r="O253" s="5"/>
      <c r="P253" s="14"/>
      <c r="Q253" s="39" t="str">
        <f t="shared" si="42"/>
        <v/>
      </c>
      <c r="R253" s="40" t="str">
        <f t="shared" si="43"/>
        <v/>
      </c>
      <c r="S253" s="40" t="str">
        <f t="shared" si="44"/>
        <v/>
      </c>
      <c r="T253" s="40" t="str">
        <f t="shared" si="45"/>
        <v/>
      </c>
      <c r="U253" s="41" t="str">
        <f t="shared" si="46"/>
        <v/>
      </c>
      <c r="V253" s="42" t="str">
        <f t="shared" si="47"/>
        <v/>
      </c>
      <c r="W253" s="43" t="str">
        <f t="shared" si="48"/>
        <v/>
      </c>
      <c r="X253" s="44" t="str">
        <f t="shared" ca="1" si="49"/>
        <v/>
      </c>
      <c r="Y253" s="30"/>
      <c r="Z253" s="31"/>
    </row>
    <row r="254" spans="1:26" ht="15" x14ac:dyDescent="0.25">
      <c r="A254" s="26"/>
      <c r="B254" s="27"/>
      <c r="C254" s="28"/>
      <c r="D254" s="28"/>
      <c r="E254" s="28"/>
      <c r="F254" s="28"/>
      <c r="G254" s="29"/>
      <c r="H254" s="29"/>
      <c r="I254" s="37" t="str">
        <f t="shared" ca="1" si="40"/>
        <v/>
      </c>
      <c r="J254" s="22"/>
      <c r="K254" s="38" t="str">
        <f t="shared" si="41"/>
        <v/>
      </c>
      <c r="L254" s="23"/>
      <c r="M254" s="13"/>
      <c r="N254" s="5"/>
      <c r="O254" s="5"/>
      <c r="P254" s="14"/>
      <c r="Q254" s="39" t="str">
        <f t="shared" si="42"/>
        <v/>
      </c>
      <c r="R254" s="40" t="str">
        <f t="shared" si="43"/>
        <v/>
      </c>
      <c r="S254" s="40" t="str">
        <f t="shared" si="44"/>
        <v/>
      </c>
      <c r="T254" s="40" t="str">
        <f t="shared" si="45"/>
        <v/>
      </c>
      <c r="U254" s="41" t="str">
        <f t="shared" si="46"/>
        <v/>
      </c>
      <c r="V254" s="42" t="str">
        <f t="shared" si="47"/>
        <v/>
      </c>
      <c r="W254" s="43" t="str">
        <f t="shared" si="48"/>
        <v/>
      </c>
      <c r="X254" s="44" t="str">
        <f t="shared" ca="1" si="49"/>
        <v/>
      </c>
      <c r="Y254" s="30"/>
      <c r="Z254" s="31"/>
    </row>
    <row r="255" spans="1:26" ht="15" x14ac:dyDescent="0.25">
      <c r="A255" s="26"/>
      <c r="B255" s="27"/>
      <c r="C255" s="28"/>
      <c r="D255" s="28"/>
      <c r="E255" s="28"/>
      <c r="F255" s="28"/>
      <c r="G255" s="29"/>
      <c r="H255" s="29"/>
      <c r="I255" s="37" t="str">
        <f t="shared" ca="1" si="40"/>
        <v/>
      </c>
      <c r="J255" s="22"/>
      <c r="K255" s="38" t="str">
        <f t="shared" si="41"/>
        <v/>
      </c>
      <c r="L255" s="23"/>
      <c r="M255" s="13"/>
      <c r="N255" s="5"/>
      <c r="O255" s="5"/>
      <c r="P255" s="14"/>
      <c r="Q255" s="39" t="str">
        <f t="shared" si="42"/>
        <v/>
      </c>
      <c r="R255" s="40" t="str">
        <f t="shared" si="43"/>
        <v/>
      </c>
      <c r="S255" s="40" t="str">
        <f t="shared" si="44"/>
        <v/>
      </c>
      <c r="T255" s="40" t="str">
        <f t="shared" si="45"/>
        <v/>
      </c>
      <c r="U255" s="41" t="str">
        <f t="shared" si="46"/>
        <v/>
      </c>
      <c r="V255" s="42" t="str">
        <f t="shared" si="47"/>
        <v/>
      </c>
      <c r="W255" s="43" t="str">
        <f t="shared" si="48"/>
        <v/>
      </c>
      <c r="X255" s="44" t="str">
        <f t="shared" ca="1" si="49"/>
        <v/>
      </c>
      <c r="Y255" s="30"/>
      <c r="Z255" s="31"/>
    </row>
    <row r="256" spans="1:26" ht="15" x14ac:dyDescent="0.25">
      <c r="A256" s="26"/>
      <c r="B256" s="27"/>
      <c r="C256" s="28"/>
      <c r="D256" s="28"/>
      <c r="E256" s="28"/>
      <c r="F256" s="28"/>
      <c r="G256" s="29"/>
      <c r="H256" s="29"/>
      <c r="I256" s="37" t="str">
        <f t="shared" ca="1" si="40"/>
        <v/>
      </c>
      <c r="J256" s="22"/>
      <c r="K256" s="38" t="str">
        <f t="shared" si="41"/>
        <v/>
      </c>
      <c r="L256" s="23"/>
      <c r="M256" s="13"/>
      <c r="N256" s="5"/>
      <c r="O256" s="5"/>
      <c r="P256" s="14"/>
      <c r="Q256" s="39" t="str">
        <f t="shared" si="42"/>
        <v/>
      </c>
      <c r="R256" s="40" t="str">
        <f t="shared" si="43"/>
        <v/>
      </c>
      <c r="S256" s="40" t="str">
        <f t="shared" si="44"/>
        <v/>
      </c>
      <c r="T256" s="40" t="str">
        <f t="shared" si="45"/>
        <v/>
      </c>
      <c r="U256" s="41" t="str">
        <f t="shared" si="46"/>
        <v/>
      </c>
      <c r="V256" s="42" t="str">
        <f t="shared" si="47"/>
        <v/>
      </c>
      <c r="W256" s="43" t="str">
        <f t="shared" si="48"/>
        <v/>
      </c>
      <c r="X256" s="44" t="str">
        <f t="shared" ca="1" si="49"/>
        <v/>
      </c>
      <c r="Y256" s="30"/>
      <c r="Z256" s="31"/>
    </row>
    <row r="257" spans="1:26" ht="15" x14ac:dyDescent="0.25">
      <c r="A257" s="26"/>
      <c r="B257" s="27"/>
      <c r="C257" s="28"/>
      <c r="D257" s="28"/>
      <c r="E257" s="28"/>
      <c r="F257" s="28"/>
      <c r="G257" s="29"/>
      <c r="H257" s="29"/>
      <c r="I257" s="37" t="str">
        <f t="shared" ca="1" si="40"/>
        <v/>
      </c>
      <c r="J257" s="22"/>
      <c r="K257" s="38" t="str">
        <f t="shared" si="41"/>
        <v/>
      </c>
      <c r="L257" s="23"/>
      <c r="M257" s="13"/>
      <c r="N257" s="5"/>
      <c r="O257" s="5"/>
      <c r="P257" s="14"/>
      <c r="Q257" s="39" t="str">
        <f t="shared" si="42"/>
        <v/>
      </c>
      <c r="R257" s="40" t="str">
        <f t="shared" si="43"/>
        <v/>
      </c>
      <c r="S257" s="40" t="str">
        <f t="shared" si="44"/>
        <v/>
      </c>
      <c r="T257" s="40" t="str">
        <f t="shared" si="45"/>
        <v/>
      </c>
      <c r="U257" s="41" t="str">
        <f t="shared" si="46"/>
        <v/>
      </c>
      <c r="V257" s="42" t="str">
        <f t="shared" si="47"/>
        <v/>
      </c>
      <c r="W257" s="43" t="str">
        <f t="shared" si="48"/>
        <v/>
      </c>
      <c r="X257" s="44" t="str">
        <f t="shared" ca="1" si="49"/>
        <v/>
      </c>
      <c r="Y257" s="30"/>
      <c r="Z257" s="31"/>
    </row>
    <row r="258" spans="1:26" ht="15" x14ac:dyDescent="0.25">
      <c r="A258" s="26"/>
      <c r="B258" s="27"/>
      <c r="C258" s="28"/>
      <c r="D258" s="28"/>
      <c r="E258" s="28"/>
      <c r="F258" s="28"/>
      <c r="G258" s="29"/>
      <c r="H258" s="29"/>
      <c r="I258" s="37" t="str">
        <f t="shared" ca="1" si="40"/>
        <v/>
      </c>
      <c r="J258" s="22"/>
      <c r="K258" s="38" t="str">
        <f t="shared" si="41"/>
        <v/>
      </c>
      <c r="L258" s="23"/>
      <c r="M258" s="13"/>
      <c r="N258" s="5"/>
      <c r="O258" s="5"/>
      <c r="P258" s="14"/>
      <c r="Q258" s="39" t="str">
        <f t="shared" si="42"/>
        <v/>
      </c>
      <c r="R258" s="40" t="str">
        <f t="shared" si="43"/>
        <v/>
      </c>
      <c r="S258" s="40" t="str">
        <f t="shared" si="44"/>
        <v/>
      </c>
      <c r="T258" s="40" t="str">
        <f t="shared" si="45"/>
        <v/>
      </c>
      <c r="U258" s="41" t="str">
        <f t="shared" si="46"/>
        <v/>
      </c>
      <c r="V258" s="42" t="str">
        <f t="shared" si="47"/>
        <v/>
      </c>
      <c r="W258" s="43" t="str">
        <f t="shared" si="48"/>
        <v/>
      </c>
      <c r="X258" s="44" t="str">
        <f t="shared" ca="1" si="49"/>
        <v/>
      </c>
      <c r="Y258" s="30"/>
      <c r="Z258" s="31"/>
    </row>
    <row r="259" spans="1:26" ht="15" x14ac:dyDescent="0.25">
      <c r="A259" s="26"/>
      <c r="B259" s="27"/>
      <c r="C259" s="28"/>
      <c r="D259" s="28"/>
      <c r="E259" s="28"/>
      <c r="F259" s="28"/>
      <c r="G259" s="29"/>
      <c r="H259" s="29"/>
      <c r="I259" s="37" t="str">
        <f t="shared" ca="1" si="40"/>
        <v/>
      </c>
      <c r="J259" s="22"/>
      <c r="K259" s="38" t="str">
        <f t="shared" si="41"/>
        <v/>
      </c>
      <c r="L259" s="23"/>
      <c r="M259" s="13"/>
      <c r="N259" s="5"/>
      <c r="O259" s="5"/>
      <c r="P259" s="14"/>
      <c r="Q259" s="39" t="str">
        <f t="shared" si="42"/>
        <v/>
      </c>
      <c r="R259" s="40" t="str">
        <f t="shared" si="43"/>
        <v/>
      </c>
      <c r="S259" s="40" t="str">
        <f t="shared" si="44"/>
        <v/>
      </c>
      <c r="T259" s="40" t="str">
        <f t="shared" si="45"/>
        <v/>
      </c>
      <c r="U259" s="41" t="str">
        <f t="shared" si="46"/>
        <v/>
      </c>
      <c r="V259" s="42" t="str">
        <f t="shared" si="47"/>
        <v/>
      </c>
      <c r="W259" s="43" t="str">
        <f t="shared" si="48"/>
        <v/>
      </c>
      <c r="X259" s="44" t="str">
        <f t="shared" ca="1" si="49"/>
        <v/>
      </c>
      <c r="Y259" s="30"/>
      <c r="Z259" s="31"/>
    </row>
    <row r="260" spans="1:26" ht="15" x14ac:dyDescent="0.25">
      <c r="A260" s="26"/>
      <c r="B260" s="27"/>
      <c r="C260" s="28"/>
      <c r="D260" s="28"/>
      <c r="E260" s="28"/>
      <c r="F260" s="28"/>
      <c r="G260" s="29"/>
      <c r="H260" s="29"/>
      <c r="I260" s="37" t="str">
        <f t="shared" ca="1" si="40"/>
        <v/>
      </c>
      <c r="J260" s="22"/>
      <c r="K260" s="38" t="str">
        <f t="shared" si="41"/>
        <v/>
      </c>
      <c r="L260" s="23"/>
      <c r="M260" s="13"/>
      <c r="N260" s="5"/>
      <c r="O260" s="5"/>
      <c r="P260" s="14"/>
      <c r="Q260" s="39" t="str">
        <f t="shared" si="42"/>
        <v/>
      </c>
      <c r="R260" s="40" t="str">
        <f t="shared" si="43"/>
        <v/>
      </c>
      <c r="S260" s="40" t="str">
        <f t="shared" si="44"/>
        <v/>
      </c>
      <c r="T260" s="40" t="str">
        <f t="shared" si="45"/>
        <v/>
      </c>
      <c r="U260" s="41" t="str">
        <f t="shared" si="46"/>
        <v/>
      </c>
      <c r="V260" s="42" t="str">
        <f t="shared" si="47"/>
        <v/>
      </c>
      <c r="W260" s="43" t="str">
        <f t="shared" si="48"/>
        <v/>
      </c>
      <c r="X260" s="44" t="str">
        <f t="shared" ca="1" si="49"/>
        <v/>
      </c>
      <c r="Y260" s="30"/>
      <c r="Z260" s="31"/>
    </row>
    <row r="261" spans="1:26" ht="15" x14ac:dyDescent="0.25">
      <c r="A261" s="26"/>
      <c r="B261" s="27"/>
      <c r="C261" s="28"/>
      <c r="D261" s="28"/>
      <c r="E261" s="28"/>
      <c r="F261" s="28"/>
      <c r="G261" s="29"/>
      <c r="H261" s="29"/>
      <c r="I261" s="37" t="str">
        <f t="shared" ca="1" si="40"/>
        <v/>
      </c>
      <c r="J261" s="22"/>
      <c r="K261" s="38" t="str">
        <f t="shared" si="41"/>
        <v/>
      </c>
      <c r="L261" s="23"/>
      <c r="M261" s="13"/>
      <c r="N261" s="5"/>
      <c r="O261" s="5"/>
      <c r="P261" s="14"/>
      <c r="Q261" s="39" t="str">
        <f t="shared" si="42"/>
        <v/>
      </c>
      <c r="R261" s="40" t="str">
        <f t="shared" si="43"/>
        <v/>
      </c>
      <c r="S261" s="40" t="str">
        <f t="shared" si="44"/>
        <v/>
      </c>
      <c r="T261" s="40" t="str">
        <f t="shared" si="45"/>
        <v/>
      </c>
      <c r="U261" s="41" t="str">
        <f t="shared" si="46"/>
        <v/>
      </c>
      <c r="V261" s="42" t="str">
        <f t="shared" si="47"/>
        <v/>
      </c>
      <c r="W261" s="43" t="str">
        <f t="shared" si="48"/>
        <v/>
      </c>
      <c r="X261" s="44" t="str">
        <f t="shared" ca="1" si="49"/>
        <v/>
      </c>
      <c r="Y261" s="30"/>
      <c r="Z261" s="31"/>
    </row>
    <row r="262" spans="1:26" ht="15" x14ac:dyDescent="0.25">
      <c r="A262" s="26"/>
      <c r="B262" s="27"/>
      <c r="C262" s="28"/>
      <c r="D262" s="28"/>
      <c r="E262" s="28"/>
      <c r="F262" s="28"/>
      <c r="G262" s="29"/>
      <c r="H262" s="29"/>
      <c r="I262" s="37" t="str">
        <f t="shared" ca="1" si="40"/>
        <v/>
      </c>
      <c r="J262" s="22"/>
      <c r="K262" s="38" t="str">
        <f t="shared" si="41"/>
        <v/>
      </c>
      <c r="L262" s="23"/>
      <c r="M262" s="13"/>
      <c r="N262" s="5"/>
      <c r="O262" s="5"/>
      <c r="P262" s="14"/>
      <c r="Q262" s="39" t="str">
        <f t="shared" si="42"/>
        <v/>
      </c>
      <c r="R262" s="40" t="str">
        <f t="shared" si="43"/>
        <v/>
      </c>
      <c r="S262" s="40" t="str">
        <f t="shared" si="44"/>
        <v/>
      </c>
      <c r="T262" s="40" t="str">
        <f t="shared" si="45"/>
        <v/>
      </c>
      <c r="U262" s="41" t="str">
        <f t="shared" si="46"/>
        <v/>
      </c>
      <c r="V262" s="42" t="str">
        <f t="shared" si="47"/>
        <v/>
      </c>
      <c r="W262" s="43" t="str">
        <f t="shared" si="48"/>
        <v/>
      </c>
      <c r="X262" s="44" t="str">
        <f t="shared" ca="1" si="49"/>
        <v/>
      </c>
      <c r="Y262" s="30"/>
      <c r="Z262" s="31"/>
    </row>
    <row r="263" spans="1:26" ht="15" x14ac:dyDescent="0.25">
      <c r="A263" s="26"/>
      <c r="B263" s="27"/>
      <c r="C263" s="28"/>
      <c r="D263" s="28"/>
      <c r="E263" s="28"/>
      <c r="F263" s="28"/>
      <c r="G263" s="29"/>
      <c r="H263" s="29"/>
      <c r="I263" s="37" t="str">
        <f t="shared" ca="1" si="40"/>
        <v/>
      </c>
      <c r="J263" s="22"/>
      <c r="K263" s="38" t="str">
        <f t="shared" si="41"/>
        <v/>
      </c>
      <c r="L263" s="23"/>
      <c r="M263" s="13"/>
      <c r="N263" s="5"/>
      <c r="O263" s="5"/>
      <c r="P263" s="14"/>
      <c r="Q263" s="39" t="str">
        <f t="shared" si="42"/>
        <v/>
      </c>
      <c r="R263" s="40" t="str">
        <f t="shared" si="43"/>
        <v/>
      </c>
      <c r="S263" s="40" t="str">
        <f t="shared" si="44"/>
        <v/>
      </c>
      <c r="T263" s="40" t="str">
        <f t="shared" si="45"/>
        <v/>
      </c>
      <c r="U263" s="41" t="str">
        <f t="shared" si="46"/>
        <v/>
      </c>
      <c r="V263" s="42" t="str">
        <f t="shared" si="47"/>
        <v/>
      </c>
      <c r="W263" s="43" t="str">
        <f t="shared" si="48"/>
        <v/>
      </c>
      <c r="X263" s="44" t="str">
        <f t="shared" ca="1" si="49"/>
        <v/>
      </c>
      <c r="Y263" s="30"/>
      <c r="Z263" s="31"/>
    </row>
    <row r="264" spans="1:26" ht="15" x14ac:dyDescent="0.25">
      <c r="A264" s="26"/>
      <c r="B264" s="27"/>
      <c r="C264" s="28"/>
      <c r="D264" s="28"/>
      <c r="E264" s="28"/>
      <c r="F264" s="28"/>
      <c r="G264" s="29"/>
      <c r="H264" s="29"/>
      <c r="I264" s="37" t="str">
        <f t="shared" ca="1" si="40"/>
        <v/>
      </c>
      <c r="J264" s="22"/>
      <c r="K264" s="38" t="str">
        <f t="shared" si="41"/>
        <v/>
      </c>
      <c r="L264" s="23"/>
      <c r="M264" s="13"/>
      <c r="N264" s="5"/>
      <c r="O264" s="5"/>
      <c r="P264" s="14"/>
      <c r="Q264" s="39" t="str">
        <f t="shared" si="42"/>
        <v/>
      </c>
      <c r="R264" s="40" t="str">
        <f t="shared" si="43"/>
        <v/>
      </c>
      <c r="S264" s="40" t="str">
        <f t="shared" si="44"/>
        <v/>
      </c>
      <c r="T264" s="40" t="str">
        <f t="shared" si="45"/>
        <v/>
      </c>
      <c r="U264" s="41" t="str">
        <f t="shared" si="46"/>
        <v/>
      </c>
      <c r="V264" s="42" t="str">
        <f t="shared" si="47"/>
        <v/>
      </c>
      <c r="W264" s="43" t="str">
        <f t="shared" si="48"/>
        <v/>
      </c>
      <c r="X264" s="44" t="str">
        <f t="shared" ca="1" si="49"/>
        <v/>
      </c>
      <c r="Y264" s="30"/>
      <c r="Z264" s="31"/>
    </row>
    <row r="265" spans="1:26" ht="15" x14ac:dyDescent="0.25">
      <c r="A265" s="26"/>
      <c r="B265" s="27"/>
      <c r="C265" s="28"/>
      <c r="D265" s="28"/>
      <c r="E265" s="28"/>
      <c r="F265" s="28"/>
      <c r="G265" s="29"/>
      <c r="H265" s="29"/>
      <c r="I265" s="37" t="str">
        <f t="shared" ca="1" si="40"/>
        <v/>
      </c>
      <c r="J265" s="22"/>
      <c r="K265" s="38" t="str">
        <f t="shared" si="41"/>
        <v/>
      </c>
      <c r="L265" s="23"/>
      <c r="M265" s="13"/>
      <c r="N265" s="5"/>
      <c r="O265" s="5"/>
      <c r="P265" s="14"/>
      <c r="Q265" s="39" t="str">
        <f t="shared" si="42"/>
        <v/>
      </c>
      <c r="R265" s="40" t="str">
        <f t="shared" si="43"/>
        <v/>
      </c>
      <c r="S265" s="40" t="str">
        <f t="shared" si="44"/>
        <v/>
      </c>
      <c r="T265" s="40" t="str">
        <f t="shared" si="45"/>
        <v/>
      </c>
      <c r="U265" s="41" t="str">
        <f t="shared" si="46"/>
        <v/>
      </c>
      <c r="V265" s="42" t="str">
        <f t="shared" si="47"/>
        <v/>
      </c>
      <c r="W265" s="43" t="str">
        <f t="shared" si="48"/>
        <v/>
      </c>
      <c r="X265" s="44" t="str">
        <f t="shared" ca="1" si="49"/>
        <v/>
      </c>
      <c r="Y265" s="30"/>
      <c r="Z265" s="31"/>
    </row>
    <row r="266" spans="1:26" ht="15" x14ac:dyDescent="0.25">
      <c r="A266" s="26"/>
      <c r="B266" s="27"/>
      <c r="C266" s="28"/>
      <c r="D266" s="28"/>
      <c r="E266" s="28"/>
      <c r="F266" s="28"/>
      <c r="G266" s="29"/>
      <c r="H266" s="29"/>
      <c r="I266" s="37" t="str">
        <f t="shared" ca="1" si="40"/>
        <v/>
      </c>
      <c r="J266" s="22"/>
      <c r="K266" s="38" t="str">
        <f t="shared" si="41"/>
        <v/>
      </c>
      <c r="L266" s="23"/>
      <c r="M266" s="13"/>
      <c r="N266" s="5"/>
      <c r="O266" s="5"/>
      <c r="P266" s="14"/>
      <c r="Q266" s="39" t="str">
        <f t="shared" si="42"/>
        <v/>
      </c>
      <c r="R266" s="40" t="str">
        <f t="shared" si="43"/>
        <v/>
      </c>
      <c r="S266" s="40" t="str">
        <f t="shared" si="44"/>
        <v/>
      </c>
      <c r="T266" s="40" t="str">
        <f t="shared" si="45"/>
        <v/>
      </c>
      <c r="U266" s="41" t="str">
        <f t="shared" si="46"/>
        <v/>
      </c>
      <c r="V266" s="42" t="str">
        <f t="shared" si="47"/>
        <v/>
      </c>
      <c r="W266" s="43" t="str">
        <f t="shared" si="48"/>
        <v/>
      </c>
      <c r="X266" s="44" t="str">
        <f t="shared" ca="1" si="49"/>
        <v/>
      </c>
      <c r="Y266" s="30"/>
      <c r="Z266" s="31"/>
    </row>
    <row r="267" spans="1:26" ht="15" x14ac:dyDescent="0.25">
      <c r="A267" s="26"/>
      <c r="B267" s="27"/>
      <c r="C267" s="28"/>
      <c r="D267" s="28"/>
      <c r="E267" s="28"/>
      <c r="F267" s="28"/>
      <c r="G267" s="29"/>
      <c r="H267" s="29"/>
      <c r="I267" s="37" t="str">
        <f t="shared" ca="1" si="40"/>
        <v/>
      </c>
      <c r="J267" s="22"/>
      <c r="K267" s="38" t="str">
        <f t="shared" si="41"/>
        <v/>
      </c>
      <c r="L267" s="23"/>
      <c r="M267" s="13"/>
      <c r="N267" s="5"/>
      <c r="O267" s="5"/>
      <c r="P267" s="14"/>
      <c r="Q267" s="39" t="str">
        <f t="shared" si="42"/>
        <v/>
      </c>
      <c r="R267" s="40" t="str">
        <f t="shared" si="43"/>
        <v/>
      </c>
      <c r="S267" s="40" t="str">
        <f t="shared" si="44"/>
        <v/>
      </c>
      <c r="T267" s="40" t="str">
        <f t="shared" si="45"/>
        <v/>
      </c>
      <c r="U267" s="41" t="str">
        <f t="shared" si="46"/>
        <v/>
      </c>
      <c r="V267" s="42" t="str">
        <f t="shared" si="47"/>
        <v/>
      </c>
      <c r="W267" s="43" t="str">
        <f t="shared" si="48"/>
        <v/>
      </c>
      <c r="X267" s="44" t="str">
        <f t="shared" ca="1" si="49"/>
        <v/>
      </c>
      <c r="Y267" s="30"/>
      <c r="Z267" s="31"/>
    </row>
    <row r="268" spans="1:26" ht="15" x14ac:dyDescent="0.25">
      <c r="A268" s="26"/>
      <c r="B268" s="27"/>
      <c r="C268" s="28"/>
      <c r="D268" s="28"/>
      <c r="E268" s="28"/>
      <c r="F268" s="28"/>
      <c r="G268" s="29"/>
      <c r="H268" s="29"/>
      <c r="I268" s="37" t="str">
        <f t="shared" ca="1" si="40"/>
        <v/>
      </c>
      <c r="J268" s="22"/>
      <c r="K268" s="38" t="str">
        <f t="shared" si="41"/>
        <v/>
      </c>
      <c r="L268" s="23"/>
      <c r="M268" s="13"/>
      <c r="N268" s="5"/>
      <c r="O268" s="5"/>
      <c r="P268" s="14"/>
      <c r="Q268" s="39" t="str">
        <f t="shared" si="42"/>
        <v/>
      </c>
      <c r="R268" s="40" t="str">
        <f t="shared" si="43"/>
        <v/>
      </c>
      <c r="S268" s="40" t="str">
        <f t="shared" si="44"/>
        <v/>
      </c>
      <c r="T268" s="40" t="str">
        <f t="shared" si="45"/>
        <v/>
      </c>
      <c r="U268" s="41" t="str">
        <f t="shared" si="46"/>
        <v/>
      </c>
      <c r="V268" s="42" t="str">
        <f t="shared" si="47"/>
        <v/>
      </c>
      <c r="W268" s="43" t="str">
        <f t="shared" si="48"/>
        <v/>
      </c>
      <c r="X268" s="44" t="str">
        <f t="shared" ca="1" si="49"/>
        <v/>
      </c>
      <c r="Y268" s="30"/>
      <c r="Z268" s="31"/>
    </row>
    <row r="269" spans="1:26" x14ac:dyDescent="0.2">
      <c r="Q269" s="3"/>
      <c r="R269" s="3"/>
      <c r="S269" s="3"/>
      <c r="T269" s="3"/>
      <c r="U269" s="3"/>
      <c r="V269" s="3"/>
      <c r="W269" s="45"/>
      <c r="X269" s="46"/>
    </row>
  </sheetData>
  <sheetProtection sheet="1" objects="1" scenarios="1" insertRows="0" deleteRows="0" selectLockedCells="1"/>
  <mergeCells count="27">
    <mergeCell ref="V1:W1"/>
    <mergeCell ref="F2:F7"/>
    <mergeCell ref="B1:L1"/>
    <mergeCell ref="M1:P1"/>
    <mergeCell ref="Q1:R1"/>
    <mergeCell ref="S1:U1"/>
    <mergeCell ref="A2:A7"/>
    <mergeCell ref="B2:B7"/>
    <mergeCell ref="C2:C7"/>
    <mergeCell ref="D2:D7"/>
    <mergeCell ref="E2:E7"/>
    <mergeCell ref="Z2:Z7"/>
    <mergeCell ref="A9:J9"/>
    <mergeCell ref="K9:P9"/>
    <mergeCell ref="X1:Z1"/>
    <mergeCell ref="M2:P7"/>
    <mergeCell ref="Q2:U7"/>
    <mergeCell ref="V2:V7"/>
    <mergeCell ref="W2:W7"/>
    <mergeCell ref="X2:X7"/>
    <mergeCell ref="Y2:Y7"/>
    <mergeCell ref="G2:G7"/>
    <mergeCell ref="H2:H7"/>
    <mergeCell ref="I2:I7"/>
    <mergeCell ref="J2:J7"/>
    <mergeCell ref="K2:K7"/>
    <mergeCell ref="L2:L7"/>
  </mergeCells>
  <conditionalFormatting sqref="AH7:AI7 AK7 V10:V268 Q1:R1 V1:W1">
    <cfRule type="cellIs" dxfId="224" priority="22" operator="greaterThan">
      <formula>0.4501</formula>
    </cfRule>
    <cfRule type="cellIs" dxfId="223" priority="23" operator="between">
      <formula>0.4001</formula>
      <formula>0.45</formula>
    </cfRule>
    <cfRule type="cellIs" dxfId="222" priority="24" operator="between">
      <formula>0.3001</formula>
      <formula>0.4</formula>
    </cfRule>
    <cfRule type="cellIs" dxfId="221" priority="25" operator="lessThan">
      <formula>0.301</formula>
    </cfRule>
  </conditionalFormatting>
  <conditionalFormatting sqref="AH7:AI7 AK7 V10:V268 Q1:R1 V1:W1">
    <cfRule type="cellIs" dxfId="220" priority="17" operator="between">
      <formula>0.45</formula>
      <formula>0.49999999</formula>
    </cfRule>
    <cfRule type="cellIs" dxfId="219" priority="18" operator="between">
      <formula>0.4</formula>
      <formula>0.449999999</formula>
    </cfRule>
    <cfRule type="cellIs" dxfId="218" priority="19" operator="between">
      <formula>0.3</formula>
      <formula>0.39999999</formula>
    </cfRule>
    <cfRule type="cellIs" dxfId="217" priority="20" operator="between">
      <formula>0</formula>
      <formula>0.2999999</formula>
    </cfRule>
    <cfRule type="cellIs" dxfId="216" priority="21" operator="between">
      <formula>50%</formula>
      <formula>100%</formula>
    </cfRule>
  </conditionalFormatting>
  <conditionalFormatting sqref="I10:I268 I8">
    <cfRule type="containsBlanks" dxfId="215" priority="13">
      <formula>LEN(TRIM(I8))=0</formula>
    </cfRule>
    <cfRule type="cellIs" dxfId="214" priority="14" operator="lessThanOrEqual">
      <formula>30</formula>
    </cfRule>
    <cfRule type="cellIs" dxfId="213" priority="15" operator="between">
      <formula>60</formula>
      <formula>31</formula>
    </cfRule>
    <cfRule type="cellIs" dxfId="212" priority="16" operator="between">
      <formula>90</formula>
      <formula>61</formula>
    </cfRule>
  </conditionalFormatting>
  <conditionalFormatting sqref="X10:X268 X8">
    <cfRule type="cellIs" dxfId="211" priority="8" operator="lessThanOrEqual">
      <formula>30</formula>
    </cfRule>
    <cfRule type="cellIs" dxfId="210" priority="9" operator="between">
      <formula>60</formula>
      <formula>31</formula>
    </cfRule>
    <cfRule type="cellIs" dxfId="209" priority="10" operator="between">
      <formula>90</formula>
      <formula>61</formula>
    </cfRule>
    <cfRule type="cellIs" dxfId="208" priority="11" operator="greaterThan">
      <formula>91</formula>
    </cfRule>
    <cfRule type="containsBlanks" dxfId="207" priority="12">
      <formula>LEN(TRIM(X8))=0</formula>
    </cfRule>
  </conditionalFormatting>
  <conditionalFormatting sqref="I8">
    <cfRule type="cellIs" dxfId="206" priority="5" operator="lessThanOrEqual">
      <formula>30</formula>
    </cfRule>
    <cfRule type="cellIs" dxfId="205" priority="6" operator="between">
      <formula>60</formula>
      <formula>31</formula>
    </cfRule>
    <cfRule type="cellIs" dxfId="204" priority="7" operator="between">
      <formula>90</formula>
      <formula>61</formula>
    </cfRule>
  </conditionalFormatting>
  <conditionalFormatting sqref="X8">
    <cfRule type="cellIs" dxfId="203" priority="1" operator="lessThanOrEqual">
      <formula>30</formula>
    </cfRule>
    <cfRule type="cellIs" dxfId="202" priority="2" operator="between">
      <formula>60</formula>
      <formula>31</formula>
    </cfRule>
    <cfRule type="cellIs" dxfId="201" priority="3" operator="between">
      <formula>90</formula>
      <formula>61</formula>
    </cfRule>
    <cfRule type="cellIs" dxfId="200" priority="4" operator="greaterThan">
      <formula>91</formula>
    </cfRule>
  </conditionalFormatting>
  <hyperlinks>
    <hyperlink ref="A1" location="OVERALL!A1" display="HOME PAGE" xr:uid="{00000000-0004-0000-0B00-000000000000}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F0"/>
  </sheetPr>
  <dimension ref="A1:AK269"/>
  <sheetViews>
    <sheetView workbookViewId="0">
      <pane ySplit="8" topLeftCell="A9" activePane="bottomLeft" state="frozen"/>
      <selection pane="bottomLeft" activeCell="G21" sqref="G21"/>
    </sheetView>
  </sheetViews>
  <sheetFormatPr defaultRowHeight="12.75" x14ac:dyDescent="0.2"/>
  <cols>
    <col min="1" max="1" width="13.28515625" style="17" customWidth="1"/>
    <col min="2" max="2" width="13.28515625" style="35" customWidth="1"/>
    <col min="3" max="3" width="19" style="17" customWidth="1"/>
    <col min="4" max="5" width="6.28515625" style="17" customWidth="1"/>
    <col min="6" max="6" width="12.42578125" style="17" customWidth="1"/>
    <col min="7" max="7" width="12.7109375" style="56" customWidth="1"/>
    <col min="8" max="8" width="9.5703125" style="36" customWidth="1"/>
    <col min="9" max="9" width="10.85546875" style="17" customWidth="1"/>
    <col min="10" max="10" width="10.85546875" style="17" bestFit="1" customWidth="1"/>
    <col min="11" max="11" width="13.7109375" style="17" customWidth="1"/>
    <col min="12" max="12" width="13.85546875" style="17" customWidth="1"/>
    <col min="13" max="13" width="6.5703125" style="2" bestFit="1" customWidth="1"/>
    <col min="14" max="14" width="5.28515625" style="2" bestFit="1" customWidth="1"/>
    <col min="15" max="15" width="6.5703125" style="2" bestFit="1" customWidth="1"/>
    <col min="16" max="16" width="6.5703125" style="2" customWidth="1"/>
    <col min="17" max="17" width="6.5703125" style="2" bestFit="1" customWidth="1"/>
    <col min="18" max="18" width="5.28515625" style="2" bestFit="1" customWidth="1"/>
    <col min="19" max="19" width="6.5703125" style="2" bestFit="1" customWidth="1"/>
    <col min="20" max="20" width="6.5703125" style="2" customWidth="1"/>
    <col min="21" max="21" width="8" style="2" customWidth="1"/>
    <col min="22" max="22" width="11.42578125" style="2" customWidth="1"/>
    <col min="23" max="23" width="12.140625" style="36" customWidth="1"/>
    <col min="24" max="24" width="20.5703125" style="17" bestFit="1" customWidth="1"/>
    <col min="25" max="25" width="11.140625" style="36" customWidth="1"/>
    <col min="26" max="26" width="11.7109375" style="36" customWidth="1"/>
    <col min="27" max="31" width="9.140625" style="17"/>
    <col min="32" max="32" width="7.42578125" style="17" customWidth="1"/>
    <col min="33" max="33" width="9.85546875" style="17" hidden="1" customWidth="1"/>
    <col min="34" max="34" width="11.28515625" style="17" hidden="1" customWidth="1"/>
    <col min="35" max="36" width="9.85546875" style="17" hidden="1" customWidth="1"/>
    <col min="37" max="37" width="11.85546875" style="17" hidden="1" customWidth="1"/>
    <col min="38" max="38" width="9.85546875" style="17" customWidth="1"/>
    <col min="39" max="266" width="9.140625" style="17"/>
    <col min="267" max="267" width="4.5703125" style="17" customWidth="1"/>
    <col min="268" max="268" width="12.5703125" style="17" customWidth="1"/>
    <col min="269" max="269" width="10" style="17" customWidth="1"/>
    <col min="270" max="270" width="11.140625" style="17" bestFit="1" customWidth="1"/>
    <col min="271" max="271" width="5.28515625" style="17" customWidth="1"/>
    <col min="272" max="272" width="4.7109375" style="17" customWidth="1"/>
    <col min="273" max="273" width="3.5703125" style="17" customWidth="1"/>
    <col min="274" max="276" width="4.5703125" style="17" customWidth="1"/>
    <col min="277" max="277" width="7" style="17" customWidth="1"/>
    <col min="278" max="278" width="12.5703125" style="17" customWidth="1"/>
    <col min="279" max="279" width="14.140625" style="17" customWidth="1"/>
    <col min="280" max="280" width="11.28515625" style="17" customWidth="1"/>
    <col min="281" max="281" width="9.5703125" style="17" customWidth="1"/>
    <col min="282" max="282" width="10.42578125" style="17" customWidth="1"/>
    <col min="283" max="283" width="11.5703125" style="17" customWidth="1"/>
    <col min="284" max="522" width="9.140625" style="17"/>
    <col min="523" max="523" width="4.5703125" style="17" customWidth="1"/>
    <col min="524" max="524" width="12.5703125" style="17" customWidth="1"/>
    <col min="525" max="525" width="10" style="17" customWidth="1"/>
    <col min="526" max="526" width="11.140625" style="17" bestFit="1" customWidth="1"/>
    <col min="527" max="527" width="5.28515625" style="17" customWidth="1"/>
    <col min="528" max="528" width="4.7109375" style="17" customWidth="1"/>
    <col min="529" max="529" width="3.5703125" style="17" customWidth="1"/>
    <col min="530" max="532" width="4.5703125" style="17" customWidth="1"/>
    <col min="533" max="533" width="7" style="17" customWidth="1"/>
    <col min="534" max="534" width="12.5703125" style="17" customWidth="1"/>
    <col min="535" max="535" width="14.140625" style="17" customWidth="1"/>
    <col min="536" max="536" width="11.28515625" style="17" customWidth="1"/>
    <col min="537" max="537" width="9.5703125" style="17" customWidth="1"/>
    <col min="538" max="538" width="10.42578125" style="17" customWidth="1"/>
    <col min="539" max="539" width="11.5703125" style="17" customWidth="1"/>
    <col min="540" max="778" width="9.140625" style="17"/>
    <col min="779" max="779" width="4.5703125" style="17" customWidth="1"/>
    <col min="780" max="780" width="12.5703125" style="17" customWidth="1"/>
    <col min="781" max="781" width="10" style="17" customWidth="1"/>
    <col min="782" max="782" width="11.140625" style="17" bestFit="1" customWidth="1"/>
    <col min="783" max="783" width="5.28515625" style="17" customWidth="1"/>
    <col min="784" max="784" width="4.7109375" style="17" customWidth="1"/>
    <col min="785" max="785" width="3.5703125" style="17" customWidth="1"/>
    <col min="786" max="788" width="4.5703125" style="17" customWidth="1"/>
    <col min="789" max="789" width="7" style="17" customWidth="1"/>
    <col min="790" max="790" width="12.5703125" style="17" customWidth="1"/>
    <col min="791" max="791" width="14.140625" style="17" customWidth="1"/>
    <col min="792" max="792" width="11.28515625" style="17" customWidth="1"/>
    <col min="793" max="793" width="9.5703125" style="17" customWidth="1"/>
    <col min="794" max="794" width="10.42578125" style="17" customWidth="1"/>
    <col min="795" max="795" width="11.5703125" style="17" customWidth="1"/>
    <col min="796" max="1034" width="9.140625" style="17"/>
    <col min="1035" max="1035" width="4.5703125" style="17" customWidth="1"/>
    <col min="1036" max="1036" width="12.5703125" style="17" customWidth="1"/>
    <col min="1037" max="1037" width="10" style="17" customWidth="1"/>
    <col min="1038" max="1038" width="11.140625" style="17" bestFit="1" customWidth="1"/>
    <col min="1039" max="1039" width="5.28515625" style="17" customWidth="1"/>
    <col min="1040" max="1040" width="4.7109375" style="17" customWidth="1"/>
    <col min="1041" max="1041" width="3.5703125" style="17" customWidth="1"/>
    <col min="1042" max="1044" width="4.5703125" style="17" customWidth="1"/>
    <col min="1045" max="1045" width="7" style="17" customWidth="1"/>
    <col min="1046" max="1046" width="12.5703125" style="17" customWidth="1"/>
    <col min="1047" max="1047" width="14.140625" style="17" customWidth="1"/>
    <col min="1048" max="1048" width="11.28515625" style="17" customWidth="1"/>
    <col min="1049" max="1049" width="9.5703125" style="17" customWidth="1"/>
    <col min="1050" max="1050" width="10.42578125" style="17" customWidth="1"/>
    <col min="1051" max="1051" width="11.5703125" style="17" customWidth="1"/>
    <col min="1052" max="1290" width="9.140625" style="17"/>
    <col min="1291" max="1291" width="4.5703125" style="17" customWidth="1"/>
    <col min="1292" max="1292" width="12.5703125" style="17" customWidth="1"/>
    <col min="1293" max="1293" width="10" style="17" customWidth="1"/>
    <col min="1294" max="1294" width="11.140625" style="17" bestFit="1" customWidth="1"/>
    <col min="1295" max="1295" width="5.28515625" style="17" customWidth="1"/>
    <col min="1296" max="1296" width="4.7109375" style="17" customWidth="1"/>
    <col min="1297" max="1297" width="3.5703125" style="17" customWidth="1"/>
    <col min="1298" max="1300" width="4.5703125" style="17" customWidth="1"/>
    <col min="1301" max="1301" width="7" style="17" customWidth="1"/>
    <col min="1302" max="1302" width="12.5703125" style="17" customWidth="1"/>
    <col min="1303" max="1303" width="14.140625" style="17" customWidth="1"/>
    <col min="1304" max="1304" width="11.28515625" style="17" customWidth="1"/>
    <col min="1305" max="1305" width="9.5703125" style="17" customWidth="1"/>
    <col min="1306" max="1306" width="10.42578125" style="17" customWidth="1"/>
    <col min="1307" max="1307" width="11.5703125" style="17" customWidth="1"/>
    <col min="1308" max="1546" width="9.140625" style="17"/>
    <col min="1547" max="1547" width="4.5703125" style="17" customWidth="1"/>
    <col min="1548" max="1548" width="12.5703125" style="17" customWidth="1"/>
    <col min="1549" max="1549" width="10" style="17" customWidth="1"/>
    <col min="1550" max="1550" width="11.140625" style="17" bestFit="1" customWidth="1"/>
    <col min="1551" max="1551" width="5.28515625" style="17" customWidth="1"/>
    <col min="1552" max="1552" width="4.7109375" style="17" customWidth="1"/>
    <col min="1553" max="1553" width="3.5703125" style="17" customWidth="1"/>
    <col min="1554" max="1556" width="4.5703125" style="17" customWidth="1"/>
    <col min="1557" max="1557" width="7" style="17" customWidth="1"/>
    <col min="1558" max="1558" width="12.5703125" style="17" customWidth="1"/>
    <col min="1559" max="1559" width="14.140625" style="17" customWidth="1"/>
    <col min="1560" max="1560" width="11.28515625" style="17" customWidth="1"/>
    <col min="1561" max="1561" width="9.5703125" style="17" customWidth="1"/>
    <col min="1562" max="1562" width="10.42578125" style="17" customWidth="1"/>
    <col min="1563" max="1563" width="11.5703125" style="17" customWidth="1"/>
    <col min="1564" max="1802" width="9.140625" style="17"/>
    <col min="1803" max="1803" width="4.5703125" style="17" customWidth="1"/>
    <col min="1804" max="1804" width="12.5703125" style="17" customWidth="1"/>
    <col min="1805" max="1805" width="10" style="17" customWidth="1"/>
    <col min="1806" max="1806" width="11.140625" style="17" bestFit="1" customWidth="1"/>
    <col min="1807" max="1807" width="5.28515625" style="17" customWidth="1"/>
    <col min="1808" max="1808" width="4.7109375" style="17" customWidth="1"/>
    <col min="1809" max="1809" width="3.5703125" style="17" customWidth="1"/>
    <col min="1810" max="1812" width="4.5703125" style="17" customWidth="1"/>
    <col min="1813" max="1813" width="7" style="17" customWidth="1"/>
    <col min="1814" max="1814" width="12.5703125" style="17" customWidth="1"/>
    <col min="1815" max="1815" width="14.140625" style="17" customWidth="1"/>
    <col min="1816" max="1816" width="11.28515625" style="17" customWidth="1"/>
    <col min="1817" max="1817" width="9.5703125" style="17" customWidth="1"/>
    <col min="1818" max="1818" width="10.42578125" style="17" customWidth="1"/>
    <col min="1819" max="1819" width="11.5703125" style="17" customWidth="1"/>
    <col min="1820" max="2058" width="9.140625" style="17"/>
    <col min="2059" max="2059" width="4.5703125" style="17" customWidth="1"/>
    <col min="2060" max="2060" width="12.5703125" style="17" customWidth="1"/>
    <col min="2061" max="2061" width="10" style="17" customWidth="1"/>
    <col min="2062" max="2062" width="11.140625" style="17" bestFit="1" customWidth="1"/>
    <col min="2063" max="2063" width="5.28515625" style="17" customWidth="1"/>
    <col min="2064" max="2064" width="4.7109375" style="17" customWidth="1"/>
    <col min="2065" max="2065" width="3.5703125" style="17" customWidth="1"/>
    <col min="2066" max="2068" width="4.5703125" style="17" customWidth="1"/>
    <col min="2069" max="2069" width="7" style="17" customWidth="1"/>
    <col min="2070" max="2070" width="12.5703125" style="17" customWidth="1"/>
    <col min="2071" max="2071" width="14.140625" style="17" customWidth="1"/>
    <col min="2072" max="2072" width="11.28515625" style="17" customWidth="1"/>
    <col min="2073" max="2073" width="9.5703125" style="17" customWidth="1"/>
    <col min="2074" max="2074" width="10.42578125" style="17" customWidth="1"/>
    <col min="2075" max="2075" width="11.5703125" style="17" customWidth="1"/>
    <col min="2076" max="2314" width="9.140625" style="17"/>
    <col min="2315" max="2315" width="4.5703125" style="17" customWidth="1"/>
    <col min="2316" max="2316" width="12.5703125" style="17" customWidth="1"/>
    <col min="2317" max="2317" width="10" style="17" customWidth="1"/>
    <col min="2318" max="2318" width="11.140625" style="17" bestFit="1" customWidth="1"/>
    <col min="2319" max="2319" width="5.28515625" style="17" customWidth="1"/>
    <col min="2320" max="2320" width="4.7109375" style="17" customWidth="1"/>
    <col min="2321" max="2321" width="3.5703125" style="17" customWidth="1"/>
    <col min="2322" max="2324" width="4.5703125" style="17" customWidth="1"/>
    <col min="2325" max="2325" width="7" style="17" customWidth="1"/>
    <col min="2326" max="2326" width="12.5703125" style="17" customWidth="1"/>
    <col min="2327" max="2327" width="14.140625" style="17" customWidth="1"/>
    <col min="2328" max="2328" width="11.28515625" style="17" customWidth="1"/>
    <col min="2329" max="2329" width="9.5703125" style="17" customWidth="1"/>
    <col min="2330" max="2330" width="10.42578125" style="17" customWidth="1"/>
    <col min="2331" max="2331" width="11.5703125" style="17" customWidth="1"/>
    <col min="2332" max="2570" width="9.140625" style="17"/>
    <col min="2571" max="2571" width="4.5703125" style="17" customWidth="1"/>
    <col min="2572" max="2572" width="12.5703125" style="17" customWidth="1"/>
    <col min="2573" max="2573" width="10" style="17" customWidth="1"/>
    <col min="2574" max="2574" width="11.140625" style="17" bestFit="1" customWidth="1"/>
    <col min="2575" max="2575" width="5.28515625" style="17" customWidth="1"/>
    <col min="2576" max="2576" width="4.7109375" style="17" customWidth="1"/>
    <col min="2577" max="2577" width="3.5703125" style="17" customWidth="1"/>
    <col min="2578" max="2580" width="4.5703125" style="17" customWidth="1"/>
    <col min="2581" max="2581" width="7" style="17" customWidth="1"/>
    <col min="2582" max="2582" width="12.5703125" style="17" customWidth="1"/>
    <col min="2583" max="2583" width="14.140625" style="17" customWidth="1"/>
    <col min="2584" max="2584" width="11.28515625" style="17" customWidth="1"/>
    <col min="2585" max="2585" width="9.5703125" style="17" customWidth="1"/>
    <col min="2586" max="2586" width="10.42578125" style="17" customWidth="1"/>
    <col min="2587" max="2587" width="11.5703125" style="17" customWidth="1"/>
    <col min="2588" max="2826" width="9.140625" style="17"/>
    <col min="2827" max="2827" width="4.5703125" style="17" customWidth="1"/>
    <col min="2828" max="2828" width="12.5703125" style="17" customWidth="1"/>
    <col min="2829" max="2829" width="10" style="17" customWidth="1"/>
    <col min="2830" max="2830" width="11.140625" style="17" bestFit="1" customWidth="1"/>
    <col min="2831" max="2831" width="5.28515625" style="17" customWidth="1"/>
    <col min="2832" max="2832" width="4.7109375" style="17" customWidth="1"/>
    <col min="2833" max="2833" width="3.5703125" style="17" customWidth="1"/>
    <col min="2834" max="2836" width="4.5703125" style="17" customWidth="1"/>
    <col min="2837" max="2837" width="7" style="17" customWidth="1"/>
    <col min="2838" max="2838" width="12.5703125" style="17" customWidth="1"/>
    <col min="2839" max="2839" width="14.140625" style="17" customWidth="1"/>
    <col min="2840" max="2840" width="11.28515625" style="17" customWidth="1"/>
    <col min="2841" max="2841" width="9.5703125" style="17" customWidth="1"/>
    <col min="2842" max="2842" width="10.42578125" style="17" customWidth="1"/>
    <col min="2843" max="2843" width="11.5703125" style="17" customWidth="1"/>
    <col min="2844" max="3082" width="9.140625" style="17"/>
    <col min="3083" max="3083" width="4.5703125" style="17" customWidth="1"/>
    <col min="3084" max="3084" width="12.5703125" style="17" customWidth="1"/>
    <col min="3085" max="3085" width="10" style="17" customWidth="1"/>
    <col min="3086" max="3086" width="11.140625" style="17" bestFit="1" customWidth="1"/>
    <col min="3087" max="3087" width="5.28515625" style="17" customWidth="1"/>
    <col min="3088" max="3088" width="4.7109375" style="17" customWidth="1"/>
    <col min="3089" max="3089" width="3.5703125" style="17" customWidth="1"/>
    <col min="3090" max="3092" width="4.5703125" style="17" customWidth="1"/>
    <col min="3093" max="3093" width="7" style="17" customWidth="1"/>
    <col min="3094" max="3094" width="12.5703125" style="17" customWidth="1"/>
    <col min="3095" max="3095" width="14.140625" style="17" customWidth="1"/>
    <col min="3096" max="3096" width="11.28515625" style="17" customWidth="1"/>
    <col min="3097" max="3097" width="9.5703125" style="17" customWidth="1"/>
    <col min="3098" max="3098" width="10.42578125" style="17" customWidth="1"/>
    <col min="3099" max="3099" width="11.5703125" style="17" customWidth="1"/>
    <col min="3100" max="3338" width="9.140625" style="17"/>
    <col min="3339" max="3339" width="4.5703125" style="17" customWidth="1"/>
    <col min="3340" max="3340" width="12.5703125" style="17" customWidth="1"/>
    <col min="3341" max="3341" width="10" style="17" customWidth="1"/>
    <col min="3342" max="3342" width="11.140625" style="17" bestFit="1" customWidth="1"/>
    <col min="3343" max="3343" width="5.28515625" style="17" customWidth="1"/>
    <col min="3344" max="3344" width="4.7109375" style="17" customWidth="1"/>
    <col min="3345" max="3345" width="3.5703125" style="17" customWidth="1"/>
    <col min="3346" max="3348" width="4.5703125" style="17" customWidth="1"/>
    <col min="3349" max="3349" width="7" style="17" customWidth="1"/>
    <col min="3350" max="3350" width="12.5703125" style="17" customWidth="1"/>
    <col min="3351" max="3351" width="14.140625" style="17" customWidth="1"/>
    <col min="3352" max="3352" width="11.28515625" style="17" customWidth="1"/>
    <col min="3353" max="3353" width="9.5703125" style="17" customWidth="1"/>
    <col min="3354" max="3354" width="10.42578125" style="17" customWidth="1"/>
    <col min="3355" max="3355" width="11.5703125" style="17" customWidth="1"/>
    <col min="3356" max="3594" width="9.140625" style="17"/>
    <col min="3595" max="3595" width="4.5703125" style="17" customWidth="1"/>
    <col min="3596" max="3596" width="12.5703125" style="17" customWidth="1"/>
    <col min="3597" max="3597" width="10" style="17" customWidth="1"/>
    <col min="3598" max="3598" width="11.140625" style="17" bestFit="1" customWidth="1"/>
    <col min="3599" max="3599" width="5.28515625" style="17" customWidth="1"/>
    <col min="3600" max="3600" width="4.7109375" style="17" customWidth="1"/>
    <col min="3601" max="3601" width="3.5703125" style="17" customWidth="1"/>
    <col min="3602" max="3604" width="4.5703125" style="17" customWidth="1"/>
    <col min="3605" max="3605" width="7" style="17" customWidth="1"/>
    <col min="3606" max="3606" width="12.5703125" style="17" customWidth="1"/>
    <col min="3607" max="3607" width="14.140625" style="17" customWidth="1"/>
    <col min="3608" max="3608" width="11.28515625" style="17" customWidth="1"/>
    <col min="3609" max="3609" width="9.5703125" style="17" customWidth="1"/>
    <col min="3610" max="3610" width="10.42578125" style="17" customWidth="1"/>
    <col min="3611" max="3611" width="11.5703125" style="17" customWidth="1"/>
    <col min="3612" max="3850" width="9.140625" style="17"/>
    <col min="3851" max="3851" width="4.5703125" style="17" customWidth="1"/>
    <col min="3852" max="3852" width="12.5703125" style="17" customWidth="1"/>
    <col min="3853" max="3853" width="10" style="17" customWidth="1"/>
    <col min="3854" max="3854" width="11.140625" style="17" bestFit="1" customWidth="1"/>
    <col min="3855" max="3855" width="5.28515625" style="17" customWidth="1"/>
    <col min="3856" max="3856" width="4.7109375" style="17" customWidth="1"/>
    <col min="3857" max="3857" width="3.5703125" style="17" customWidth="1"/>
    <col min="3858" max="3860" width="4.5703125" style="17" customWidth="1"/>
    <col min="3861" max="3861" width="7" style="17" customWidth="1"/>
    <col min="3862" max="3862" width="12.5703125" style="17" customWidth="1"/>
    <col min="3863" max="3863" width="14.140625" style="17" customWidth="1"/>
    <col min="3864" max="3864" width="11.28515625" style="17" customWidth="1"/>
    <col min="3865" max="3865" width="9.5703125" style="17" customWidth="1"/>
    <col min="3866" max="3866" width="10.42578125" style="17" customWidth="1"/>
    <col min="3867" max="3867" width="11.5703125" style="17" customWidth="1"/>
    <col min="3868" max="4106" width="9.140625" style="17"/>
    <col min="4107" max="4107" width="4.5703125" style="17" customWidth="1"/>
    <col min="4108" max="4108" width="12.5703125" style="17" customWidth="1"/>
    <col min="4109" max="4109" width="10" style="17" customWidth="1"/>
    <col min="4110" max="4110" width="11.140625" style="17" bestFit="1" customWidth="1"/>
    <col min="4111" max="4111" width="5.28515625" style="17" customWidth="1"/>
    <col min="4112" max="4112" width="4.7109375" style="17" customWidth="1"/>
    <col min="4113" max="4113" width="3.5703125" style="17" customWidth="1"/>
    <col min="4114" max="4116" width="4.5703125" style="17" customWidth="1"/>
    <col min="4117" max="4117" width="7" style="17" customWidth="1"/>
    <col min="4118" max="4118" width="12.5703125" style="17" customWidth="1"/>
    <col min="4119" max="4119" width="14.140625" style="17" customWidth="1"/>
    <col min="4120" max="4120" width="11.28515625" style="17" customWidth="1"/>
    <col min="4121" max="4121" width="9.5703125" style="17" customWidth="1"/>
    <col min="4122" max="4122" width="10.42578125" style="17" customWidth="1"/>
    <col min="4123" max="4123" width="11.5703125" style="17" customWidth="1"/>
    <col min="4124" max="4362" width="9.140625" style="17"/>
    <col min="4363" max="4363" width="4.5703125" style="17" customWidth="1"/>
    <col min="4364" max="4364" width="12.5703125" style="17" customWidth="1"/>
    <col min="4365" max="4365" width="10" style="17" customWidth="1"/>
    <col min="4366" max="4366" width="11.140625" style="17" bestFit="1" customWidth="1"/>
    <col min="4367" max="4367" width="5.28515625" style="17" customWidth="1"/>
    <col min="4368" max="4368" width="4.7109375" style="17" customWidth="1"/>
    <col min="4369" max="4369" width="3.5703125" style="17" customWidth="1"/>
    <col min="4370" max="4372" width="4.5703125" style="17" customWidth="1"/>
    <col min="4373" max="4373" width="7" style="17" customWidth="1"/>
    <col min="4374" max="4374" width="12.5703125" style="17" customWidth="1"/>
    <col min="4375" max="4375" width="14.140625" style="17" customWidth="1"/>
    <col min="4376" max="4376" width="11.28515625" style="17" customWidth="1"/>
    <col min="4377" max="4377" width="9.5703125" style="17" customWidth="1"/>
    <col min="4378" max="4378" width="10.42578125" style="17" customWidth="1"/>
    <col min="4379" max="4379" width="11.5703125" style="17" customWidth="1"/>
    <col min="4380" max="4618" width="9.140625" style="17"/>
    <col min="4619" max="4619" width="4.5703125" style="17" customWidth="1"/>
    <col min="4620" max="4620" width="12.5703125" style="17" customWidth="1"/>
    <col min="4621" max="4621" width="10" style="17" customWidth="1"/>
    <col min="4622" max="4622" width="11.140625" style="17" bestFit="1" customWidth="1"/>
    <col min="4623" max="4623" width="5.28515625" style="17" customWidth="1"/>
    <col min="4624" max="4624" width="4.7109375" style="17" customWidth="1"/>
    <col min="4625" max="4625" width="3.5703125" style="17" customWidth="1"/>
    <col min="4626" max="4628" width="4.5703125" style="17" customWidth="1"/>
    <col min="4629" max="4629" width="7" style="17" customWidth="1"/>
    <col min="4630" max="4630" width="12.5703125" style="17" customWidth="1"/>
    <col min="4631" max="4631" width="14.140625" style="17" customWidth="1"/>
    <col min="4632" max="4632" width="11.28515625" style="17" customWidth="1"/>
    <col min="4633" max="4633" width="9.5703125" style="17" customWidth="1"/>
    <col min="4634" max="4634" width="10.42578125" style="17" customWidth="1"/>
    <col min="4635" max="4635" width="11.5703125" style="17" customWidth="1"/>
    <col min="4636" max="4874" width="9.140625" style="17"/>
    <col min="4875" max="4875" width="4.5703125" style="17" customWidth="1"/>
    <col min="4876" max="4876" width="12.5703125" style="17" customWidth="1"/>
    <col min="4877" max="4877" width="10" style="17" customWidth="1"/>
    <col min="4878" max="4878" width="11.140625" style="17" bestFit="1" customWidth="1"/>
    <col min="4879" max="4879" width="5.28515625" style="17" customWidth="1"/>
    <col min="4880" max="4880" width="4.7109375" style="17" customWidth="1"/>
    <col min="4881" max="4881" width="3.5703125" style="17" customWidth="1"/>
    <col min="4882" max="4884" width="4.5703125" style="17" customWidth="1"/>
    <col min="4885" max="4885" width="7" style="17" customWidth="1"/>
    <col min="4886" max="4886" width="12.5703125" style="17" customWidth="1"/>
    <col min="4887" max="4887" width="14.140625" style="17" customWidth="1"/>
    <col min="4888" max="4888" width="11.28515625" style="17" customWidth="1"/>
    <col min="4889" max="4889" width="9.5703125" style="17" customWidth="1"/>
    <col min="4890" max="4890" width="10.42578125" style="17" customWidth="1"/>
    <col min="4891" max="4891" width="11.5703125" style="17" customWidth="1"/>
    <col min="4892" max="5130" width="9.140625" style="17"/>
    <col min="5131" max="5131" width="4.5703125" style="17" customWidth="1"/>
    <col min="5132" max="5132" width="12.5703125" style="17" customWidth="1"/>
    <col min="5133" max="5133" width="10" style="17" customWidth="1"/>
    <col min="5134" max="5134" width="11.140625" style="17" bestFit="1" customWidth="1"/>
    <col min="5135" max="5135" width="5.28515625" style="17" customWidth="1"/>
    <col min="5136" max="5136" width="4.7109375" style="17" customWidth="1"/>
    <col min="5137" max="5137" width="3.5703125" style="17" customWidth="1"/>
    <col min="5138" max="5140" width="4.5703125" style="17" customWidth="1"/>
    <col min="5141" max="5141" width="7" style="17" customWidth="1"/>
    <col min="5142" max="5142" width="12.5703125" style="17" customWidth="1"/>
    <col min="5143" max="5143" width="14.140625" style="17" customWidth="1"/>
    <col min="5144" max="5144" width="11.28515625" style="17" customWidth="1"/>
    <col min="5145" max="5145" width="9.5703125" style="17" customWidth="1"/>
    <col min="5146" max="5146" width="10.42578125" style="17" customWidth="1"/>
    <col min="5147" max="5147" width="11.5703125" style="17" customWidth="1"/>
    <col min="5148" max="5386" width="9.140625" style="17"/>
    <col min="5387" max="5387" width="4.5703125" style="17" customWidth="1"/>
    <col min="5388" max="5388" width="12.5703125" style="17" customWidth="1"/>
    <col min="5389" max="5389" width="10" style="17" customWidth="1"/>
    <col min="5390" max="5390" width="11.140625" style="17" bestFit="1" customWidth="1"/>
    <col min="5391" max="5391" width="5.28515625" style="17" customWidth="1"/>
    <col min="5392" max="5392" width="4.7109375" style="17" customWidth="1"/>
    <col min="5393" max="5393" width="3.5703125" style="17" customWidth="1"/>
    <col min="5394" max="5396" width="4.5703125" style="17" customWidth="1"/>
    <col min="5397" max="5397" width="7" style="17" customWidth="1"/>
    <col min="5398" max="5398" width="12.5703125" style="17" customWidth="1"/>
    <col min="5399" max="5399" width="14.140625" style="17" customWidth="1"/>
    <col min="5400" max="5400" width="11.28515625" style="17" customWidth="1"/>
    <col min="5401" max="5401" width="9.5703125" style="17" customWidth="1"/>
    <col min="5402" max="5402" width="10.42578125" style="17" customWidth="1"/>
    <col min="5403" max="5403" width="11.5703125" style="17" customWidth="1"/>
    <col min="5404" max="5642" width="9.140625" style="17"/>
    <col min="5643" max="5643" width="4.5703125" style="17" customWidth="1"/>
    <col min="5644" max="5644" width="12.5703125" style="17" customWidth="1"/>
    <col min="5645" max="5645" width="10" style="17" customWidth="1"/>
    <col min="5646" max="5646" width="11.140625" style="17" bestFit="1" customWidth="1"/>
    <col min="5647" max="5647" width="5.28515625" style="17" customWidth="1"/>
    <col min="5648" max="5648" width="4.7109375" style="17" customWidth="1"/>
    <col min="5649" max="5649" width="3.5703125" style="17" customWidth="1"/>
    <col min="5650" max="5652" width="4.5703125" style="17" customWidth="1"/>
    <col min="5653" max="5653" width="7" style="17" customWidth="1"/>
    <col min="5654" max="5654" width="12.5703125" style="17" customWidth="1"/>
    <col min="5655" max="5655" width="14.140625" style="17" customWidth="1"/>
    <col min="5656" max="5656" width="11.28515625" style="17" customWidth="1"/>
    <col min="5657" max="5657" width="9.5703125" style="17" customWidth="1"/>
    <col min="5658" max="5658" width="10.42578125" style="17" customWidth="1"/>
    <col min="5659" max="5659" width="11.5703125" style="17" customWidth="1"/>
    <col min="5660" max="5898" width="9.140625" style="17"/>
    <col min="5899" max="5899" width="4.5703125" style="17" customWidth="1"/>
    <col min="5900" max="5900" width="12.5703125" style="17" customWidth="1"/>
    <col min="5901" max="5901" width="10" style="17" customWidth="1"/>
    <col min="5902" max="5902" width="11.140625" style="17" bestFit="1" customWidth="1"/>
    <col min="5903" max="5903" width="5.28515625" style="17" customWidth="1"/>
    <col min="5904" max="5904" width="4.7109375" style="17" customWidth="1"/>
    <col min="5905" max="5905" width="3.5703125" style="17" customWidth="1"/>
    <col min="5906" max="5908" width="4.5703125" style="17" customWidth="1"/>
    <col min="5909" max="5909" width="7" style="17" customWidth="1"/>
    <col min="5910" max="5910" width="12.5703125" style="17" customWidth="1"/>
    <col min="5911" max="5911" width="14.140625" style="17" customWidth="1"/>
    <col min="5912" max="5912" width="11.28515625" style="17" customWidth="1"/>
    <col min="5913" max="5913" width="9.5703125" style="17" customWidth="1"/>
    <col min="5914" max="5914" width="10.42578125" style="17" customWidth="1"/>
    <col min="5915" max="5915" width="11.5703125" style="17" customWidth="1"/>
    <col min="5916" max="6154" width="9.140625" style="17"/>
    <col min="6155" max="6155" width="4.5703125" style="17" customWidth="1"/>
    <col min="6156" max="6156" width="12.5703125" style="17" customWidth="1"/>
    <col min="6157" max="6157" width="10" style="17" customWidth="1"/>
    <col min="6158" max="6158" width="11.140625" style="17" bestFit="1" customWidth="1"/>
    <col min="6159" max="6159" width="5.28515625" style="17" customWidth="1"/>
    <col min="6160" max="6160" width="4.7109375" style="17" customWidth="1"/>
    <col min="6161" max="6161" width="3.5703125" style="17" customWidth="1"/>
    <col min="6162" max="6164" width="4.5703125" style="17" customWidth="1"/>
    <col min="6165" max="6165" width="7" style="17" customWidth="1"/>
    <col min="6166" max="6166" width="12.5703125" style="17" customWidth="1"/>
    <col min="6167" max="6167" width="14.140625" style="17" customWidth="1"/>
    <col min="6168" max="6168" width="11.28515625" style="17" customWidth="1"/>
    <col min="6169" max="6169" width="9.5703125" style="17" customWidth="1"/>
    <col min="6170" max="6170" width="10.42578125" style="17" customWidth="1"/>
    <col min="6171" max="6171" width="11.5703125" style="17" customWidth="1"/>
    <col min="6172" max="6410" width="9.140625" style="17"/>
    <col min="6411" max="6411" width="4.5703125" style="17" customWidth="1"/>
    <col min="6412" max="6412" width="12.5703125" style="17" customWidth="1"/>
    <col min="6413" max="6413" width="10" style="17" customWidth="1"/>
    <col min="6414" max="6414" width="11.140625" style="17" bestFit="1" customWidth="1"/>
    <col min="6415" max="6415" width="5.28515625" style="17" customWidth="1"/>
    <col min="6416" max="6416" width="4.7109375" style="17" customWidth="1"/>
    <col min="6417" max="6417" width="3.5703125" style="17" customWidth="1"/>
    <col min="6418" max="6420" width="4.5703125" style="17" customWidth="1"/>
    <col min="6421" max="6421" width="7" style="17" customWidth="1"/>
    <col min="6422" max="6422" width="12.5703125" style="17" customWidth="1"/>
    <col min="6423" max="6423" width="14.140625" style="17" customWidth="1"/>
    <col min="6424" max="6424" width="11.28515625" style="17" customWidth="1"/>
    <col min="6425" max="6425" width="9.5703125" style="17" customWidth="1"/>
    <col min="6426" max="6426" width="10.42578125" style="17" customWidth="1"/>
    <col min="6427" max="6427" width="11.5703125" style="17" customWidth="1"/>
    <col min="6428" max="6666" width="9.140625" style="17"/>
    <col min="6667" max="6667" width="4.5703125" style="17" customWidth="1"/>
    <col min="6668" max="6668" width="12.5703125" style="17" customWidth="1"/>
    <col min="6669" max="6669" width="10" style="17" customWidth="1"/>
    <col min="6670" max="6670" width="11.140625" style="17" bestFit="1" customWidth="1"/>
    <col min="6671" max="6671" width="5.28515625" style="17" customWidth="1"/>
    <col min="6672" max="6672" width="4.7109375" style="17" customWidth="1"/>
    <col min="6673" max="6673" width="3.5703125" style="17" customWidth="1"/>
    <col min="6674" max="6676" width="4.5703125" style="17" customWidth="1"/>
    <col min="6677" max="6677" width="7" style="17" customWidth="1"/>
    <col min="6678" max="6678" width="12.5703125" style="17" customWidth="1"/>
    <col min="6679" max="6679" width="14.140625" style="17" customWidth="1"/>
    <col min="6680" max="6680" width="11.28515625" style="17" customWidth="1"/>
    <col min="6681" max="6681" width="9.5703125" style="17" customWidth="1"/>
    <col min="6682" max="6682" width="10.42578125" style="17" customWidth="1"/>
    <col min="6683" max="6683" width="11.5703125" style="17" customWidth="1"/>
    <col min="6684" max="6922" width="9.140625" style="17"/>
    <col min="6923" max="6923" width="4.5703125" style="17" customWidth="1"/>
    <col min="6924" max="6924" width="12.5703125" style="17" customWidth="1"/>
    <col min="6925" max="6925" width="10" style="17" customWidth="1"/>
    <col min="6926" max="6926" width="11.140625" style="17" bestFit="1" customWidth="1"/>
    <col min="6927" max="6927" width="5.28515625" style="17" customWidth="1"/>
    <col min="6928" max="6928" width="4.7109375" style="17" customWidth="1"/>
    <col min="6929" max="6929" width="3.5703125" style="17" customWidth="1"/>
    <col min="6930" max="6932" width="4.5703125" style="17" customWidth="1"/>
    <col min="6933" max="6933" width="7" style="17" customWidth="1"/>
    <col min="6934" max="6934" width="12.5703125" style="17" customWidth="1"/>
    <col min="6935" max="6935" width="14.140625" style="17" customWidth="1"/>
    <col min="6936" max="6936" width="11.28515625" style="17" customWidth="1"/>
    <col min="6937" max="6937" width="9.5703125" style="17" customWidth="1"/>
    <col min="6938" max="6938" width="10.42578125" style="17" customWidth="1"/>
    <col min="6939" max="6939" width="11.5703125" style="17" customWidth="1"/>
    <col min="6940" max="7178" width="9.140625" style="17"/>
    <col min="7179" max="7179" width="4.5703125" style="17" customWidth="1"/>
    <col min="7180" max="7180" width="12.5703125" style="17" customWidth="1"/>
    <col min="7181" max="7181" width="10" style="17" customWidth="1"/>
    <col min="7182" max="7182" width="11.140625" style="17" bestFit="1" customWidth="1"/>
    <col min="7183" max="7183" width="5.28515625" style="17" customWidth="1"/>
    <col min="7184" max="7184" width="4.7109375" style="17" customWidth="1"/>
    <col min="7185" max="7185" width="3.5703125" style="17" customWidth="1"/>
    <col min="7186" max="7188" width="4.5703125" style="17" customWidth="1"/>
    <col min="7189" max="7189" width="7" style="17" customWidth="1"/>
    <col min="7190" max="7190" width="12.5703125" style="17" customWidth="1"/>
    <col min="7191" max="7191" width="14.140625" style="17" customWidth="1"/>
    <col min="7192" max="7192" width="11.28515625" style="17" customWidth="1"/>
    <col min="7193" max="7193" width="9.5703125" style="17" customWidth="1"/>
    <col min="7194" max="7194" width="10.42578125" style="17" customWidth="1"/>
    <col min="7195" max="7195" width="11.5703125" style="17" customWidth="1"/>
    <col min="7196" max="7434" width="9.140625" style="17"/>
    <col min="7435" max="7435" width="4.5703125" style="17" customWidth="1"/>
    <col min="7436" max="7436" width="12.5703125" style="17" customWidth="1"/>
    <col min="7437" max="7437" width="10" style="17" customWidth="1"/>
    <col min="7438" max="7438" width="11.140625" style="17" bestFit="1" customWidth="1"/>
    <col min="7439" max="7439" width="5.28515625" style="17" customWidth="1"/>
    <col min="7440" max="7440" width="4.7109375" style="17" customWidth="1"/>
    <col min="7441" max="7441" width="3.5703125" style="17" customWidth="1"/>
    <col min="7442" max="7444" width="4.5703125" style="17" customWidth="1"/>
    <col min="7445" max="7445" width="7" style="17" customWidth="1"/>
    <col min="7446" max="7446" width="12.5703125" style="17" customWidth="1"/>
    <col min="7447" max="7447" width="14.140625" style="17" customWidth="1"/>
    <col min="7448" max="7448" width="11.28515625" style="17" customWidth="1"/>
    <col min="7449" max="7449" width="9.5703125" style="17" customWidth="1"/>
    <col min="7450" max="7450" width="10.42578125" style="17" customWidth="1"/>
    <col min="7451" max="7451" width="11.5703125" style="17" customWidth="1"/>
    <col min="7452" max="7690" width="9.140625" style="17"/>
    <col min="7691" max="7691" width="4.5703125" style="17" customWidth="1"/>
    <col min="7692" max="7692" width="12.5703125" style="17" customWidth="1"/>
    <col min="7693" max="7693" width="10" style="17" customWidth="1"/>
    <col min="7694" max="7694" width="11.140625" style="17" bestFit="1" customWidth="1"/>
    <col min="7695" max="7695" width="5.28515625" style="17" customWidth="1"/>
    <col min="7696" max="7696" width="4.7109375" style="17" customWidth="1"/>
    <col min="7697" max="7697" width="3.5703125" style="17" customWidth="1"/>
    <col min="7698" max="7700" width="4.5703125" style="17" customWidth="1"/>
    <col min="7701" max="7701" width="7" style="17" customWidth="1"/>
    <col min="7702" max="7702" width="12.5703125" style="17" customWidth="1"/>
    <col min="7703" max="7703" width="14.140625" style="17" customWidth="1"/>
    <col min="7704" max="7704" width="11.28515625" style="17" customWidth="1"/>
    <col min="7705" max="7705" width="9.5703125" style="17" customWidth="1"/>
    <col min="7706" max="7706" width="10.42578125" style="17" customWidth="1"/>
    <col min="7707" max="7707" width="11.5703125" style="17" customWidth="1"/>
    <col min="7708" max="7946" width="9.140625" style="17"/>
    <col min="7947" max="7947" width="4.5703125" style="17" customWidth="1"/>
    <col min="7948" max="7948" width="12.5703125" style="17" customWidth="1"/>
    <col min="7949" max="7949" width="10" style="17" customWidth="1"/>
    <col min="7950" max="7950" width="11.140625" style="17" bestFit="1" customWidth="1"/>
    <col min="7951" max="7951" width="5.28515625" style="17" customWidth="1"/>
    <col min="7952" max="7952" width="4.7109375" style="17" customWidth="1"/>
    <col min="7953" max="7953" width="3.5703125" style="17" customWidth="1"/>
    <col min="7954" max="7956" width="4.5703125" style="17" customWidth="1"/>
    <col min="7957" max="7957" width="7" style="17" customWidth="1"/>
    <col min="7958" max="7958" width="12.5703125" style="17" customWidth="1"/>
    <col min="7959" max="7959" width="14.140625" style="17" customWidth="1"/>
    <col min="7960" max="7960" width="11.28515625" style="17" customWidth="1"/>
    <col min="7961" max="7961" width="9.5703125" style="17" customWidth="1"/>
    <col min="7962" max="7962" width="10.42578125" style="17" customWidth="1"/>
    <col min="7963" max="7963" width="11.5703125" style="17" customWidth="1"/>
    <col min="7964" max="8202" width="9.140625" style="17"/>
    <col min="8203" max="8203" width="4.5703125" style="17" customWidth="1"/>
    <col min="8204" max="8204" width="12.5703125" style="17" customWidth="1"/>
    <col min="8205" max="8205" width="10" style="17" customWidth="1"/>
    <col min="8206" max="8206" width="11.140625" style="17" bestFit="1" customWidth="1"/>
    <col min="8207" max="8207" width="5.28515625" style="17" customWidth="1"/>
    <col min="8208" max="8208" width="4.7109375" style="17" customWidth="1"/>
    <col min="8209" max="8209" width="3.5703125" style="17" customWidth="1"/>
    <col min="8210" max="8212" width="4.5703125" style="17" customWidth="1"/>
    <col min="8213" max="8213" width="7" style="17" customWidth="1"/>
    <col min="8214" max="8214" width="12.5703125" style="17" customWidth="1"/>
    <col min="8215" max="8215" width="14.140625" style="17" customWidth="1"/>
    <col min="8216" max="8216" width="11.28515625" style="17" customWidth="1"/>
    <col min="8217" max="8217" width="9.5703125" style="17" customWidth="1"/>
    <col min="8218" max="8218" width="10.42578125" style="17" customWidth="1"/>
    <col min="8219" max="8219" width="11.5703125" style="17" customWidth="1"/>
    <col min="8220" max="8458" width="9.140625" style="17"/>
    <col min="8459" max="8459" width="4.5703125" style="17" customWidth="1"/>
    <col min="8460" max="8460" width="12.5703125" style="17" customWidth="1"/>
    <col min="8461" max="8461" width="10" style="17" customWidth="1"/>
    <col min="8462" max="8462" width="11.140625" style="17" bestFit="1" customWidth="1"/>
    <col min="8463" max="8463" width="5.28515625" style="17" customWidth="1"/>
    <col min="8464" max="8464" width="4.7109375" style="17" customWidth="1"/>
    <col min="8465" max="8465" width="3.5703125" style="17" customWidth="1"/>
    <col min="8466" max="8468" width="4.5703125" style="17" customWidth="1"/>
    <col min="8469" max="8469" width="7" style="17" customWidth="1"/>
    <col min="8470" max="8470" width="12.5703125" style="17" customWidth="1"/>
    <col min="8471" max="8471" width="14.140625" style="17" customWidth="1"/>
    <col min="8472" max="8472" width="11.28515625" style="17" customWidth="1"/>
    <col min="8473" max="8473" width="9.5703125" style="17" customWidth="1"/>
    <col min="8474" max="8474" width="10.42578125" style="17" customWidth="1"/>
    <col min="8475" max="8475" width="11.5703125" style="17" customWidth="1"/>
    <col min="8476" max="8714" width="9.140625" style="17"/>
    <col min="8715" max="8715" width="4.5703125" style="17" customWidth="1"/>
    <col min="8716" max="8716" width="12.5703125" style="17" customWidth="1"/>
    <col min="8717" max="8717" width="10" style="17" customWidth="1"/>
    <col min="8718" max="8718" width="11.140625" style="17" bestFit="1" customWidth="1"/>
    <col min="8719" max="8719" width="5.28515625" style="17" customWidth="1"/>
    <col min="8720" max="8720" width="4.7109375" style="17" customWidth="1"/>
    <col min="8721" max="8721" width="3.5703125" style="17" customWidth="1"/>
    <col min="8722" max="8724" width="4.5703125" style="17" customWidth="1"/>
    <col min="8725" max="8725" width="7" style="17" customWidth="1"/>
    <col min="8726" max="8726" width="12.5703125" style="17" customWidth="1"/>
    <col min="8727" max="8727" width="14.140625" style="17" customWidth="1"/>
    <col min="8728" max="8728" width="11.28515625" style="17" customWidth="1"/>
    <col min="8729" max="8729" width="9.5703125" style="17" customWidth="1"/>
    <col min="8730" max="8730" width="10.42578125" style="17" customWidth="1"/>
    <col min="8731" max="8731" width="11.5703125" style="17" customWidth="1"/>
    <col min="8732" max="8970" width="9.140625" style="17"/>
    <col min="8971" max="8971" width="4.5703125" style="17" customWidth="1"/>
    <col min="8972" max="8972" width="12.5703125" style="17" customWidth="1"/>
    <col min="8973" max="8973" width="10" style="17" customWidth="1"/>
    <col min="8974" max="8974" width="11.140625" style="17" bestFit="1" customWidth="1"/>
    <col min="8975" max="8975" width="5.28515625" style="17" customWidth="1"/>
    <col min="8976" max="8976" width="4.7109375" style="17" customWidth="1"/>
    <col min="8977" max="8977" width="3.5703125" style="17" customWidth="1"/>
    <col min="8978" max="8980" width="4.5703125" style="17" customWidth="1"/>
    <col min="8981" max="8981" width="7" style="17" customWidth="1"/>
    <col min="8982" max="8982" width="12.5703125" style="17" customWidth="1"/>
    <col min="8983" max="8983" width="14.140625" style="17" customWidth="1"/>
    <col min="8984" max="8984" width="11.28515625" style="17" customWidth="1"/>
    <col min="8985" max="8985" width="9.5703125" style="17" customWidth="1"/>
    <col min="8986" max="8986" width="10.42578125" style="17" customWidth="1"/>
    <col min="8987" max="8987" width="11.5703125" style="17" customWidth="1"/>
    <col min="8988" max="9226" width="9.140625" style="17"/>
    <col min="9227" max="9227" width="4.5703125" style="17" customWidth="1"/>
    <col min="9228" max="9228" width="12.5703125" style="17" customWidth="1"/>
    <col min="9229" max="9229" width="10" style="17" customWidth="1"/>
    <col min="9230" max="9230" width="11.140625" style="17" bestFit="1" customWidth="1"/>
    <col min="9231" max="9231" width="5.28515625" style="17" customWidth="1"/>
    <col min="9232" max="9232" width="4.7109375" style="17" customWidth="1"/>
    <col min="9233" max="9233" width="3.5703125" style="17" customWidth="1"/>
    <col min="9234" max="9236" width="4.5703125" style="17" customWidth="1"/>
    <col min="9237" max="9237" width="7" style="17" customWidth="1"/>
    <col min="9238" max="9238" width="12.5703125" style="17" customWidth="1"/>
    <col min="9239" max="9239" width="14.140625" style="17" customWidth="1"/>
    <col min="9240" max="9240" width="11.28515625" style="17" customWidth="1"/>
    <col min="9241" max="9241" width="9.5703125" style="17" customWidth="1"/>
    <col min="9242" max="9242" width="10.42578125" style="17" customWidth="1"/>
    <col min="9243" max="9243" width="11.5703125" style="17" customWidth="1"/>
    <col min="9244" max="9482" width="9.140625" style="17"/>
    <col min="9483" max="9483" width="4.5703125" style="17" customWidth="1"/>
    <col min="9484" max="9484" width="12.5703125" style="17" customWidth="1"/>
    <col min="9485" max="9485" width="10" style="17" customWidth="1"/>
    <col min="9486" max="9486" width="11.140625" style="17" bestFit="1" customWidth="1"/>
    <col min="9487" max="9487" width="5.28515625" style="17" customWidth="1"/>
    <col min="9488" max="9488" width="4.7109375" style="17" customWidth="1"/>
    <col min="9489" max="9489" width="3.5703125" style="17" customWidth="1"/>
    <col min="9490" max="9492" width="4.5703125" style="17" customWidth="1"/>
    <col min="9493" max="9493" width="7" style="17" customWidth="1"/>
    <col min="9494" max="9494" width="12.5703125" style="17" customWidth="1"/>
    <col min="9495" max="9495" width="14.140625" style="17" customWidth="1"/>
    <col min="9496" max="9496" width="11.28515625" style="17" customWidth="1"/>
    <col min="9497" max="9497" width="9.5703125" style="17" customWidth="1"/>
    <col min="9498" max="9498" width="10.42578125" style="17" customWidth="1"/>
    <col min="9499" max="9499" width="11.5703125" style="17" customWidth="1"/>
    <col min="9500" max="9738" width="9.140625" style="17"/>
    <col min="9739" max="9739" width="4.5703125" style="17" customWidth="1"/>
    <col min="9740" max="9740" width="12.5703125" style="17" customWidth="1"/>
    <col min="9741" max="9741" width="10" style="17" customWidth="1"/>
    <col min="9742" max="9742" width="11.140625" style="17" bestFit="1" customWidth="1"/>
    <col min="9743" max="9743" width="5.28515625" style="17" customWidth="1"/>
    <col min="9744" max="9744" width="4.7109375" style="17" customWidth="1"/>
    <col min="9745" max="9745" width="3.5703125" style="17" customWidth="1"/>
    <col min="9746" max="9748" width="4.5703125" style="17" customWidth="1"/>
    <col min="9749" max="9749" width="7" style="17" customWidth="1"/>
    <col min="9750" max="9750" width="12.5703125" style="17" customWidth="1"/>
    <col min="9751" max="9751" width="14.140625" style="17" customWidth="1"/>
    <col min="9752" max="9752" width="11.28515625" style="17" customWidth="1"/>
    <col min="9753" max="9753" width="9.5703125" style="17" customWidth="1"/>
    <col min="9754" max="9754" width="10.42578125" style="17" customWidth="1"/>
    <col min="9755" max="9755" width="11.5703125" style="17" customWidth="1"/>
    <col min="9756" max="9994" width="9.140625" style="17"/>
    <col min="9995" max="9995" width="4.5703125" style="17" customWidth="1"/>
    <col min="9996" max="9996" width="12.5703125" style="17" customWidth="1"/>
    <col min="9997" max="9997" width="10" style="17" customWidth="1"/>
    <col min="9998" max="9998" width="11.140625" style="17" bestFit="1" customWidth="1"/>
    <col min="9999" max="9999" width="5.28515625" style="17" customWidth="1"/>
    <col min="10000" max="10000" width="4.7109375" style="17" customWidth="1"/>
    <col min="10001" max="10001" width="3.5703125" style="17" customWidth="1"/>
    <col min="10002" max="10004" width="4.5703125" style="17" customWidth="1"/>
    <col min="10005" max="10005" width="7" style="17" customWidth="1"/>
    <col min="10006" max="10006" width="12.5703125" style="17" customWidth="1"/>
    <col min="10007" max="10007" width="14.140625" style="17" customWidth="1"/>
    <col min="10008" max="10008" width="11.28515625" style="17" customWidth="1"/>
    <col min="10009" max="10009" width="9.5703125" style="17" customWidth="1"/>
    <col min="10010" max="10010" width="10.42578125" style="17" customWidth="1"/>
    <col min="10011" max="10011" width="11.5703125" style="17" customWidth="1"/>
    <col min="10012" max="10250" width="9.140625" style="17"/>
    <col min="10251" max="10251" width="4.5703125" style="17" customWidth="1"/>
    <col min="10252" max="10252" width="12.5703125" style="17" customWidth="1"/>
    <col min="10253" max="10253" width="10" style="17" customWidth="1"/>
    <col min="10254" max="10254" width="11.140625" style="17" bestFit="1" customWidth="1"/>
    <col min="10255" max="10255" width="5.28515625" style="17" customWidth="1"/>
    <col min="10256" max="10256" width="4.7109375" style="17" customWidth="1"/>
    <col min="10257" max="10257" width="3.5703125" style="17" customWidth="1"/>
    <col min="10258" max="10260" width="4.5703125" style="17" customWidth="1"/>
    <col min="10261" max="10261" width="7" style="17" customWidth="1"/>
    <col min="10262" max="10262" width="12.5703125" style="17" customWidth="1"/>
    <col min="10263" max="10263" width="14.140625" style="17" customWidth="1"/>
    <col min="10264" max="10264" width="11.28515625" style="17" customWidth="1"/>
    <col min="10265" max="10265" width="9.5703125" style="17" customWidth="1"/>
    <col min="10266" max="10266" width="10.42578125" style="17" customWidth="1"/>
    <col min="10267" max="10267" width="11.5703125" style="17" customWidth="1"/>
    <col min="10268" max="10506" width="9.140625" style="17"/>
    <col min="10507" max="10507" width="4.5703125" style="17" customWidth="1"/>
    <col min="10508" max="10508" width="12.5703125" style="17" customWidth="1"/>
    <col min="10509" max="10509" width="10" style="17" customWidth="1"/>
    <col min="10510" max="10510" width="11.140625" style="17" bestFit="1" customWidth="1"/>
    <col min="10511" max="10511" width="5.28515625" style="17" customWidth="1"/>
    <col min="10512" max="10512" width="4.7109375" style="17" customWidth="1"/>
    <col min="10513" max="10513" width="3.5703125" style="17" customWidth="1"/>
    <col min="10514" max="10516" width="4.5703125" style="17" customWidth="1"/>
    <col min="10517" max="10517" width="7" style="17" customWidth="1"/>
    <col min="10518" max="10518" width="12.5703125" style="17" customWidth="1"/>
    <col min="10519" max="10519" width="14.140625" style="17" customWidth="1"/>
    <col min="10520" max="10520" width="11.28515625" style="17" customWidth="1"/>
    <col min="10521" max="10521" width="9.5703125" style="17" customWidth="1"/>
    <col min="10522" max="10522" width="10.42578125" style="17" customWidth="1"/>
    <col min="10523" max="10523" width="11.5703125" style="17" customWidth="1"/>
    <col min="10524" max="10762" width="9.140625" style="17"/>
    <col min="10763" max="10763" width="4.5703125" style="17" customWidth="1"/>
    <col min="10764" max="10764" width="12.5703125" style="17" customWidth="1"/>
    <col min="10765" max="10765" width="10" style="17" customWidth="1"/>
    <col min="10766" max="10766" width="11.140625" style="17" bestFit="1" customWidth="1"/>
    <col min="10767" max="10767" width="5.28515625" style="17" customWidth="1"/>
    <col min="10768" max="10768" width="4.7109375" style="17" customWidth="1"/>
    <col min="10769" max="10769" width="3.5703125" style="17" customWidth="1"/>
    <col min="10770" max="10772" width="4.5703125" style="17" customWidth="1"/>
    <col min="10773" max="10773" width="7" style="17" customWidth="1"/>
    <col min="10774" max="10774" width="12.5703125" style="17" customWidth="1"/>
    <col min="10775" max="10775" width="14.140625" style="17" customWidth="1"/>
    <col min="10776" max="10776" width="11.28515625" style="17" customWidth="1"/>
    <col min="10777" max="10777" width="9.5703125" style="17" customWidth="1"/>
    <col min="10778" max="10778" width="10.42578125" style="17" customWidth="1"/>
    <col min="10779" max="10779" width="11.5703125" style="17" customWidth="1"/>
    <col min="10780" max="11018" width="9.140625" style="17"/>
    <col min="11019" max="11019" width="4.5703125" style="17" customWidth="1"/>
    <col min="11020" max="11020" width="12.5703125" style="17" customWidth="1"/>
    <col min="11021" max="11021" width="10" style="17" customWidth="1"/>
    <col min="11022" max="11022" width="11.140625" style="17" bestFit="1" customWidth="1"/>
    <col min="11023" max="11023" width="5.28515625" style="17" customWidth="1"/>
    <col min="11024" max="11024" width="4.7109375" style="17" customWidth="1"/>
    <col min="11025" max="11025" width="3.5703125" style="17" customWidth="1"/>
    <col min="11026" max="11028" width="4.5703125" style="17" customWidth="1"/>
    <col min="11029" max="11029" width="7" style="17" customWidth="1"/>
    <col min="11030" max="11030" width="12.5703125" style="17" customWidth="1"/>
    <col min="11031" max="11031" width="14.140625" style="17" customWidth="1"/>
    <col min="11032" max="11032" width="11.28515625" style="17" customWidth="1"/>
    <col min="11033" max="11033" width="9.5703125" style="17" customWidth="1"/>
    <col min="11034" max="11034" width="10.42578125" style="17" customWidth="1"/>
    <col min="11035" max="11035" width="11.5703125" style="17" customWidth="1"/>
    <col min="11036" max="11274" width="9.140625" style="17"/>
    <col min="11275" max="11275" width="4.5703125" style="17" customWidth="1"/>
    <col min="11276" max="11276" width="12.5703125" style="17" customWidth="1"/>
    <col min="11277" max="11277" width="10" style="17" customWidth="1"/>
    <col min="11278" max="11278" width="11.140625" style="17" bestFit="1" customWidth="1"/>
    <col min="11279" max="11279" width="5.28515625" style="17" customWidth="1"/>
    <col min="11280" max="11280" width="4.7109375" style="17" customWidth="1"/>
    <col min="11281" max="11281" width="3.5703125" style="17" customWidth="1"/>
    <col min="11282" max="11284" width="4.5703125" style="17" customWidth="1"/>
    <col min="11285" max="11285" width="7" style="17" customWidth="1"/>
    <col min="11286" max="11286" width="12.5703125" style="17" customWidth="1"/>
    <col min="11287" max="11287" width="14.140625" style="17" customWidth="1"/>
    <col min="11288" max="11288" width="11.28515625" style="17" customWidth="1"/>
    <col min="11289" max="11289" width="9.5703125" style="17" customWidth="1"/>
    <col min="11290" max="11290" width="10.42578125" style="17" customWidth="1"/>
    <col min="11291" max="11291" width="11.5703125" style="17" customWidth="1"/>
    <col min="11292" max="11530" width="9.140625" style="17"/>
    <col min="11531" max="11531" width="4.5703125" style="17" customWidth="1"/>
    <col min="11532" max="11532" width="12.5703125" style="17" customWidth="1"/>
    <col min="11533" max="11533" width="10" style="17" customWidth="1"/>
    <col min="11534" max="11534" width="11.140625" style="17" bestFit="1" customWidth="1"/>
    <col min="11535" max="11535" width="5.28515625" style="17" customWidth="1"/>
    <col min="11536" max="11536" width="4.7109375" style="17" customWidth="1"/>
    <col min="11537" max="11537" width="3.5703125" style="17" customWidth="1"/>
    <col min="11538" max="11540" width="4.5703125" style="17" customWidth="1"/>
    <col min="11541" max="11541" width="7" style="17" customWidth="1"/>
    <col min="11542" max="11542" width="12.5703125" style="17" customWidth="1"/>
    <col min="11543" max="11543" width="14.140625" style="17" customWidth="1"/>
    <col min="11544" max="11544" width="11.28515625" style="17" customWidth="1"/>
    <col min="11545" max="11545" width="9.5703125" style="17" customWidth="1"/>
    <col min="11546" max="11546" width="10.42578125" style="17" customWidth="1"/>
    <col min="11547" max="11547" width="11.5703125" style="17" customWidth="1"/>
    <col min="11548" max="11786" width="9.140625" style="17"/>
    <col min="11787" max="11787" width="4.5703125" style="17" customWidth="1"/>
    <col min="11788" max="11788" width="12.5703125" style="17" customWidth="1"/>
    <col min="11789" max="11789" width="10" style="17" customWidth="1"/>
    <col min="11790" max="11790" width="11.140625" style="17" bestFit="1" customWidth="1"/>
    <col min="11791" max="11791" width="5.28515625" style="17" customWidth="1"/>
    <col min="11792" max="11792" width="4.7109375" style="17" customWidth="1"/>
    <col min="11793" max="11793" width="3.5703125" style="17" customWidth="1"/>
    <col min="11794" max="11796" width="4.5703125" style="17" customWidth="1"/>
    <col min="11797" max="11797" width="7" style="17" customWidth="1"/>
    <col min="11798" max="11798" width="12.5703125" style="17" customWidth="1"/>
    <col min="11799" max="11799" width="14.140625" style="17" customWidth="1"/>
    <col min="11800" max="11800" width="11.28515625" style="17" customWidth="1"/>
    <col min="11801" max="11801" width="9.5703125" style="17" customWidth="1"/>
    <col min="11802" max="11802" width="10.42578125" style="17" customWidth="1"/>
    <col min="11803" max="11803" width="11.5703125" style="17" customWidth="1"/>
    <col min="11804" max="12042" width="9.140625" style="17"/>
    <col min="12043" max="12043" width="4.5703125" style="17" customWidth="1"/>
    <col min="12044" max="12044" width="12.5703125" style="17" customWidth="1"/>
    <col min="12045" max="12045" width="10" style="17" customWidth="1"/>
    <col min="12046" max="12046" width="11.140625" style="17" bestFit="1" customWidth="1"/>
    <col min="12047" max="12047" width="5.28515625" style="17" customWidth="1"/>
    <col min="12048" max="12048" width="4.7109375" style="17" customWidth="1"/>
    <col min="12049" max="12049" width="3.5703125" style="17" customWidth="1"/>
    <col min="12050" max="12052" width="4.5703125" style="17" customWidth="1"/>
    <col min="12053" max="12053" width="7" style="17" customWidth="1"/>
    <col min="12054" max="12054" width="12.5703125" style="17" customWidth="1"/>
    <col min="12055" max="12055" width="14.140625" style="17" customWidth="1"/>
    <col min="12056" max="12056" width="11.28515625" style="17" customWidth="1"/>
    <col min="12057" max="12057" width="9.5703125" style="17" customWidth="1"/>
    <col min="12058" max="12058" width="10.42578125" style="17" customWidth="1"/>
    <col min="12059" max="12059" width="11.5703125" style="17" customWidth="1"/>
    <col min="12060" max="12298" width="9.140625" style="17"/>
    <col min="12299" max="12299" width="4.5703125" style="17" customWidth="1"/>
    <col min="12300" max="12300" width="12.5703125" style="17" customWidth="1"/>
    <col min="12301" max="12301" width="10" style="17" customWidth="1"/>
    <col min="12302" max="12302" width="11.140625" style="17" bestFit="1" customWidth="1"/>
    <col min="12303" max="12303" width="5.28515625" style="17" customWidth="1"/>
    <col min="12304" max="12304" width="4.7109375" style="17" customWidth="1"/>
    <col min="12305" max="12305" width="3.5703125" style="17" customWidth="1"/>
    <col min="12306" max="12308" width="4.5703125" style="17" customWidth="1"/>
    <col min="12309" max="12309" width="7" style="17" customWidth="1"/>
    <col min="12310" max="12310" width="12.5703125" style="17" customWidth="1"/>
    <col min="12311" max="12311" width="14.140625" style="17" customWidth="1"/>
    <col min="12312" max="12312" width="11.28515625" style="17" customWidth="1"/>
    <col min="12313" max="12313" width="9.5703125" style="17" customWidth="1"/>
    <col min="12314" max="12314" width="10.42578125" style="17" customWidth="1"/>
    <col min="12315" max="12315" width="11.5703125" style="17" customWidth="1"/>
    <col min="12316" max="12554" width="9.140625" style="17"/>
    <col min="12555" max="12555" width="4.5703125" style="17" customWidth="1"/>
    <col min="12556" max="12556" width="12.5703125" style="17" customWidth="1"/>
    <col min="12557" max="12557" width="10" style="17" customWidth="1"/>
    <col min="12558" max="12558" width="11.140625" style="17" bestFit="1" customWidth="1"/>
    <col min="12559" max="12559" width="5.28515625" style="17" customWidth="1"/>
    <col min="12560" max="12560" width="4.7109375" style="17" customWidth="1"/>
    <col min="12561" max="12561" width="3.5703125" style="17" customWidth="1"/>
    <col min="12562" max="12564" width="4.5703125" style="17" customWidth="1"/>
    <col min="12565" max="12565" width="7" style="17" customWidth="1"/>
    <col min="12566" max="12566" width="12.5703125" style="17" customWidth="1"/>
    <col min="12567" max="12567" width="14.140625" style="17" customWidth="1"/>
    <col min="12568" max="12568" width="11.28515625" style="17" customWidth="1"/>
    <col min="12569" max="12569" width="9.5703125" style="17" customWidth="1"/>
    <col min="12570" max="12570" width="10.42578125" style="17" customWidth="1"/>
    <col min="12571" max="12571" width="11.5703125" style="17" customWidth="1"/>
    <col min="12572" max="12810" width="9.140625" style="17"/>
    <col min="12811" max="12811" width="4.5703125" style="17" customWidth="1"/>
    <col min="12812" max="12812" width="12.5703125" style="17" customWidth="1"/>
    <col min="12813" max="12813" width="10" style="17" customWidth="1"/>
    <col min="12814" max="12814" width="11.140625" style="17" bestFit="1" customWidth="1"/>
    <col min="12815" max="12815" width="5.28515625" style="17" customWidth="1"/>
    <col min="12816" max="12816" width="4.7109375" style="17" customWidth="1"/>
    <col min="12817" max="12817" width="3.5703125" style="17" customWidth="1"/>
    <col min="12818" max="12820" width="4.5703125" style="17" customWidth="1"/>
    <col min="12821" max="12821" width="7" style="17" customWidth="1"/>
    <col min="12822" max="12822" width="12.5703125" style="17" customWidth="1"/>
    <col min="12823" max="12823" width="14.140625" style="17" customWidth="1"/>
    <col min="12824" max="12824" width="11.28515625" style="17" customWidth="1"/>
    <col min="12825" max="12825" width="9.5703125" style="17" customWidth="1"/>
    <col min="12826" max="12826" width="10.42578125" style="17" customWidth="1"/>
    <col min="12827" max="12827" width="11.5703125" style="17" customWidth="1"/>
    <col min="12828" max="13066" width="9.140625" style="17"/>
    <col min="13067" max="13067" width="4.5703125" style="17" customWidth="1"/>
    <col min="13068" max="13068" width="12.5703125" style="17" customWidth="1"/>
    <col min="13069" max="13069" width="10" style="17" customWidth="1"/>
    <col min="13070" max="13070" width="11.140625" style="17" bestFit="1" customWidth="1"/>
    <col min="13071" max="13071" width="5.28515625" style="17" customWidth="1"/>
    <col min="13072" max="13072" width="4.7109375" style="17" customWidth="1"/>
    <col min="13073" max="13073" width="3.5703125" style="17" customWidth="1"/>
    <col min="13074" max="13076" width="4.5703125" style="17" customWidth="1"/>
    <col min="13077" max="13077" width="7" style="17" customWidth="1"/>
    <col min="13078" max="13078" width="12.5703125" style="17" customWidth="1"/>
    <col min="13079" max="13079" width="14.140625" style="17" customWidth="1"/>
    <col min="13080" max="13080" width="11.28515625" style="17" customWidth="1"/>
    <col min="13081" max="13081" width="9.5703125" style="17" customWidth="1"/>
    <col min="13082" max="13082" width="10.42578125" style="17" customWidth="1"/>
    <col min="13083" max="13083" width="11.5703125" style="17" customWidth="1"/>
    <col min="13084" max="13322" width="9.140625" style="17"/>
    <col min="13323" max="13323" width="4.5703125" style="17" customWidth="1"/>
    <col min="13324" max="13324" width="12.5703125" style="17" customWidth="1"/>
    <col min="13325" max="13325" width="10" style="17" customWidth="1"/>
    <col min="13326" max="13326" width="11.140625" style="17" bestFit="1" customWidth="1"/>
    <col min="13327" max="13327" width="5.28515625" style="17" customWidth="1"/>
    <col min="13328" max="13328" width="4.7109375" style="17" customWidth="1"/>
    <col min="13329" max="13329" width="3.5703125" style="17" customWidth="1"/>
    <col min="13330" max="13332" width="4.5703125" style="17" customWidth="1"/>
    <col min="13333" max="13333" width="7" style="17" customWidth="1"/>
    <col min="13334" max="13334" width="12.5703125" style="17" customWidth="1"/>
    <col min="13335" max="13335" width="14.140625" style="17" customWidth="1"/>
    <col min="13336" max="13336" width="11.28515625" style="17" customWidth="1"/>
    <col min="13337" max="13337" width="9.5703125" style="17" customWidth="1"/>
    <col min="13338" max="13338" width="10.42578125" style="17" customWidth="1"/>
    <col min="13339" max="13339" width="11.5703125" style="17" customWidth="1"/>
    <col min="13340" max="13578" width="9.140625" style="17"/>
    <col min="13579" max="13579" width="4.5703125" style="17" customWidth="1"/>
    <col min="13580" max="13580" width="12.5703125" style="17" customWidth="1"/>
    <col min="13581" max="13581" width="10" style="17" customWidth="1"/>
    <col min="13582" max="13582" width="11.140625" style="17" bestFit="1" customWidth="1"/>
    <col min="13583" max="13583" width="5.28515625" style="17" customWidth="1"/>
    <col min="13584" max="13584" width="4.7109375" style="17" customWidth="1"/>
    <col min="13585" max="13585" width="3.5703125" style="17" customWidth="1"/>
    <col min="13586" max="13588" width="4.5703125" style="17" customWidth="1"/>
    <col min="13589" max="13589" width="7" style="17" customWidth="1"/>
    <col min="13590" max="13590" width="12.5703125" style="17" customWidth="1"/>
    <col min="13591" max="13591" width="14.140625" style="17" customWidth="1"/>
    <col min="13592" max="13592" width="11.28515625" style="17" customWidth="1"/>
    <col min="13593" max="13593" width="9.5703125" style="17" customWidth="1"/>
    <col min="13594" max="13594" width="10.42578125" style="17" customWidth="1"/>
    <col min="13595" max="13595" width="11.5703125" style="17" customWidth="1"/>
    <col min="13596" max="13834" width="9.140625" style="17"/>
    <col min="13835" max="13835" width="4.5703125" style="17" customWidth="1"/>
    <col min="13836" max="13836" width="12.5703125" style="17" customWidth="1"/>
    <col min="13837" max="13837" width="10" style="17" customWidth="1"/>
    <col min="13838" max="13838" width="11.140625" style="17" bestFit="1" customWidth="1"/>
    <col min="13839" max="13839" width="5.28515625" style="17" customWidth="1"/>
    <col min="13840" max="13840" width="4.7109375" style="17" customWidth="1"/>
    <col min="13841" max="13841" width="3.5703125" style="17" customWidth="1"/>
    <col min="13842" max="13844" width="4.5703125" style="17" customWidth="1"/>
    <col min="13845" max="13845" width="7" style="17" customWidth="1"/>
    <col min="13846" max="13846" width="12.5703125" style="17" customWidth="1"/>
    <col min="13847" max="13847" width="14.140625" style="17" customWidth="1"/>
    <col min="13848" max="13848" width="11.28515625" style="17" customWidth="1"/>
    <col min="13849" max="13849" width="9.5703125" style="17" customWidth="1"/>
    <col min="13850" max="13850" width="10.42578125" style="17" customWidth="1"/>
    <col min="13851" max="13851" width="11.5703125" style="17" customWidth="1"/>
    <col min="13852" max="14090" width="9.140625" style="17"/>
    <col min="14091" max="14091" width="4.5703125" style="17" customWidth="1"/>
    <col min="14092" max="14092" width="12.5703125" style="17" customWidth="1"/>
    <col min="14093" max="14093" width="10" style="17" customWidth="1"/>
    <col min="14094" max="14094" width="11.140625" style="17" bestFit="1" customWidth="1"/>
    <col min="14095" max="14095" width="5.28515625" style="17" customWidth="1"/>
    <col min="14096" max="14096" width="4.7109375" style="17" customWidth="1"/>
    <col min="14097" max="14097" width="3.5703125" style="17" customWidth="1"/>
    <col min="14098" max="14100" width="4.5703125" style="17" customWidth="1"/>
    <col min="14101" max="14101" width="7" style="17" customWidth="1"/>
    <col min="14102" max="14102" width="12.5703125" style="17" customWidth="1"/>
    <col min="14103" max="14103" width="14.140625" style="17" customWidth="1"/>
    <col min="14104" max="14104" width="11.28515625" style="17" customWidth="1"/>
    <col min="14105" max="14105" width="9.5703125" style="17" customWidth="1"/>
    <col min="14106" max="14106" width="10.42578125" style="17" customWidth="1"/>
    <col min="14107" max="14107" width="11.5703125" style="17" customWidth="1"/>
    <col min="14108" max="14346" width="9.140625" style="17"/>
    <col min="14347" max="14347" width="4.5703125" style="17" customWidth="1"/>
    <col min="14348" max="14348" width="12.5703125" style="17" customWidth="1"/>
    <col min="14349" max="14349" width="10" style="17" customWidth="1"/>
    <col min="14350" max="14350" width="11.140625" style="17" bestFit="1" customWidth="1"/>
    <col min="14351" max="14351" width="5.28515625" style="17" customWidth="1"/>
    <col min="14352" max="14352" width="4.7109375" style="17" customWidth="1"/>
    <col min="14353" max="14353" width="3.5703125" style="17" customWidth="1"/>
    <col min="14354" max="14356" width="4.5703125" style="17" customWidth="1"/>
    <col min="14357" max="14357" width="7" style="17" customWidth="1"/>
    <col min="14358" max="14358" width="12.5703125" style="17" customWidth="1"/>
    <col min="14359" max="14359" width="14.140625" style="17" customWidth="1"/>
    <col min="14360" max="14360" width="11.28515625" style="17" customWidth="1"/>
    <col min="14361" max="14361" width="9.5703125" style="17" customWidth="1"/>
    <col min="14362" max="14362" width="10.42578125" style="17" customWidth="1"/>
    <col min="14363" max="14363" width="11.5703125" style="17" customWidth="1"/>
    <col min="14364" max="14602" width="9.140625" style="17"/>
    <col min="14603" max="14603" width="4.5703125" style="17" customWidth="1"/>
    <col min="14604" max="14604" width="12.5703125" style="17" customWidth="1"/>
    <col min="14605" max="14605" width="10" style="17" customWidth="1"/>
    <col min="14606" max="14606" width="11.140625" style="17" bestFit="1" customWidth="1"/>
    <col min="14607" max="14607" width="5.28515625" style="17" customWidth="1"/>
    <col min="14608" max="14608" width="4.7109375" style="17" customWidth="1"/>
    <col min="14609" max="14609" width="3.5703125" style="17" customWidth="1"/>
    <col min="14610" max="14612" width="4.5703125" style="17" customWidth="1"/>
    <col min="14613" max="14613" width="7" style="17" customWidth="1"/>
    <col min="14614" max="14614" width="12.5703125" style="17" customWidth="1"/>
    <col min="14615" max="14615" width="14.140625" style="17" customWidth="1"/>
    <col min="14616" max="14616" width="11.28515625" style="17" customWidth="1"/>
    <col min="14617" max="14617" width="9.5703125" style="17" customWidth="1"/>
    <col min="14618" max="14618" width="10.42578125" style="17" customWidth="1"/>
    <col min="14619" max="14619" width="11.5703125" style="17" customWidth="1"/>
    <col min="14620" max="14858" width="9.140625" style="17"/>
    <col min="14859" max="14859" width="4.5703125" style="17" customWidth="1"/>
    <col min="14860" max="14860" width="12.5703125" style="17" customWidth="1"/>
    <col min="14861" max="14861" width="10" style="17" customWidth="1"/>
    <col min="14862" max="14862" width="11.140625" style="17" bestFit="1" customWidth="1"/>
    <col min="14863" max="14863" width="5.28515625" style="17" customWidth="1"/>
    <col min="14864" max="14864" width="4.7109375" style="17" customWidth="1"/>
    <col min="14865" max="14865" width="3.5703125" style="17" customWidth="1"/>
    <col min="14866" max="14868" width="4.5703125" style="17" customWidth="1"/>
    <col min="14869" max="14869" width="7" style="17" customWidth="1"/>
    <col min="14870" max="14870" width="12.5703125" style="17" customWidth="1"/>
    <col min="14871" max="14871" width="14.140625" style="17" customWidth="1"/>
    <col min="14872" max="14872" width="11.28515625" style="17" customWidth="1"/>
    <col min="14873" max="14873" width="9.5703125" style="17" customWidth="1"/>
    <col min="14874" max="14874" width="10.42578125" style="17" customWidth="1"/>
    <col min="14875" max="14875" width="11.5703125" style="17" customWidth="1"/>
    <col min="14876" max="15114" width="9.140625" style="17"/>
    <col min="15115" max="15115" width="4.5703125" style="17" customWidth="1"/>
    <col min="15116" max="15116" width="12.5703125" style="17" customWidth="1"/>
    <col min="15117" max="15117" width="10" style="17" customWidth="1"/>
    <col min="15118" max="15118" width="11.140625" style="17" bestFit="1" customWidth="1"/>
    <col min="15119" max="15119" width="5.28515625" style="17" customWidth="1"/>
    <col min="15120" max="15120" width="4.7109375" style="17" customWidth="1"/>
    <col min="15121" max="15121" width="3.5703125" style="17" customWidth="1"/>
    <col min="15122" max="15124" width="4.5703125" style="17" customWidth="1"/>
    <col min="15125" max="15125" width="7" style="17" customWidth="1"/>
    <col min="15126" max="15126" width="12.5703125" style="17" customWidth="1"/>
    <col min="15127" max="15127" width="14.140625" style="17" customWidth="1"/>
    <col min="15128" max="15128" width="11.28515625" style="17" customWidth="1"/>
    <col min="15129" max="15129" width="9.5703125" style="17" customWidth="1"/>
    <col min="15130" max="15130" width="10.42578125" style="17" customWidth="1"/>
    <col min="15131" max="15131" width="11.5703125" style="17" customWidth="1"/>
    <col min="15132" max="15370" width="9.140625" style="17"/>
    <col min="15371" max="15371" width="4.5703125" style="17" customWidth="1"/>
    <col min="15372" max="15372" width="12.5703125" style="17" customWidth="1"/>
    <col min="15373" max="15373" width="10" style="17" customWidth="1"/>
    <col min="15374" max="15374" width="11.140625" style="17" bestFit="1" customWidth="1"/>
    <col min="15375" max="15375" width="5.28515625" style="17" customWidth="1"/>
    <col min="15376" max="15376" width="4.7109375" style="17" customWidth="1"/>
    <col min="15377" max="15377" width="3.5703125" style="17" customWidth="1"/>
    <col min="15378" max="15380" width="4.5703125" style="17" customWidth="1"/>
    <col min="15381" max="15381" width="7" style="17" customWidth="1"/>
    <col min="15382" max="15382" width="12.5703125" style="17" customWidth="1"/>
    <col min="15383" max="15383" width="14.140625" style="17" customWidth="1"/>
    <col min="15384" max="15384" width="11.28515625" style="17" customWidth="1"/>
    <col min="15385" max="15385" width="9.5703125" style="17" customWidth="1"/>
    <col min="15386" max="15386" width="10.42578125" style="17" customWidth="1"/>
    <col min="15387" max="15387" width="11.5703125" style="17" customWidth="1"/>
    <col min="15388" max="15626" width="9.140625" style="17"/>
    <col min="15627" max="15627" width="4.5703125" style="17" customWidth="1"/>
    <col min="15628" max="15628" width="12.5703125" style="17" customWidth="1"/>
    <col min="15629" max="15629" width="10" style="17" customWidth="1"/>
    <col min="15630" max="15630" width="11.140625" style="17" bestFit="1" customWidth="1"/>
    <col min="15631" max="15631" width="5.28515625" style="17" customWidth="1"/>
    <col min="15632" max="15632" width="4.7109375" style="17" customWidth="1"/>
    <col min="15633" max="15633" width="3.5703125" style="17" customWidth="1"/>
    <col min="15634" max="15636" width="4.5703125" style="17" customWidth="1"/>
    <col min="15637" max="15637" width="7" style="17" customWidth="1"/>
    <col min="15638" max="15638" width="12.5703125" style="17" customWidth="1"/>
    <col min="15639" max="15639" width="14.140625" style="17" customWidth="1"/>
    <col min="15640" max="15640" width="11.28515625" style="17" customWidth="1"/>
    <col min="15641" max="15641" width="9.5703125" style="17" customWidth="1"/>
    <col min="15642" max="15642" width="10.42578125" style="17" customWidth="1"/>
    <col min="15643" max="15643" width="11.5703125" style="17" customWidth="1"/>
    <col min="15644" max="15882" width="9.140625" style="17"/>
    <col min="15883" max="15883" width="4.5703125" style="17" customWidth="1"/>
    <col min="15884" max="15884" width="12.5703125" style="17" customWidth="1"/>
    <col min="15885" max="15885" width="10" style="17" customWidth="1"/>
    <col min="15886" max="15886" width="11.140625" style="17" bestFit="1" customWidth="1"/>
    <col min="15887" max="15887" width="5.28515625" style="17" customWidth="1"/>
    <col min="15888" max="15888" width="4.7109375" style="17" customWidth="1"/>
    <col min="15889" max="15889" width="3.5703125" style="17" customWidth="1"/>
    <col min="15890" max="15892" width="4.5703125" style="17" customWidth="1"/>
    <col min="15893" max="15893" width="7" style="17" customWidth="1"/>
    <col min="15894" max="15894" width="12.5703125" style="17" customWidth="1"/>
    <col min="15895" max="15895" width="14.140625" style="17" customWidth="1"/>
    <col min="15896" max="15896" width="11.28515625" style="17" customWidth="1"/>
    <col min="15897" max="15897" width="9.5703125" style="17" customWidth="1"/>
    <col min="15898" max="15898" width="10.42578125" style="17" customWidth="1"/>
    <col min="15899" max="15899" width="11.5703125" style="17" customWidth="1"/>
    <col min="15900" max="16138" width="9.140625" style="17"/>
    <col min="16139" max="16139" width="4.5703125" style="17" customWidth="1"/>
    <col min="16140" max="16140" width="12.5703125" style="17" customWidth="1"/>
    <col min="16141" max="16141" width="10" style="17" customWidth="1"/>
    <col min="16142" max="16142" width="11.140625" style="17" bestFit="1" customWidth="1"/>
    <col min="16143" max="16143" width="5.28515625" style="17" customWidth="1"/>
    <col min="16144" max="16144" width="4.7109375" style="17" customWidth="1"/>
    <col min="16145" max="16145" width="3.5703125" style="17" customWidth="1"/>
    <col min="16146" max="16148" width="4.5703125" style="17" customWidth="1"/>
    <col min="16149" max="16149" width="7" style="17" customWidth="1"/>
    <col min="16150" max="16150" width="12.5703125" style="17" customWidth="1"/>
    <col min="16151" max="16151" width="14.140625" style="17" customWidth="1"/>
    <col min="16152" max="16152" width="11.28515625" style="17" customWidth="1"/>
    <col min="16153" max="16153" width="9.5703125" style="17" customWidth="1"/>
    <col min="16154" max="16154" width="10.42578125" style="17" customWidth="1"/>
    <col min="16155" max="16155" width="11.5703125" style="17" customWidth="1"/>
    <col min="16156" max="16384" width="9.140625" style="17"/>
  </cols>
  <sheetData>
    <row r="1" spans="1:37" ht="36" thickBot="1" x14ac:dyDescent="0.55000000000000004">
      <c r="A1" s="73" t="s">
        <v>57</v>
      </c>
      <c r="B1" s="225" t="s">
        <v>67</v>
      </c>
      <c r="C1" s="226"/>
      <c r="D1" s="226"/>
      <c r="E1" s="226"/>
      <c r="F1" s="226"/>
      <c r="G1" s="226"/>
      <c r="H1" s="226"/>
      <c r="I1" s="226"/>
      <c r="J1" s="226"/>
      <c r="K1" s="226"/>
      <c r="L1" s="227"/>
      <c r="M1" s="228" t="s">
        <v>51</v>
      </c>
      <c r="N1" s="229"/>
      <c r="O1" s="229"/>
      <c r="P1" s="229"/>
      <c r="Q1" s="230">
        <f>AI7</f>
        <v>0</v>
      </c>
      <c r="R1" s="230"/>
      <c r="S1" s="229" t="s">
        <v>52</v>
      </c>
      <c r="T1" s="229"/>
      <c r="U1" s="229"/>
      <c r="V1" s="231">
        <f>AK7</f>
        <v>0</v>
      </c>
      <c r="W1" s="232"/>
      <c r="X1" s="234" t="s">
        <v>75</v>
      </c>
      <c r="Y1" s="235"/>
      <c r="Z1" s="236"/>
      <c r="AG1" s="46"/>
      <c r="AH1" s="47" t="s">
        <v>44</v>
      </c>
      <c r="AI1" s="47" t="s">
        <v>29</v>
      </c>
      <c r="AJ1" s="48" t="s">
        <v>43</v>
      </c>
      <c r="AK1" s="47" t="s">
        <v>30</v>
      </c>
    </row>
    <row r="2" spans="1:37" ht="12.75" customHeight="1" x14ac:dyDescent="0.2">
      <c r="A2" s="222" t="s">
        <v>0</v>
      </c>
      <c r="B2" s="198" t="s">
        <v>1</v>
      </c>
      <c r="C2" s="198" t="s">
        <v>2</v>
      </c>
      <c r="D2" s="198" t="s">
        <v>3</v>
      </c>
      <c r="E2" s="198" t="s">
        <v>4</v>
      </c>
      <c r="F2" s="198" t="s">
        <v>28</v>
      </c>
      <c r="G2" s="218" t="s">
        <v>26</v>
      </c>
      <c r="H2" s="218" t="s">
        <v>27</v>
      </c>
      <c r="I2" s="216" t="s">
        <v>19</v>
      </c>
      <c r="J2" s="198" t="s">
        <v>5</v>
      </c>
      <c r="K2" s="216" t="s">
        <v>25</v>
      </c>
      <c r="L2" s="220" t="s">
        <v>6</v>
      </c>
      <c r="M2" s="202" t="s">
        <v>9</v>
      </c>
      <c r="N2" s="203"/>
      <c r="O2" s="203"/>
      <c r="P2" s="204"/>
      <c r="Q2" s="211" t="s">
        <v>10</v>
      </c>
      <c r="R2" s="203"/>
      <c r="S2" s="203"/>
      <c r="T2" s="203"/>
      <c r="U2" s="204"/>
      <c r="V2" s="212" t="s">
        <v>76</v>
      </c>
      <c r="W2" s="214" t="s">
        <v>24</v>
      </c>
      <c r="X2" s="216" t="s">
        <v>21</v>
      </c>
      <c r="Y2" s="218" t="s">
        <v>22</v>
      </c>
      <c r="Z2" s="190" t="s">
        <v>23</v>
      </c>
      <c r="AG2" s="49" t="s">
        <v>11</v>
      </c>
      <c r="AH2" s="50">
        <f>Q9</f>
        <v>0</v>
      </c>
      <c r="AI2" s="51">
        <f>AH2+COUNTIF(M:M,"X")</f>
        <v>0</v>
      </c>
      <c r="AJ2" s="51">
        <f>COUNTIF(M:M,"P")</f>
        <v>0</v>
      </c>
      <c r="AK2" s="51">
        <f>SUM(AI2:AJ2)</f>
        <v>0</v>
      </c>
    </row>
    <row r="3" spans="1:37" x14ac:dyDescent="0.2">
      <c r="A3" s="223"/>
      <c r="B3" s="199"/>
      <c r="C3" s="199"/>
      <c r="D3" s="199"/>
      <c r="E3" s="199"/>
      <c r="F3" s="199"/>
      <c r="G3" s="219"/>
      <c r="H3" s="219"/>
      <c r="I3" s="217"/>
      <c r="J3" s="199"/>
      <c r="K3" s="217"/>
      <c r="L3" s="221"/>
      <c r="M3" s="205"/>
      <c r="N3" s="206"/>
      <c r="O3" s="206"/>
      <c r="P3" s="207"/>
      <c r="Q3" s="205"/>
      <c r="R3" s="206"/>
      <c r="S3" s="206"/>
      <c r="T3" s="206"/>
      <c r="U3" s="207"/>
      <c r="V3" s="213"/>
      <c r="W3" s="215"/>
      <c r="X3" s="217"/>
      <c r="Y3" s="219"/>
      <c r="Z3" s="191"/>
      <c r="AG3" s="49" t="s">
        <v>12</v>
      </c>
      <c r="AH3" s="50">
        <f>R9</f>
        <v>3</v>
      </c>
      <c r="AI3" s="51">
        <f>AH3+COUNTIF(N:N,"X")</f>
        <v>3</v>
      </c>
      <c r="AJ3" s="51">
        <f>COUNTIF(N:N,"P")</f>
        <v>0</v>
      </c>
      <c r="AK3" s="51">
        <f>SUM(AI3:AJ3)</f>
        <v>3</v>
      </c>
    </row>
    <row r="4" spans="1:37" x14ac:dyDescent="0.2">
      <c r="A4" s="223"/>
      <c r="B4" s="199"/>
      <c r="C4" s="199"/>
      <c r="D4" s="199"/>
      <c r="E4" s="199"/>
      <c r="F4" s="199"/>
      <c r="G4" s="219"/>
      <c r="H4" s="219"/>
      <c r="I4" s="217"/>
      <c r="J4" s="199"/>
      <c r="K4" s="217"/>
      <c r="L4" s="221"/>
      <c r="M4" s="205"/>
      <c r="N4" s="206"/>
      <c r="O4" s="206"/>
      <c r="P4" s="207"/>
      <c r="Q4" s="205"/>
      <c r="R4" s="206"/>
      <c r="S4" s="206"/>
      <c r="T4" s="206"/>
      <c r="U4" s="207"/>
      <c r="V4" s="213"/>
      <c r="W4" s="215"/>
      <c r="X4" s="217"/>
      <c r="Y4" s="219"/>
      <c r="Z4" s="191"/>
      <c r="AG4" s="49" t="s">
        <v>13</v>
      </c>
      <c r="AH4" s="50">
        <f>S9</f>
        <v>0</v>
      </c>
      <c r="AI4" s="51">
        <f>AH4+COUNTIF(O:O,"X")</f>
        <v>0</v>
      </c>
      <c r="AJ4" s="51">
        <f>COUNTIF(O:O,"P")</f>
        <v>0</v>
      </c>
      <c r="AK4" s="51">
        <f>SUM(AI4:AJ4)</f>
        <v>0</v>
      </c>
    </row>
    <row r="5" spans="1:37" x14ac:dyDescent="0.2">
      <c r="A5" s="223"/>
      <c r="B5" s="199"/>
      <c r="C5" s="199"/>
      <c r="D5" s="199"/>
      <c r="E5" s="199"/>
      <c r="F5" s="199"/>
      <c r="G5" s="219"/>
      <c r="H5" s="219"/>
      <c r="I5" s="217"/>
      <c r="J5" s="199"/>
      <c r="K5" s="217"/>
      <c r="L5" s="221"/>
      <c r="M5" s="205"/>
      <c r="N5" s="206"/>
      <c r="O5" s="206"/>
      <c r="P5" s="207"/>
      <c r="Q5" s="205"/>
      <c r="R5" s="206"/>
      <c r="S5" s="206"/>
      <c r="T5" s="206"/>
      <c r="U5" s="207"/>
      <c r="V5" s="213"/>
      <c r="W5" s="215"/>
      <c r="X5" s="217"/>
      <c r="Y5" s="219"/>
      <c r="Z5" s="191"/>
      <c r="AG5" s="49" t="s">
        <v>14</v>
      </c>
      <c r="AH5" s="50">
        <f>T9</f>
        <v>0</v>
      </c>
      <c r="AI5" s="51">
        <f>AH5+COUNTIF(P:P,"X")</f>
        <v>0</v>
      </c>
      <c r="AJ5" s="51">
        <f>COUNTIF(P:P,"P")</f>
        <v>0</v>
      </c>
      <c r="AK5" s="51">
        <f>SUM(AI5:AJ5)</f>
        <v>0</v>
      </c>
    </row>
    <row r="6" spans="1:37" x14ac:dyDescent="0.2">
      <c r="A6" s="223"/>
      <c r="B6" s="199"/>
      <c r="C6" s="199"/>
      <c r="D6" s="199"/>
      <c r="E6" s="199"/>
      <c r="F6" s="199"/>
      <c r="G6" s="219"/>
      <c r="H6" s="219"/>
      <c r="I6" s="217"/>
      <c r="J6" s="199"/>
      <c r="K6" s="217"/>
      <c r="L6" s="221"/>
      <c r="M6" s="205"/>
      <c r="N6" s="206"/>
      <c r="O6" s="206"/>
      <c r="P6" s="207"/>
      <c r="Q6" s="205"/>
      <c r="R6" s="206"/>
      <c r="S6" s="206"/>
      <c r="T6" s="206"/>
      <c r="U6" s="207"/>
      <c r="V6" s="213"/>
      <c r="W6" s="215"/>
      <c r="X6" s="217"/>
      <c r="Y6" s="219"/>
      <c r="Z6" s="191"/>
      <c r="AG6" s="49" t="s">
        <v>7</v>
      </c>
      <c r="AH6" s="50">
        <f>SUM(AH2:AH5)</f>
        <v>3</v>
      </c>
      <c r="AI6" s="51">
        <f>SUM(AI2:AI5)</f>
        <v>3</v>
      </c>
      <c r="AJ6" s="51">
        <f>SUM(AJ2:AJ5)</f>
        <v>0</v>
      </c>
      <c r="AK6" s="51">
        <f>SUM(AI6:AJ6)</f>
        <v>3</v>
      </c>
    </row>
    <row r="7" spans="1:37" x14ac:dyDescent="0.2">
      <c r="A7" s="223"/>
      <c r="B7" s="199"/>
      <c r="C7" s="199"/>
      <c r="D7" s="199"/>
      <c r="E7" s="199"/>
      <c r="F7" s="199"/>
      <c r="G7" s="219"/>
      <c r="H7" s="219"/>
      <c r="I7" s="217"/>
      <c r="J7" s="199"/>
      <c r="K7" s="217"/>
      <c r="L7" s="221"/>
      <c r="M7" s="208"/>
      <c r="N7" s="209"/>
      <c r="O7" s="209"/>
      <c r="P7" s="210"/>
      <c r="Q7" s="208"/>
      <c r="R7" s="209"/>
      <c r="S7" s="209"/>
      <c r="T7" s="209"/>
      <c r="U7" s="210"/>
      <c r="V7" s="213"/>
      <c r="W7" s="215"/>
      <c r="X7" s="217"/>
      <c r="Y7" s="219"/>
      <c r="Z7" s="191"/>
      <c r="AG7" s="49" t="s">
        <v>42</v>
      </c>
      <c r="AH7" s="52">
        <f>AH2/AH6</f>
        <v>0</v>
      </c>
      <c r="AI7" s="52">
        <f>AI2/AI6</f>
        <v>0</v>
      </c>
      <c r="AJ7" s="53"/>
      <c r="AK7" s="52">
        <f>AK2/AK6</f>
        <v>0</v>
      </c>
    </row>
    <row r="8" spans="1:37" ht="15" x14ac:dyDescent="0.2">
      <c r="A8" s="10" t="s">
        <v>47</v>
      </c>
      <c r="B8" s="7" t="s">
        <v>48</v>
      </c>
      <c r="C8" s="7" t="s">
        <v>49</v>
      </c>
      <c r="D8" s="7" t="s">
        <v>33</v>
      </c>
      <c r="E8" s="7">
        <v>2014</v>
      </c>
      <c r="F8" s="7" t="s">
        <v>50</v>
      </c>
      <c r="G8" s="8">
        <v>41640</v>
      </c>
      <c r="H8" s="57">
        <v>42005</v>
      </c>
      <c r="I8" s="58">
        <f t="shared" ref="I8:I20" ca="1" si="0">IF(H8&gt;1,H8-(TODAY()),"")</f>
        <v>-2502</v>
      </c>
      <c r="J8" s="9" t="s">
        <v>20</v>
      </c>
      <c r="K8" s="59">
        <f t="shared" ref="K8:K20" si="1">IF(H8="","",(H8-G8)/30)</f>
        <v>12.166666666666666</v>
      </c>
      <c r="L8" s="12">
        <v>1</v>
      </c>
      <c r="M8" s="39" t="s">
        <v>16</v>
      </c>
      <c r="N8" s="40" t="s">
        <v>65</v>
      </c>
      <c r="O8" s="40" t="s">
        <v>17</v>
      </c>
      <c r="P8" s="60" t="s">
        <v>66</v>
      </c>
      <c r="Q8" s="39" t="s">
        <v>16</v>
      </c>
      <c r="R8" s="40" t="s">
        <v>65</v>
      </c>
      <c r="S8" s="40" t="s">
        <v>17</v>
      </c>
      <c r="T8" s="60" t="s">
        <v>66</v>
      </c>
      <c r="U8" s="60" t="s">
        <v>7</v>
      </c>
      <c r="V8" s="61" t="s">
        <v>16</v>
      </c>
      <c r="W8" s="62">
        <f>IF(H8="","",H8+90)</f>
        <v>42095</v>
      </c>
      <c r="X8" s="63">
        <f ca="1">IF(H8="",(""),IF(W8&gt;1,W8-(TODAY()),""))</f>
        <v>-2412</v>
      </c>
      <c r="Y8" s="64">
        <v>42036</v>
      </c>
      <c r="Z8" s="65">
        <v>42050</v>
      </c>
    </row>
    <row r="9" spans="1:37" ht="13.5" thickBot="1" x14ac:dyDescent="0.25">
      <c r="A9" s="192"/>
      <c r="B9" s="193"/>
      <c r="C9" s="193"/>
      <c r="D9" s="193"/>
      <c r="E9" s="193"/>
      <c r="F9" s="193"/>
      <c r="G9" s="193"/>
      <c r="H9" s="193"/>
      <c r="I9" s="193"/>
      <c r="J9" s="194"/>
      <c r="K9" s="195" t="s">
        <v>8</v>
      </c>
      <c r="L9" s="196"/>
      <c r="M9" s="196"/>
      <c r="N9" s="196"/>
      <c r="O9" s="196"/>
      <c r="P9" s="197"/>
      <c r="Q9" s="1">
        <v>0</v>
      </c>
      <c r="R9" s="11">
        <v>3</v>
      </c>
      <c r="S9" s="11">
        <v>0</v>
      </c>
      <c r="T9" s="11">
        <v>0</v>
      </c>
      <c r="U9" s="67">
        <f>SUM(Q9:T9)</f>
        <v>3</v>
      </c>
      <c r="V9" s="68">
        <f>Q9/U9</f>
        <v>0</v>
      </c>
      <c r="W9" s="69"/>
      <c r="X9" s="70"/>
      <c r="Y9" s="71"/>
      <c r="Z9" s="72"/>
    </row>
    <row r="10" spans="1:37" ht="15" x14ac:dyDescent="0.25">
      <c r="A10" s="18"/>
      <c r="B10" s="19"/>
      <c r="C10" s="20"/>
      <c r="D10" s="20"/>
      <c r="E10" s="20"/>
      <c r="F10" s="20"/>
      <c r="G10" s="21"/>
      <c r="H10" s="21"/>
      <c r="I10" s="37" t="str">
        <f t="shared" ca="1" si="0"/>
        <v/>
      </c>
      <c r="J10" s="22"/>
      <c r="K10" s="38" t="str">
        <f t="shared" si="1"/>
        <v/>
      </c>
      <c r="L10" s="23"/>
      <c r="M10" s="15"/>
      <c r="N10" s="4"/>
      <c r="O10" s="4"/>
      <c r="P10" s="16"/>
      <c r="Q10" s="39" t="str">
        <f>IF(AND(M10="",N10="",O10="",P10=""),"",IF(OR(M10="x",M10="p"),(Q9+1),(Q9)))</f>
        <v/>
      </c>
      <c r="R10" s="40" t="str">
        <f>IF(AND(M10="",N10="",O10="",P10=""),"",IF(OR(N10="x",N10="p"),(R9+1),(R9)))</f>
        <v/>
      </c>
      <c r="S10" s="40" t="str">
        <f>IF(AND(M10="",N10="",O10="",P10=""),"",IF(OR(O10="x",O10="p"),(S9+1),(S9)))</f>
        <v/>
      </c>
      <c r="T10" s="40" t="str">
        <f>IF(AND(M10="",N10="",O10="",P10=""),"",IF(OR(P10="x",P10="p"),(T9+1),(T9)))</f>
        <v/>
      </c>
      <c r="U10" s="41" t="str">
        <f>IF(AND(M10="",N10="",O10="",P10=""),"",U9+1)</f>
        <v/>
      </c>
      <c r="V10" s="42" t="str">
        <f t="shared" ref="V10:V19" si="2">IF(AND(M10="",N10="",O10="",P10=""),"",Q10/U10)</f>
        <v/>
      </c>
      <c r="W10" s="43" t="str">
        <f t="shared" ref="W10:W19" si="3">IF(H10="","",H10+90)</f>
        <v/>
      </c>
      <c r="X10" s="44" t="str">
        <f t="shared" ref="X10:X19" ca="1" si="4">IF(H10="",(""),IF(W10&gt;1,W10-(TODAY()),""))</f>
        <v/>
      </c>
      <c r="Y10" s="24"/>
      <c r="Z10" s="25"/>
    </row>
    <row r="11" spans="1:37" ht="15" x14ac:dyDescent="0.25">
      <c r="A11" s="26"/>
      <c r="B11" s="27"/>
      <c r="C11" s="28"/>
      <c r="D11" s="28"/>
      <c r="E11" s="28"/>
      <c r="F11" s="28"/>
      <c r="G11" s="29"/>
      <c r="H11" s="29"/>
      <c r="I11" s="37" t="str">
        <f t="shared" ca="1" si="0"/>
        <v/>
      </c>
      <c r="J11" s="22"/>
      <c r="K11" s="38" t="str">
        <f t="shared" si="1"/>
        <v/>
      </c>
      <c r="L11" s="23"/>
      <c r="M11" s="13"/>
      <c r="N11" s="5"/>
      <c r="O11" s="5"/>
      <c r="P11" s="14"/>
      <c r="Q11" s="39" t="str">
        <f t="shared" ref="Q11:Q20" si="5">IF(AND(M11="",N11="",O11="",P11=""),"",IF(OR(M11="x",M11="p"),(Q10+1),(Q10)))</f>
        <v/>
      </c>
      <c r="R11" s="40" t="str">
        <f t="shared" ref="R11:R20" si="6">IF(AND(M11="",N11="",O11="",P11=""),"",IF(OR(N11="x",N11="p"),(R10+1),(R10)))</f>
        <v/>
      </c>
      <c r="S11" s="40" t="str">
        <f t="shared" ref="S11:S20" si="7">IF(AND(M11="",N11="",O11="",P11=""),"",IF(OR(O11="x",O11="p"),(S10+1),(S10)))</f>
        <v/>
      </c>
      <c r="T11" s="40" t="str">
        <f t="shared" ref="T11:T20" si="8">IF(AND(M11="",N11="",O11="",P11=""),"",IF(OR(P11="x",P11="p"),(T10+1),(T10)))</f>
        <v/>
      </c>
      <c r="U11" s="41" t="str">
        <f t="shared" ref="U11:U20" si="9">IF(AND(M11="",N11="",O11="",P11=""),"",U10+1)</f>
        <v/>
      </c>
      <c r="V11" s="42" t="str">
        <f t="shared" si="2"/>
        <v/>
      </c>
      <c r="W11" s="43" t="str">
        <f t="shared" si="3"/>
        <v/>
      </c>
      <c r="X11" s="44" t="str">
        <f t="shared" ca="1" si="4"/>
        <v/>
      </c>
      <c r="Y11" s="30"/>
      <c r="Z11" s="31"/>
    </row>
    <row r="12" spans="1:37" ht="15" x14ac:dyDescent="0.25">
      <c r="A12" s="26"/>
      <c r="B12" s="27"/>
      <c r="C12" s="28"/>
      <c r="D12" s="28"/>
      <c r="E12" s="28"/>
      <c r="F12" s="28"/>
      <c r="G12" s="29"/>
      <c r="H12" s="29"/>
      <c r="I12" s="37" t="str">
        <f t="shared" ca="1" si="0"/>
        <v/>
      </c>
      <c r="J12" s="22"/>
      <c r="K12" s="38" t="str">
        <f t="shared" si="1"/>
        <v/>
      </c>
      <c r="L12" s="23"/>
      <c r="M12" s="13"/>
      <c r="N12" s="5"/>
      <c r="O12" s="5"/>
      <c r="P12" s="14"/>
      <c r="Q12" s="39" t="str">
        <f t="shared" si="5"/>
        <v/>
      </c>
      <c r="R12" s="40" t="str">
        <f t="shared" si="6"/>
        <v/>
      </c>
      <c r="S12" s="40" t="str">
        <f t="shared" si="7"/>
        <v/>
      </c>
      <c r="T12" s="40" t="str">
        <f t="shared" si="8"/>
        <v/>
      </c>
      <c r="U12" s="41" t="str">
        <f t="shared" si="9"/>
        <v/>
      </c>
      <c r="V12" s="42" t="str">
        <f t="shared" si="2"/>
        <v/>
      </c>
      <c r="W12" s="43" t="str">
        <f t="shared" si="3"/>
        <v/>
      </c>
      <c r="X12" s="44" t="str">
        <f t="shared" ca="1" si="4"/>
        <v/>
      </c>
      <c r="Y12" s="30"/>
      <c r="Z12" s="31"/>
    </row>
    <row r="13" spans="1:37" ht="15" x14ac:dyDescent="0.25">
      <c r="A13" s="26"/>
      <c r="B13" s="27"/>
      <c r="C13" s="28"/>
      <c r="D13" s="28"/>
      <c r="E13" s="28"/>
      <c r="F13" s="28"/>
      <c r="G13" s="29"/>
      <c r="H13" s="29"/>
      <c r="I13" s="37" t="str">
        <f t="shared" ca="1" si="0"/>
        <v/>
      </c>
      <c r="J13" s="22"/>
      <c r="K13" s="38" t="str">
        <f t="shared" si="1"/>
        <v/>
      </c>
      <c r="L13" s="23"/>
      <c r="M13" s="13"/>
      <c r="N13" s="5"/>
      <c r="O13" s="5"/>
      <c r="P13" s="14"/>
      <c r="Q13" s="39" t="str">
        <f t="shared" si="5"/>
        <v/>
      </c>
      <c r="R13" s="40" t="str">
        <f t="shared" si="6"/>
        <v/>
      </c>
      <c r="S13" s="40" t="str">
        <f t="shared" si="7"/>
        <v/>
      </c>
      <c r="T13" s="40" t="str">
        <f t="shared" si="8"/>
        <v/>
      </c>
      <c r="U13" s="41" t="str">
        <f t="shared" si="9"/>
        <v/>
      </c>
      <c r="V13" s="42" t="str">
        <f t="shared" si="2"/>
        <v/>
      </c>
      <c r="W13" s="43" t="str">
        <f t="shared" si="3"/>
        <v/>
      </c>
      <c r="X13" s="44" t="str">
        <f t="shared" ca="1" si="4"/>
        <v/>
      </c>
      <c r="Y13" s="30"/>
      <c r="Z13" s="31"/>
    </row>
    <row r="14" spans="1:37" ht="15" x14ac:dyDescent="0.25">
      <c r="A14" s="26"/>
      <c r="B14" s="27"/>
      <c r="C14" s="28"/>
      <c r="D14" s="28"/>
      <c r="E14" s="28"/>
      <c r="F14" s="28"/>
      <c r="G14" s="29"/>
      <c r="H14" s="29"/>
      <c r="I14" s="37" t="str">
        <f t="shared" ca="1" si="0"/>
        <v/>
      </c>
      <c r="J14" s="22"/>
      <c r="K14" s="38" t="str">
        <f t="shared" si="1"/>
        <v/>
      </c>
      <c r="L14" s="23"/>
      <c r="M14" s="13"/>
      <c r="N14" s="5"/>
      <c r="O14" s="5"/>
      <c r="P14" s="14"/>
      <c r="Q14" s="39" t="str">
        <f t="shared" si="5"/>
        <v/>
      </c>
      <c r="R14" s="40" t="str">
        <f t="shared" si="6"/>
        <v/>
      </c>
      <c r="S14" s="40" t="str">
        <f t="shared" si="7"/>
        <v/>
      </c>
      <c r="T14" s="40" t="str">
        <f t="shared" si="8"/>
        <v/>
      </c>
      <c r="U14" s="41" t="str">
        <f t="shared" si="9"/>
        <v/>
      </c>
      <c r="V14" s="42" t="str">
        <f t="shared" si="2"/>
        <v/>
      </c>
      <c r="W14" s="43" t="str">
        <f t="shared" si="3"/>
        <v/>
      </c>
      <c r="X14" s="44" t="str">
        <f t="shared" ca="1" si="4"/>
        <v/>
      </c>
      <c r="Y14" s="30"/>
      <c r="Z14" s="31"/>
    </row>
    <row r="15" spans="1:37" ht="15" x14ac:dyDescent="0.25">
      <c r="A15" s="26"/>
      <c r="B15" s="27"/>
      <c r="C15" s="28"/>
      <c r="D15" s="28"/>
      <c r="E15" s="28"/>
      <c r="F15" s="28"/>
      <c r="G15" s="29"/>
      <c r="H15" s="29"/>
      <c r="I15" s="37" t="str">
        <f t="shared" ca="1" si="0"/>
        <v/>
      </c>
      <c r="J15" s="22"/>
      <c r="K15" s="38" t="str">
        <f t="shared" si="1"/>
        <v/>
      </c>
      <c r="L15" s="23"/>
      <c r="M15" s="13"/>
      <c r="N15" s="5"/>
      <c r="O15" s="5"/>
      <c r="P15" s="14"/>
      <c r="Q15" s="39" t="str">
        <f t="shared" si="5"/>
        <v/>
      </c>
      <c r="R15" s="40" t="str">
        <f t="shared" si="6"/>
        <v/>
      </c>
      <c r="S15" s="40" t="str">
        <f t="shared" si="7"/>
        <v/>
      </c>
      <c r="T15" s="40" t="str">
        <f t="shared" si="8"/>
        <v/>
      </c>
      <c r="U15" s="41" t="str">
        <f t="shared" si="9"/>
        <v/>
      </c>
      <c r="V15" s="42" t="str">
        <f t="shared" si="2"/>
        <v/>
      </c>
      <c r="W15" s="43" t="str">
        <f t="shared" si="3"/>
        <v/>
      </c>
      <c r="X15" s="44" t="str">
        <f t="shared" ca="1" si="4"/>
        <v/>
      </c>
      <c r="Y15" s="30"/>
      <c r="Z15" s="31"/>
    </row>
    <row r="16" spans="1:37" ht="15" x14ac:dyDescent="0.25">
      <c r="A16" s="26"/>
      <c r="B16" s="27"/>
      <c r="C16" s="28"/>
      <c r="D16" s="28"/>
      <c r="E16" s="28"/>
      <c r="F16" s="28"/>
      <c r="G16" s="29"/>
      <c r="H16" s="29"/>
      <c r="I16" s="37" t="str">
        <f t="shared" ca="1" si="0"/>
        <v/>
      </c>
      <c r="J16" s="22"/>
      <c r="K16" s="38" t="str">
        <f t="shared" si="1"/>
        <v/>
      </c>
      <c r="L16" s="23"/>
      <c r="M16" s="13"/>
      <c r="N16" s="5"/>
      <c r="O16" s="5"/>
      <c r="P16" s="14"/>
      <c r="Q16" s="39" t="str">
        <f t="shared" si="5"/>
        <v/>
      </c>
      <c r="R16" s="40" t="str">
        <f t="shared" si="6"/>
        <v/>
      </c>
      <c r="S16" s="40" t="str">
        <f t="shared" si="7"/>
        <v/>
      </c>
      <c r="T16" s="40" t="str">
        <f t="shared" si="8"/>
        <v/>
      </c>
      <c r="U16" s="41" t="str">
        <f t="shared" si="9"/>
        <v/>
      </c>
      <c r="V16" s="42" t="str">
        <f t="shared" si="2"/>
        <v/>
      </c>
      <c r="W16" s="43" t="str">
        <f t="shared" si="3"/>
        <v/>
      </c>
      <c r="X16" s="44" t="str">
        <f t="shared" ca="1" si="4"/>
        <v/>
      </c>
      <c r="Y16" s="30"/>
      <c r="Z16" s="31"/>
    </row>
    <row r="17" spans="1:26" ht="15" x14ac:dyDescent="0.25">
      <c r="A17" s="26"/>
      <c r="B17" s="27"/>
      <c r="C17" s="28"/>
      <c r="D17" s="28"/>
      <c r="E17" s="28"/>
      <c r="F17" s="28"/>
      <c r="G17" s="54"/>
      <c r="H17" s="22"/>
      <c r="I17" s="37" t="str">
        <f t="shared" ca="1" si="0"/>
        <v/>
      </c>
      <c r="J17" s="22"/>
      <c r="K17" s="38" t="str">
        <f t="shared" si="1"/>
        <v/>
      </c>
      <c r="L17" s="23"/>
      <c r="M17" s="13"/>
      <c r="N17" s="5"/>
      <c r="O17" s="5"/>
      <c r="P17" s="14"/>
      <c r="Q17" s="39" t="str">
        <f t="shared" si="5"/>
        <v/>
      </c>
      <c r="R17" s="40" t="str">
        <f t="shared" si="6"/>
        <v/>
      </c>
      <c r="S17" s="40" t="str">
        <f t="shared" si="7"/>
        <v/>
      </c>
      <c r="T17" s="40" t="str">
        <f t="shared" si="8"/>
        <v/>
      </c>
      <c r="U17" s="41" t="str">
        <f t="shared" si="9"/>
        <v/>
      </c>
      <c r="V17" s="42" t="str">
        <f t="shared" si="2"/>
        <v/>
      </c>
      <c r="W17" s="43" t="str">
        <f t="shared" si="3"/>
        <v/>
      </c>
      <c r="X17" s="44" t="str">
        <f t="shared" ca="1" si="4"/>
        <v/>
      </c>
      <c r="Y17" s="30"/>
      <c r="Z17" s="31"/>
    </row>
    <row r="18" spans="1:26" ht="15" x14ac:dyDescent="0.25">
      <c r="A18" s="26"/>
      <c r="B18" s="27"/>
      <c r="C18" s="28"/>
      <c r="D18" s="28"/>
      <c r="E18" s="28"/>
      <c r="F18" s="28"/>
      <c r="G18" s="54"/>
      <c r="H18" s="22"/>
      <c r="I18" s="37" t="str">
        <f t="shared" ca="1" si="0"/>
        <v/>
      </c>
      <c r="J18" s="22"/>
      <c r="K18" s="38" t="str">
        <f t="shared" si="1"/>
        <v/>
      </c>
      <c r="L18" s="23"/>
      <c r="M18" s="13"/>
      <c r="N18" s="5"/>
      <c r="O18" s="5"/>
      <c r="P18" s="14"/>
      <c r="Q18" s="39" t="str">
        <f t="shared" si="5"/>
        <v/>
      </c>
      <c r="R18" s="40" t="str">
        <f t="shared" si="6"/>
        <v/>
      </c>
      <c r="S18" s="40" t="str">
        <f t="shared" si="7"/>
        <v/>
      </c>
      <c r="T18" s="40" t="str">
        <f t="shared" si="8"/>
        <v/>
      </c>
      <c r="U18" s="41" t="str">
        <f t="shared" si="9"/>
        <v/>
      </c>
      <c r="V18" s="42" t="str">
        <f t="shared" si="2"/>
        <v/>
      </c>
      <c r="W18" s="43" t="str">
        <f t="shared" si="3"/>
        <v/>
      </c>
      <c r="X18" s="44" t="str">
        <f t="shared" ca="1" si="4"/>
        <v/>
      </c>
      <c r="Y18" s="30"/>
      <c r="Z18" s="31"/>
    </row>
    <row r="19" spans="1:26" ht="15" x14ac:dyDescent="0.25">
      <c r="A19" s="26"/>
      <c r="B19" s="27"/>
      <c r="C19" s="28"/>
      <c r="D19" s="28"/>
      <c r="E19" s="28"/>
      <c r="F19" s="28"/>
      <c r="G19" s="54"/>
      <c r="H19" s="22"/>
      <c r="I19" s="37" t="str">
        <f t="shared" ca="1" si="0"/>
        <v/>
      </c>
      <c r="J19" s="22"/>
      <c r="K19" s="38" t="str">
        <f t="shared" si="1"/>
        <v/>
      </c>
      <c r="L19" s="23"/>
      <c r="M19" s="13"/>
      <c r="N19" s="5"/>
      <c r="O19" s="5"/>
      <c r="P19" s="14"/>
      <c r="Q19" s="39" t="str">
        <f t="shared" si="5"/>
        <v/>
      </c>
      <c r="R19" s="40" t="str">
        <f t="shared" si="6"/>
        <v/>
      </c>
      <c r="S19" s="40" t="str">
        <f t="shared" si="7"/>
        <v/>
      </c>
      <c r="T19" s="40" t="str">
        <f t="shared" si="8"/>
        <v/>
      </c>
      <c r="U19" s="41" t="str">
        <f t="shared" si="9"/>
        <v/>
      </c>
      <c r="V19" s="42" t="str">
        <f t="shared" si="2"/>
        <v/>
      </c>
      <c r="W19" s="43" t="str">
        <f t="shared" si="3"/>
        <v/>
      </c>
      <c r="X19" s="44" t="str">
        <f t="shared" ca="1" si="4"/>
        <v/>
      </c>
      <c r="Y19" s="30"/>
      <c r="Z19" s="31"/>
    </row>
    <row r="20" spans="1:26" ht="15" x14ac:dyDescent="0.25">
      <c r="A20" s="26"/>
      <c r="B20" s="27"/>
      <c r="C20" s="28"/>
      <c r="D20" s="28"/>
      <c r="E20" s="28"/>
      <c r="F20" s="28"/>
      <c r="G20" s="54"/>
      <c r="H20" s="22"/>
      <c r="I20" s="37" t="str">
        <f t="shared" ca="1" si="0"/>
        <v/>
      </c>
      <c r="J20" s="22"/>
      <c r="K20" s="38" t="str">
        <f t="shared" si="1"/>
        <v/>
      </c>
      <c r="L20" s="23"/>
      <c r="M20" s="13"/>
      <c r="N20" s="5"/>
      <c r="O20" s="5"/>
      <c r="P20" s="14"/>
      <c r="Q20" s="39" t="str">
        <f t="shared" si="5"/>
        <v/>
      </c>
      <c r="R20" s="40" t="str">
        <f t="shared" si="6"/>
        <v/>
      </c>
      <c r="S20" s="40" t="str">
        <f t="shared" si="7"/>
        <v/>
      </c>
      <c r="T20" s="40" t="str">
        <f t="shared" si="8"/>
        <v/>
      </c>
      <c r="U20" s="41" t="str">
        <f t="shared" si="9"/>
        <v/>
      </c>
      <c r="V20" s="42" t="str">
        <f>IF(AND(M20="",N20="",O20="",P20=""),"",Q20/U20)</f>
        <v/>
      </c>
      <c r="W20" s="43" t="str">
        <f>IF(H20="","",H20+90)</f>
        <v/>
      </c>
      <c r="X20" s="44" t="str">
        <f ca="1">IF(H20="",(""),IF(W20&gt;1,W20-(TODAY()),""))</f>
        <v/>
      </c>
      <c r="Y20" s="30"/>
      <c r="Z20" s="31"/>
    </row>
    <row r="21" spans="1:26" ht="15" x14ac:dyDescent="0.25">
      <c r="A21" s="32"/>
      <c r="B21" s="33"/>
      <c r="C21" s="34"/>
      <c r="D21" s="34"/>
      <c r="E21" s="34"/>
      <c r="F21" s="34"/>
      <c r="G21" s="55"/>
      <c r="H21" s="22"/>
      <c r="I21" s="37" t="str">
        <f ca="1">IF(H21&gt;1,H21-(TODAY()),"")</f>
        <v/>
      </c>
      <c r="J21" s="22"/>
      <c r="K21" s="38" t="str">
        <f>IF(H21="","",(H21-G21)/30)</f>
        <v/>
      </c>
      <c r="L21" s="23"/>
      <c r="M21" s="13"/>
      <c r="N21" s="5"/>
      <c r="O21" s="5"/>
      <c r="P21" s="14"/>
      <c r="Q21" s="39" t="str">
        <f>IF(AND(M21="",N21="",O21="",P21=""),"",IF(OR(M21="x",M21="p"),(Q20+1),(Q20)))</f>
        <v/>
      </c>
      <c r="R21" s="40" t="str">
        <f>IF(AND(M21="",N21="",O21="",P21=""),"",IF(OR(N21="x",N21="p"),(R20+1),(R20)))</f>
        <v/>
      </c>
      <c r="S21" s="40" t="str">
        <f>IF(AND(M21="",N21="",O21="",P21=""),"",IF(OR(O21="x",O21="p"),(S20+1),(S20)))</f>
        <v/>
      </c>
      <c r="T21" s="40" t="str">
        <f>IF(AND(M21="",N21="",O21="",P21=""),"",IF(OR(P21="x",P21="p"),(T20+1),(T20)))</f>
        <v/>
      </c>
      <c r="U21" s="41" t="str">
        <f>IF(AND(M21="",N21="",O21="",P21=""),"",U20+1)</f>
        <v/>
      </c>
      <c r="V21" s="42" t="str">
        <f>IF(AND(M21="",N21="",O21="",P21=""),"",Q21/U21)</f>
        <v/>
      </c>
      <c r="W21" s="43" t="str">
        <f>IF(H21="","",H21+90)</f>
        <v/>
      </c>
      <c r="X21" s="44" t="str">
        <f ca="1">IF(H21="",(""),IF(W21&gt;1,W21-(TODAY()),""))</f>
        <v/>
      </c>
      <c r="Y21" s="30"/>
      <c r="Z21" s="31"/>
    </row>
    <row r="22" spans="1:26" ht="15" x14ac:dyDescent="0.25">
      <c r="A22" s="32"/>
      <c r="B22" s="33"/>
      <c r="C22" s="34"/>
      <c r="D22" s="34"/>
      <c r="E22" s="34"/>
      <c r="F22" s="34"/>
      <c r="G22" s="55"/>
      <c r="H22" s="22"/>
      <c r="I22" s="37" t="str">
        <f t="shared" ref="I22:I85" ca="1" si="10">IF(H22&gt;1,H22-(TODAY()),"")</f>
        <v/>
      </c>
      <c r="J22" s="22"/>
      <c r="K22" s="38" t="str">
        <f t="shared" ref="K22:K85" si="11">IF(H22="","",(H22-G22)/30)</f>
        <v/>
      </c>
      <c r="L22" s="23"/>
      <c r="M22" s="13"/>
      <c r="N22" s="5"/>
      <c r="O22" s="5"/>
      <c r="P22" s="14"/>
      <c r="Q22" s="39" t="str">
        <f t="shared" ref="Q22:Q85" si="12">IF(AND(M22="",N22="",O22="",P22=""),"",IF(OR(M22="x",M22="p"),(Q21+1),(Q21)))</f>
        <v/>
      </c>
      <c r="R22" s="40" t="str">
        <f t="shared" ref="R22:R85" si="13">IF(AND(M22="",N22="",O22="",P22=""),"",IF(OR(N22="x",N22="p"),(R21+1),(R21)))</f>
        <v/>
      </c>
      <c r="S22" s="40" t="str">
        <f t="shared" ref="S22:S85" si="14">IF(AND(M22="",N22="",O22="",P22=""),"",IF(OR(O22="x",O22="p"),(S21+1),(S21)))</f>
        <v/>
      </c>
      <c r="T22" s="40" t="str">
        <f t="shared" ref="T22:T85" si="15">IF(AND(M22="",N22="",O22="",P22=""),"",IF(OR(P22="x",P22="p"),(T21+1),(T21)))</f>
        <v/>
      </c>
      <c r="U22" s="41" t="str">
        <f t="shared" ref="U22:U85" si="16">IF(AND(M22="",N22="",O22="",P22=""),"",U21+1)</f>
        <v/>
      </c>
      <c r="V22" s="42" t="str">
        <f t="shared" ref="V22:V85" si="17">IF(AND(M22="",N22="",O22="",P22=""),"",Q22/U22)</f>
        <v/>
      </c>
      <c r="W22" s="43" t="str">
        <f t="shared" ref="W22:W85" si="18">IF(H22="","",H22+90)</f>
        <v/>
      </c>
      <c r="X22" s="44" t="str">
        <f t="shared" ref="X22:X85" ca="1" si="19">IF(H22="",(""),IF(W22&gt;1,W22-(TODAY()),""))</f>
        <v/>
      </c>
      <c r="Y22" s="30"/>
      <c r="Z22" s="31"/>
    </row>
    <row r="23" spans="1:26" ht="15" x14ac:dyDescent="0.25">
      <c r="A23" s="32"/>
      <c r="B23" s="33"/>
      <c r="C23" s="34"/>
      <c r="D23" s="34"/>
      <c r="E23" s="34"/>
      <c r="F23" s="34"/>
      <c r="G23" s="55"/>
      <c r="H23" s="22"/>
      <c r="I23" s="37" t="str">
        <f t="shared" ca="1" si="10"/>
        <v/>
      </c>
      <c r="J23" s="22"/>
      <c r="K23" s="38" t="str">
        <f t="shared" si="11"/>
        <v/>
      </c>
      <c r="L23" s="23"/>
      <c r="M23" s="13"/>
      <c r="N23" s="5"/>
      <c r="O23" s="5"/>
      <c r="P23" s="14"/>
      <c r="Q23" s="39" t="str">
        <f t="shared" si="12"/>
        <v/>
      </c>
      <c r="R23" s="40" t="str">
        <f t="shared" si="13"/>
        <v/>
      </c>
      <c r="S23" s="40" t="str">
        <f t="shared" si="14"/>
        <v/>
      </c>
      <c r="T23" s="40" t="str">
        <f t="shared" si="15"/>
        <v/>
      </c>
      <c r="U23" s="41" t="str">
        <f t="shared" si="16"/>
        <v/>
      </c>
      <c r="V23" s="42" t="str">
        <f t="shared" si="17"/>
        <v/>
      </c>
      <c r="W23" s="43" t="str">
        <f t="shared" si="18"/>
        <v/>
      </c>
      <c r="X23" s="44" t="str">
        <f t="shared" ca="1" si="19"/>
        <v/>
      </c>
      <c r="Y23" s="30"/>
      <c r="Z23" s="31"/>
    </row>
    <row r="24" spans="1:26" ht="15" x14ac:dyDescent="0.25">
      <c r="A24" s="32"/>
      <c r="B24" s="33"/>
      <c r="C24" s="34"/>
      <c r="D24" s="34"/>
      <c r="E24" s="34"/>
      <c r="F24" s="34"/>
      <c r="G24" s="55"/>
      <c r="H24" s="22"/>
      <c r="I24" s="37" t="str">
        <f t="shared" ca="1" si="10"/>
        <v/>
      </c>
      <c r="J24" s="22"/>
      <c r="K24" s="38" t="str">
        <f t="shared" si="11"/>
        <v/>
      </c>
      <c r="L24" s="23"/>
      <c r="M24" s="13"/>
      <c r="N24" s="5"/>
      <c r="O24" s="5"/>
      <c r="P24" s="14"/>
      <c r="Q24" s="39" t="str">
        <f t="shared" si="12"/>
        <v/>
      </c>
      <c r="R24" s="40" t="str">
        <f t="shared" si="13"/>
        <v/>
      </c>
      <c r="S24" s="40" t="str">
        <f t="shared" si="14"/>
        <v/>
      </c>
      <c r="T24" s="40" t="str">
        <f t="shared" si="15"/>
        <v/>
      </c>
      <c r="U24" s="41" t="str">
        <f t="shared" si="16"/>
        <v/>
      </c>
      <c r="V24" s="42" t="str">
        <f t="shared" si="17"/>
        <v/>
      </c>
      <c r="W24" s="43" t="str">
        <f t="shared" si="18"/>
        <v/>
      </c>
      <c r="X24" s="44" t="str">
        <f t="shared" ca="1" si="19"/>
        <v/>
      </c>
      <c r="Y24" s="30"/>
      <c r="Z24" s="31"/>
    </row>
    <row r="25" spans="1:26" ht="15" x14ac:dyDescent="0.25">
      <c r="A25" s="32"/>
      <c r="B25" s="33"/>
      <c r="C25" s="34"/>
      <c r="D25" s="34"/>
      <c r="E25" s="34"/>
      <c r="F25" s="34"/>
      <c r="G25" s="55"/>
      <c r="H25" s="22"/>
      <c r="I25" s="37" t="str">
        <f t="shared" ca="1" si="10"/>
        <v/>
      </c>
      <c r="J25" s="22"/>
      <c r="K25" s="38" t="str">
        <f t="shared" si="11"/>
        <v/>
      </c>
      <c r="L25" s="23"/>
      <c r="M25" s="13"/>
      <c r="N25" s="5"/>
      <c r="O25" s="5"/>
      <c r="P25" s="14"/>
      <c r="Q25" s="39" t="str">
        <f t="shared" si="12"/>
        <v/>
      </c>
      <c r="R25" s="40" t="str">
        <f t="shared" si="13"/>
        <v/>
      </c>
      <c r="S25" s="40" t="str">
        <f t="shared" si="14"/>
        <v/>
      </c>
      <c r="T25" s="40" t="str">
        <f t="shared" si="15"/>
        <v/>
      </c>
      <c r="U25" s="41" t="str">
        <f t="shared" si="16"/>
        <v/>
      </c>
      <c r="V25" s="42" t="str">
        <f t="shared" si="17"/>
        <v/>
      </c>
      <c r="W25" s="43" t="str">
        <f t="shared" si="18"/>
        <v/>
      </c>
      <c r="X25" s="44" t="str">
        <f t="shared" ca="1" si="19"/>
        <v/>
      </c>
      <c r="Y25" s="30"/>
      <c r="Z25" s="31"/>
    </row>
    <row r="26" spans="1:26" ht="15" x14ac:dyDescent="0.25">
      <c r="A26" s="32"/>
      <c r="B26" s="33"/>
      <c r="C26" s="34"/>
      <c r="D26" s="34"/>
      <c r="E26" s="34"/>
      <c r="F26" s="34"/>
      <c r="G26" s="55"/>
      <c r="H26" s="22"/>
      <c r="I26" s="37" t="str">
        <f t="shared" ca="1" si="10"/>
        <v/>
      </c>
      <c r="J26" s="22"/>
      <c r="K26" s="38" t="str">
        <f t="shared" si="11"/>
        <v/>
      </c>
      <c r="L26" s="23"/>
      <c r="M26" s="13"/>
      <c r="N26" s="5"/>
      <c r="O26" s="5"/>
      <c r="P26" s="14"/>
      <c r="Q26" s="39" t="str">
        <f t="shared" si="12"/>
        <v/>
      </c>
      <c r="R26" s="40" t="str">
        <f t="shared" si="13"/>
        <v/>
      </c>
      <c r="S26" s="40" t="str">
        <f t="shared" si="14"/>
        <v/>
      </c>
      <c r="T26" s="40" t="str">
        <f t="shared" si="15"/>
        <v/>
      </c>
      <c r="U26" s="41" t="str">
        <f t="shared" si="16"/>
        <v/>
      </c>
      <c r="V26" s="42" t="str">
        <f t="shared" si="17"/>
        <v/>
      </c>
      <c r="W26" s="43" t="str">
        <f t="shared" si="18"/>
        <v/>
      </c>
      <c r="X26" s="44" t="str">
        <f t="shared" ca="1" si="19"/>
        <v/>
      </c>
      <c r="Y26" s="30"/>
      <c r="Z26" s="31"/>
    </row>
    <row r="27" spans="1:26" ht="15" x14ac:dyDescent="0.25">
      <c r="A27" s="26"/>
      <c r="B27" s="27"/>
      <c r="C27" s="28"/>
      <c r="D27" s="28"/>
      <c r="E27" s="28"/>
      <c r="F27" s="28"/>
      <c r="G27" s="54"/>
      <c r="H27" s="22"/>
      <c r="I27" s="37" t="str">
        <f t="shared" ca="1" si="10"/>
        <v/>
      </c>
      <c r="J27" s="22"/>
      <c r="K27" s="38" t="str">
        <f t="shared" si="11"/>
        <v/>
      </c>
      <c r="L27" s="23"/>
      <c r="M27" s="13"/>
      <c r="N27" s="5"/>
      <c r="O27" s="5"/>
      <c r="P27" s="14"/>
      <c r="Q27" s="39" t="str">
        <f t="shared" si="12"/>
        <v/>
      </c>
      <c r="R27" s="40" t="str">
        <f t="shared" si="13"/>
        <v/>
      </c>
      <c r="S27" s="40" t="str">
        <f t="shared" si="14"/>
        <v/>
      </c>
      <c r="T27" s="40" t="str">
        <f t="shared" si="15"/>
        <v/>
      </c>
      <c r="U27" s="41" t="str">
        <f t="shared" si="16"/>
        <v/>
      </c>
      <c r="V27" s="42" t="str">
        <f t="shared" si="17"/>
        <v/>
      </c>
      <c r="W27" s="43" t="str">
        <f t="shared" si="18"/>
        <v/>
      </c>
      <c r="X27" s="44" t="str">
        <f t="shared" ca="1" si="19"/>
        <v/>
      </c>
      <c r="Y27" s="30"/>
      <c r="Z27" s="31"/>
    </row>
    <row r="28" spans="1:26" ht="15" x14ac:dyDescent="0.25">
      <c r="A28" s="26"/>
      <c r="B28" s="27"/>
      <c r="C28" s="28"/>
      <c r="D28" s="28"/>
      <c r="E28" s="28"/>
      <c r="F28" s="28"/>
      <c r="G28" s="54"/>
      <c r="H28" s="22"/>
      <c r="I28" s="37" t="str">
        <f t="shared" ca="1" si="10"/>
        <v/>
      </c>
      <c r="J28" s="22"/>
      <c r="K28" s="38" t="str">
        <f t="shared" si="11"/>
        <v/>
      </c>
      <c r="L28" s="23"/>
      <c r="M28" s="13"/>
      <c r="N28" s="5"/>
      <c r="O28" s="5"/>
      <c r="P28" s="14"/>
      <c r="Q28" s="39" t="str">
        <f t="shared" si="12"/>
        <v/>
      </c>
      <c r="R28" s="40" t="str">
        <f t="shared" si="13"/>
        <v/>
      </c>
      <c r="S28" s="40" t="str">
        <f t="shared" si="14"/>
        <v/>
      </c>
      <c r="T28" s="40" t="str">
        <f t="shared" si="15"/>
        <v/>
      </c>
      <c r="U28" s="41" t="str">
        <f t="shared" si="16"/>
        <v/>
      </c>
      <c r="V28" s="42" t="str">
        <f t="shared" si="17"/>
        <v/>
      </c>
      <c r="W28" s="43" t="str">
        <f t="shared" si="18"/>
        <v/>
      </c>
      <c r="X28" s="44" t="str">
        <f t="shared" ca="1" si="19"/>
        <v/>
      </c>
      <c r="Y28" s="30"/>
      <c r="Z28" s="31"/>
    </row>
    <row r="29" spans="1:26" ht="15" x14ac:dyDescent="0.25">
      <c r="A29" s="26"/>
      <c r="B29" s="27"/>
      <c r="C29" s="28"/>
      <c r="D29" s="28"/>
      <c r="E29" s="28"/>
      <c r="F29" s="28"/>
      <c r="G29" s="54"/>
      <c r="H29" s="22"/>
      <c r="I29" s="37" t="str">
        <f t="shared" ca="1" si="10"/>
        <v/>
      </c>
      <c r="J29" s="22"/>
      <c r="K29" s="38" t="str">
        <f t="shared" si="11"/>
        <v/>
      </c>
      <c r="L29" s="23"/>
      <c r="M29" s="13"/>
      <c r="N29" s="5"/>
      <c r="O29" s="5"/>
      <c r="P29" s="14"/>
      <c r="Q29" s="39" t="str">
        <f t="shared" si="12"/>
        <v/>
      </c>
      <c r="R29" s="40" t="str">
        <f t="shared" si="13"/>
        <v/>
      </c>
      <c r="S29" s="40" t="str">
        <f t="shared" si="14"/>
        <v/>
      </c>
      <c r="T29" s="40" t="str">
        <f t="shared" si="15"/>
        <v/>
      </c>
      <c r="U29" s="41" t="str">
        <f t="shared" si="16"/>
        <v/>
      </c>
      <c r="V29" s="42" t="str">
        <f t="shared" si="17"/>
        <v/>
      </c>
      <c r="W29" s="43" t="str">
        <f t="shared" si="18"/>
        <v/>
      </c>
      <c r="X29" s="44" t="str">
        <f t="shared" ca="1" si="19"/>
        <v/>
      </c>
      <c r="Y29" s="30"/>
      <c r="Z29" s="31"/>
    </row>
    <row r="30" spans="1:26" ht="15" x14ac:dyDescent="0.25">
      <c r="A30" s="26"/>
      <c r="B30" s="27"/>
      <c r="C30" s="28"/>
      <c r="D30" s="28"/>
      <c r="E30" s="28"/>
      <c r="F30" s="28"/>
      <c r="G30" s="54"/>
      <c r="H30" s="22"/>
      <c r="I30" s="37" t="str">
        <f t="shared" ca="1" si="10"/>
        <v/>
      </c>
      <c r="J30" s="22"/>
      <c r="K30" s="38" t="str">
        <f t="shared" si="11"/>
        <v/>
      </c>
      <c r="L30" s="23"/>
      <c r="M30" s="13"/>
      <c r="N30" s="5"/>
      <c r="O30" s="5"/>
      <c r="P30" s="14"/>
      <c r="Q30" s="39" t="str">
        <f t="shared" si="12"/>
        <v/>
      </c>
      <c r="R30" s="40" t="str">
        <f t="shared" si="13"/>
        <v/>
      </c>
      <c r="S30" s="40" t="str">
        <f t="shared" si="14"/>
        <v/>
      </c>
      <c r="T30" s="40" t="str">
        <f t="shared" si="15"/>
        <v/>
      </c>
      <c r="U30" s="41" t="str">
        <f t="shared" si="16"/>
        <v/>
      </c>
      <c r="V30" s="42" t="str">
        <f t="shared" si="17"/>
        <v/>
      </c>
      <c r="W30" s="43" t="str">
        <f t="shared" si="18"/>
        <v/>
      </c>
      <c r="X30" s="44" t="str">
        <f t="shared" ca="1" si="19"/>
        <v/>
      </c>
      <c r="Y30" s="30"/>
      <c r="Z30" s="31"/>
    </row>
    <row r="31" spans="1:26" ht="15" x14ac:dyDescent="0.25">
      <c r="A31" s="26"/>
      <c r="B31" s="27"/>
      <c r="C31" s="28"/>
      <c r="D31" s="28"/>
      <c r="E31" s="28"/>
      <c r="F31" s="28"/>
      <c r="G31" s="54"/>
      <c r="H31" s="22"/>
      <c r="I31" s="37" t="str">
        <f t="shared" ca="1" si="10"/>
        <v/>
      </c>
      <c r="J31" s="22"/>
      <c r="K31" s="38" t="str">
        <f t="shared" si="11"/>
        <v/>
      </c>
      <c r="L31" s="23"/>
      <c r="M31" s="13"/>
      <c r="N31" s="5"/>
      <c r="O31" s="5"/>
      <c r="P31" s="14"/>
      <c r="Q31" s="39" t="str">
        <f t="shared" si="12"/>
        <v/>
      </c>
      <c r="R31" s="40" t="str">
        <f t="shared" si="13"/>
        <v/>
      </c>
      <c r="S31" s="40" t="str">
        <f t="shared" si="14"/>
        <v/>
      </c>
      <c r="T31" s="40" t="str">
        <f t="shared" si="15"/>
        <v/>
      </c>
      <c r="U31" s="41" t="str">
        <f t="shared" si="16"/>
        <v/>
      </c>
      <c r="V31" s="42" t="str">
        <f t="shared" si="17"/>
        <v/>
      </c>
      <c r="W31" s="43" t="str">
        <f t="shared" si="18"/>
        <v/>
      </c>
      <c r="X31" s="44" t="str">
        <f t="shared" ca="1" si="19"/>
        <v/>
      </c>
      <c r="Y31" s="30"/>
      <c r="Z31" s="31"/>
    </row>
    <row r="32" spans="1:26" ht="15" x14ac:dyDescent="0.25">
      <c r="A32" s="26"/>
      <c r="B32" s="27"/>
      <c r="C32" s="28"/>
      <c r="D32" s="28"/>
      <c r="E32" s="28"/>
      <c r="F32" s="28"/>
      <c r="G32" s="54"/>
      <c r="H32" s="22"/>
      <c r="I32" s="37" t="str">
        <f t="shared" ca="1" si="10"/>
        <v/>
      </c>
      <c r="J32" s="22"/>
      <c r="K32" s="38" t="str">
        <f t="shared" si="11"/>
        <v/>
      </c>
      <c r="L32" s="23"/>
      <c r="M32" s="13"/>
      <c r="N32" s="5"/>
      <c r="O32" s="5"/>
      <c r="P32" s="14"/>
      <c r="Q32" s="39" t="str">
        <f t="shared" si="12"/>
        <v/>
      </c>
      <c r="R32" s="40" t="str">
        <f t="shared" si="13"/>
        <v/>
      </c>
      <c r="S32" s="40" t="str">
        <f t="shared" si="14"/>
        <v/>
      </c>
      <c r="T32" s="40" t="str">
        <f t="shared" si="15"/>
        <v/>
      </c>
      <c r="U32" s="41" t="str">
        <f t="shared" si="16"/>
        <v/>
      </c>
      <c r="V32" s="42" t="str">
        <f t="shared" si="17"/>
        <v/>
      </c>
      <c r="W32" s="43" t="str">
        <f t="shared" si="18"/>
        <v/>
      </c>
      <c r="X32" s="44" t="str">
        <f t="shared" ca="1" si="19"/>
        <v/>
      </c>
      <c r="Y32" s="30"/>
      <c r="Z32" s="31"/>
    </row>
    <row r="33" spans="1:26" ht="15" x14ac:dyDescent="0.25">
      <c r="A33" s="26"/>
      <c r="B33" s="27"/>
      <c r="C33" s="28"/>
      <c r="D33" s="28"/>
      <c r="E33" s="28"/>
      <c r="F33" s="28"/>
      <c r="G33" s="54"/>
      <c r="H33" s="22"/>
      <c r="I33" s="37" t="str">
        <f t="shared" ca="1" si="10"/>
        <v/>
      </c>
      <c r="J33" s="22"/>
      <c r="K33" s="38" t="str">
        <f t="shared" si="11"/>
        <v/>
      </c>
      <c r="L33" s="23"/>
      <c r="M33" s="13"/>
      <c r="N33" s="5"/>
      <c r="O33" s="5"/>
      <c r="P33" s="14"/>
      <c r="Q33" s="39" t="str">
        <f t="shared" si="12"/>
        <v/>
      </c>
      <c r="R33" s="40" t="str">
        <f t="shared" si="13"/>
        <v/>
      </c>
      <c r="S33" s="40" t="str">
        <f t="shared" si="14"/>
        <v/>
      </c>
      <c r="T33" s="40" t="str">
        <f t="shared" si="15"/>
        <v/>
      </c>
      <c r="U33" s="41" t="str">
        <f t="shared" si="16"/>
        <v/>
      </c>
      <c r="V33" s="42" t="str">
        <f t="shared" si="17"/>
        <v/>
      </c>
      <c r="W33" s="43" t="str">
        <f t="shared" si="18"/>
        <v/>
      </c>
      <c r="X33" s="44" t="str">
        <f t="shared" ca="1" si="19"/>
        <v/>
      </c>
      <c r="Y33" s="30"/>
      <c r="Z33" s="31"/>
    </row>
    <row r="34" spans="1:26" ht="15" x14ac:dyDescent="0.25">
      <c r="A34" s="26"/>
      <c r="B34" s="27"/>
      <c r="C34" s="28"/>
      <c r="D34" s="28"/>
      <c r="E34" s="28"/>
      <c r="F34" s="28"/>
      <c r="G34" s="54"/>
      <c r="H34" s="22"/>
      <c r="I34" s="37" t="str">
        <f t="shared" ca="1" si="10"/>
        <v/>
      </c>
      <c r="J34" s="22"/>
      <c r="K34" s="38" t="str">
        <f t="shared" si="11"/>
        <v/>
      </c>
      <c r="L34" s="23"/>
      <c r="M34" s="13"/>
      <c r="N34" s="5"/>
      <c r="O34" s="5"/>
      <c r="P34" s="14"/>
      <c r="Q34" s="39" t="str">
        <f t="shared" si="12"/>
        <v/>
      </c>
      <c r="R34" s="40" t="str">
        <f t="shared" si="13"/>
        <v/>
      </c>
      <c r="S34" s="40" t="str">
        <f t="shared" si="14"/>
        <v/>
      </c>
      <c r="T34" s="40" t="str">
        <f t="shared" si="15"/>
        <v/>
      </c>
      <c r="U34" s="41" t="str">
        <f t="shared" si="16"/>
        <v/>
      </c>
      <c r="V34" s="42" t="str">
        <f t="shared" si="17"/>
        <v/>
      </c>
      <c r="W34" s="43" t="str">
        <f t="shared" si="18"/>
        <v/>
      </c>
      <c r="X34" s="44" t="str">
        <f t="shared" ca="1" si="19"/>
        <v/>
      </c>
      <c r="Y34" s="30"/>
      <c r="Z34" s="31"/>
    </row>
    <row r="35" spans="1:26" ht="15" x14ac:dyDescent="0.25">
      <c r="A35" s="26"/>
      <c r="B35" s="27"/>
      <c r="C35" s="28"/>
      <c r="D35" s="28"/>
      <c r="E35" s="28"/>
      <c r="F35" s="28"/>
      <c r="G35" s="54"/>
      <c r="H35" s="22"/>
      <c r="I35" s="37" t="str">
        <f t="shared" ca="1" si="10"/>
        <v/>
      </c>
      <c r="J35" s="22"/>
      <c r="K35" s="38" t="str">
        <f t="shared" si="11"/>
        <v/>
      </c>
      <c r="L35" s="23"/>
      <c r="M35" s="13"/>
      <c r="N35" s="5"/>
      <c r="O35" s="5"/>
      <c r="P35" s="14"/>
      <c r="Q35" s="39" t="str">
        <f t="shared" si="12"/>
        <v/>
      </c>
      <c r="R35" s="40" t="str">
        <f t="shared" si="13"/>
        <v/>
      </c>
      <c r="S35" s="40" t="str">
        <f t="shared" si="14"/>
        <v/>
      </c>
      <c r="T35" s="40" t="str">
        <f t="shared" si="15"/>
        <v/>
      </c>
      <c r="U35" s="41" t="str">
        <f t="shared" si="16"/>
        <v/>
      </c>
      <c r="V35" s="42" t="str">
        <f t="shared" si="17"/>
        <v/>
      </c>
      <c r="W35" s="43" t="str">
        <f t="shared" si="18"/>
        <v/>
      </c>
      <c r="X35" s="44" t="str">
        <f t="shared" ca="1" si="19"/>
        <v/>
      </c>
      <c r="Y35" s="30"/>
      <c r="Z35" s="31"/>
    </row>
    <row r="36" spans="1:26" ht="15" x14ac:dyDescent="0.25">
      <c r="A36" s="26"/>
      <c r="B36" s="27"/>
      <c r="C36" s="28"/>
      <c r="D36" s="28"/>
      <c r="E36" s="28"/>
      <c r="F36" s="28"/>
      <c r="G36" s="54"/>
      <c r="H36" s="22"/>
      <c r="I36" s="37" t="str">
        <f t="shared" ca="1" si="10"/>
        <v/>
      </c>
      <c r="J36" s="22"/>
      <c r="K36" s="38" t="str">
        <f t="shared" si="11"/>
        <v/>
      </c>
      <c r="L36" s="23"/>
      <c r="M36" s="13"/>
      <c r="N36" s="5"/>
      <c r="O36" s="5"/>
      <c r="P36" s="14"/>
      <c r="Q36" s="39" t="str">
        <f t="shared" si="12"/>
        <v/>
      </c>
      <c r="R36" s="40" t="str">
        <f t="shared" si="13"/>
        <v/>
      </c>
      <c r="S36" s="40" t="str">
        <f t="shared" si="14"/>
        <v/>
      </c>
      <c r="T36" s="40" t="str">
        <f t="shared" si="15"/>
        <v/>
      </c>
      <c r="U36" s="41" t="str">
        <f t="shared" si="16"/>
        <v/>
      </c>
      <c r="V36" s="42" t="str">
        <f t="shared" si="17"/>
        <v/>
      </c>
      <c r="W36" s="43" t="str">
        <f t="shared" si="18"/>
        <v/>
      </c>
      <c r="X36" s="44" t="str">
        <f t="shared" ca="1" si="19"/>
        <v/>
      </c>
      <c r="Y36" s="30"/>
      <c r="Z36" s="31"/>
    </row>
    <row r="37" spans="1:26" ht="15" x14ac:dyDescent="0.25">
      <c r="A37" s="26"/>
      <c r="B37" s="27"/>
      <c r="C37" s="28"/>
      <c r="D37" s="28"/>
      <c r="E37" s="28"/>
      <c r="F37" s="28"/>
      <c r="G37" s="54"/>
      <c r="H37" s="22"/>
      <c r="I37" s="37" t="str">
        <f t="shared" ca="1" si="10"/>
        <v/>
      </c>
      <c r="J37" s="22"/>
      <c r="K37" s="38" t="str">
        <f t="shared" si="11"/>
        <v/>
      </c>
      <c r="L37" s="23"/>
      <c r="M37" s="13"/>
      <c r="N37" s="5"/>
      <c r="O37" s="5"/>
      <c r="P37" s="14"/>
      <c r="Q37" s="39" t="str">
        <f t="shared" si="12"/>
        <v/>
      </c>
      <c r="R37" s="40" t="str">
        <f t="shared" si="13"/>
        <v/>
      </c>
      <c r="S37" s="40" t="str">
        <f t="shared" si="14"/>
        <v/>
      </c>
      <c r="T37" s="40" t="str">
        <f t="shared" si="15"/>
        <v/>
      </c>
      <c r="U37" s="41" t="str">
        <f t="shared" si="16"/>
        <v/>
      </c>
      <c r="V37" s="42" t="str">
        <f t="shared" si="17"/>
        <v/>
      </c>
      <c r="W37" s="43" t="str">
        <f t="shared" si="18"/>
        <v/>
      </c>
      <c r="X37" s="44" t="str">
        <f t="shared" ca="1" si="19"/>
        <v/>
      </c>
      <c r="Y37" s="30"/>
      <c r="Z37" s="31"/>
    </row>
    <row r="38" spans="1:26" ht="15" x14ac:dyDescent="0.25">
      <c r="A38" s="26"/>
      <c r="B38" s="27"/>
      <c r="C38" s="28"/>
      <c r="D38" s="28"/>
      <c r="E38" s="28"/>
      <c r="F38" s="28"/>
      <c r="G38" s="54"/>
      <c r="H38" s="22"/>
      <c r="I38" s="37" t="str">
        <f t="shared" ca="1" si="10"/>
        <v/>
      </c>
      <c r="J38" s="22"/>
      <c r="K38" s="38" t="str">
        <f t="shared" si="11"/>
        <v/>
      </c>
      <c r="L38" s="23"/>
      <c r="M38" s="13"/>
      <c r="N38" s="5"/>
      <c r="O38" s="5"/>
      <c r="P38" s="14"/>
      <c r="Q38" s="39" t="str">
        <f t="shared" si="12"/>
        <v/>
      </c>
      <c r="R38" s="40" t="str">
        <f t="shared" si="13"/>
        <v/>
      </c>
      <c r="S38" s="40" t="str">
        <f t="shared" si="14"/>
        <v/>
      </c>
      <c r="T38" s="40" t="str">
        <f t="shared" si="15"/>
        <v/>
      </c>
      <c r="U38" s="41" t="str">
        <f t="shared" si="16"/>
        <v/>
      </c>
      <c r="V38" s="42" t="str">
        <f t="shared" si="17"/>
        <v/>
      </c>
      <c r="W38" s="43" t="str">
        <f t="shared" si="18"/>
        <v/>
      </c>
      <c r="X38" s="44" t="str">
        <f t="shared" ca="1" si="19"/>
        <v/>
      </c>
      <c r="Y38" s="30"/>
      <c r="Z38" s="31"/>
    </row>
    <row r="39" spans="1:26" ht="15" x14ac:dyDescent="0.25">
      <c r="A39" s="26"/>
      <c r="B39" s="27"/>
      <c r="C39" s="28"/>
      <c r="D39" s="28"/>
      <c r="E39" s="28"/>
      <c r="F39" s="28"/>
      <c r="G39" s="54"/>
      <c r="H39" s="22"/>
      <c r="I39" s="37" t="str">
        <f t="shared" ca="1" si="10"/>
        <v/>
      </c>
      <c r="J39" s="22"/>
      <c r="K39" s="38" t="str">
        <f t="shared" si="11"/>
        <v/>
      </c>
      <c r="L39" s="23"/>
      <c r="M39" s="13"/>
      <c r="N39" s="5"/>
      <c r="O39" s="5"/>
      <c r="P39" s="14"/>
      <c r="Q39" s="39" t="str">
        <f t="shared" si="12"/>
        <v/>
      </c>
      <c r="R39" s="40" t="str">
        <f t="shared" si="13"/>
        <v/>
      </c>
      <c r="S39" s="40" t="str">
        <f t="shared" si="14"/>
        <v/>
      </c>
      <c r="T39" s="40" t="str">
        <f t="shared" si="15"/>
        <v/>
      </c>
      <c r="U39" s="41" t="str">
        <f t="shared" si="16"/>
        <v/>
      </c>
      <c r="V39" s="42" t="str">
        <f t="shared" si="17"/>
        <v/>
      </c>
      <c r="W39" s="43" t="str">
        <f t="shared" si="18"/>
        <v/>
      </c>
      <c r="X39" s="44" t="str">
        <f t="shared" ca="1" si="19"/>
        <v/>
      </c>
      <c r="Y39" s="30"/>
      <c r="Z39" s="31"/>
    </row>
    <row r="40" spans="1:26" ht="15" x14ac:dyDescent="0.25">
      <c r="A40" s="26"/>
      <c r="B40" s="27"/>
      <c r="C40" s="28"/>
      <c r="D40" s="28"/>
      <c r="E40" s="28"/>
      <c r="F40" s="28"/>
      <c r="G40" s="54"/>
      <c r="H40" s="22"/>
      <c r="I40" s="37" t="str">
        <f t="shared" ca="1" si="10"/>
        <v/>
      </c>
      <c r="J40" s="22"/>
      <c r="K40" s="38" t="str">
        <f t="shared" si="11"/>
        <v/>
      </c>
      <c r="L40" s="23"/>
      <c r="M40" s="13"/>
      <c r="N40" s="5"/>
      <c r="O40" s="5"/>
      <c r="P40" s="14"/>
      <c r="Q40" s="39" t="str">
        <f t="shared" si="12"/>
        <v/>
      </c>
      <c r="R40" s="40" t="str">
        <f t="shared" si="13"/>
        <v/>
      </c>
      <c r="S40" s="40" t="str">
        <f t="shared" si="14"/>
        <v/>
      </c>
      <c r="T40" s="40" t="str">
        <f t="shared" si="15"/>
        <v/>
      </c>
      <c r="U40" s="41" t="str">
        <f t="shared" si="16"/>
        <v/>
      </c>
      <c r="V40" s="42" t="str">
        <f t="shared" si="17"/>
        <v/>
      </c>
      <c r="W40" s="43" t="str">
        <f t="shared" si="18"/>
        <v/>
      </c>
      <c r="X40" s="44" t="str">
        <f t="shared" ca="1" si="19"/>
        <v/>
      </c>
      <c r="Y40" s="30"/>
      <c r="Z40" s="31"/>
    </row>
    <row r="41" spans="1:26" ht="15" x14ac:dyDescent="0.25">
      <c r="A41" s="26"/>
      <c r="B41" s="27"/>
      <c r="C41" s="28"/>
      <c r="D41" s="28"/>
      <c r="E41" s="28"/>
      <c r="F41" s="28"/>
      <c r="G41" s="54"/>
      <c r="H41" s="22"/>
      <c r="I41" s="37" t="str">
        <f t="shared" ca="1" si="10"/>
        <v/>
      </c>
      <c r="J41" s="22"/>
      <c r="K41" s="38" t="str">
        <f t="shared" si="11"/>
        <v/>
      </c>
      <c r="L41" s="23"/>
      <c r="M41" s="13"/>
      <c r="N41" s="5"/>
      <c r="O41" s="5"/>
      <c r="P41" s="14"/>
      <c r="Q41" s="39" t="str">
        <f t="shared" si="12"/>
        <v/>
      </c>
      <c r="R41" s="40" t="str">
        <f t="shared" si="13"/>
        <v/>
      </c>
      <c r="S41" s="40" t="str">
        <f t="shared" si="14"/>
        <v/>
      </c>
      <c r="T41" s="40" t="str">
        <f t="shared" si="15"/>
        <v/>
      </c>
      <c r="U41" s="41" t="str">
        <f t="shared" si="16"/>
        <v/>
      </c>
      <c r="V41" s="42" t="str">
        <f t="shared" si="17"/>
        <v/>
      </c>
      <c r="W41" s="43" t="str">
        <f t="shared" si="18"/>
        <v/>
      </c>
      <c r="X41" s="44" t="str">
        <f t="shared" ca="1" si="19"/>
        <v/>
      </c>
      <c r="Y41" s="30"/>
      <c r="Z41" s="31"/>
    </row>
    <row r="42" spans="1:26" ht="15" x14ac:dyDescent="0.25">
      <c r="A42" s="26"/>
      <c r="B42" s="27"/>
      <c r="C42" s="28"/>
      <c r="D42" s="28"/>
      <c r="E42" s="28"/>
      <c r="F42" s="28"/>
      <c r="G42" s="54"/>
      <c r="H42" s="22"/>
      <c r="I42" s="37" t="str">
        <f t="shared" ca="1" si="10"/>
        <v/>
      </c>
      <c r="J42" s="22"/>
      <c r="K42" s="38" t="str">
        <f t="shared" si="11"/>
        <v/>
      </c>
      <c r="L42" s="23"/>
      <c r="M42" s="13"/>
      <c r="N42" s="5"/>
      <c r="O42" s="5"/>
      <c r="P42" s="14"/>
      <c r="Q42" s="39" t="str">
        <f t="shared" si="12"/>
        <v/>
      </c>
      <c r="R42" s="40" t="str">
        <f t="shared" si="13"/>
        <v/>
      </c>
      <c r="S42" s="40" t="str">
        <f t="shared" si="14"/>
        <v/>
      </c>
      <c r="T42" s="40" t="str">
        <f t="shared" si="15"/>
        <v/>
      </c>
      <c r="U42" s="41" t="str">
        <f t="shared" si="16"/>
        <v/>
      </c>
      <c r="V42" s="42" t="str">
        <f t="shared" si="17"/>
        <v/>
      </c>
      <c r="W42" s="43" t="str">
        <f t="shared" si="18"/>
        <v/>
      </c>
      <c r="X42" s="44" t="str">
        <f t="shared" ca="1" si="19"/>
        <v/>
      </c>
      <c r="Y42" s="30"/>
      <c r="Z42" s="31"/>
    </row>
    <row r="43" spans="1:26" ht="15" x14ac:dyDescent="0.25">
      <c r="A43" s="26"/>
      <c r="B43" s="27"/>
      <c r="C43" s="28"/>
      <c r="D43" s="28"/>
      <c r="E43" s="28"/>
      <c r="F43" s="28"/>
      <c r="G43" s="54"/>
      <c r="H43" s="22"/>
      <c r="I43" s="37" t="str">
        <f t="shared" ca="1" si="10"/>
        <v/>
      </c>
      <c r="J43" s="22"/>
      <c r="K43" s="38" t="str">
        <f t="shared" si="11"/>
        <v/>
      </c>
      <c r="L43" s="23"/>
      <c r="M43" s="13"/>
      <c r="N43" s="5"/>
      <c r="O43" s="5"/>
      <c r="P43" s="14"/>
      <c r="Q43" s="39" t="str">
        <f t="shared" si="12"/>
        <v/>
      </c>
      <c r="R43" s="40" t="str">
        <f t="shared" si="13"/>
        <v/>
      </c>
      <c r="S43" s="40" t="str">
        <f t="shared" si="14"/>
        <v/>
      </c>
      <c r="T43" s="40" t="str">
        <f t="shared" si="15"/>
        <v/>
      </c>
      <c r="U43" s="41" t="str">
        <f t="shared" si="16"/>
        <v/>
      </c>
      <c r="V43" s="42" t="str">
        <f t="shared" si="17"/>
        <v/>
      </c>
      <c r="W43" s="43" t="str">
        <f t="shared" si="18"/>
        <v/>
      </c>
      <c r="X43" s="44" t="str">
        <f t="shared" ca="1" si="19"/>
        <v/>
      </c>
      <c r="Y43" s="30"/>
      <c r="Z43" s="31"/>
    </row>
    <row r="44" spans="1:26" ht="15" x14ac:dyDescent="0.25">
      <c r="A44" s="26"/>
      <c r="B44" s="27"/>
      <c r="C44" s="28"/>
      <c r="D44" s="28"/>
      <c r="E44" s="28"/>
      <c r="F44" s="28"/>
      <c r="G44" s="54"/>
      <c r="H44" s="22"/>
      <c r="I44" s="37" t="str">
        <f t="shared" ca="1" si="10"/>
        <v/>
      </c>
      <c r="J44" s="22"/>
      <c r="K44" s="38" t="str">
        <f t="shared" si="11"/>
        <v/>
      </c>
      <c r="L44" s="23"/>
      <c r="M44" s="13"/>
      <c r="N44" s="5"/>
      <c r="O44" s="5"/>
      <c r="P44" s="14"/>
      <c r="Q44" s="39" t="str">
        <f t="shared" si="12"/>
        <v/>
      </c>
      <c r="R44" s="40" t="str">
        <f t="shared" si="13"/>
        <v/>
      </c>
      <c r="S44" s="40" t="str">
        <f t="shared" si="14"/>
        <v/>
      </c>
      <c r="T44" s="40" t="str">
        <f t="shared" si="15"/>
        <v/>
      </c>
      <c r="U44" s="41" t="str">
        <f t="shared" si="16"/>
        <v/>
      </c>
      <c r="V44" s="42" t="str">
        <f t="shared" si="17"/>
        <v/>
      </c>
      <c r="W44" s="43" t="str">
        <f t="shared" si="18"/>
        <v/>
      </c>
      <c r="X44" s="44" t="str">
        <f t="shared" ca="1" si="19"/>
        <v/>
      </c>
      <c r="Y44" s="30"/>
      <c r="Z44" s="31"/>
    </row>
    <row r="45" spans="1:26" ht="15" x14ac:dyDescent="0.25">
      <c r="A45" s="26"/>
      <c r="B45" s="27"/>
      <c r="C45" s="28"/>
      <c r="D45" s="28"/>
      <c r="E45" s="28"/>
      <c r="F45" s="28"/>
      <c r="G45" s="54"/>
      <c r="H45" s="22"/>
      <c r="I45" s="37" t="str">
        <f t="shared" ca="1" si="10"/>
        <v/>
      </c>
      <c r="J45" s="22"/>
      <c r="K45" s="38" t="str">
        <f t="shared" si="11"/>
        <v/>
      </c>
      <c r="L45" s="23"/>
      <c r="M45" s="13"/>
      <c r="N45" s="5"/>
      <c r="O45" s="5"/>
      <c r="P45" s="14"/>
      <c r="Q45" s="39" t="str">
        <f t="shared" si="12"/>
        <v/>
      </c>
      <c r="R45" s="40" t="str">
        <f t="shared" si="13"/>
        <v/>
      </c>
      <c r="S45" s="40" t="str">
        <f t="shared" si="14"/>
        <v/>
      </c>
      <c r="T45" s="40" t="str">
        <f t="shared" si="15"/>
        <v/>
      </c>
      <c r="U45" s="41" t="str">
        <f t="shared" si="16"/>
        <v/>
      </c>
      <c r="V45" s="42" t="str">
        <f t="shared" si="17"/>
        <v/>
      </c>
      <c r="W45" s="43" t="str">
        <f t="shared" si="18"/>
        <v/>
      </c>
      <c r="X45" s="44" t="str">
        <f t="shared" ca="1" si="19"/>
        <v/>
      </c>
      <c r="Y45" s="30"/>
      <c r="Z45" s="31"/>
    </row>
    <row r="46" spans="1:26" ht="15" x14ac:dyDescent="0.25">
      <c r="A46" s="26"/>
      <c r="B46" s="27"/>
      <c r="C46" s="28"/>
      <c r="D46" s="28"/>
      <c r="E46" s="28"/>
      <c r="F46" s="28"/>
      <c r="G46" s="54"/>
      <c r="H46" s="22"/>
      <c r="I46" s="37" t="str">
        <f t="shared" ca="1" si="10"/>
        <v/>
      </c>
      <c r="J46" s="22"/>
      <c r="K46" s="38" t="str">
        <f t="shared" si="11"/>
        <v/>
      </c>
      <c r="L46" s="23"/>
      <c r="M46" s="13"/>
      <c r="N46" s="5"/>
      <c r="O46" s="5"/>
      <c r="P46" s="14"/>
      <c r="Q46" s="39" t="str">
        <f t="shared" si="12"/>
        <v/>
      </c>
      <c r="R46" s="40" t="str">
        <f t="shared" si="13"/>
        <v/>
      </c>
      <c r="S46" s="40" t="str">
        <f t="shared" si="14"/>
        <v/>
      </c>
      <c r="T46" s="40" t="str">
        <f t="shared" si="15"/>
        <v/>
      </c>
      <c r="U46" s="41" t="str">
        <f t="shared" si="16"/>
        <v/>
      </c>
      <c r="V46" s="42" t="str">
        <f t="shared" si="17"/>
        <v/>
      </c>
      <c r="W46" s="43" t="str">
        <f t="shared" si="18"/>
        <v/>
      </c>
      <c r="X46" s="44" t="str">
        <f t="shared" ca="1" si="19"/>
        <v/>
      </c>
      <c r="Y46" s="30"/>
      <c r="Z46" s="31"/>
    </row>
    <row r="47" spans="1:26" ht="15" x14ac:dyDescent="0.25">
      <c r="A47" s="26"/>
      <c r="B47" s="27"/>
      <c r="C47" s="28"/>
      <c r="D47" s="28"/>
      <c r="E47" s="28"/>
      <c r="F47" s="28"/>
      <c r="G47" s="54"/>
      <c r="H47" s="22"/>
      <c r="I47" s="37" t="str">
        <f t="shared" ca="1" si="10"/>
        <v/>
      </c>
      <c r="J47" s="22"/>
      <c r="K47" s="38" t="str">
        <f t="shared" si="11"/>
        <v/>
      </c>
      <c r="L47" s="23"/>
      <c r="M47" s="13"/>
      <c r="N47" s="5"/>
      <c r="O47" s="5"/>
      <c r="P47" s="14"/>
      <c r="Q47" s="39" t="str">
        <f t="shared" si="12"/>
        <v/>
      </c>
      <c r="R47" s="40" t="str">
        <f t="shared" si="13"/>
        <v/>
      </c>
      <c r="S47" s="40" t="str">
        <f t="shared" si="14"/>
        <v/>
      </c>
      <c r="T47" s="40" t="str">
        <f t="shared" si="15"/>
        <v/>
      </c>
      <c r="U47" s="41" t="str">
        <f t="shared" si="16"/>
        <v/>
      </c>
      <c r="V47" s="42" t="str">
        <f t="shared" si="17"/>
        <v/>
      </c>
      <c r="W47" s="43" t="str">
        <f t="shared" si="18"/>
        <v/>
      </c>
      <c r="X47" s="44" t="str">
        <f t="shared" ca="1" si="19"/>
        <v/>
      </c>
      <c r="Y47" s="30"/>
      <c r="Z47" s="31"/>
    </row>
    <row r="48" spans="1:26" ht="15" x14ac:dyDescent="0.25">
      <c r="A48" s="26"/>
      <c r="B48" s="27"/>
      <c r="C48" s="28"/>
      <c r="D48" s="28"/>
      <c r="E48" s="28"/>
      <c r="F48" s="28"/>
      <c r="G48" s="54"/>
      <c r="H48" s="22"/>
      <c r="I48" s="37" t="str">
        <f t="shared" ca="1" si="10"/>
        <v/>
      </c>
      <c r="J48" s="22"/>
      <c r="K48" s="38" t="str">
        <f t="shared" si="11"/>
        <v/>
      </c>
      <c r="L48" s="23"/>
      <c r="M48" s="13"/>
      <c r="N48" s="5"/>
      <c r="O48" s="5"/>
      <c r="P48" s="14"/>
      <c r="Q48" s="39" t="str">
        <f t="shared" si="12"/>
        <v/>
      </c>
      <c r="R48" s="40" t="str">
        <f t="shared" si="13"/>
        <v/>
      </c>
      <c r="S48" s="40" t="str">
        <f t="shared" si="14"/>
        <v/>
      </c>
      <c r="T48" s="40" t="str">
        <f t="shared" si="15"/>
        <v/>
      </c>
      <c r="U48" s="41" t="str">
        <f t="shared" si="16"/>
        <v/>
      </c>
      <c r="V48" s="42" t="str">
        <f t="shared" si="17"/>
        <v/>
      </c>
      <c r="W48" s="43" t="str">
        <f t="shared" si="18"/>
        <v/>
      </c>
      <c r="X48" s="44" t="str">
        <f t="shared" ca="1" si="19"/>
        <v/>
      </c>
      <c r="Y48" s="30"/>
      <c r="Z48" s="31"/>
    </row>
    <row r="49" spans="1:26" ht="15" x14ac:dyDescent="0.25">
      <c r="A49" s="26"/>
      <c r="B49" s="27"/>
      <c r="C49" s="28"/>
      <c r="D49" s="28"/>
      <c r="E49" s="28"/>
      <c r="F49" s="28"/>
      <c r="G49" s="54"/>
      <c r="H49" s="22"/>
      <c r="I49" s="37" t="str">
        <f t="shared" ca="1" si="10"/>
        <v/>
      </c>
      <c r="J49" s="22"/>
      <c r="K49" s="38" t="str">
        <f t="shared" si="11"/>
        <v/>
      </c>
      <c r="L49" s="23"/>
      <c r="M49" s="13"/>
      <c r="N49" s="5"/>
      <c r="O49" s="5"/>
      <c r="P49" s="14"/>
      <c r="Q49" s="39" t="str">
        <f t="shared" si="12"/>
        <v/>
      </c>
      <c r="R49" s="40" t="str">
        <f t="shared" si="13"/>
        <v/>
      </c>
      <c r="S49" s="40" t="str">
        <f t="shared" si="14"/>
        <v/>
      </c>
      <c r="T49" s="40" t="str">
        <f t="shared" si="15"/>
        <v/>
      </c>
      <c r="U49" s="41" t="str">
        <f t="shared" si="16"/>
        <v/>
      </c>
      <c r="V49" s="42" t="str">
        <f t="shared" si="17"/>
        <v/>
      </c>
      <c r="W49" s="43" t="str">
        <f t="shared" si="18"/>
        <v/>
      </c>
      <c r="X49" s="44" t="str">
        <f t="shared" ca="1" si="19"/>
        <v/>
      </c>
      <c r="Y49" s="30"/>
      <c r="Z49" s="31"/>
    </row>
    <row r="50" spans="1:26" ht="15" x14ac:dyDescent="0.25">
      <c r="A50" s="26"/>
      <c r="B50" s="27"/>
      <c r="C50" s="28"/>
      <c r="D50" s="28"/>
      <c r="E50" s="28"/>
      <c r="F50" s="28"/>
      <c r="G50" s="54"/>
      <c r="H50" s="22"/>
      <c r="I50" s="37" t="str">
        <f t="shared" ca="1" si="10"/>
        <v/>
      </c>
      <c r="J50" s="22"/>
      <c r="K50" s="38" t="str">
        <f t="shared" si="11"/>
        <v/>
      </c>
      <c r="L50" s="23"/>
      <c r="M50" s="13"/>
      <c r="N50" s="5"/>
      <c r="O50" s="5"/>
      <c r="P50" s="14"/>
      <c r="Q50" s="39" t="str">
        <f t="shared" si="12"/>
        <v/>
      </c>
      <c r="R50" s="40" t="str">
        <f t="shared" si="13"/>
        <v/>
      </c>
      <c r="S50" s="40" t="str">
        <f t="shared" si="14"/>
        <v/>
      </c>
      <c r="T50" s="40" t="str">
        <f t="shared" si="15"/>
        <v/>
      </c>
      <c r="U50" s="41" t="str">
        <f t="shared" si="16"/>
        <v/>
      </c>
      <c r="V50" s="42" t="str">
        <f t="shared" si="17"/>
        <v/>
      </c>
      <c r="W50" s="43" t="str">
        <f t="shared" si="18"/>
        <v/>
      </c>
      <c r="X50" s="44" t="str">
        <f t="shared" ca="1" si="19"/>
        <v/>
      </c>
      <c r="Y50" s="30"/>
      <c r="Z50" s="31"/>
    </row>
    <row r="51" spans="1:26" ht="15" x14ac:dyDescent="0.25">
      <c r="A51" s="26"/>
      <c r="B51" s="27"/>
      <c r="C51" s="28"/>
      <c r="D51" s="28"/>
      <c r="E51" s="28"/>
      <c r="F51" s="28"/>
      <c r="G51" s="54"/>
      <c r="H51" s="22"/>
      <c r="I51" s="37" t="str">
        <f t="shared" ca="1" si="10"/>
        <v/>
      </c>
      <c r="J51" s="22"/>
      <c r="K51" s="38" t="str">
        <f t="shared" si="11"/>
        <v/>
      </c>
      <c r="L51" s="23"/>
      <c r="M51" s="13"/>
      <c r="N51" s="5"/>
      <c r="O51" s="5"/>
      <c r="P51" s="14"/>
      <c r="Q51" s="39" t="str">
        <f t="shared" si="12"/>
        <v/>
      </c>
      <c r="R51" s="40" t="str">
        <f t="shared" si="13"/>
        <v/>
      </c>
      <c r="S51" s="40" t="str">
        <f t="shared" si="14"/>
        <v/>
      </c>
      <c r="T51" s="40" t="str">
        <f t="shared" si="15"/>
        <v/>
      </c>
      <c r="U51" s="41" t="str">
        <f t="shared" si="16"/>
        <v/>
      </c>
      <c r="V51" s="42" t="str">
        <f t="shared" si="17"/>
        <v/>
      </c>
      <c r="W51" s="43" t="str">
        <f t="shared" si="18"/>
        <v/>
      </c>
      <c r="X51" s="44" t="str">
        <f t="shared" ca="1" si="19"/>
        <v/>
      </c>
      <c r="Y51" s="30"/>
      <c r="Z51" s="31"/>
    </row>
    <row r="52" spans="1:26" ht="15" x14ac:dyDescent="0.25">
      <c r="A52" s="26"/>
      <c r="B52" s="27"/>
      <c r="C52" s="28"/>
      <c r="D52" s="28"/>
      <c r="E52" s="28"/>
      <c r="F52" s="28"/>
      <c r="G52" s="54"/>
      <c r="H52" s="22"/>
      <c r="I52" s="37" t="str">
        <f t="shared" ca="1" si="10"/>
        <v/>
      </c>
      <c r="J52" s="22"/>
      <c r="K52" s="38" t="str">
        <f t="shared" si="11"/>
        <v/>
      </c>
      <c r="L52" s="23"/>
      <c r="M52" s="13"/>
      <c r="N52" s="5"/>
      <c r="O52" s="5"/>
      <c r="P52" s="14"/>
      <c r="Q52" s="39" t="str">
        <f t="shared" si="12"/>
        <v/>
      </c>
      <c r="R52" s="40" t="str">
        <f t="shared" si="13"/>
        <v/>
      </c>
      <c r="S52" s="40" t="str">
        <f t="shared" si="14"/>
        <v/>
      </c>
      <c r="T52" s="40" t="str">
        <f t="shared" si="15"/>
        <v/>
      </c>
      <c r="U52" s="41" t="str">
        <f t="shared" si="16"/>
        <v/>
      </c>
      <c r="V52" s="42" t="str">
        <f t="shared" si="17"/>
        <v/>
      </c>
      <c r="W52" s="43" t="str">
        <f t="shared" si="18"/>
        <v/>
      </c>
      <c r="X52" s="44" t="str">
        <f t="shared" ca="1" si="19"/>
        <v/>
      </c>
      <c r="Y52" s="30"/>
      <c r="Z52" s="31"/>
    </row>
    <row r="53" spans="1:26" ht="15" x14ac:dyDescent="0.25">
      <c r="A53" s="26"/>
      <c r="B53" s="27"/>
      <c r="C53" s="28"/>
      <c r="D53" s="28"/>
      <c r="E53" s="28"/>
      <c r="F53" s="28"/>
      <c r="G53" s="54"/>
      <c r="H53" s="22"/>
      <c r="I53" s="37" t="str">
        <f t="shared" ca="1" si="10"/>
        <v/>
      </c>
      <c r="J53" s="22"/>
      <c r="K53" s="38" t="str">
        <f t="shared" si="11"/>
        <v/>
      </c>
      <c r="L53" s="23"/>
      <c r="M53" s="13"/>
      <c r="N53" s="5"/>
      <c r="O53" s="5"/>
      <c r="P53" s="14"/>
      <c r="Q53" s="39" t="str">
        <f t="shared" si="12"/>
        <v/>
      </c>
      <c r="R53" s="40" t="str">
        <f t="shared" si="13"/>
        <v/>
      </c>
      <c r="S53" s="40" t="str">
        <f t="shared" si="14"/>
        <v/>
      </c>
      <c r="T53" s="40" t="str">
        <f t="shared" si="15"/>
        <v/>
      </c>
      <c r="U53" s="41" t="str">
        <f t="shared" si="16"/>
        <v/>
      </c>
      <c r="V53" s="42" t="str">
        <f t="shared" si="17"/>
        <v/>
      </c>
      <c r="W53" s="43" t="str">
        <f t="shared" si="18"/>
        <v/>
      </c>
      <c r="X53" s="44" t="str">
        <f t="shared" ca="1" si="19"/>
        <v/>
      </c>
      <c r="Y53" s="30"/>
      <c r="Z53" s="31"/>
    </row>
    <row r="54" spans="1:26" ht="15" x14ac:dyDescent="0.25">
      <c r="A54" s="26"/>
      <c r="B54" s="27"/>
      <c r="C54" s="28"/>
      <c r="D54" s="28"/>
      <c r="E54" s="28"/>
      <c r="F54" s="28"/>
      <c r="G54" s="54"/>
      <c r="H54" s="22"/>
      <c r="I54" s="37" t="str">
        <f t="shared" ca="1" si="10"/>
        <v/>
      </c>
      <c r="J54" s="22"/>
      <c r="K54" s="38" t="str">
        <f t="shared" si="11"/>
        <v/>
      </c>
      <c r="L54" s="23"/>
      <c r="M54" s="13"/>
      <c r="N54" s="5"/>
      <c r="O54" s="5"/>
      <c r="P54" s="14"/>
      <c r="Q54" s="39" t="str">
        <f t="shared" si="12"/>
        <v/>
      </c>
      <c r="R54" s="40" t="str">
        <f t="shared" si="13"/>
        <v/>
      </c>
      <c r="S54" s="40" t="str">
        <f t="shared" si="14"/>
        <v/>
      </c>
      <c r="T54" s="40" t="str">
        <f t="shared" si="15"/>
        <v/>
      </c>
      <c r="U54" s="41" t="str">
        <f t="shared" si="16"/>
        <v/>
      </c>
      <c r="V54" s="42" t="str">
        <f t="shared" si="17"/>
        <v/>
      </c>
      <c r="W54" s="43" t="str">
        <f t="shared" si="18"/>
        <v/>
      </c>
      <c r="X54" s="44" t="str">
        <f t="shared" ca="1" si="19"/>
        <v/>
      </c>
      <c r="Y54" s="30"/>
      <c r="Z54" s="31"/>
    </row>
    <row r="55" spans="1:26" ht="15" x14ac:dyDescent="0.25">
      <c r="A55" s="26"/>
      <c r="B55" s="27"/>
      <c r="C55" s="28"/>
      <c r="D55" s="28"/>
      <c r="E55" s="28"/>
      <c r="F55" s="28"/>
      <c r="G55" s="54"/>
      <c r="H55" s="22"/>
      <c r="I55" s="37" t="str">
        <f t="shared" ca="1" si="10"/>
        <v/>
      </c>
      <c r="J55" s="22"/>
      <c r="K55" s="38" t="str">
        <f t="shared" si="11"/>
        <v/>
      </c>
      <c r="L55" s="23"/>
      <c r="M55" s="13"/>
      <c r="N55" s="5"/>
      <c r="O55" s="5"/>
      <c r="P55" s="14"/>
      <c r="Q55" s="39" t="str">
        <f t="shared" si="12"/>
        <v/>
      </c>
      <c r="R55" s="40" t="str">
        <f t="shared" si="13"/>
        <v/>
      </c>
      <c r="S55" s="40" t="str">
        <f t="shared" si="14"/>
        <v/>
      </c>
      <c r="T55" s="40" t="str">
        <f t="shared" si="15"/>
        <v/>
      </c>
      <c r="U55" s="41" t="str">
        <f t="shared" si="16"/>
        <v/>
      </c>
      <c r="V55" s="42" t="str">
        <f t="shared" si="17"/>
        <v/>
      </c>
      <c r="W55" s="43" t="str">
        <f t="shared" si="18"/>
        <v/>
      </c>
      <c r="X55" s="44" t="str">
        <f t="shared" ca="1" si="19"/>
        <v/>
      </c>
      <c r="Y55" s="30"/>
      <c r="Z55" s="31"/>
    </row>
    <row r="56" spans="1:26" ht="15" x14ac:dyDescent="0.25">
      <c r="A56" s="26"/>
      <c r="B56" s="27"/>
      <c r="C56" s="28"/>
      <c r="D56" s="28"/>
      <c r="E56" s="28"/>
      <c r="F56" s="28"/>
      <c r="G56" s="54"/>
      <c r="H56" s="22"/>
      <c r="I56" s="37" t="str">
        <f t="shared" ca="1" si="10"/>
        <v/>
      </c>
      <c r="J56" s="22"/>
      <c r="K56" s="38" t="str">
        <f t="shared" si="11"/>
        <v/>
      </c>
      <c r="L56" s="23"/>
      <c r="M56" s="13"/>
      <c r="N56" s="5"/>
      <c r="O56" s="5"/>
      <c r="P56" s="14"/>
      <c r="Q56" s="39" t="str">
        <f t="shared" si="12"/>
        <v/>
      </c>
      <c r="R56" s="40" t="str">
        <f t="shared" si="13"/>
        <v/>
      </c>
      <c r="S56" s="40" t="str">
        <f t="shared" si="14"/>
        <v/>
      </c>
      <c r="T56" s="40" t="str">
        <f t="shared" si="15"/>
        <v/>
      </c>
      <c r="U56" s="41" t="str">
        <f t="shared" si="16"/>
        <v/>
      </c>
      <c r="V56" s="42" t="str">
        <f t="shared" si="17"/>
        <v/>
      </c>
      <c r="W56" s="43" t="str">
        <f t="shared" si="18"/>
        <v/>
      </c>
      <c r="X56" s="44" t="str">
        <f t="shared" ca="1" si="19"/>
        <v/>
      </c>
      <c r="Y56" s="30"/>
      <c r="Z56" s="31"/>
    </row>
    <row r="57" spans="1:26" ht="15" x14ac:dyDescent="0.25">
      <c r="A57" s="26"/>
      <c r="B57" s="27"/>
      <c r="C57" s="28"/>
      <c r="D57" s="28"/>
      <c r="E57" s="28"/>
      <c r="F57" s="28"/>
      <c r="G57" s="54"/>
      <c r="H57" s="22"/>
      <c r="I57" s="37" t="str">
        <f t="shared" ca="1" si="10"/>
        <v/>
      </c>
      <c r="J57" s="22"/>
      <c r="K57" s="38" t="str">
        <f t="shared" si="11"/>
        <v/>
      </c>
      <c r="L57" s="23"/>
      <c r="M57" s="13"/>
      <c r="N57" s="5"/>
      <c r="O57" s="5"/>
      <c r="P57" s="14"/>
      <c r="Q57" s="39" t="str">
        <f t="shared" si="12"/>
        <v/>
      </c>
      <c r="R57" s="40" t="str">
        <f t="shared" si="13"/>
        <v/>
      </c>
      <c r="S57" s="40" t="str">
        <f t="shared" si="14"/>
        <v/>
      </c>
      <c r="T57" s="40" t="str">
        <f t="shared" si="15"/>
        <v/>
      </c>
      <c r="U57" s="41" t="str">
        <f t="shared" si="16"/>
        <v/>
      </c>
      <c r="V57" s="42" t="str">
        <f t="shared" si="17"/>
        <v/>
      </c>
      <c r="W57" s="43" t="str">
        <f t="shared" si="18"/>
        <v/>
      </c>
      <c r="X57" s="44" t="str">
        <f t="shared" ca="1" si="19"/>
        <v/>
      </c>
      <c r="Y57" s="30"/>
      <c r="Z57" s="31"/>
    </row>
    <row r="58" spans="1:26" ht="15" x14ac:dyDescent="0.25">
      <c r="A58" s="26"/>
      <c r="B58" s="27"/>
      <c r="C58" s="28"/>
      <c r="D58" s="28"/>
      <c r="E58" s="28"/>
      <c r="F58" s="28"/>
      <c r="G58" s="54"/>
      <c r="H58" s="22"/>
      <c r="I58" s="37" t="str">
        <f t="shared" ca="1" si="10"/>
        <v/>
      </c>
      <c r="J58" s="22"/>
      <c r="K58" s="38" t="str">
        <f t="shared" si="11"/>
        <v/>
      </c>
      <c r="L58" s="23"/>
      <c r="M58" s="13"/>
      <c r="N58" s="5"/>
      <c r="O58" s="5"/>
      <c r="P58" s="14"/>
      <c r="Q58" s="39" t="str">
        <f t="shared" si="12"/>
        <v/>
      </c>
      <c r="R58" s="40" t="str">
        <f t="shared" si="13"/>
        <v/>
      </c>
      <c r="S58" s="40" t="str">
        <f t="shared" si="14"/>
        <v/>
      </c>
      <c r="T58" s="40" t="str">
        <f t="shared" si="15"/>
        <v/>
      </c>
      <c r="U58" s="41" t="str">
        <f t="shared" si="16"/>
        <v/>
      </c>
      <c r="V58" s="42" t="str">
        <f t="shared" si="17"/>
        <v/>
      </c>
      <c r="W58" s="43" t="str">
        <f t="shared" si="18"/>
        <v/>
      </c>
      <c r="X58" s="44" t="str">
        <f t="shared" ca="1" si="19"/>
        <v/>
      </c>
      <c r="Y58" s="30"/>
      <c r="Z58" s="31"/>
    </row>
    <row r="59" spans="1:26" ht="15" x14ac:dyDescent="0.25">
      <c r="A59" s="26"/>
      <c r="B59" s="27"/>
      <c r="C59" s="28"/>
      <c r="D59" s="28"/>
      <c r="E59" s="28"/>
      <c r="F59" s="28"/>
      <c r="G59" s="54"/>
      <c r="H59" s="22"/>
      <c r="I59" s="37" t="str">
        <f t="shared" ca="1" si="10"/>
        <v/>
      </c>
      <c r="J59" s="22"/>
      <c r="K59" s="38" t="str">
        <f t="shared" si="11"/>
        <v/>
      </c>
      <c r="L59" s="23"/>
      <c r="M59" s="13"/>
      <c r="N59" s="5"/>
      <c r="O59" s="5"/>
      <c r="P59" s="14"/>
      <c r="Q59" s="39" t="str">
        <f t="shared" si="12"/>
        <v/>
      </c>
      <c r="R59" s="40" t="str">
        <f t="shared" si="13"/>
        <v/>
      </c>
      <c r="S59" s="40" t="str">
        <f t="shared" si="14"/>
        <v/>
      </c>
      <c r="T59" s="40" t="str">
        <f t="shared" si="15"/>
        <v/>
      </c>
      <c r="U59" s="41" t="str">
        <f t="shared" si="16"/>
        <v/>
      </c>
      <c r="V59" s="42" t="str">
        <f t="shared" si="17"/>
        <v/>
      </c>
      <c r="W59" s="43" t="str">
        <f t="shared" si="18"/>
        <v/>
      </c>
      <c r="X59" s="44" t="str">
        <f t="shared" ca="1" si="19"/>
        <v/>
      </c>
      <c r="Y59" s="30"/>
      <c r="Z59" s="31"/>
    </row>
    <row r="60" spans="1:26" ht="15" x14ac:dyDescent="0.25">
      <c r="A60" s="26"/>
      <c r="B60" s="27"/>
      <c r="C60" s="28"/>
      <c r="D60" s="28"/>
      <c r="E60" s="28"/>
      <c r="F60" s="28"/>
      <c r="G60" s="54"/>
      <c r="H60" s="22"/>
      <c r="I60" s="37" t="str">
        <f t="shared" ca="1" si="10"/>
        <v/>
      </c>
      <c r="J60" s="22"/>
      <c r="K60" s="38" t="str">
        <f t="shared" si="11"/>
        <v/>
      </c>
      <c r="L60" s="23"/>
      <c r="M60" s="13"/>
      <c r="N60" s="5"/>
      <c r="O60" s="5"/>
      <c r="P60" s="14"/>
      <c r="Q60" s="39" t="str">
        <f t="shared" si="12"/>
        <v/>
      </c>
      <c r="R60" s="40" t="str">
        <f t="shared" si="13"/>
        <v/>
      </c>
      <c r="S60" s="40" t="str">
        <f t="shared" si="14"/>
        <v/>
      </c>
      <c r="T60" s="40" t="str">
        <f t="shared" si="15"/>
        <v/>
      </c>
      <c r="U60" s="41" t="str">
        <f t="shared" si="16"/>
        <v/>
      </c>
      <c r="V60" s="42" t="str">
        <f t="shared" si="17"/>
        <v/>
      </c>
      <c r="W60" s="43" t="str">
        <f t="shared" si="18"/>
        <v/>
      </c>
      <c r="X60" s="44" t="str">
        <f t="shared" ca="1" si="19"/>
        <v/>
      </c>
      <c r="Y60" s="30"/>
      <c r="Z60" s="31"/>
    </row>
    <row r="61" spans="1:26" ht="15" x14ac:dyDescent="0.25">
      <c r="A61" s="26"/>
      <c r="B61" s="27"/>
      <c r="C61" s="28"/>
      <c r="D61" s="28"/>
      <c r="E61" s="28"/>
      <c r="F61" s="28"/>
      <c r="G61" s="54"/>
      <c r="H61" s="22"/>
      <c r="I61" s="37" t="str">
        <f t="shared" ca="1" si="10"/>
        <v/>
      </c>
      <c r="J61" s="22"/>
      <c r="K61" s="38" t="str">
        <f t="shared" si="11"/>
        <v/>
      </c>
      <c r="L61" s="23"/>
      <c r="M61" s="13"/>
      <c r="N61" s="5"/>
      <c r="O61" s="5"/>
      <c r="P61" s="14"/>
      <c r="Q61" s="39" t="str">
        <f t="shared" si="12"/>
        <v/>
      </c>
      <c r="R61" s="40" t="str">
        <f t="shared" si="13"/>
        <v/>
      </c>
      <c r="S61" s="40" t="str">
        <f t="shared" si="14"/>
        <v/>
      </c>
      <c r="T61" s="40" t="str">
        <f t="shared" si="15"/>
        <v/>
      </c>
      <c r="U61" s="41" t="str">
        <f t="shared" si="16"/>
        <v/>
      </c>
      <c r="V61" s="42" t="str">
        <f t="shared" si="17"/>
        <v/>
      </c>
      <c r="W61" s="43" t="str">
        <f t="shared" si="18"/>
        <v/>
      </c>
      <c r="X61" s="44" t="str">
        <f t="shared" ca="1" si="19"/>
        <v/>
      </c>
      <c r="Y61" s="30"/>
      <c r="Z61" s="31"/>
    </row>
    <row r="62" spans="1:26" ht="15" x14ac:dyDescent="0.25">
      <c r="A62" s="26"/>
      <c r="B62" s="27"/>
      <c r="C62" s="28"/>
      <c r="D62" s="28"/>
      <c r="E62" s="28"/>
      <c r="F62" s="28"/>
      <c r="G62" s="54"/>
      <c r="H62" s="22"/>
      <c r="I62" s="37" t="str">
        <f t="shared" ca="1" si="10"/>
        <v/>
      </c>
      <c r="J62" s="22"/>
      <c r="K62" s="38" t="str">
        <f t="shared" si="11"/>
        <v/>
      </c>
      <c r="L62" s="23"/>
      <c r="M62" s="13"/>
      <c r="N62" s="5"/>
      <c r="O62" s="5"/>
      <c r="P62" s="14"/>
      <c r="Q62" s="39" t="str">
        <f t="shared" si="12"/>
        <v/>
      </c>
      <c r="R62" s="40" t="str">
        <f t="shared" si="13"/>
        <v/>
      </c>
      <c r="S62" s="40" t="str">
        <f t="shared" si="14"/>
        <v/>
      </c>
      <c r="T62" s="40" t="str">
        <f t="shared" si="15"/>
        <v/>
      </c>
      <c r="U62" s="41" t="str">
        <f t="shared" si="16"/>
        <v/>
      </c>
      <c r="V62" s="42" t="str">
        <f t="shared" si="17"/>
        <v/>
      </c>
      <c r="W62" s="43" t="str">
        <f t="shared" si="18"/>
        <v/>
      </c>
      <c r="X62" s="44" t="str">
        <f t="shared" ca="1" si="19"/>
        <v/>
      </c>
      <c r="Y62" s="30"/>
      <c r="Z62" s="31"/>
    </row>
    <row r="63" spans="1:26" ht="15" x14ac:dyDescent="0.25">
      <c r="A63" s="26"/>
      <c r="B63" s="27"/>
      <c r="C63" s="28"/>
      <c r="D63" s="28"/>
      <c r="E63" s="28"/>
      <c r="F63" s="28"/>
      <c r="G63" s="54"/>
      <c r="H63" s="22"/>
      <c r="I63" s="37" t="str">
        <f t="shared" ca="1" si="10"/>
        <v/>
      </c>
      <c r="J63" s="22"/>
      <c r="K63" s="38" t="str">
        <f t="shared" si="11"/>
        <v/>
      </c>
      <c r="L63" s="23"/>
      <c r="M63" s="13"/>
      <c r="N63" s="5"/>
      <c r="O63" s="5"/>
      <c r="P63" s="14"/>
      <c r="Q63" s="39" t="str">
        <f t="shared" si="12"/>
        <v/>
      </c>
      <c r="R63" s="40" t="str">
        <f t="shared" si="13"/>
        <v/>
      </c>
      <c r="S63" s="40" t="str">
        <f t="shared" si="14"/>
        <v/>
      </c>
      <c r="T63" s="40" t="str">
        <f t="shared" si="15"/>
        <v/>
      </c>
      <c r="U63" s="41" t="str">
        <f t="shared" si="16"/>
        <v/>
      </c>
      <c r="V63" s="42" t="str">
        <f t="shared" si="17"/>
        <v/>
      </c>
      <c r="W63" s="43" t="str">
        <f t="shared" si="18"/>
        <v/>
      </c>
      <c r="X63" s="44" t="str">
        <f t="shared" ca="1" si="19"/>
        <v/>
      </c>
      <c r="Y63" s="30"/>
      <c r="Z63" s="31"/>
    </row>
    <row r="64" spans="1:26" ht="15" x14ac:dyDescent="0.25">
      <c r="A64" s="26"/>
      <c r="B64" s="27"/>
      <c r="C64" s="28"/>
      <c r="D64" s="28"/>
      <c r="E64" s="28"/>
      <c r="F64" s="28"/>
      <c r="G64" s="54"/>
      <c r="H64" s="22"/>
      <c r="I64" s="37" t="str">
        <f t="shared" ca="1" si="10"/>
        <v/>
      </c>
      <c r="J64" s="22"/>
      <c r="K64" s="38" t="str">
        <f t="shared" si="11"/>
        <v/>
      </c>
      <c r="L64" s="23"/>
      <c r="M64" s="13"/>
      <c r="N64" s="5"/>
      <c r="O64" s="5"/>
      <c r="P64" s="14"/>
      <c r="Q64" s="39" t="str">
        <f t="shared" si="12"/>
        <v/>
      </c>
      <c r="R64" s="40" t="str">
        <f t="shared" si="13"/>
        <v/>
      </c>
      <c r="S64" s="40" t="str">
        <f t="shared" si="14"/>
        <v/>
      </c>
      <c r="T64" s="40" t="str">
        <f t="shared" si="15"/>
        <v/>
      </c>
      <c r="U64" s="41" t="str">
        <f t="shared" si="16"/>
        <v/>
      </c>
      <c r="V64" s="42" t="str">
        <f t="shared" si="17"/>
        <v/>
      </c>
      <c r="W64" s="43" t="str">
        <f t="shared" si="18"/>
        <v/>
      </c>
      <c r="X64" s="44" t="str">
        <f t="shared" ca="1" si="19"/>
        <v/>
      </c>
      <c r="Y64" s="30"/>
      <c r="Z64" s="31"/>
    </row>
    <row r="65" spans="1:26" ht="15" x14ac:dyDescent="0.25">
      <c r="A65" s="26"/>
      <c r="B65" s="27"/>
      <c r="C65" s="28"/>
      <c r="D65" s="28"/>
      <c r="E65" s="28"/>
      <c r="F65" s="28"/>
      <c r="G65" s="54"/>
      <c r="H65" s="22"/>
      <c r="I65" s="37" t="str">
        <f t="shared" ca="1" si="10"/>
        <v/>
      </c>
      <c r="J65" s="22"/>
      <c r="K65" s="38" t="str">
        <f t="shared" si="11"/>
        <v/>
      </c>
      <c r="L65" s="23"/>
      <c r="M65" s="13"/>
      <c r="N65" s="5"/>
      <c r="O65" s="5"/>
      <c r="P65" s="14"/>
      <c r="Q65" s="39" t="str">
        <f t="shared" si="12"/>
        <v/>
      </c>
      <c r="R65" s="40" t="str">
        <f t="shared" si="13"/>
        <v/>
      </c>
      <c r="S65" s="40" t="str">
        <f t="shared" si="14"/>
        <v/>
      </c>
      <c r="T65" s="40" t="str">
        <f t="shared" si="15"/>
        <v/>
      </c>
      <c r="U65" s="41" t="str">
        <f t="shared" si="16"/>
        <v/>
      </c>
      <c r="V65" s="42" t="str">
        <f t="shared" si="17"/>
        <v/>
      </c>
      <c r="W65" s="43" t="str">
        <f t="shared" si="18"/>
        <v/>
      </c>
      <c r="X65" s="44" t="str">
        <f t="shared" ca="1" si="19"/>
        <v/>
      </c>
      <c r="Y65" s="30"/>
      <c r="Z65" s="31"/>
    </row>
    <row r="66" spans="1:26" ht="15" x14ac:dyDescent="0.25">
      <c r="A66" s="26"/>
      <c r="B66" s="27"/>
      <c r="C66" s="28"/>
      <c r="D66" s="28"/>
      <c r="E66" s="28"/>
      <c r="F66" s="28"/>
      <c r="G66" s="54"/>
      <c r="H66" s="22"/>
      <c r="I66" s="37" t="str">
        <f t="shared" ca="1" si="10"/>
        <v/>
      </c>
      <c r="J66" s="22"/>
      <c r="K66" s="38" t="str">
        <f t="shared" si="11"/>
        <v/>
      </c>
      <c r="L66" s="23"/>
      <c r="M66" s="13"/>
      <c r="N66" s="5"/>
      <c r="O66" s="5"/>
      <c r="P66" s="14"/>
      <c r="Q66" s="39" t="str">
        <f t="shared" si="12"/>
        <v/>
      </c>
      <c r="R66" s="40" t="str">
        <f t="shared" si="13"/>
        <v/>
      </c>
      <c r="S66" s="40" t="str">
        <f t="shared" si="14"/>
        <v/>
      </c>
      <c r="T66" s="40" t="str">
        <f t="shared" si="15"/>
        <v/>
      </c>
      <c r="U66" s="41" t="str">
        <f t="shared" si="16"/>
        <v/>
      </c>
      <c r="V66" s="42" t="str">
        <f t="shared" si="17"/>
        <v/>
      </c>
      <c r="W66" s="43" t="str">
        <f t="shared" si="18"/>
        <v/>
      </c>
      <c r="X66" s="44" t="str">
        <f t="shared" ca="1" si="19"/>
        <v/>
      </c>
      <c r="Y66" s="30"/>
      <c r="Z66" s="31"/>
    </row>
    <row r="67" spans="1:26" ht="15" x14ac:dyDescent="0.25">
      <c r="A67" s="26"/>
      <c r="B67" s="27"/>
      <c r="C67" s="28"/>
      <c r="D67" s="28"/>
      <c r="E67" s="28"/>
      <c r="F67" s="28"/>
      <c r="G67" s="54"/>
      <c r="H67" s="22"/>
      <c r="I67" s="37" t="str">
        <f t="shared" ca="1" si="10"/>
        <v/>
      </c>
      <c r="J67" s="22"/>
      <c r="K67" s="38" t="str">
        <f t="shared" si="11"/>
        <v/>
      </c>
      <c r="L67" s="23"/>
      <c r="M67" s="13"/>
      <c r="N67" s="5"/>
      <c r="O67" s="5"/>
      <c r="P67" s="14"/>
      <c r="Q67" s="39" t="str">
        <f t="shared" si="12"/>
        <v/>
      </c>
      <c r="R67" s="40" t="str">
        <f t="shared" si="13"/>
        <v/>
      </c>
      <c r="S67" s="40" t="str">
        <f t="shared" si="14"/>
        <v/>
      </c>
      <c r="T67" s="40" t="str">
        <f t="shared" si="15"/>
        <v/>
      </c>
      <c r="U67" s="41" t="str">
        <f t="shared" si="16"/>
        <v/>
      </c>
      <c r="V67" s="42" t="str">
        <f t="shared" si="17"/>
        <v/>
      </c>
      <c r="W67" s="43" t="str">
        <f t="shared" si="18"/>
        <v/>
      </c>
      <c r="X67" s="44" t="str">
        <f t="shared" ca="1" si="19"/>
        <v/>
      </c>
      <c r="Y67" s="30"/>
      <c r="Z67" s="31"/>
    </row>
    <row r="68" spans="1:26" ht="15" x14ac:dyDescent="0.25">
      <c r="A68" s="26"/>
      <c r="B68" s="27"/>
      <c r="C68" s="28"/>
      <c r="D68" s="28"/>
      <c r="E68" s="28"/>
      <c r="F68" s="28"/>
      <c r="G68" s="54"/>
      <c r="H68" s="22"/>
      <c r="I68" s="37" t="str">
        <f t="shared" ca="1" si="10"/>
        <v/>
      </c>
      <c r="J68" s="22"/>
      <c r="K68" s="38" t="str">
        <f t="shared" si="11"/>
        <v/>
      </c>
      <c r="L68" s="23"/>
      <c r="M68" s="13"/>
      <c r="N68" s="5"/>
      <c r="O68" s="5"/>
      <c r="P68" s="14"/>
      <c r="Q68" s="39" t="str">
        <f t="shared" si="12"/>
        <v/>
      </c>
      <c r="R68" s="40" t="str">
        <f t="shared" si="13"/>
        <v/>
      </c>
      <c r="S68" s="40" t="str">
        <f t="shared" si="14"/>
        <v/>
      </c>
      <c r="T68" s="40" t="str">
        <f t="shared" si="15"/>
        <v/>
      </c>
      <c r="U68" s="41" t="str">
        <f t="shared" si="16"/>
        <v/>
      </c>
      <c r="V68" s="42" t="str">
        <f t="shared" si="17"/>
        <v/>
      </c>
      <c r="W68" s="43" t="str">
        <f t="shared" si="18"/>
        <v/>
      </c>
      <c r="X68" s="44" t="str">
        <f t="shared" ca="1" si="19"/>
        <v/>
      </c>
      <c r="Y68" s="30"/>
      <c r="Z68" s="31"/>
    </row>
    <row r="69" spans="1:26" ht="15" x14ac:dyDescent="0.25">
      <c r="A69" s="26"/>
      <c r="B69" s="27"/>
      <c r="C69" s="28"/>
      <c r="D69" s="28"/>
      <c r="E69" s="28"/>
      <c r="F69" s="28"/>
      <c r="G69" s="54"/>
      <c r="H69" s="22"/>
      <c r="I69" s="37" t="str">
        <f t="shared" ca="1" si="10"/>
        <v/>
      </c>
      <c r="J69" s="22"/>
      <c r="K69" s="38" t="str">
        <f t="shared" si="11"/>
        <v/>
      </c>
      <c r="L69" s="23"/>
      <c r="M69" s="13"/>
      <c r="N69" s="5"/>
      <c r="O69" s="5"/>
      <c r="P69" s="14"/>
      <c r="Q69" s="39" t="str">
        <f t="shared" si="12"/>
        <v/>
      </c>
      <c r="R69" s="40" t="str">
        <f t="shared" si="13"/>
        <v/>
      </c>
      <c r="S69" s="40" t="str">
        <f t="shared" si="14"/>
        <v/>
      </c>
      <c r="T69" s="40" t="str">
        <f t="shared" si="15"/>
        <v/>
      </c>
      <c r="U69" s="41" t="str">
        <f t="shared" si="16"/>
        <v/>
      </c>
      <c r="V69" s="42" t="str">
        <f t="shared" si="17"/>
        <v/>
      </c>
      <c r="W69" s="43" t="str">
        <f t="shared" si="18"/>
        <v/>
      </c>
      <c r="X69" s="44" t="str">
        <f t="shared" ca="1" si="19"/>
        <v/>
      </c>
      <c r="Y69" s="30"/>
      <c r="Z69" s="31"/>
    </row>
    <row r="70" spans="1:26" ht="15" x14ac:dyDescent="0.25">
      <c r="A70" s="26"/>
      <c r="B70" s="27"/>
      <c r="C70" s="28"/>
      <c r="D70" s="28"/>
      <c r="E70" s="28"/>
      <c r="F70" s="28"/>
      <c r="G70" s="54"/>
      <c r="H70" s="22"/>
      <c r="I70" s="37" t="str">
        <f t="shared" ca="1" si="10"/>
        <v/>
      </c>
      <c r="J70" s="22"/>
      <c r="K70" s="38" t="str">
        <f t="shared" si="11"/>
        <v/>
      </c>
      <c r="L70" s="23"/>
      <c r="M70" s="13"/>
      <c r="N70" s="5"/>
      <c r="O70" s="5"/>
      <c r="P70" s="14"/>
      <c r="Q70" s="39" t="str">
        <f t="shared" si="12"/>
        <v/>
      </c>
      <c r="R70" s="40" t="str">
        <f t="shared" si="13"/>
        <v/>
      </c>
      <c r="S70" s="40" t="str">
        <f t="shared" si="14"/>
        <v/>
      </c>
      <c r="T70" s="40" t="str">
        <f t="shared" si="15"/>
        <v/>
      </c>
      <c r="U70" s="41" t="str">
        <f t="shared" si="16"/>
        <v/>
      </c>
      <c r="V70" s="42" t="str">
        <f t="shared" si="17"/>
        <v/>
      </c>
      <c r="W70" s="43" t="str">
        <f t="shared" si="18"/>
        <v/>
      </c>
      <c r="X70" s="44" t="str">
        <f t="shared" ca="1" si="19"/>
        <v/>
      </c>
      <c r="Y70" s="30"/>
      <c r="Z70" s="31"/>
    </row>
    <row r="71" spans="1:26" ht="15" x14ac:dyDescent="0.25">
      <c r="A71" s="26"/>
      <c r="B71" s="27"/>
      <c r="C71" s="28"/>
      <c r="D71" s="28"/>
      <c r="E71" s="28"/>
      <c r="F71" s="28"/>
      <c r="G71" s="54"/>
      <c r="H71" s="22"/>
      <c r="I71" s="37" t="str">
        <f t="shared" ca="1" si="10"/>
        <v/>
      </c>
      <c r="J71" s="22"/>
      <c r="K71" s="38" t="str">
        <f t="shared" si="11"/>
        <v/>
      </c>
      <c r="L71" s="23"/>
      <c r="M71" s="13"/>
      <c r="N71" s="5"/>
      <c r="O71" s="5"/>
      <c r="P71" s="14"/>
      <c r="Q71" s="39" t="str">
        <f t="shared" si="12"/>
        <v/>
      </c>
      <c r="R71" s="40" t="str">
        <f t="shared" si="13"/>
        <v/>
      </c>
      <c r="S71" s="40" t="str">
        <f t="shared" si="14"/>
        <v/>
      </c>
      <c r="T71" s="40" t="str">
        <f t="shared" si="15"/>
        <v/>
      </c>
      <c r="U71" s="41" t="str">
        <f t="shared" si="16"/>
        <v/>
      </c>
      <c r="V71" s="42" t="str">
        <f t="shared" si="17"/>
        <v/>
      </c>
      <c r="W71" s="43" t="str">
        <f t="shared" si="18"/>
        <v/>
      </c>
      <c r="X71" s="44" t="str">
        <f t="shared" ca="1" si="19"/>
        <v/>
      </c>
      <c r="Y71" s="30"/>
      <c r="Z71" s="31"/>
    </row>
    <row r="72" spans="1:26" ht="15" x14ac:dyDescent="0.25">
      <c r="A72" s="26"/>
      <c r="B72" s="27"/>
      <c r="C72" s="28"/>
      <c r="D72" s="28"/>
      <c r="E72" s="28"/>
      <c r="F72" s="28"/>
      <c r="G72" s="54"/>
      <c r="H72" s="22"/>
      <c r="I72" s="37" t="str">
        <f t="shared" ca="1" si="10"/>
        <v/>
      </c>
      <c r="J72" s="22"/>
      <c r="K72" s="38" t="str">
        <f t="shared" si="11"/>
        <v/>
      </c>
      <c r="L72" s="23"/>
      <c r="M72" s="13"/>
      <c r="N72" s="5"/>
      <c r="O72" s="5"/>
      <c r="P72" s="14"/>
      <c r="Q72" s="39" t="str">
        <f t="shared" si="12"/>
        <v/>
      </c>
      <c r="R72" s="40" t="str">
        <f t="shared" si="13"/>
        <v/>
      </c>
      <c r="S72" s="40" t="str">
        <f t="shared" si="14"/>
        <v/>
      </c>
      <c r="T72" s="40" t="str">
        <f t="shared" si="15"/>
        <v/>
      </c>
      <c r="U72" s="41" t="str">
        <f t="shared" si="16"/>
        <v/>
      </c>
      <c r="V72" s="42" t="str">
        <f t="shared" si="17"/>
        <v/>
      </c>
      <c r="W72" s="43" t="str">
        <f t="shared" si="18"/>
        <v/>
      </c>
      <c r="X72" s="44" t="str">
        <f t="shared" ca="1" si="19"/>
        <v/>
      </c>
      <c r="Y72" s="30"/>
      <c r="Z72" s="31"/>
    </row>
    <row r="73" spans="1:26" ht="15" x14ac:dyDescent="0.25">
      <c r="A73" s="26"/>
      <c r="B73" s="27"/>
      <c r="C73" s="28"/>
      <c r="D73" s="28"/>
      <c r="E73" s="28"/>
      <c r="F73" s="28"/>
      <c r="G73" s="54"/>
      <c r="H73" s="22"/>
      <c r="I73" s="37" t="str">
        <f t="shared" ca="1" si="10"/>
        <v/>
      </c>
      <c r="J73" s="22"/>
      <c r="K73" s="38" t="str">
        <f t="shared" si="11"/>
        <v/>
      </c>
      <c r="L73" s="23"/>
      <c r="M73" s="13"/>
      <c r="N73" s="5"/>
      <c r="O73" s="5"/>
      <c r="P73" s="14"/>
      <c r="Q73" s="39" t="str">
        <f t="shared" si="12"/>
        <v/>
      </c>
      <c r="R73" s="40" t="str">
        <f t="shared" si="13"/>
        <v/>
      </c>
      <c r="S73" s="40" t="str">
        <f t="shared" si="14"/>
        <v/>
      </c>
      <c r="T73" s="40" t="str">
        <f t="shared" si="15"/>
        <v/>
      </c>
      <c r="U73" s="41" t="str">
        <f t="shared" si="16"/>
        <v/>
      </c>
      <c r="V73" s="42" t="str">
        <f t="shared" si="17"/>
        <v/>
      </c>
      <c r="W73" s="43" t="str">
        <f t="shared" si="18"/>
        <v/>
      </c>
      <c r="X73" s="44" t="str">
        <f t="shared" ca="1" si="19"/>
        <v/>
      </c>
      <c r="Y73" s="30"/>
      <c r="Z73" s="31"/>
    </row>
    <row r="74" spans="1:26" ht="15" x14ac:dyDescent="0.25">
      <c r="A74" s="26"/>
      <c r="B74" s="27"/>
      <c r="C74" s="28"/>
      <c r="D74" s="28"/>
      <c r="E74" s="28"/>
      <c r="F74" s="28"/>
      <c r="G74" s="54"/>
      <c r="H74" s="22"/>
      <c r="I74" s="37" t="str">
        <f t="shared" ca="1" si="10"/>
        <v/>
      </c>
      <c r="J74" s="22"/>
      <c r="K74" s="38" t="str">
        <f t="shared" si="11"/>
        <v/>
      </c>
      <c r="L74" s="23"/>
      <c r="M74" s="13"/>
      <c r="N74" s="5"/>
      <c r="O74" s="5"/>
      <c r="P74" s="14"/>
      <c r="Q74" s="39" t="str">
        <f t="shared" si="12"/>
        <v/>
      </c>
      <c r="R74" s="40" t="str">
        <f t="shared" si="13"/>
        <v/>
      </c>
      <c r="S74" s="40" t="str">
        <f t="shared" si="14"/>
        <v/>
      </c>
      <c r="T74" s="40" t="str">
        <f t="shared" si="15"/>
        <v/>
      </c>
      <c r="U74" s="41" t="str">
        <f t="shared" si="16"/>
        <v/>
      </c>
      <c r="V74" s="42" t="str">
        <f t="shared" si="17"/>
        <v/>
      </c>
      <c r="W74" s="43" t="str">
        <f t="shared" si="18"/>
        <v/>
      </c>
      <c r="X74" s="44" t="str">
        <f t="shared" ca="1" si="19"/>
        <v/>
      </c>
      <c r="Y74" s="30"/>
      <c r="Z74" s="31"/>
    </row>
    <row r="75" spans="1:26" ht="15" x14ac:dyDescent="0.25">
      <c r="A75" s="26"/>
      <c r="B75" s="27"/>
      <c r="C75" s="28"/>
      <c r="D75" s="28"/>
      <c r="E75" s="28"/>
      <c r="F75" s="28"/>
      <c r="G75" s="54"/>
      <c r="H75" s="22"/>
      <c r="I75" s="37" t="str">
        <f t="shared" ca="1" si="10"/>
        <v/>
      </c>
      <c r="J75" s="22"/>
      <c r="K75" s="38" t="str">
        <f t="shared" si="11"/>
        <v/>
      </c>
      <c r="L75" s="23"/>
      <c r="M75" s="13"/>
      <c r="N75" s="5"/>
      <c r="O75" s="5"/>
      <c r="P75" s="14"/>
      <c r="Q75" s="39" t="str">
        <f t="shared" si="12"/>
        <v/>
      </c>
      <c r="R75" s="40" t="str">
        <f t="shared" si="13"/>
        <v/>
      </c>
      <c r="S75" s="40" t="str">
        <f t="shared" si="14"/>
        <v/>
      </c>
      <c r="T75" s="40" t="str">
        <f t="shared" si="15"/>
        <v/>
      </c>
      <c r="U75" s="41" t="str">
        <f t="shared" si="16"/>
        <v/>
      </c>
      <c r="V75" s="42" t="str">
        <f t="shared" si="17"/>
        <v/>
      </c>
      <c r="W75" s="43" t="str">
        <f t="shared" si="18"/>
        <v/>
      </c>
      <c r="X75" s="44" t="str">
        <f t="shared" ca="1" si="19"/>
        <v/>
      </c>
      <c r="Y75" s="30"/>
      <c r="Z75" s="31"/>
    </row>
    <row r="76" spans="1:26" ht="15" x14ac:dyDescent="0.25">
      <c r="A76" s="26"/>
      <c r="B76" s="27"/>
      <c r="C76" s="28"/>
      <c r="D76" s="28"/>
      <c r="E76" s="28"/>
      <c r="F76" s="28"/>
      <c r="G76" s="54"/>
      <c r="H76" s="22"/>
      <c r="I76" s="37" t="str">
        <f t="shared" ca="1" si="10"/>
        <v/>
      </c>
      <c r="J76" s="22"/>
      <c r="K76" s="38" t="str">
        <f t="shared" si="11"/>
        <v/>
      </c>
      <c r="L76" s="23"/>
      <c r="M76" s="13"/>
      <c r="N76" s="5"/>
      <c r="O76" s="5"/>
      <c r="P76" s="14"/>
      <c r="Q76" s="39" t="str">
        <f t="shared" si="12"/>
        <v/>
      </c>
      <c r="R76" s="40" t="str">
        <f t="shared" si="13"/>
        <v/>
      </c>
      <c r="S76" s="40" t="str">
        <f t="shared" si="14"/>
        <v/>
      </c>
      <c r="T76" s="40" t="str">
        <f t="shared" si="15"/>
        <v/>
      </c>
      <c r="U76" s="41" t="str">
        <f t="shared" si="16"/>
        <v/>
      </c>
      <c r="V76" s="42" t="str">
        <f t="shared" si="17"/>
        <v/>
      </c>
      <c r="W76" s="43" t="str">
        <f t="shared" si="18"/>
        <v/>
      </c>
      <c r="X76" s="44" t="str">
        <f t="shared" ca="1" si="19"/>
        <v/>
      </c>
      <c r="Y76" s="30"/>
      <c r="Z76" s="31"/>
    </row>
    <row r="77" spans="1:26" ht="15" x14ac:dyDescent="0.25">
      <c r="A77" s="26"/>
      <c r="B77" s="27"/>
      <c r="C77" s="28"/>
      <c r="D77" s="28"/>
      <c r="E77" s="28"/>
      <c r="F77" s="28"/>
      <c r="G77" s="54"/>
      <c r="H77" s="22"/>
      <c r="I77" s="37" t="str">
        <f t="shared" ca="1" si="10"/>
        <v/>
      </c>
      <c r="J77" s="22"/>
      <c r="K77" s="38" t="str">
        <f t="shared" si="11"/>
        <v/>
      </c>
      <c r="L77" s="23"/>
      <c r="M77" s="13"/>
      <c r="N77" s="5"/>
      <c r="O77" s="5"/>
      <c r="P77" s="14"/>
      <c r="Q77" s="39" t="str">
        <f t="shared" si="12"/>
        <v/>
      </c>
      <c r="R77" s="40" t="str">
        <f t="shared" si="13"/>
        <v/>
      </c>
      <c r="S77" s="40" t="str">
        <f t="shared" si="14"/>
        <v/>
      </c>
      <c r="T77" s="40" t="str">
        <f t="shared" si="15"/>
        <v/>
      </c>
      <c r="U77" s="41" t="str">
        <f t="shared" si="16"/>
        <v/>
      </c>
      <c r="V77" s="42" t="str">
        <f t="shared" si="17"/>
        <v/>
      </c>
      <c r="W77" s="43" t="str">
        <f t="shared" si="18"/>
        <v/>
      </c>
      <c r="X77" s="44" t="str">
        <f t="shared" ca="1" si="19"/>
        <v/>
      </c>
      <c r="Y77" s="30"/>
      <c r="Z77" s="31"/>
    </row>
    <row r="78" spans="1:26" ht="15" x14ac:dyDescent="0.25">
      <c r="A78" s="26"/>
      <c r="B78" s="27"/>
      <c r="C78" s="28"/>
      <c r="D78" s="28"/>
      <c r="E78" s="28"/>
      <c r="F78" s="28"/>
      <c r="G78" s="54"/>
      <c r="H78" s="22"/>
      <c r="I78" s="37" t="str">
        <f t="shared" ca="1" si="10"/>
        <v/>
      </c>
      <c r="J78" s="22"/>
      <c r="K78" s="38" t="str">
        <f t="shared" si="11"/>
        <v/>
      </c>
      <c r="L78" s="23"/>
      <c r="M78" s="13"/>
      <c r="N78" s="5"/>
      <c r="O78" s="5"/>
      <c r="P78" s="14"/>
      <c r="Q78" s="39" t="str">
        <f t="shared" si="12"/>
        <v/>
      </c>
      <c r="R78" s="40" t="str">
        <f t="shared" si="13"/>
        <v/>
      </c>
      <c r="S78" s="40" t="str">
        <f t="shared" si="14"/>
        <v/>
      </c>
      <c r="T78" s="40" t="str">
        <f t="shared" si="15"/>
        <v/>
      </c>
      <c r="U78" s="41" t="str">
        <f t="shared" si="16"/>
        <v/>
      </c>
      <c r="V78" s="42" t="str">
        <f t="shared" si="17"/>
        <v/>
      </c>
      <c r="W78" s="43" t="str">
        <f t="shared" si="18"/>
        <v/>
      </c>
      <c r="X78" s="44" t="str">
        <f t="shared" ca="1" si="19"/>
        <v/>
      </c>
      <c r="Y78" s="30"/>
      <c r="Z78" s="31"/>
    </row>
    <row r="79" spans="1:26" ht="15" x14ac:dyDescent="0.25">
      <c r="A79" s="26"/>
      <c r="B79" s="27"/>
      <c r="C79" s="28"/>
      <c r="D79" s="28"/>
      <c r="E79" s="28"/>
      <c r="F79" s="28"/>
      <c r="G79" s="54"/>
      <c r="H79" s="22"/>
      <c r="I79" s="37" t="str">
        <f t="shared" ca="1" si="10"/>
        <v/>
      </c>
      <c r="J79" s="22"/>
      <c r="K79" s="38" t="str">
        <f t="shared" si="11"/>
        <v/>
      </c>
      <c r="L79" s="23"/>
      <c r="M79" s="13"/>
      <c r="N79" s="5"/>
      <c r="O79" s="5"/>
      <c r="P79" s="14"/>
      <c r="Q79" s="39" t="str">
        <f t="shared" si="12"/>
        <v/>
      </c>
      <c r="R79" s="40" t="str">
        <f t="shared" si="13"/>
        <v/>
      </c>
      <c r="S79" s="40" t="str">
        <f t="shared" si="14"/>
        <v/>
      </c>
      <c r="T79" s="40" t="str">
        <f t="shared" si="15"/>
        <v/>
      </c>
      <c r="U79" s="41" t="str">
        <f t="shared" si="16"/>
        <v/>
      </c>
      <c r="V79" s="42" t="str">
        <f t="shared" si="17"/>
        <v/>
      </c>
      <c r="W79" s="43" t="str">
        <f t="shared" si="18"/>
        <v/>
      </c>
      <c r="X79" s="44" t="str">
        <f t="shared" ca="1" si="19"/>
        <v/>
      </c>
      <c r="Y79" s="30"/>
      <c r="Z79" s="31"/>
    </row>
    <row r="80" spans="1:26" ht="15" x14ac:dyDescent="0.25">
      <c r="A80" s="26"/>
      <c r="B80" s="27"/>
      <c r="C80" s="28"/>
      <c r="D80" s="28"/>
      <c r="E80" s="28"/>
      <c r="F80" s="28"/>
      <c r="G80" s="29"/>
      <c r="H80" s="29"/>
      <c r="I80" s="37" t="str">
        <f t="shared" ca="1" si="10"/>
        <v/>
      </c>
      <c r="J80" s="22"/>
      <c r="K80" s="38" t="str">
        <f t="shared" si="11"/>
        <v/>
      </c>
      <c r="L80" s="23"/>
      <c r="M80" s="13"/>
      <c r="N80" s="5"/>
      <c r="O80" s="5"/>
      <c r="P80" s="14"/>
      <c r="Q80" s="39" t="str">
        <f t="shared" si="12"/>
        <v/>
      </c>
      <c r="R80" s="40" t="str">
        <f t="shared" si="13"/>
        <v/>
      </c>
      <c r="S80" s="40" t="str">
        <f t="shared" si="14"/>
        <v/>
      </c>
      <c r="T80" s="40" t="str">
        <f t="shared" si="15"/>
        <v/>
      </c>
      <c r="U80" s="41" t="str">
        <f t="shared" si="16"/>
        <v/>
      </c>
      <c r="V80" s="42" t="str">
        <f t="shared" si="17"/>
        <v/>
      </c>
      <c r="W80" s="43" t="str">
        <f t="shared" si="18"/>
        <v/>
      </c>
      <c r="X80" s="44" t="str">
        <f t="shared" ca="1" si="19"/>
        <v/>
      </c>
      <c r="Y80" s="30"/>
      <c r="Z80" s="31"/>
    </row>
    <row r="81" spans="1:26" ht="15" x14ac:dyDescent="0.25">
      <c r="A81" s="26"/>
      <c r="B81" s="27"/>
      <c r="C81" s="28"/>
      <c r="D81" s="28"/>
      <c r="E81" s="28"/>
      <c r="F81" s="28"/>
      <c r="G81" s="29"/>
      <c r="H81" s="29"/>
      <c r="I81" s="37" t="str">
        <f t="shared" ca="1" si="10"/>
        <v/>
      </c>
      <c r="J81" s="22"/>
      <c r="K81" s="38" t="str">
        <f t="shared" si="11"/>
        <v/>
      </c>
      <c r="L81" s="23"/>
      <c r="M81" s="13"/>
      <c r="N81" s="5"/>
      <c r="O81" s="5"/>
      <c r="P81" s="14"/>
      <c r="Q81" s="39" t="str">
        <f t="shared" si="12"/>
        <v/>
      </c>
      <c r="R81" s="40" t="str">
        <f t="shared" si="13"/>
        <v/>
      </c>
      <c r="S81" s="40" t="str">
        <f t="shared" si="14"/>
        <v/>
      </c>
      <c r="T81" s="40" t="str">
        <f t="shared" si="15"/>
        <v/>
      </c>
      <c r="U81" s="41" t="str">
        <f t="shared" si="16"/>
        <v/>
      </c>
      <c r="V81" s="42" t="str">
        <f t="shared" si="17"/>
        <v/>
      </c>
      <c r="W81" s="43" t="str">
        <f t="shared" si="18"/>
        <v/>
      </c>
      <c r="X81" s="44" t="str">
        <f t="shared" ca="1" si="19"/>
        <v/>
      </c>
      <c r="Y81" s="30"/>
      <c r="Z81" s="31"/>
    </row>
    <row r="82" spans="1:26" ht="15" x14ac:dyDescent="0.25">
      <c r="A82" s="26"/>
      <c r="B82" s="27"/>
      <c r="C82" s="28"/>
      <c r="D82" s="28"/>
      <c r="E82" s="28"/>
      <c r="F82" s="28"/>
      <c r="G82" s="29"/>
      <c r="H82" s="29"/>
      <c r="I82" s="37" t="str">
        <f t="shared" ca="1" si="10"/>
        <v/>
      </c>
      <c r="J82" s="22"/>
      <c r="K82" s="38" t="str">
        <f t="shared" si="11"/>
        <v/>
      </c>
      <c r="L82" s="23"/>
      <c r="M82" s="13"/>
      <c r="N82" s="5"/>
      <c r="O82" s="5"/>
      <c r="P82" s="14"/>
      <c r="Q82" s="39" t="str">
        <f t="shared" si="12"/>
        <v/>
      </c>
      <c r="R82" s="40" t="str">
        <f t="shared" si="13"/>
        <v/>
      </c>
      <c r="S82" s="40" t="str">
        <f t="shared" si="14"/>
        <v/>
      </c>
      <c r="T82" s="40" t="str">
        <f t="shared" si="15"/>
        <v/>
      </c>
      <c r="U82" s="41" t="str">
        <f t="shared" si="16"/>
        <v/>
      </c>
      <c r="V82" s="42" t="str">
        <f t="shared" si="17"/>
        <v/>
      </c>
      <c r="W82" s="43" t="str">
        <f t="shared" si="18"/>
        <v/>
      </c>
      <c r="X82" s="44" t="str">
        <f t="shared" ca="1" si="19"/>
        <v/>
      </c>
      <c r="Y82" s="30"/>
      <c r="Z82" s="31"/>
    </row>
    <row r="83" spans="1:26" ht="15" x14ac:dyDescent="0.25">
      <c r="A83" s="26"/>
      <c r="B83" s="27"/>
      <c r="C83" s="28"/>
      <c r="D83" s="28"/>
      <c r="E83" s="28"/>
      <c r="F83" s="28"/>
      <c r="G83" s="29"/>
      <c r="H83" s="29"/>
      <c r="I83" s="37" t="str">
        <f t="shared" ca="1" si="10"/>
        <v/>
      </c>
      <c r="J83" s="22"/>
      <c r="K83" s="38" t="str">
        <f t="shared" si="11"/>
        <v/>
      </c>
      <c r="L83" s="23"/>
      <c r="M83" s="13"/>
      <c r="N83" s="5"/>
      <c r="O83" s="5"/>
      <c r="P83" s="14"/>
      <c r="Q83" s="39" t="str">
        <f t="shared" si="12"/>
        <v/>
      </c>
      <c r="R83" s="40" t="str">
        <f t="shared" si="13"/>
        <v/>
      </c>
      <c r="S83" s="40" t="str">
        <f t="shared" si="14"/>
        <v/>
      </c>
      <c r="T83" s="40" t="str">
        <f t="shared" si="15"/>
        <v/>
      </c>
      <c r="U83" s="41" t="str">
        <f t="shared" si="16"/>
        <v/>
      </c>
      <c r="V83" s="42" t="str">
        <f t="shared" si="17"/>
        <v/>
      </c>
      <c r="W83" s="43" t="str">
        <f t="shared" si="18"/>
        <v/>
      </c>
      <c r="X83" s="44" t="str">
        <f t="shared" ca="1" si="19"/>
        <v/>
      </c>
      <c r="Y83" s="30"/>
      <c r="Z83" s="31"/>
    </row>
    <row r="84" spans="1:26" ht="15" x14ac:dyDescent="0.25">
      <c r="A84" s="26"/>
      <c r="B84" s="27"/>
      <c r="C84" s="28"/>
      <c r="D84" s="28"/>
      <c r="E84" s="28"/>
      <c r="F84" s="28"/>
      <c r="G84" s="29"/>
      <c r="H84" s="29"/>
      <c r="I84" s="37" t="str">
        <f t="shared" ca="1" si="10"/>
        <v/>
      </c>
      <c r="J84" s="22"/>
      <c r="K84" s="38" t="str">
        <f t="shared" si="11"/>
        <v/>
      </c>
      <c r="L84" s="23"/>
      <c r="M84" s="13"/>
      <c r="N84" s="5"/>
      <c r="O84" s="5"/>
      <c r="P84" s="14"/>
      <c r="Q84" s="39" t="str">
        <f t="shared" si="12"/>
        <v/>
      </c>
      <c r="R84" s="40" t="str">
        <f t="shared" si="13"/>
        <v/>
      </c>
      <c r="S84" s="40" t="str">
        <f t="shared" si="14"/>
        <v/>
      </c>
      <c r="T84" s="40" t="str">
        <f t="shared" si="15"/>
        <v/>
      </c>
      <c r="U84" s="41" t="str">
        <f t="shared" si="16"/>
        <v/>
      </c>
      <c r="V84" s="42" t="str">
        <f t="shared" si="17"/>
        <v/>
      </c>
      <c r="W84" s="43" t="str">
        <f t="shared" si="18"/>
        <v/>
      </c>
      <c r="X84" s="44" t="str">
        <f t="shared" ca="1" si="19"/>
        <v/>
      </c>
      <c r="Y84" s="30"/>
      <c r="Z84" s="31"/>
    </row>
    <row r="85" spans="1:26" ht="15" x14ac:dyDescent="0.25">
      <c r="A85" s="26"/>
      <c r="B85" s="27"/>
      <c r="C85" s="28"/>
      <c r="D85" s="28"/>
      <c r="E85" s="28"/>
      <c r="F85" s="28"/>
      <c r="G85" s="29"/>
      <c r="H85" s="29"/>
      <c r="I85" s="37" t="str">
        <f t="shared" ca="1" si="10"/>
        <v/>
      </c>
      <c r="J85" s="22"/>
      <c r="K85" s="38" t="str">
        <f t="shared" si="11"/>
        <v/>
      </c>
      <c r="L85" s="23"/>
      <c r="M85" s="13"/>
      <c r="N85" s="5"/>
      <c r="O85" s="5"/>
      <c r="P85" s="14"/>
      <c r="Q85" s="39" t="str">
        <f t="shared" si="12"/>
        <v/>
      </c>
      <c r="R85" s="40" t="str">
        <f t="shared" si="13"/>
        <v/>
      </c>
      <c r="S85" s="40" t="str">
        <f t="shared" si="14"/>
        <v/>
      </c>
      <c r="T85" s="40" t="str">
        <f t="shared" si="15"/>
        <v/>
      </c>
      <c r="U85" s="41" t="str">
        <f t="shared" si="16"/>
        <v/>
      </c>
      <c r="V85" s="42" t="str">
        <f t="shared" si="17"/>
        <v/>
      </c>
      <c r="W85" s="43" t="str">
        <f t="shared" si="18"/>
        <v/>
      </c>
      <c r="X85" s="44" t="str">
        <f t="shared" ca="1" si="19"/>
        <v/>
      </c>
      <c r="Y85" s="30"/>
      <c r="Z85" s="31"/>
    </row>
    <row r="86" spans="1:26" ht="15" x14ac:dyDescent="0.25">
      <c r="A86" s="26"/>
      <c r="B86" s="27"/>
      <c r="C86" s="28"/>
      <c r="D86" s="28"/>
      <c r="E86" s="28"/>
      <c r="F86" s="28"/>
      <c r="G86" s="29"/>
      <c r="H86" s="29"/>
      <c r="I86" s="37" t="str">
        <f t="shared" ref="I86:I149" ca="1" si="20">IF(H86&gt;1,H86-(TODAY()),"")</f>
        <v/>
      </c>
      <c r="J86" s="22"/>
      <c r="K86" s="38" t="str">
        <f t="shared" ref="K86:K149" si="21">IF(H86="","",(H86-G86)/30)</f>
        <v/>
      </c>
      <c r="L86" s="23"/>
      <c r="M86" s="13"/>
      <c r="N86" s="5"/>
      <c r="O86" s="5"/>
      <c r="P86" s="14"/>
      <c r="Q86" s="39" t="str">
        <f t="shared" ref="Q86:Q149" si="22">IF(AND(M86="",N86="",O86="",P86=""),"",IF(OR(M86="x",M86="p"),(Q85+1),(Q85)))</f>
        <v/>
      </c>
      <c r="R86" s="40" t="str">
        <f t="shared" ref="R86:R149" si="23">IF(AND(M86="",N86="",O86="",P86=""),"",IF(OR(N86="x",N86="p"),(R85+1),(R85)))</f>
        <v/>
      </c>
      <c r="S86" s="40" t="str">
        <f t="shared" ref="S86:S149" si="24">IF(AND(M86="",N86="",O86="",P86=""),"",IF(OR(O86="x",O86="p"),(S85+1),(S85)))</f>
        <v/>
      </c>
      <c r="T86" s="40" t="str">
        <f t="shared" ref="T86:T149" si="25">IF(AND(M86="",N86="",O86="",P86=""),"",IF(OR(P86="x",P86="p"),(T85+1),(T85)))</f>
        <v/>
      </c>
      <c r="U86" s="41" t="str">
        <f t="shared" ref="U86:U149" si="26">IF(AND(M86="",N86="",O86="",P86=""),"",U85+1)</f>
        <v/>
      </c>
      <c r="V86" s="42" t="str">
        <f t="shared" ref="V86:V149" si="27">IF(AND(M86="",N86="",O86="",P86=""),"",Q86/U86)</f>
        <v/>
      </c>
      <c r="W86" s="43" t="str">
        <f t="shared" ref="W86:W149" si="28">IF(H86="","",H86+90)</f>
        <v/>
      </c>
      <c r="X86" s="44" t="str">
        <f t="shared" ref="X86:X149" ca="1" si="29">IF(H86="",(""),IF(W86&gt;1,W86-(TODAY()),""))</f>
        <v/>
      </c>
      <c r="Y86" s="30"/>
      <c r="Z86" s="31"/>
    </row>
    <row r="87" spans="1:26" ht="15" x14ac:dyDescent="0.25">
      <c r="A87" s="26"/>
      <c r="B87" s="27"/>
      <c r="C87" s="28"/>
      <c r="D87" s="28"/>
      <c r="E87" s="28"/>
      <c r="F87" s="28"/>
      <c r="G87" s="29"/>
      <c r="H87" s="29"/>
      <c r="I87" s="37" t="str">
        <f t="shared" ca="1" si="20"/>
        <v/>
      </c>
      <c r="J87" s="22"/>
      <c r="K87" s="38" t="str">
        <f t="shared" si="21"/>
        <v/>
      </c>
      <c r="L87" s="23"/>
      <c r="M87" s="13"/>
      <c r="N87" s="5"/>
      <c r="O87" s="5"/>
      <c r="P87" s="14"/>
      <c r="Q87" s="39" t="str">
        <f t="shared" si="22"/>
        <v/>
      </c>
      <c r="R87" s="40" t="str">
        <f t="shared" si="23"/>
        <v/>
      </c>
      <c r="S87" s="40" t="str">
        <f t="shared" si="24"/>
        <v/>
      </c>
      <c r="T87" s="40" t="str">
        <f t="shared" si="25"/>
        <v/>
      </c>
      <c r="U87" s="41" t="str">
        <f t="shared" si="26"/>
        <v/>
      </c>
      <c r="V87" s="42" t="str">
        <f t="shared" si="27"/>
        <v/>
      </c>
      <c r="W87" s="43" t="str">
        <f t="shared" si="28"/>
        <v/>
      </c>
      <c r="X87" s="44" t="str">
        <f t="shared" ca="1" si="29"/>
        <v/>
      </c>
      <c r="Y87" s="30"/>
      <c r="Z87" s="31"/>
    </row>
    <row r="88" spans="1:26" ht="15" x14ac:dyDescent="0.25">
      <c r="A88" s="26"/>
      <c r="B88" s="27"/>
      <c r="C88" s="28"/>
      <c r="D88" s="28"/>
      <c r="E88" s="28"/>
      <c r="F88" s="28"/>
      <c r="G88" s="29"/>
      <c r="H88" s="29"/>
      <c r="I88" s="37" t="str">
        <f t="shared" ca="1" si="20"/>
        <v/>
      </c>
      <c r="J88" s="22"/>
      <c r="K88" s="38" t="str">
        <f t="shared" si="21"/>
        <v/>
      </c>
      <c r="L88" s="23"/>
      <c r="M88" s="13"/>
      <c r="N88" s="5"/>
      <c r="O88" s="5"/>
      <c r="P88" s="14"/>
      <c r="Q88" s="39" t="str">
        <f t="shared" si="22"/>
        <v/>
      </c>
      <c r="R88" s="40" t="str">
        <f t="shared" si="23"/>
        <v/>
      </c>
      <c r="S88" s="40" t="str">
        <f t="shared" si="24"/>
        <v/>
      </c>
      <c r="T88" s="40" t="str">
        <f t="shared" si="25"/>
        <v/>
      </c>
      <c r="U88" s="41" t="str">
        <f t="shared" si="26"/>
        <v/>
      </c>
      <c r="V88" s="42" t="str">
        <f t="shared" si="27"/>
        <v/>
      </c>
      <c r="W88" s="43" t="str">
        <f t="shared" si="28"/>
        <v/>
      </c>
      <c r="X88" s="44" t="str">
        <f t="shared" ca="1" si="29"/>
        <v/>
      </c>
      <c r="Y88" s="30"/>
      <c r="Z88" s="31"/>
    </row>
    <row r="89" spans="1:26" ht="15" x14ac:dyDescent="0.25">
      <c r="A89" s="26"/>
      <c r="B89" s="27"/>
      <c r="C89" s="28"/>
      <c r="D89" s="28"/>
      <c r="E89" s="28"/>
      <c r="F89" s="28"/>
      <c r="G89" s="29"/>
      <c r="H89" s="29"/>
      <c r="I89" s="37" t="str">
        <f t="shared" ca="1" si="20"/>
        <v/>
      </c>
      <c r="J89" s="22"/>
      <c r="K89" s="38" t="str">
        <f t="shared" si="21"/>
        <v/>
      </c>
      <c r="L89" s="23"/>
      <c r="M89" s="13"/>
      <c r="N89" s="5"/>
      <c r="O89" s="5"/>
      <c r="P89" s="14"/>
      <c r="Q89" s="39" t="str">
        <f t="shared" si="22"/>
        <v/>
      </c>
      <c r="R89" s="40" t="str">
        <f t="shared" si="23"/>
        <v/>
      </c>
      <c r="S89" s="40" t="str">
        <f t="shared" si="24"/>
        <v/>
      </c>
      <c r="T89" s="40" t="str">
        <f t="shared" si="25"/>
        <v/>
      </c>
      <c r="U89" s="41" t="str">
        <f t="shared" si="26"/>
        <v/>
      </c>
      <c r="V89" s="42" t="str">
        <f t="shared" si="27"/>
        <v/>
      </c>
      <c r="W89" s="43" t="str">
        <f t="shared" si="28"/>
        <v/>
      </c>
      <c r="X89" s="44" t="str">
        <f t="shared" ca="1" si="29"/>
        <v/>
      </c>
      <c r="Y89" s="30"/>
      <c r="Z89" s="31"/>
    </row>
    <row r="90" spans="1:26" ht="15" x14ac:dyDescent="0.25">
      <c r="A90" s="26"/>
      <c r="B90" s="27"/>
      <c r="C90" s="28"/>
      <c r="D90" s="28"/>
      <c r="E90" s="28"/>
      <c r="F90" s="28"/>
      <c r="G90" s="29"/>
      <c r="H90" s="29"/>
      <c r="I90" s="37" t="str">
        <f t="shared" ca="1" si="20"/>
        <v/>
      </c>
      <c r="J90" s="22"/>
      <c r="K90" s="38" t="str">
        <f t="shared" si="21"/>
        <v/>
      </c>
      <c r="L90" s="23"/>
      <c r="M90" s="13"/>
      <c r="N90" s="5"/>
      <c r="O90" s="5"/>
      <c r="P90" s="14"/>
      <c r="Q90" s="39" t="str">
        <f t="shared" si="22"/>
        <v/>
      </c>
      <c r="R90" s="40" t="str">
        <f t="shared" si="23"/>
        <v/>
      </c>
      <c r="S90" s="40" t="str">
        <f t="shared" si="24"/>
        <v/>
      </c>
      <c r="T90" s="40" t="str">
        <f t="shared" si="25"/>
        <v/>
      </c>
      <c r="U90" s="41" t="str">
        <f t="shared" si="26"/>
        <v/>
      </c>
      <c r="V90" s="42" t="str">
        <f t="shared" si="27"/>
        <v/>
      </c>
      <c r="W90" s="43" t="str">
        <f t="shared" si="28"/>
        <v/>
      </c>
      <c r="X90" s="44" t="str">
        <f t="shared" ca="1" si="29"/>
        <v/>
      </c>
      <c r="Y90" s="30"/>
      <c r="Z90" s="31"/>
    </row>
    <row r="91" spans="1:26" ht="15" x14ac:dyDescent="0.25">
      <c r="A91" s="26"/>
      <c r="B91" s="27"/>
      <c r="C91" s="28"/>
      <c r="D91" s="28"/>
      <c r="E91" s="28"/>
      <c r="F91" s="28"/>
      <c r="G91" s="29"/>
      <c r="H91" s="29"/>
      <c r="I91" s="37" t="str">
        <f t="shared" ca="1" si="20"/>
        <v/>
      </c>
      <c r="J91" s="22"/>
      <c r="K91" s="38" t="str">
        <f t="shared" si="21"/>
        <v/>
      </c>
      <c r="L91" s="23"/>
      <c r="M91" s="13"/>
      <c r="N91" s="5"/>
      <c r="O91" s="5"/>
      <c r="P91" s="14"/>
      <c r="Q91" s="39" t="str">
        <f t="shared" si="22"/>
        <v/>
      </c>
      <c r="R91" s="40" t="str">
        <f t="shared" si="23"/>
        <v/>
      </c>
      <c r="S91" s="40" t="str">
        <f t="shared" si="24"/>
        <v/>
      </c>
      <c r="T91" s="40" t="str">
        <f t="shared" si="25"/>
        <v/>
      </c>
      <c r="U91" s="41" t="str">
        <f t="shared" si="26"/>
        <v/>
      </c>
      <c r="V91" s="42" t="str">
        <f t="shared" si="27"/>
        <v/>
      </c>
      <c r="W91" s="43" t="str">
        <f t="shared" si="28"/>
        <v/>
      </c>
      <c r="X91" s="44" t="str">
        <f t="shared" ca="1" si="29"/>
        <v/>
      </c>
      <c r="Y91" s="30"/>
      <c r="Z91" s="31"/>
    </row>
    <row r="92" spans="1:26" ht="15" x14ac:dyDescent="0.25">
      <c r="A92" s="26"/>
      <c r="B92" s="27"/>
      <c r="C92" s="28"/>
      <c r="D92" s="28"/>
      <c r="E92" s="28"/>
      <c r="F92" s="28"/>
      <c r="G92" s="29"/>
      <c r="H92" s="29"/>
      <c r="I92" s="37" t="str">
        <f t="shared" ca="1" si="20"/>
        <v/>
      </c>
      <c r="J92" s="22"/>
      <c r="K92" s="38" t="str">
        <f t="shared" si="21"/>
        <v/>
      </c>
      <c r="L92" s="23"/>
      <c r="M92" s="13"/>
      <c r="N92" s="5"/>
      <c r="O92" s="5"/>
      <c r="P92" s="14"/>
      <c r="Q92" s="39" t="str">
        <f t="shared" si="22"/>
        <v/>
      </c>
      <c r="R92" s="40" t="str">
        <f t="shared" si="23"/>
        <v/>
      </c>
      <c r="S92" s="40" t="str">
        <f t="shared" si="24"/>
        <v/>
      </c>
      <c r="T92" s="40" t="str">
        <f t="shared" si="25"/>
        <v/>
      </c>
      <c r="U92" s="41" t="str">
        <f t="shared" si="26"/>
        <v/>
      </c>
      <c r="V92" s="42" t="str">
        <f t="shared" si="27"/>
        <v/>
      </c>
      <c r="W92" s="43" t="str">
        <f t="shared" si="28"/>
        <v/>
      </c>
      <c r="X92" s="44" t="str">
        <f t="shared" ca="1" si="29"/>
        <v/>
      </c>
      <c r="Y92" s="30"/>
      <c r="Z92" s="31"/>
    </row>
    <row r="93" spans="1:26" ht="15" x14ac:dyDescent="0.25">
      <c r="A93" s="26"/>
      <c r="B93" s="27"/>
      <c r="C93" s="28"/>
      <c r="D93" s="28"/>
      <c r="E93" s="28"/>
      <c r="F93" s="28"/>
      <c r="G93" s="29"/>
      <c r="H93" s="29"/>
      <c r="I93" s="37" t="str">
        <f t="shared" ca="1" si="20"/>
        <v/>
      </c>
      <c r="J93" s="22"/>
      <c r="K93" s="38" t="str">
        <f t="shared" si="21"/>
        <v/>
      </c>
      <c r="L93" s="23"/>
      <c r="M93" s="13"/>
      <c r="N93" s="5"/>
      <c r="O93" s="5"/>
      <c r="P93" s="14"/>
      <c r="Q93" s="39" t="str">
        <f t="shared" si="22"/>
        <v/>
      </c>
      <c r="R93" s="40" t="str">
        <f t="shared" si="23"/>
        <v/>
      </c>
      <c r="S93" s="40" t="str">
        <f t="shared" si="24"/>
        <v/>
      </c>
      <c r="T93" s="40" t="str">
        <f t="shared" si="25"/>
        <v/>
      </c>
      <c r="U93" s="41" t="str">
        <f t="shared" si="26"/>
        <v/>
      </c>
      <c r="V93" s="42" t="str">
        <f t="shared" si="27"/>
        <v/>
      </c>
      <c r="W93" s="43" t="str">
        <f t="shared" si="28"/>
        <v/>
      </c>
      <c r="X93" s="44" t="str">
        <f t="shared" ca="1" si="29"/>
        <v/>
      </c>
      <c r="Y93" s="30"/>
      <c r="Z93" s="31"/>
    </row>
    <row r="94" spans="1:26" ht="15" x14ac:dyDescent="0.25">
      <c r="A94" s="26"/>
      <c r="B94" s="27"/>
      <c r="C94" s="28"/>
      <c r="D94" s="28"/>
      <c r="E94" s="28"/>
      <c r="F94" s="28"/>
      <c r="G94" s="29"/>
      <c r="H94" s="29"/>
      <c r="I94" s="37" t="str">
        <f t="shared" ca="1" si="20"/>
        <v/>
      </c>
      <c r="J94" s="22"/>
      <c r="K94" s="38" t="str">
        <f t="shared" si="21"/>
        <v/>
      </c>
      <c r="L94" s="23"/>
      <c r="M94" s="13"/>
      <c r="N94" s="5"/>
      <c r="O94" s="5"/>
      <c r="P94" s="14"/>
      <c r="Q94" s="39" t="str">
        <f t="shared" si="22"/>
        <v/>
      </c>
      <c r="R94" s="40" t="str">
        <f t="shared" si="23"/>
        <v/>
      </c>
      <c r="S94" s="40" t="str">
        <f t="shared" si="24"/>
        <v/>
      </c>
      <c r="T94" s="40" t="str">
        <f t="shared" si="25"/>
        <v/>
      </c>
      <c r="U94" s="41" t="str">
        <f t="shared" si="26"/>
        <v/>
      </c>
      <c r="V94" s="42" t="str">
        <f t="shared" si="27"/>
        <v/>
      </c>
      <c r="W94" s="43" t="str">
        <f t="shared" si="28"/>
        <v/>
      </c>
      <c r="X94" s="44" t="str">
        <f t="shared" ca="1" si="29"/>
        <v/>
      </c>
      <c r="Y94" s="30"/>
      <c r="Z94" s="31"/>
    </row>
    <row r="95" spans="1:26" ht="15" x14ac:dyDescent="0.25">
      <c r="A95" s="26"/>
      <c r="B95" s="27"/>
      <c r="C95" s="28"/>
      <c r="D95" s="28"/>
      <c r="E95" s="28"/>
      <c r="F95" s="28"/>
      <c r="G95" s="29"/>
      <c r="H95" s="29"/>
      <c r="I95" s="37" t="str">
        <f t="shared" ca="1" si="20"/>
        <v/>
      </c>
      <c r="J95" s="22"/>
      <c r="K95" s="38" t="str">
        <f t="shared" si="21"/>
        <v/>
      </c>
      <c r="L95" s="23"/>
      <c r="M95" s="13"/>
      <c r="N95" s="5"/>
      <c r="O95" s="5"/>
      <c r="P95" s="14"/>
      <c r="Q95" s="39" t="str">
        <f t="shared" si="22"/>
        <v/>
      </c>
      <c r="R95" s="40" t="str">
        <f t="shared" si="23"/>
        <v/>
      </c>
      <c r="S95" s="40" t="str">
        <f t="shared" si="24"/>
        <v/>
      </c>
      <c r="T95" s="40" t="str">
        <f t="shared" si="25"/>
        <v/>
      </c>
      <c r="U95" s="41" t="str">
        <f t="shared" si="26"/>
        <v/>
      </c>
      <c r="V95" s="42" t="str">
        <f t="shared" si="27"/>
        <v/>
      </c>
      <c r="W95" s="43" t="str">
        <f t="shared" si="28"/>
        <v/>
      </c>
      <c r="X95" s="44" t="str">
        <f t="shared" ca="1" si="29"/>
        <v/>
      </c>
      <c r="Y95" s="30"/>
      <c r="Z95" s="31"/>
    </row>
    <row r="96" spans="1:26" ht="15" x14ac:dyDescent="0.25">
      <c r="A96" s="26"/>
      <c r="B96" s="27"/>
      <c r="C96" s="28"/>
      <c r="D96" s="28"/>
      <c r="E96" s="28"/>
      <c r="F96" s="28"/>
      <c r="G96" s="29"/>
      <c r="H96" s="29"/>
      <c r="I96" s="37" t="str">
        <f t="shared" ca="1" si="20"/>
        <v/>
      </c>
      <c r="J96" s="22"/>
      <c r="K96" s="38" t="str">
        <f t="shared" si="21"/>
        <v/>
      </c>
      <c r="L96" s="23"/>
      <c r="M96" s="13"/>
      <c r="N96" s="5"/>
      <c r="O96" s="5"/>
      <c r="P96" s="14"/>
      <c r="Q96" s="39" t="str">
        <f t="shared" si="22"/>
        <v/>
      </c>
      <c r="R96" s="40" t="str">
        <f t="shared" si="23"/>
        <v/>
      </c>
      <c r="S96" s="40" t="str">
        <f t="shared" si="24"/>
        <v/>
      </c>
      <c r="T96" s="40" t="str">
        <f t="shared" si="25"/>
        <v/>
      </c>
      <c r="U96" s="41" t="str">
        <f t="shared" si="26"/>
        <v/>
      </c>
      <c r="V96" s="42" t="str">
        <f t="shared" si="27"/>
        <v/>
      </c>
      <c r="W96" s="43" t="str">
        <f t="shared" si="28"/>
        <v/>
      </c>
      <c r="X96" s="44" t="str">
        <f t="shared" ca="1" si="29"/>
        <v/>
      </c>
      <c r="Y96" s="30"/>
      <c r="Z96" s="31"/>
    </row>
    <row r="97" spans="1:26" ht="15" x14ac:dyDescent="0.25">
      <c r="A97" s="26"/>
      <c r="B97" s="27"/>
      <c r="C97" s="28"/>
      <c r="D97" s="28"/>
      <c r="E97" s="28"/>
      <c r="F97" s="28"/>
      <c r="G97" s="29"/>
      <c r="H97" s="29"/>
      <c r="I97" s="37" t="str">
        <f t="shared" ca="1" si="20"/>
        <v/>
      </c>
      <c r="J97" s="22"/>
      <c r="K97" s="38" t="str">
        <f t="shared" si="21"/>
        <v/>
      </c>
      <c r="L97" s="23"/>
      <c r="M97" s="13"/>
      <c r="N97" s="5"/>
      <c r="O97" s="5"/>
      <c r="P97" s="14"/>
      <c r="Q97" s="39" t="str">
        <f t="shared" si="22"/>
        <v/>
      </c>
      <c r="R97" s="40" t="str">
        <f t="shared" si="23"/>
        <v/>
      </c>
      <c r="S97" s="40" t="str">
        <f t="shared" si="24"/>
        <v/>
      </c>
      <c r="T97" s="40" t="str">
        <f t="shared" si="25"/>
        <v/>
      </c>
      <c r="U97" s="41" t="str">
        <f t="shared" si="26"/>
        <v/>
      </c>
      <c r="V97" s="42" t="str">
        <f t="shared" si="27"/>
        <v/>
      </c>
      <c r="W97" s="43" t="str">
        <f t="shared" si="28"/>
        <v/>
      </c>
      <c r="X97" s="44" t="str">
        <f t="shared" ca="1" si="29"/>
        <v/>
      </c>
      <c r="Y97" s="30"/>
      <c r="Z97" s="31"/>
    </row>
    <row r="98" spans="1:26" ht="15" x14ac:dyDescent="0.25">
      <c r="A98" s="26"/>
      <c r="B98" s="27"/>
      <c r="C98" s="28"/>
      <c r="D98" s="28"/>
      <c r="E98" s="28"/>
      <c r="F98" s="28"/>
      <c r="G98" s="29"/>
      <c r="H98" s="29"/>
      <c r="I98" s="37" t="str">
        <f t="shared" ca="1" si="20"/>
        <v/>
      </c>
      <c r="J98" s="22"/>
      <c r="K98" s="38" t="str">
        <f t="shared" si="21"/>
        <v/>
      </c>
      <c r="L98" s="23"/>
      <c r="M98" s="13"/>
      <c r="N98" s="5"/>
      <c r="O98" s="5"/>
      <c r="P98" s="14"/>
      <c r="Q98" s="39" t="str">
        <f t="shared" si="22"/>
        <v/>
      </c>
      <c r="R98" s="40" t="str">
        <f t="shared" si="23"/>
        <v/>
      </c>
      <c r="S98" s="40" t="str">
        <f t="shared" si="24"/>
        <v/>
      </c>
      <c r="T98" s="40" t="str">
        <f t="shared" si="25"/>
        <v/>
      </c>
      <c r="U98" s="41" t="str">
        <f t="shared" si="26"/>
        <v/>
      </c>
      <c r="V98" s="42" t="str">
        <f t="shared" si="27"/>
        <v/>
      </c>
      <c r="W98" s="43" t="str">
        <f t="shared" si="28"/>
        <v/>
      </c>
      <c r="X98" s="44" t="str">
        <f t="shared" ca="1" si="29"/>
        <v/>
      </c>
      <c r="Y98" s="30"/>
      <c r="Z98" s="31"/>
    </row>
    <row r="99" spans="1:26" ht="15" x14ac:dyDescent="0.25">
      <c r="A99" s="26"/>
      <c r="B99" s="27"/>
      <c r="C99" s="28"/>
      <c r="D99" s="28"/>
      <c r="E99" s="28"/>
      <c r="F99" s="28"/>
      <c r="G99" s="29"/>
      <c r="H99" s="29"/>
      <c r="I99" s="37" t="str">
        <f t="shared" ca="1" si="20"/>
        <v/>
      </c>
      <c r="J99" s="22"/>
      <c r="K99" s="38" t="str">
        <f t="shared" si="21"/>
        <v/>
      </c>
      <c r="L99" s="23"/>
      <c r="M99" s="13"/>
      <c r="N99" s="5"/>
      <c r="O99" s="5"/>
      <c r="P99" s="14"/>
      <c r="Q99" s="39" t="str">
        <f t="shared" si="22"/>
        <v/>
      </c>
      <c r="R99" s="40" t="str">
        <f t="shared" si="23"/>
        <v/>
      </c>
      <c r="S99" s="40" t="str">
        <f t="shared" si="24"/>
        <v/>
      </c>
      <c r="T99" s="40" t="str">
        <f t="shared" si="25"/>
        <v/>
      </c>
      <c r="U99" s="41" t="str">
        <f t="shared" si="26"/>
        <v/>
      </c>
      <c r="V99" s="42" t="str">
        <f t="shared" si="27"/>
        <v/>
      </c>
      <c r="W99" s="43" t="str">
        <f t="shared" si="28"/>
        <v/>
      </c>
      <c r="X99" s="44" t="str">
        <f t="shared" ca="1" si="29"/>
        <v/>
      </c>
      <c r="Y99" s="30"/>
      <c r="Z99" s="31"/>
    </row>
    <row r="100" spans="1:26" ht="15" x14ac:dyDescent="0.25">
      <c r="A100" s="26"/>
      <c r="B100" s="27"/>
      <c r="C100" s="28"/>
      <c r="D100" s="28"/>
      <c r="E100" s="28"/>
      <c r="F100" s="28"/>
      <c r="G100" s="29"/>
      <c r="H100" s="29"/>
      <c r="I100" s="37" t="str">
        <f t="shared" ca="1" si="20"/>
        <v/>
      </c>
      <c r="J100" s="22"/>
      <c r="K100" s="38" t="str">
        <f t="shared" si="21"/>
        <v/>
      </c>
      <c r="L100" s="23"/>
      <c r="M100" s="13"/>
      <c r="N100" s="5"/>
      <c r="O100" s="5"/>
      <c r="P100" s="14"/>
      <c r="Q100" s="39" t="str">
        <f t="shared" si="22"/>
        <v/>
      </c>
      <c r="R100" s="40" t="str">
        <f t="shared" si="23"/>
        <v/>
      </c>
      <c r="S100" s="40" t="str">
        <f t="shared" si="24"/>
        <v/>
      </c>
      <c r="T100" s="40" t="str">
        <f t="shared" si="25"/>
        <v/>
      </c>
      <c r="U100" s="41" t="str">
        <f t="shared" si="26"/>
        <v/>
      </c>
      <c r="V100" s="42" t="str">
        <f t="shared" si="27"/>
        <v/>
      </c>
      <c r="W100" s="43" t="str">
        <f t="shared" si="28"/>
        <v/>
      </c>
      <c r="X100" s="44" t="str">
        <f t="shared" ca="1" si="29"/>
        <v/>
      </c>
      <c r="Y100" s="30"/>
      <c r="Z100" s="31"/>
    </row>
    <row r="101" spans="1:26" ht="15" x14ac:dyDescent="0.25">
      <c r="A101" s="26"/>
      <c r="B101" s="27"/>
      <c r="C101" s="28"/>
      <c r="D101" s="28"/>
      <c r="E101" s="28"/>
      <c r="F101" s="28"/>
      <c r="G101" s="29"/>
      <c r="H101" s="29"/>
      <c r="I101" s="37" t="str">
        <f t="shared" ca="1" si="20"/>
        <v/>
      </c>
      <c r="J101" s="22"/>
      <c r="K101" s="38" t="str">
        <f t="shared" si="21"/>
        <v/>
      </c>
      <c r="L101" s="23"/>
      <c r="M101" s="13"/>
      <c r="N101" s="5"/>
      <c r="O101" s="5"/>
      <c r="P101" s="14"/>
      <c r="Q101" s="39" t="str">
        <f t="shared" si="22"/>
        <v/>
      </c>
      <c r="R101" s="40" t="str">
        <f t="shared" si="23"/>
        <v/>
      </c>
      <c r="S101" s="40" t="str">
        <f t="shared" si="24"/>
        <v/>
      </c>
      <c r="T101" s="40" t="str">
        <f t="shared" si="25"/>
        <v/>
      </c>
      <c r="U101" s="41" t="str">
        <f t="shared" si="26"/>
        <v/>
      </c>
      <c r="V101" s="42" t="str">
        <f t="shared" si="27"/>
        <v/>
      </c>
      <c r="W101" s="43" t="str">
        <f t="shared" si="28"/>
        <v/>
      </c>
      <c r="X101" s="44" t="str">
        <f t="shared" ca="1" si="29"/>
        <v/>
      </c>
      <c r="Y101" s="30"/>
      <c r="Z101" s="31"/>
    </row>
    <row r="102" spans="1:26" ht="15" x14ac:dyDescent="0.25">
      <c r="A102" s="26"/>
      <c r="B102" s="27"/>
      <c r="C102" s="28"/>
      <c r="D102" s="28"/>
      <c r="E102" s="28"/>
      <c r="F102" s="28"/>
      <c r="G102" s="29"/>
      <c r="H102" s="29"/>
      <c r="I102" s="37" t="str">
        <f t="shared" ca="1" si="20"/>
        <v/>
      </c>
      <c r="J102" s="22"/>
      <c r="K102" s="38" t="str">
        <f t="shared" si="21"/>
        <v/>
      </c>
      <c r="L102" s="23"/>
      <c r="M102" s="13"/>
      <c r="N102" s="5"/>
      <c r="O102" s="5"/>
      <c r="P102" s="14"/>
      <c r="Q102" s="39" t="str">
        <f t="shared" si="22"/>
        <v/>
      </c>
      <c r="R102" s="40" t="str">
        <f t="shared" si="23"/>
        <v/>
      </c>
      <c r="S102" s="40" t="str">
        <f t="shared" si="24"/>
        <v/>
      </c>
      <c r="T102" s="40" t="str">
        <f t="shared" si="25"/>
        <v/>
      </c>
      <c r="U102" s="41" t="str">
        <f t="shared" si="26"/>
        <v/>
      </c>
      <c r="V102" s="42" t="str">
        <f t="shared" si="27"/>
        <v/>
      </c>
      <c r="W102" s="43" t="str">
        <f t="shared" si="28"/>
        <v/>
      </c>
      <c r="X102" s="44" t="str">
        <f t="shared" ca="1" si="29"/>
        <v/>
      </c>
      <c r="Y102" s="30"/>
      <c r="Z102" s="31"/>
    </row>
    <row r="103" spans="1:26" ht="15" x14ac:dyDescent="0.25">
      <c r="A103" s="26"/>
      <c r="B103" s="27"/>
      <c r="C103" s="28"/>
      <c r="D103" s="28"/>
      <c r="E103" s="28"/>
      <c r="F103" s="28"/>
      <c r="G103" s="29"/>
      <c r="H103" s="29"/>
      <c r="I103" s="37" t="str">
        <f t="shared" ca="1" si="20"/>
        <v/>
      </c>
      <c r="J103" s="22"/>
      <c r="K103" s="38" t="str">
        <f t="shared" si="21"/>
        <v/>
      </c>
      <c r="L103" s="23"/>
      <c r="M103" s="13"/>
      <c r="N103" s="5"/>
      <c r="O103" s="5"/>
      <c r="P103" s="14"/>
      <c r="Q103" s="39" t="str">
        <f t="shared" si="22"/>
        <v/>
      </c>
      <c r="R103" s="40" t="str">
        <f t="shared" si="23"/>
        <v/>
      </c>
      <c r="S103" s="40" t="str">
        <f t="shared" si="24"/>
        <v/>
      </c>
      <c r="T103" s="40" t="str">
        <f t="shared" si="25"/>
        <v/>
      </c>
      <c r="U103" s="41" t="str">
        <f t="shared" si="26"/>
        <v/>
      </c>
      <c r="V103" s="42" t="str">
        <f t="shared" si="27"/>
        <v/>
      </c>
      <c r="W103" s="43" t="str">
        <f t="shared" si="28"/>
        <v/>
      </c>
      <c r="X103" s="44" t="str">
        <f t="shared" ca="1" si="29"/>
        <v/>
      </c>
      <c r="Y103" s="30"/>
      <c r="Z103" s="31"/>
    </row>
    <row r="104" spans="1:26" ht="15" x14ac:dyDescent="0.25">
      <c r="A104" s="26"/>
      <c r="B104" s="27"/>
      <c r="C104" s="28"/>
      <c r="D104" s="28"/>
      <c r="E104" s="28"/>
      <c r="F104" s="28"/>
      <c r="G104" s="29"/>
      <c r="H104" s="29"/>
      <c r="I104" s="37" t="str">
        <f t="shared" ca="1" si="20"/>
        <v/>
      </c>
      <c r="J104" s="22"/>
      <c r="K104" s="38" t="str">
        <f t="shared" si="21"/>
        <v/>
      </c>
      <c r="L104" s="23"/>
      <c r="M104" s="13"/>
      <c r="N104" s="5"/>
      <c r="O104" s="5"/>
      <c r="P104" s="14"/>
      <c r="Q104" s="39" t="str">
        <f t="shared" si="22"/>
        <v/>
      </c>
      <c r="R104" s="40" t="str">
        <f t="shared" si="23"/>
        <v/>
      </c>
      <c r="S104" s="40" t="str">
        <f t="shared" si="24"/>
        <v/>
      </c>
      <c r="T104" s="40" t="str">
        <f t="shared" si="25"/>
        <v/>
      </c>
      <c r="U104" s="41" t="str">
        <f t="shared" si="26"/>
        <v/>
      </c>
      <c r="V104" s="42" t="str">
        <f t="shared" si="27"/>
        <v/>
      </c>
      <c r="W104" s="43" t="str">
        <f t="shared" si="28"/>
        <v/>
      </c>
      <c r="X104" s="44" t="str">
        <f t="shared" ca="1" si="29"/>
        <v/>
      </c>
      <c r="Y104" s="30"/>
      <c r="Z104" s="31"/>
    </row>
    <row r="105" spans="1:26" ht="15" x14ac:dyDescent="0.25">
      <c r="A105" s="26"/>
      <c r="B105" s="27"/>
      <c r="C105" s="28"/>
      <c r="D105" s="28"/>
      <c r="E105" s="28"/>
      <c r="F105" s="28"/>
      <c r="G105" s="29"/>
      <c r="H105" s="29"/>
      <c r="I105" s="37" t="str">
        <f t="shared" ca="1" si="20"/>
        <v/>
      </c>
      <c r="J105" s="22"/>
      <c r="K105" s="38" t="str">
        <f t="shared" si="21"/>
        <v/>
      </c>
      <c r="L105" s="23"/>
      <c r="M105" s="13"/>
      <c r="N105" s="5"/>
      <c r="O105" s="5"/>
      <c r="P105" s="14"/>
      <c r="Q105" s="39" t="str">
        <f t="shared" si="22"/>
        <v/>
      </c>
      <c r="R105" s="40" t="str">
        <f t="shared" si="23"/>
        <v/>
      </c>
      <c r="S105" s="40" t="str">
        <f t="shared" si="24"/>
        <v/>
      </c>
      <c r="T105" s="40" t="str">
        <f t="shared" si="25"/>
        <v/>
      </c>
      <c r="U105" s="41" t="str">
        <f t="shared" si="26"/>
        <v/>
      </c>
      <c r="V105" s="42" t="str">
        <f t="shared" si="27"/>
        <v/>
      </c>
      <c r="W105" s="43" t="str">
        <f t="shared" si="28"/>
        <v/>
      </c>
      <c r="X105" s="44" t="str">
        <f t="shared" ca="1" si="29"/>
        <v/>
      </c>
      <c r="Y105" s="30"/>
      <c r="Z105" s="31"/>
    </row>
    <row r="106" spans="1:26" ht="15" x14ac:dyDescent="0.25">
      <c r="A106" s="26"/>
      <c r="B106" s="27"/>
      <c r="C106" s="28"/>
      <c r="D106" s="28"/>
      <c r="E106" s="28"/>
      <c r="F106" s="28"/>
      <c r="G106" s="29"/>
      <c r="H106" s="29"/>
      <c r="I106" s="37" t="str">
        <f t="shared" ca="1" si="20"/>
        <v/>
      </c>
      <c r="J106" s="22"/>
      <c r="K106" s="38" t="str">
        <f t="shared" si="21"/>
        <v/>
      </c>
      <c r="L106" s="23"/>
      <c r="M106" s="13"/>
      <c r="N106" s="5"/>
      <c r="O106" s="5"/>
      <c r="P106" s="14"/>
      <c r="Q106" s="39" t="str">
        <f t="shared" si="22"/>
        <v/>
      </c>
      <c r="R106" s="40" t="str">
        <f t="shared" si="23"/>
        <v/>
      </c>
      <c r="S106" s="40" t="str">
        <f t="shared" si="24"/>
        <v/>
      </c>
      <c r="T106" s="40" t="str">
        <f t="shared" si="25"/>
        <v/>
      </c>
      <c r="U106" s="41" t="str">
        <f t="shared" si="26"/>
        <v/>
      </c>
      <c r="V106" s="42" t="str">
        <f t="shared" si="27"/>
        <v/>
      </c>
      <c r="W106" s="43" t="str">
        <f t="shared" si="28"/>
        <v/>
      </c>
      <c r="X106" s="44" t="str">
        <f t="shared" ca="1" si="29"/>
        <v/>
      </c>
      <c r="Y106" s="30"/>
      <c r="Z106" s="31"/>
    </row>
    <row r="107" spans="1:26" ht="15" x14ac:dyDescent="0.25">
      <c r="A107" s="26"/>
      <c r="B107" s="27"/>
      <c r="C107" s="28"/>
      <c r="D107" s="28"/>
      <c r="E107" s="28"/>
      <c r="F107" s="28"/>
      <c r="G107" s="29"/>
      <c r="H107" s="29"/>
      <c r="I107" s="37" t="str">
        <f t="shared" ca="1" si="20"/>
        <v/>
      </c>
      <c r="J107" s="22"/>
      <c r="K107" s="38" t="str">
        <f t="shared" si="21"/>
        <v/>
      </c>
      <c r="L107" s="23"/>
      <c r="M107" s="13"/>
      <c r="N107" s="5"/>
      <c r="O107" s="5"/>
      <c r="P107" s="14"/>
      <c r="Q107" s="39" t="str">
        <f t="shared" si="22"/>
        <v/>
      </c>
      <c r="R107" s="40" t="str">
        <f t="shared" si="23"/>
        <v/>
      </c>
      <c r="S107" s="40" t="str">
        <f t="shared" si="24"/>
        <v/>
      </c>
      <c r="T107" s="40" t="str">
        <f t="shared" si="25"/>
        <v/>
      </c>
      <c r="U107" s="41" t="str">
        <f t="shared" si="26"/>
        <v/>
      </c>
      <c r="V107" s="42" t="str">
        <f t="shared" si="27"/>
        <v/>
      </c>
      <c r="W107" s="43" t="str">
        <f t="shared" si="28"/>
        <v/>
      </c>
      <c r="X107" s="44" t="str">
        <f t="shared" ca="1" si="29"/>
        <v/>
      </c>
      <c r="Y107" s="30"/>
      <c r="Z107" s="31"/>
    </row>
    <row r="108" spans="1:26" ht="15" x14ac:dyDescent="0.25">
      <c r="A108" s="26"/>
      <c r="B108" s="27"/>
      <c r="C108" s="28"/>
      <c r="D108" s="28"/>
      <c r="E108" s="28"/>
      <c r="F108" s="28"/>
      <c r="G108" s="29"/>
      <c r="H108" s="29"/>
      <c r="I108" s="37" t="str">
        <f t="shared" ca="1" si="20"/>
        <v/>
      </c>
      <c r="J108" s="22"/>
      <c r="K108" s="38" t="str">
        <f t="shared" si="21"/>
        <v/>
      </c>
      <c r="L108" s="23"/>
      <c r="M108" s="13"/>
      <c r="N108" s="5"/>
      <c r="O108" s="5"/>
      <c r="P108" s="14"/>
      <c r="Q108" s="39" t="str">
        <f t="shared" si="22"/>
        <v/>
      </c>
      <c r="R108" s="40" t="str">
        <f t="shared" si="23"/>
        <v/>
      </c>
      <c r="S108" s="40" t="str">
        <f t="shared" si="24"/>
        <v/>
      </c>
      <c r="T108" s="40" t="str">
        <f t="shared" si="25"/>
        <v/>
      </c>
      <c r="U108" s="41" t="str">
        <f t="shared" si="26"/>
        <v/>
      </c>
      <c r="V108" s="42" t="str">
        <f t="shared" si="27"/>
        <v/>
      </c>
      <c r="W108" s="43" t="str">
        <f t="shared" si="28"/>
        <v/>
      </c>
      <c r="X108" s="44" t="str">
        <f t="shared" ca="1" si="29"/>
        <v/>
      </c>
      <c r="Y108" s="30"/>
      <c r="Z108" s="31"/>
    </row>
    <row r="109" spans="1:26" ht="15" x14ac:dyDescent="0.25">
      <c r="A109" s="26"/>
      <c r="B109" s="27"/>
      <c r="C109" s="28"/>
      <c r="D109" s="28"/>
      <c r="E109" s="28"/>
      <c r="F109" s="28"/>
      <c r="G109" s="29"/>
      <c r="H109" s="29"/>
      <c r="I109" s="37" t="str">
        <f t="shared" ca="1" si="20"/>
        <v/>
      </c>
      <c r="J109" s="22"/>
      <c r="K109" s="38" t="str">
        <f t="shared" si="21"/>
        <v/>
      </c>
      <c r="L109" s="23"/>
      <c r="M109" s="13"/>
      <c r="N109" s="5"/>
      <c r="O109" s="5"/>
      <c r="P109" s="14"/>
      <c r="Q109" s="39" t="str">
        <f t="shared" si="22"/>
        <v/>
      </c>
      <c r="R109" s="40" t="str">
        <f t="shared" si="23"/>
        <v/>
      </c>
      <c r="S109" s="40" t="str">
        <f t="shared" si="24"/>
        <v/>
      </c>
      <c r="T109" s="40" t="str">
        <f t="shared" si="25"/>
        <v/>
      </c>
      <c r="U109" s="41" t="str">
        <f t="shared" si="26"/>
        <v/>
      </c>
      <c r="V109" s="42" t="str">
        <f t="shared" si="27"/>
        <v/>
      </c>
      <c r="W109" s="43" t="str">
        <f t="shared" si="28"/>
        <v/>
      </c>
      <c r="X109" s="44" t="str">
        <f t="shared" ca="1" si="29"/>
        <v/>
      </c>
      <c r="Y109" s="30"/>
      <c r="Z109" s="31"/>
    </row>
    <row r="110" spans="1:26" ht="15" x14ac:dyDescent="0.25">
      <c r="A110" s="26"/>
      <c r="B110" s="27"/>
      <c r="C110" s="28"/>
      <c r="D110" s="28"/>
      <c r="E110" s="28"/>
      <c r="F110" s="28"/>
      <c r="G110" s="29"/>
      <c r="H110" s="29"/>
      <c r="I110" s="37" t="str">
        <f t="shared" ca="1" si="20"/>
        <v/>
      </c>
      <c r="J110" s="22"/>
      <c r="K110" s="38" t="str">
        <f t="shared" si="21"/>
        <v/>
      </c>
      <c r="L110" s="23"/>
      <c r="M110" s="13"/>
      <c r="N110" s="5"/>
      <c r="O110" s="5"/>
      <c r="P110" s="14"/>
      <c r="Q110" s="39" t="str">
        <f t="shared" si="22"/>
        <v/>
      </c>
      <c r="R110" s="40" t="str">
        <f t="shared" si="23"/>
        <v/>
      </c>
      <c r="S110" s="40" t="str">
        <f t="shared" si="24"/>
        <v/>
      </c>
      <c r="T110" s="40" t="str">
        <f t="shared" si="25"/>
        <v/>
      </c>
      <c r="U110" s="41" t="str">
        <f t="shared" si="26"/>
        <v/>
      </c>
      <c r="V110" s="42" t="str">
        <f t="shared" si="27"/>
        <v/>
      </c>
      <c r="W110" s="43" t="str">
        <f t="shared" si="28"/>
        <v/>
      </c>
      <c r="X110" s="44" t="str">
        <f t="shared" ca="1" si="29"/>
        <v/>
      </c>
      <c r="Y110" s="30"/>
      <c r="Z110" s="31"/>
    </row>
    <row r="111" spans="1:26" ht="15" x14ac:dyDescent="0.25">
      <c r="A111" s="26"/>
      <c r="B111" s="27"/>
      <c r="C111" s="28"/>
      <c r="D111" s="28"/>
      <c r="E111" s="28"/>
      <c r="F111" s="28"/>
      <c r="G111" s="29"/>
      <c r="H111" s="29"/>
      <c r="I111" s="37" t="str">
        <f t="shared" ca="1" si="20"/>
        <v/>
      </c>
      <c r="J111" s="22"/>
      <c r="K111" s="38" t="str">
        <f t="shared" si="21"/>
        <v/>
      </c>
      <c r="L111" s="23"/>
      <c r="M111" s="13"/>
      <c r="N111" s="5"/>
      <c r="O111" s="5"/>
      <c r="P111" s="14"/>
      <c r="Q111" s="39" t="str">
        <f t="shared" si="22"/>
        <v/>
      </c>
      <c r="R111" s="40" t="str">
        <f t="shared" si="23"/>
        <v/>
      </c>
      <c r="S111" s="40" t="str">
        <f t="shared" si="24"/>
        <v/>
      </c>
      <c r="T111" s="40" t="str">
        <f t="shared" si="25"/>
        <v/>
      </c>
      <c r="U111" s="41" t="str">
        <f t="shared" si="26"/>
        <v/>
      </c>
      <c r="V111" s="42" t="str">
        <f t="shared" si="27"/>
        <v/>
      </c>
      <c r="W111" s="43" t="str">
        <f t="shared" si="28"/>
        <v/>
      </c>
      <c r="X111" s="44" t="str">
        <f t="shared" ca="1" si="29"/>
        <v/>
      </c>
      <c r="Y111" s="30"/>
      <c r="Z111" s="31"/>
    </row>
    <row r="112" spans="1:26" ht="15" x14ac:dyDescent="0.25">
      <c r="A112" s="26"/>
      <c r="B112" s="27"/>
      <c r="C112" s="28"/>
      <c r="D112" s="28"/>
      <c r="E112" s="28"/>
      <c r="F112" s="28"/>
      <c r="G112" s="29"/>
      <c r="H112" s="29"/>
      <c r="I112" s="37" t="str">
        <f t="shared" ca="1" si="20"/>
        <v/>
      </c>
      <c r="J112" s="22"/>
      <c r="K112" s="38" t="str">
        <f t="shared" si="21"/>
        <v/>
      </c>
      <c r="L112" s="23"/>
      <c r="M112" s="13"/>
      <c r="N112" s="5"/>
      <c r="O112" s="5"/>
      <c r="P112" s="14"/>
      <c r="Q112" s="39" t="str">
        <f t="shared" si="22"/>
        <v/>
      </c>
      <c r="R112" s="40" t="str">
        <f t="shared" si="23"/>
        <v/>
      </c>
      <c r="S112" s="40" t="str">
        <f t="shared" si="24"/>
        <v/>
      </c>
      <c r="T112" s="40" t="str">
        <f t="shared" si="25"/>
        <v/>
      </c>
      <c r="U112" s="41" t="str">
        <f t="shared" si="26"/>
        <v/>
      </c>
      <c r="V112" s="42" t="str">
        <f t="shared" si="27"/>
        <v/>
      </c>
      <c r="W112" s="43" t="str">
        <f t="shared" si="28"/>
        <v/>
      </c>
      <c r="X112" s="44" t="str">
        <f t="shared" ca="1" si="29"/>
        <v/>
      </c>
      <c r="Y112" s="30"/>
      <c r="Z112" s="31"/>
    </row>
    <row r="113" spans="1:26" ht="15" x14ac:dyDescent="0.25">
      <c r="A113" s="26"/>
      <c r="B113" s="27"/>
      <c r="C113" s="28"/>
      <c r="D113" s="28"/>
      <c r="E113" s="28"/>
      <c r="F113" s="28"/>
      <c r="G113" s="29"/>
      <c r="H113" s="29"/>
      <c r="I113" s="37" t="str">
        <f t="shared" ca="1" si="20"/>
        <v/>
      </c>
      <c r="J113" s="22"/>
      <c r="K113" s="38" t="str">
        <f t="shared" si="21"/>
        <v/>
      </c>
      <c r="L113" s="23"/>
      <c r="M113" s="13"/>
      <c r="N113" s="5"/>
      <c r="O113" s="5"/>
      <c r="P113" s="14"/>
      <c r="Q113" s="39" t="str">
        <f t="shared" si="22"/>
        <v/>
      </c>
      <c r="R113" s="40" t="str">
        <f t="shared" si="23"/>
        <v/>
      </c>
      <c r="S113" s="40" t="str">
        <f t="shared" si="24"/>
        <v/>
      </c>
      <c r="T113" s="40" t="str">
        <f t="shared" si="25"/>
        <v/>
      </c>
      <c r="U113" s="41" t="str">
        <f t="shared" si="26"/>
        <v/>
      </c>
      <c r="V113" s="42" t="str">
        <f t="shared" si="27"/>
        <v/>
      </c>
      <c r="W113" s="43" t="str">
        <f t="shared" si="28"/>
        <v/>
      </c>
      <c r="X113" s="44" t="str">
        <f t="shared" ca="1" si="29"/>
        <v/>
      </c>
      <c r="Y113" s="30"/>
      <c r="Z113" s="31"/>
    </row>
    <row r="114" spans="1:26" ht="15" x14ac:dyDescent="0.25">
      <c r="A114" s="26"/>
      <c r="B114" s="27"/>
      <c r="C114" s="28"/>
      <c r="D114" s="28"/>
      <c r="E114" s="28"/>
      <c r="F114" s="28"/>
      <c r="G114" s="29"/>
      <c r="H114" s="29"/>
      <c r="I114" s="37" t="str">
        <f t="shared" ca="1" si="20"/>
        <v/>
      </c>
      <c r="J114" s="22"/>
      <c r="K114" s="38" t="str">
        <f t="shared" si="21"/>
        <v/>
      </c>
      <c r="L114" s="23"/>
      <c r="M114" s="13"/>
      <c r="N114" s="5"/>
      <c r="O114" s="5"/>
      <c r="P114" s="14"/>
      <c r="Q114" s="39" t="str">
        <f t="shared" si="22"/>
        <v/>
      </c>
      <c r="R114" s="40" t="str">
        <f t="shared" si="23"/>
        <v/>
      </c>
      <c r="S114" s="40" t="str">
        <f t="shared" si="24"/>
        <v/>
      </c>
      <c r="T114" s="40" t="str">
        <f t="shared" si="25"/>
        <v/>
      </c>
      <c r="U114" s="41" t="str">
        <f t="shared" si="26"/>
        <v/>
      </c>
      <c r="V114" s="42" t="str">
        <f t="shared" si="27"/>
        <v/>
      </c>
      <c r="W114" s="43" t="str">
        <f t="shared" si="28"/>
        <v/>
      </c>
      <c r="X114" s="44" t="str">
        <f t="shared" ca="1" si="29"/>
        <v/>
      </c>
      <c r="Y114" s="30"/>
      <c r="Z114" s="31"/>
    </row>
    <row r="115" spans="1:26" ht="15" x14ac:dyDescent="0.25">
      <c r="A115" s="26"/>
      <c r="B115" s="27"/>
      <c r="C115" s="28"/>
      <c r="D115" s="28"/>
      <c r="E115" s="28"/>
      <c r="F115" s="28"/>
      <c r="G115" s="29"/>
      <c r="H115" s="29"/>
      <c r="I115" s="37" t="str">
        <f t="shared" ca="1" si="20"/>
        <v/>
      </c>
      <c r="J115" s="22"/>
      <c r="K115" s="38" t="str">
        <f t="shared" si="21"/>
        <v/>
      </c>
      <c r="L115" s="23"/>
      <c r="M115" s="13"/>
      <c r="N115" s="5"/>
      <c r="O115" s="5"/>
      <c r="P115" s="14"/>
      <c r="Q115" s="39" t="str">
        <f t="shared" si="22"/>
        <v/>
      </c>
      <c r="R115" s="40" t="str">
        <f t="shared" si="23"/>
        <v/>
      </c>
      <c r="S115" s="40" t="str">
        <f t="shared" si="24"/>
        <v/>
      </c>
      <c r="T115" s="40" t="str">
        <f t="shared" si="25"/>
        <v/>
      </c>
      <c r="U115" s="41" t="str">
        <f t="shared" si="26"/>
        <v/>
      </c>
      <c r="V115" s="42" t="str">
        <f t="shared" si="27"/>
        <v/>
      </c>
      <c r="W115" s="43" t="str">
        <f t="shared" si="28"/>
        <v/>
      </c>
      <c r="X115" s="44" t="str">
        <f t="shared" ca="1" si="29"/>
        <v/>
      </c>
      <c r="Y115" s="30"/>
      <c r="Z115" s="31"/>
    </row>
    <row r="116" spans="1:26" ht="15" x14ac:dyDescent="0.25">
      <c r="A116" s="26"/>
      <c r="B116" s="27"/>
      <c r="C116" s="28"/>
      <c r="D116" s="28"/>
      <c r="E116" s="28"/>
      <c r="F116" s="28"/>
      <c r="G116" s="29"/>
      <c r="H116" s="29"/>
      <c r="I116" s="37" t="str">
        <f t="shared" ca="1" si="20"/>
        <v/>
      </c>
      <c r="J116" s="22"/>
      <c r="K116" s="38" t="str">
        <f t="shared" si="21"/>
        <v/>
      </c>
      <c r="L116" s="23"/>
      <c r="M116" s="13"/>
      <c r="N116" s="5"/>
      <c r="O116" s="5"/>
      <c r="P116" s="14"/>
      <c r="Q116" s="39" t="str">
        <f t="shared" si="22"/>
        <v/>
      </c>
      <c r="R116" s="40" t="str">
        <f t="shared" si="23"/>
        <v/>
      </c>
      <c r="S116" s="40" t="str">
        <f t="shared" si="24"/>
        <v/>
      </c>
      <c r="T116" s="40" t="str">
        <f t="shared" si="25"/>
        <v/>
      </c>
      <c r="U116" s="41" t="str">
        <f t="shared" si="26"/>
        <v/>
      </c>
      <c r="V116" s="42" t="str">
        <f t="shared" si="27"/>
        <v/>
      </c>
      <c r="W116" s="43" t="str">
        <f t="shared" si="28"/>
        <v/>
      </c>
      <c r="X116" s="44" t="str">
        <f t="shared" ca="1" si="29"/>
        <v/>
      </c>
      <c r="Y116" s="30"/>
      <c r="Z116" s="31"/>
    </row>
    <row r="117" spans="1:26" ht="15" x14ac:dyDescent="0.25">
      <c r="A117" s="26"/>
      <c r="B117" s="27"/>
      <c r="C117" s="28"/>
      <c r="D117" s="28"/>
      <c r="E117" s="28"/>
      <c r="F117" s="28"/>
      <c r="G117" s="29"/>
      <c r="H117" s="29"/>
      <c r="I117" s="37" t="str">
        <f t="shared" ca="1" si="20"/>
        <v/>
      </c>
      <c r="J117" s="22"/>
      <c r="K117" s="38" t="str">
        <f t="shared" si="21"/>
        <v/>
      </c>
      <c r="L117" s="23"/>
      <c r="M117" s="13"/>
      <c r="N117" s="5"/>
      <c r="O117" s="5"/>
      <c r="P117" s="14"/>
      <c r="Q117" s="39" t="str">
        <f t="shared" si="22"/>
        <v/>
      </c>
      <c r="R117" s="40" t="str">
        <f t="shared" si="23"/>
        <v/>
      </c>
      <c r="S117" s="40" t="str">
        <f t="shared" si="24"/>
        <v/>
      </c>
      <c r="T117" s="40" t="str">
        <f t="shared" si="25"/>
        <v/>
      </c>
      <c r="U117" s="41" t="str">
        <f t="shared" si="26"/>
        <v/>
      </c>
      <c r="V117" s="42" t="str">
        <f t="shared" si="27"/>
        <v/>
      </c>
      <c r="W117" s="43" t="str">
        <f t="shared" si="28"/>
        <v/>
      </c>
      <c r="X117" s="44" t="str">
        <f t="shared" ca="1" si="29"/>
        <v/>
      </c>
      <c r="Y117" s="30"/>
      <c r="Z117" s="31"/>
    </row>
    <row r="118" spans="1:26" ht="15" x14ac:dyDescent="0.25">
      <c r="A118" s="26"/>
      <c r="B118" s="27"/>
      <c r="C118" s="28"/>
      <c r="D118" s="28"/>
      <c r="E118" s="28"/>
      <c r="F118" s="28"/>
      <c r="G118" s="29"/>
      <c r="H118" s="29"/>
      <c r="I118" s="37" t="str">
        <f t="shared" ca="1" si="20"/>
        <v/>
      </c>
      <c r="J118" s="22"/>
      <c r="K118" s="38" t="str">
        <f t="shared" si="21"/>
        <v/>
      </c>
      <c r="L118" s="23"/>
      <c r="M118" s="13"/>
      <c r="N118" s="5"/>
      <c r="O118" s="5"/>
      <c r="P118" s="14"/>
      <c r="Q118" s="39" t="str">
        <f t="shared" si="22"/>
        <v/>
      </c>
      <c r="R118" s="40" t="str">
        <f t="shared" si="23"/>
        <v/>
      </c>
      <c r="S118" s="40" t="str">
        <f t="shared" si="24"/>
        <v/>
      </c>
      <c r="T118" s="40" t="str">
        <f t="shared" si="25"/>
        <v/>
      </c>
      <c r="U118" s="41" t="str">
        <f t="shared" si="26"/>
        <v/>
      </c>
      <c r="V118" s="42" t="str">
        <f t="shared" si="27"/>
        <v/>
      </c>
      <c r="W118" s="43" t="str">
        <f t="shared" si="28"/>
        <v/>
      </c>
      <c r="X118" s="44" t="str">
        <f t="shared" ca="1" si="29"/>
        <v/>
      </c>
      <c r="Y118" s="30"/>
      <c r="Z118" s="31"/>
    </row>
    <row r="119" spans="1:26" ht="15" x14ac:dyDescent="0.25">
      <c r="A119" s="26"/>
      <c r="B119" s="27"/>
      <c r="C119" s="28"/>
      <c r="D119" s="28"/>
      <c r="E119" s="28"/>
      <c r="F119" s="28"/>
      <c r="G119" s="29"/>
      <c r="H119" s="29"/>
      <c r="I119" s="37" t="str">
        <f t="shared" ca="1" si="20"/>
        <v/>
      </c>
      <c r="J119" s="22"/>
      <c r="K119" s="38" t="str">
        <f t="shared" si="21"/>
        <v/>
      </c>
      <c r="L119" s="23"/>
      <c r="M119" s="13"/>
      <c r="N119" s="5"/>
      <c r="O119" s="5"/>
      <c r="P119" s="14"/>
      <c r="Q119" s="39" t="str">
        <f t="shared" si="22"/>
        <v/>
      </c>
      <c r="R119" s="40" t="str">
        <f t="shared" si="23"/>
        <v/>
      </c>
      <c r="S119" s="40" t="str">
        <f t="shared" si="24"/>
        <v/>
      </c>
      <c r="T119" s="40" t="str">
        <f t="shared" si="25"/>
        <v/>
      </c>
      <c r="U119" s="41" t="str">
        <f t="shared" si="26"/>
        <v/>
      </c>
      <c r="V119" s="42" t="str">
        <f t="shared" si="27"/>
        <v/>
      </c>
      <c r="W119" s="43" t="str">
        <f t="shared" si="28"/>
        <v/>
      </c>
      <c r="X119" s="44" t="str">
        <f t="shared" ca="1" si="29"/>
        <v/>
      </c>
      <c r="Y119" s="30"/>
      <c r="Z119" s="31"/>
    </row>
    <row r="120" spans="1:26" ht="15" x14ac:dyDescent="0.25">
      <c r="A120" s="26"/>
      <c r="B120" s="27"/>
      <c r="C120" s="28"/>
      <c r="D120" s="28"/>
      <c r="E120" s="28"/>
      <c r="F120" s="28"/>
      <c r="G120" s="29"/>
      <c r="H120" s="29"/>
      <c r="I120" s="37" t="str">
        <f t="shared" ca="1" si="20"/>
        <v/>
      </c>
      <c r="J120" s="22"/>
      <c r="K120" s="38" t="str">
        <f t="shared" si="21"/>
        <v/>
      </c>
      <c r="L120" s="23"/>
      <c r="M120" s="13"/>
      <c r="N120" s="5"/>
      <c r="O120" s="5"/>
      <c r="P120" s="14"/>
      <c r="Q120" s="39" t="str">
        <f t="shared" si="22"/>
        <v/>
      </c>
      <c r="R120" s="40" t="str">
        <f t="shared" si="23"/>
        <v/>
      </c>
      <c r="S120" s="40" t="str">
        <f t="shared" si="24"/>
        <v/>
      </c>
      <c r="T120" s="40" t="str">
        <f t="shared" si="25"/>
        <v/>
      </c>
      <c r="U120" s="41" t="str">
        <f t="shared" si="26"/>
        <v/>
      </c>
      <c r="V120" s="42" t="str">
        <f t="shared" si="27"/>
        <v/>
      </c>
      <c r="W120" s="43" t="str">
        <f t="shared" si="28"/>
        <v/>
      </c>
      <c r="X120" s="44" t="str">
        <f t="shared" ca="1" si="29"/>
        <v/>
      </c>
      <c r="Y120" s="30"/>
      <c r="Z120" s="31"/>
    </row>
    <row r="121" spans="1:26" ht="15" x14ac:dyDescent="0.25">
      <c r="A121" s="26"/>
      <c r="B121" s="27"/>
      <c r="C121" s="28"/>
      <c r="D121" s="28"/>
      <c r="E121" s="28"/>
      <c r="F121" s="28"/>
      <c r="G121" s="29"/>
      <c r="H121" s="29"/>
      <c r="I121" s="37" t="str">
        <f t="shared" ca="1" si="20"/>
        <v/>
      </c>
      <c r="J121" s="22"/>
      <c r="K121" s="38" t="str">
        <f t="shared" si="21"/>
        <v/>
      </c>
      <c r="L121" s="23"/>
      <c r="M121" s="13"/>
      <c r="N121" s="5"/>
      <c r="O121" s="5"/>
      <c r="P121" s="14"/>
      <c r="Q121" s="39" t="str">
        <f t="shared" si="22"/>
        <v/>
      </c>
      <c r="R121" s="40" t="str">
        <f t="shared" si="23"/>
        <v/>
      </c>
      <c r="S121" s="40" t="str">
        <f t="shared" si="24"/>
        <v/>
      </c>
      <c r="T121" s="40" t="str">
        <f t="shared" si="25"/>
        <v/>
      </c>
      <c r="U121" s="41" t="str">
        <f t="shared" si="26"/>
        <v/>
      </c>
      <c r="V121" s="42" t="str">
        <f t="shared" si="27"/>
        <v/>
      </c>
      <c r="W121" s="43" t="str">
        <f t="shared" si="28"/>
        <v/>
      </c>
      <c r="X121" s="44" t="str">
        <f t="shared" ca="1" si="29"/>
        <v/>
      </c>
      <c r="Y121" s="30"/>
      <c r="Z121" s="31"/>
    </row>
    <row r="122" spans="1:26" ht="15" x14ac:dyDescent="0.25">
      <c r="A122" s="26"/>
      <c r="B122" s="27"/>
      <c r="C122" s="28"/>
      <c r="D122" s="28"/>
      <c r="E122" s="28"/>
      <c r="F122" s="28"/>
      <c r="G122" s="29"/>
      <c r="H122" s="29"/>
      <c r="I122" s="37" t="str">
        <f t="shared" ca="1" si="20"/>
        <v/>
      </c>
      <c r="J122" s="22"/>
      <c r="K122" s="38" t="str">
        <f t="shared" si="21"/>
        <v/>
      </c>
      <c r="L122" s="23"/>
      <c r="M122" s="13"/>
      <c r="N122" s="5"/>
      <c r="O122" s="5"/>
      <c r="P122" s="14"/>
      <c r="Q122" s="39" t="str">
        <f t="shared" si="22"/>
        <v/>
      </c>
      <c r="R122" s="40" t="str">
        <f t="shared" si="23"/>
        <v/>
      </c>
      <c r="S122" s="40" t="str">
        <f t="shared" si="24"/>
        <v/>
      </c>
      <c r="T122" s="40" t="str">
        <f t="shared" si="25"/>
        <v/>
      </c>
      <c r="U122" s="41" t="str">
        <f t="shared" si="26"/>
        <v/>
      </c>
      <c r="V122" s="42" t="str">
        <f t="shared" si="27"/>
        <v/>
      </c>
      <c r="W122" s="43" t="str">
        <f t="shared" si="28"/>
        <v/>
      </c>
      <c r="X122" s="44" t="str">
        <f t="shared" ca="1" si="29"/>
        <v/>
      </c>
      <c r="Y122" s="30"/>
      <c r="Z122" s="31"/>
    </row>
    <row r="123" spans="1:26" ht="15" x14ac:dyDescent="0.25">
      <c r="A123" s="26"/>
      <c r="B123" s="27"/>
      <c r="C123" s="28"/>
      <c r="D123" s="28"/>
      <c r="E123" s="28"/>
      <c r="F123" s="28"/>
      <c r="G123" s="29"/>
      <c r="H123" s="29"/>
      <c r="I123" s="37" t="str">
        <f t="shared" ca="1" si="20"/>
        <v/>
      </c>
      <c r="J123" s="22"/>
      <c r="K123" s="38" t="str">
        <f t="shared" si="21"/>
        <v/>
      </c>
      <c r="L123" s="23"/>
      <c r="M123" s="13"/>
      <c r="N123" s="5"/>
      <c r="O123" s="5"/>
      <c r="P123" s="14"/>
      <c r="Q123" s="39" t="str">
        <f t="shared" si="22"/>
        <v/>
      </c>
      <c r="R123" s="40" t="str">
        <f t="shared" si="23"/>
        <v/>
      </c>
      <c r="S123" s="40" t="str">
        <f t="shared" si="24"/>
        <v/>
      </c>
      <c r="T123" s="40" t="str">
        <f t="shared" si="25"/>
        <v/>
      </c>
      <c r="U123" s="41" t="str">
        <f t="shared" si="26"/>
        <v/>
      </c>
      <c r="V123" s="42" t="str">
        <f t="shared" si="27"/>
        <v/>
      </c>
      <c r="W123" s="43" t="str">
        <f t="shared" si="28"/>
        <v/>
      </c>
      <c r="X123" s="44" t="str">
        <f t="shared" ca="1" si="29"/>
        <v/>
      </c>
      <c r="Y123" s="30"/>
      <c r="Z123" s="31"/>
    </row>
    <row r="124" spans="1:26" ht="15" x14ac:dyDescent="0.25">
      <c r="A124" s="26"/>
      <c r="B124" s="27"/>
      <c r="C124" s="28"/>
      <c r="D124" s="28"/>
      <c r="E124" s="28"/>
      <c r="F124" s="28"/>
      <c r="G124" s="29"/>
      <c r="H124" s="29"/>
      <c r="I124" s="37" t="str">
        <f t="shared" ca="1" si="20"/>
        <v/>
      </c>
      <c r="J124" s="22"/>
      <c r="K124" s="38" t="str">
        <f t="shared" si="21"/>
        <v/>
      </c>
      <c r="L124" s="23"/>
      <c r="M124" s="13"/>
      <c r="N124" s="5"/>
      <c r="O124" s="5"/>
      <c r="P124" s="14"/>
      <c r="Q124" s="39" t="str">
        <f t="shared" si="22"/>
        <v/>
      </c>
      <c r="R124" s="40" t="str">
        <f t="shared" si="23"/>
        <v/>
      </c>
      <c r="S124" s="40" t="str">
        <f t="shared" si="24"/>
        <v/>
      </c>
      <c r="T124" s="40" t="str">
        <f t="shared" si="25"/>
        <v/>
      </c>
      <c r="U124" s="41" t="str">
        <f t="shared" si="26"/>
        <v/>
      </c>
      <c r="V124" s="42" t="str">
        <f t="shared" si="27"/>
        <v/>
      </c>
      <c r="W124" s="43" t="str">
        <f t="shared" si="28"/>
        <v/>
      </c>
      <c r="X124" s="44" t="str">
        <f t="shared" ca="1" si="29"/>
        <v/>
      </c>
      <c r="Y124" s="30"/>
      <c r="Z124" s="31"/>
    </row>
    <row r="125" spans="1:26" ht="15" x14ac:dyDescent="0.25">
      <c r="A125" s="26"/>
      <c r="B125" s="27"/>
      <c r="C125" s="28"/>
      <c r="D125" s="28"/>
      <c r="E125" s="28"/>
      <c r="F125" s="28"/>
      <c r="G125" s="29"/>
      <c r="H125" s="29"/>
      <c r="I125" s="37" t="str">
        <f t="shared" ca="1" si="20"/>
        <v/>
      </c>
      <c r="J125" s="22"/>
      <c r="K125" s="38" t="str">
        <f t="shared" si="21"/>
        <v/>
      </c>
      <c r="L125" s="23"/>
      <c r="M125" s="13"/>
      <c r="N125" s="5"/>
      <c r="O125" s="5"/>
      <c r="P125" s="14"/>
      <c r="Q125" s="39" t="str">
        <f t="shared" si="22"/>
        <v/>
      </c>
      <c r="R125" s="40" t="str">
        <f t="shared" si="23"/>
        <v/>
      </c>
      <c r="S125" s="40" t="str">
        <f t="shared" si="24"/>
        <v/>
      </c>
      <c r="T125" s="40" t="str">
        <f t="shared" si="25"/>
        <v/>
      </c>
      <c r="U125" s="41" t="str">
        <f t="shared" si="26"/>
        <v/>
      </c>
      <c r="V125" s="42" t="str">
        <f t="shared" si="27"/>
        <v/>
      </c>
      <c r="W125" s="43" t="str">
        <f t="shared" si="28"/>
        <v/>
      </c>
      <c r="X125" s="44" t="str">
        <f t="shared" ca="1" si="29"/>
        <v/>
      </c>
      <c r="Y125" s="30"/>
      <c r="Z125" s="31"/>
    </row>
    <row r="126" spans="1:26" ht="15" x14ac:dyDescent="0.25">
      <c r="A126" s="26"/>
      <c r="B126" s="27"/>
      <c r="C126" s="28"/>
      <c r="D126" s="28"/>
      <c r="E126" s="28"/>
      <c r="F126" s="28"/>
      <c r="G126" s="29"/>
      <c r="H126" s="29"/>
      <c r="I126" s="37" t="str">
        <f t="shared" ca="1" si="20"/>
        <v/>
      </c>
      <c r="J126" s="22"/>
      <c r="K126" s="38" t="str">
        <f t="shared" si="21"/>
        <v/>
      </c>
      <c r="L126" s="23"/>
      <c r="M126" s="13"/>
      <c r="N126" s="5"/>
      <c r="O126" s="5"/>
      <c r="P126" s="14"/>
      <c r="Q126" s="39" t="str">
        <f t="shared" si="22"/>
        <v/>
      </c>
      <c r="R126" s="40" t="str">
        <f t="shared" si="23"/>
        <v/>
      </c>
      <c r="S126" s="40" t="str">
        <f t="shared" si="24"/>
        <v/>
      </c>
      <c r="T126" s="40" t="str">
        <f t="shared" si="25"/>
        <v/>
      </c>
      <c r="U126" s="41" t="str">
        <f t="shared" si="26"/>
        <v/>
      </c>
      <c r="V126" s="42" t="str">
        <f t="shared" si="27"/>
        <v/>
      </c>
      <c r="W126" s="43" t="str">
        <f t="shared" si="28"/>
        <v/>
      </c>
      <c r="X126" s="44" t="str">
        <f t="shared" ca="1" si="29"/>
        <v/>
      </c>
      <c r="Y126" s="30"/>
      <c r="Z126" s="31"/>
    </row>
    <row r="127" spans="1:26" ht="15" x14ac:dyDescent="0.25">
      <c r="A127" s="26"/>
      <c r="B127" s="27"/>
      <c r="C127" s="28"/>
      <c r="D127" s="28"/>
      <c r="E127" s="28"/>
      <c r="F127" s="28"/>
      <c r="G127" s="29"/>
      <c r="H127" s="29"/>
      <c r="I127" s="37" t="str">
        <f t="shared" ca="1" si="20"/>
        <v/>
      </c>
      <c r="J127" s="22"/>
      <c r="K127" s="38" t="str">
        <f t="shared" si="21"/>
        <v/>
      </c>
      <c r="L127" s="23"/>
      <c r="M127" s="13"/>
      <c r="N127" s="5"/>
      <c r="O127" s="5"/>
      <c r="P127" s="14"/>
      <c r="Q127" s="39" t="str">
        <f t="shared" si="22"/>
        <v/>
      </c>
      <c r="R127" s="40" t="str">
        <f t="shared" si="23"/>
        <v/>
      </c>
      <c r="S127" s="40" t="str">
        <f t="shared" si="24"/>
        <v/>
      </c>
      <c r="T127" s="40" t="str">
        <f t="shared" si="25"/>
        <v/>
      </c>
      <c r="U127" s="41" t="str">
        <f t="shared" si="26"/>
        <v/>
      </c>
      <c r="V127" s="42" t="str">
        <f t="shared" si="27"/>
        <v/>
      </c>
      <c r="W127" s="43" t="str">
        <f t="shared" si="28"/>
        <v/>
      </c>
      <c r="X127" s="44" t="str">
        <f t="shared" ca="1" si="29"/>
        <v/>
      </c>
      <c r="Y127" s="30"/>
      <c r="Z127" s="31"/>
    </row>
    <row r="128" spans="1:26" ht="15" x14ac:dyDescent="0.25">
      <c r="A128" s="26"/>
      <c r="B128" s="27"/>
      <c r="C128" s="28"/>
      <c r="D128" s="28"/>
      <c r="E128" s="28"/>
      <c r="F128" s="28"/>
      <c r="G128" s="29"/>
      <c r="H128" s="29"/>
      <c r="I128" s="37" t="str">
        <f t="shared" ca="1" si="20"/>
        <v/>
      </c>
      <c r="J128" s="22"/>
      <c r="K128" s="38" t="str">
        <f t="shared" si="21"/>
        <v/>
      </c>
      <c r="L128" s="23"/>
      <c r="M128" s="13"/>
      <c r="N128" s="5"/>
      <c r="O128" s="5"/>
      <c r="P128" s="14"/>
      <c r="Q128" s="39" t="str">
        <f t="shared" si="22"/>
        <v/>
      </c>
      <c r="R128" s="40" t="str">
        <f t="shared" si="23"/>
        <v/>
      </c>
      <c r="S128" s="40" t="str">
        <f t="shared" si="24"/>
        <v/>
      </c>
      <c r="T128" s="40" t="str">
        <f t="shared" si="25"/>
        <v/>
      </c>
      <c r="U128" s="41" t="str">
        <f t="shared" si="26"/>
        <v/>
      </c>
      <c r="V128" s="42" t="str">
        <f t="shared" si="27"/>
        <v/>
      </c>
      <c r="W128" s="43" t="str">
        <f t="shared" si="28"/>
        <v/>
      </c>
      <c r="X128" s="44" t="str">
        <f t="shared" ca="1" si="29"/>
        <v/>
      </c>
      <c r="Y128" s="30"/>
      <c r="Z128" s="31"/>
    </row>
    <row r="129" spans="1:26" ht="15" x14ac:dyDescent="0.25">
      <c r="A129" s="26"/>
      <c r="B129" s="27"/>
      <c r="C129" s="28"/>
      <c r="D129" s="28"/>
      <c r="E129" s="28"/>
      <c r="F129" s="28"/>
      <c r="G129" s="29"/>
      <c r="H129" s="29"/>
      <c r="I129" s="37" t="str">
        <f t="shared" ca="1" si="20"/>
        <v/>
      </c>
      <c r="J129" s="22"/>
      <c r="K129" s="38" t="str">
        <f t="shared" si="21"/>
        <v/>
      </c>
      <c r="L129" s="23"/>
      <c r="M129" s="13"/>
      <c r="N129" s="5"/>
      <c r="O129" s="5"/>
      <c r="P129" s="14"/>
      <c r="Q129" s="39" t="str">
        <f t="shared" si="22"/>
        <v/>
      </c>
      <c r="R129" s="40" t="str">
        <f t="shared" si="23"/>
        <v/>
      </c>
      <c r="S129" s="40" t="str">
        <f t="shared" si="24"/>
        <v/>
      </c>
      <c r="T129" s="40" t="str">
        <f t="shared" si="25"/>
        <v/>
      </c>
      <c r="U129" s="41" t="str">
        <f t="shared" si="26"/>
        <v/>
      </c>
      <c r="V129" s="42" t="str">
        <f t="shared" si="27"/>
        <v/>
      </c>
      <c r="W129" s="43" t="str">
        <f t="shared" si="28"/>
        <v/>
      </c>
      <c r="X129" s="44" t="str">
        <f t="shared" ca="1" si="29"/>
        <v/>
      </c>
      <c r="Y129" s="30"/>
      <c r="Z129" s="31"/>
    </row>
    <row r="130" spans="1:26" ht="15" x14ac:dyDescent="0.25">
      <c r="A130" s="26"/>
      <c r="B130" s="27"/>
      <c r="C130" s="28"/>
      <c r="D130" s="28"/>
      <c r="E130" s="28"/>
      <c r="F130" s="28"/>
      <c r="G130" s="29"/>
      <c r="H130" s="29"/>
      <c r="I130" s="37" t="str">
        <f t="shared" ca="1" si="20"/>
        <v/>
      </c>
      <c r="J130" s="22"/>
      <c r="K130" s="38" t="str">
        <f t="shared" si="21"/>
        <v/>
      </c>
      <c r="L130" s="23"/>
      <c r="M130" s="13"/>
      <c r="N130" s="5"/>
      <c r="O130" s="5"/>
      <c r="P130" s="14"/>
      <c r="Q130" s="39" t="str">
        <f t="shared" si="22"/>
        <v/>
      </c>
      <c r="R130" s="40" t="str">
        <f t="shared" si="23"/>
        <v/>
      </c>
      <c r="S130" s="40" t="str">
        <f t="shared" si="24"/>
        <v/>
      </c>
      <c r="T130" s="40" t="str">
        <f t="shared" si="25"/>
        <v/>
      </c>
      <c r="U130" s="41" t="str">
        <f t="shared" si="26"/>
        <v/>
      </c>
      <c r="V130" s="42" t="str">
        <f t="shared" si="27"/>
        <v/>
      </c>
      <c r="W130" s="43" t="str">
        <f t="shared" si="28"/>
        <v/>
      </c>
      <c r="X130" s="44" t="str">
        <f t="shared" ca="1" si="29"/>
        <v/>
      </c>
      <c r="Y130" s="30"/>
      <c r="Z130" s="31"/>
    </row>
    <row r="131" spans="1:26" ht="15" x14ac:dyDescent="0.25">
      <c r="A131" s="26"/>
      <c r="B131" s="27"/>
      <c r="C131" s="28"/>
      <c r="D131" s="28"/>
      <c r="E131" s="28"/>
      <c r="F131" s="28"/>
      <c r="G131" s="29"/>
      <c r="H131" s="29"/>
      <c r="I131" s="37" t="str">
        <f t="shared" ca="1" si="20"/>
        <v/>
      </c>
      <c r="J131" s="22"/>
      <c r="K131" s="38" t="str">
        <f t="shared" si="21"/>
        <v/>
      </c>
      <c r="L131" s="23"/>
      <c r="M131" s="13"/>
      <c r="N131" s="5"/>
      <c r="O131" s="5"/>
      <c r="P131" s="14"/>
      <c r="Q131" s="39" t="str">
        <f t="shared" si="22"/>
        <v/>
      </c>
      <c r="R131" s="40" t="str">
        <f t="shared" si="23"/>
        <v/>
      </c>
      <c r="S131" s="40" t="str">
        <f t="shared" si="24"/>
        <v/>
      </c>
      <c r="T131" s="40" t="str">
        <f t="shared" si="25"/>
        <v/>
      </c>
      <c r="U131" s="41" t="str">
        <f t="shared" si="26"/>
        <v/>
      </c>
      <c r="V131" s="42" t="str">
        <f t="shared" si="27"/>
        <v/>
      </c>
      <c r="W131" s="43" t="str">
        <f t="shared" si="28"/>
        <v/>
      </c>
      <c r="X131" s="44" t="str">
        <f t="shared" ca="1" si="29"/>
        <v/>
      </c>
      <c r="Y131" s="30"/>
      <c r="Z131" s="31"/>
    </row>
    <row r="132" spans="1:26" ht="15" x14ac:dyDescent="0.25">
      <c r="A132" s="26"/>
      <c r="B132" s="27"/>
      <c r="C132" s="28"/>
      <c r="D132" s="28"/>
      <c r="E132" s="28"/>
      <c r="F132" s="28"/>
      <c r="G132" s="29"/>
      <c r="H132" s="29"/>
      <c r="I132" s="37" t="str">
        <f t="shared" ca="1" si="20"/>
        <v/>
      </c>
      <c r="J132" s="22"/>
      <c r="K132" s="38" t="str">
        <f t="shared" si="21"/>
        <v/>
      </c>
      <c r="L132" s="23"/>
      <c r="M132" s="13"/>
      <c r="N132" s="5"/>
      <c r="O132" s="5"/>
      <c r="P132" s="14"/>
      <c r="Q132" s="39" t="str">
        <f t="shared" si="22"/>
        <v/>
      </c>
      <c r="R132" s="40" t="str">
        <f t="shared" si="23"/>
        <v/>
      </c>
      <c r="S132" s="40" t="str">
        <f t="shared" si="24"/>
        <v/>
      </c>
      <c r="T132" s="40" t="str">
        <f t="shared" si="25"/>
        <v/>
      </c>
      <c r="U132" s="41" t="str">
        <f t="shared" si="26"/>
        <v/>
      </c>
      <c r="V132" s="42" t="str">
        <f t="shared" si="27"/>
        <v/>
      </c>
      <c r="W132" s="43" t="str">
        <f t="shared" si="28"/>
        <v/>
      </c>
      <c r="X132" s="44" t="str">
        <f t="shared" ca="1" si="29"/>
        <v/>
      </c>
      <c r="Y132" s="30"/>
      <c r="Z132" s="31"/>
    </row>
    <row r="133" spans="1:26" ht="15" x14ac:dyDescent="0.25">
      <c r="A133" s="26"/>
      <c r="B133" s="27"/>
      <c r="C133" s="28"/>
      <c r="D133" s="28"/>
      <c r="E133" s="28"/>
      <c r="F133" s="28"/>
      <c r="G133" s="29"/>
      <c r="H133" s="29"/>
      <c r="I133" s="37" t="str">
        <f t="shared" ca="1" si="20"/>
        <v/>
      </c>
      <c r="J133" s="22"/>
      <c r="K133" s="38" t="str">
        <f t="shared" si="21"/>
        <v/>
      </c>
      <c r="L133" s="23"/>
      <c r="M133" s="13"/>
      <c r="N133" s="5"/>
      <c r="O133" s="5"/>
      <c r="P133" s="14"/>
      <c r="Q133" s="39" t="str">
        <f t="shared" si="22"/>
        <v/>
      </c>
      <c r="R133" s="40" t="str">
        <f t="shared" si="23"/>
        <v/>
      </c>
      <c r="S133" s="40" t="str">
        <f t="shared" si="24"/>
        <v/>
      </c>
      <c r="T133" s="40" t="str">
        <f t="shared" si="25"/>
        <v/>
      </c>
      <c r="U133" s="41" t="str">
        <f t="shared" si="26"/>
        <v/>
      </c>
      <c r="V133" s="42" t="str">
        <f t="shared" si="27"/>
        <v/>
      </c>
      <c r="W133" s="43" t="str">
        <f t="shared" si="28"/>
        <v/>
      </c>
      <c r="X133" s="44" t="str">
        <f t="shared" ca="1" si="29"/>
        <v/>
      </c>
      <c r="Y133" s="30"/>
      <c r="Z133" s="31"/>
    </row>
    <row r="134" spans="1:26" ht="15" x14ac:dyDescent="0.25">
      <c r="A134" s="26"/>
      <c r="B134" s="27"/>
      <c r="C134" s="28"/>
      <c r="D134" s="28"/>
      <c r="E134" s="28"/>
      <c r="F134" s="28"/>
      <c r="G134" s="29"/>
      <c r="H134" s="29"/>
      <c r="I134" s="37" t="str">
        <f t="shared" ca="1" si="20"/>
        <v/>
      </c>
      <c r="J134" s="22"/>
      <c r="K134" s="38" t="str">
        <f t="shared" si="21"/>
        <v/>
      </c>
      <c r="L134" s="23"/>
      <c r="M134" s="13"/>
      <c r="N134" s="5"/>
      <c r="O134" s="5"/>
      <c r="P134" s="14"/>
      <c r="Q134" s="39" t="str">
        <f t="shared" si="22"/>
        <v/>
      </c>
      <c r="R134" s="40" t="str">
        <f t="shared" si="23"/>
        <v/>
      </c>
      <c r="S134" s="40" t="str">
        <f t="shared" si="24"/>
        <v/>
      </c>
      <c r="T134" s="40" t="str">
        <f t="shared" si="25"/>
        <v/>
      </c>
      <c r="U134" s="41" t="str">
        <f t="shared" si="26"/>
        <v/>
      </c>
      <c r="V134" s="42" t="str">
        <f t="shared" si="27"/>
        <v/>
      </c>
      <c r="W134" s="43" t="str">
        <f t="shared" si="28"/>
        <v/>
      </c>
      <c r="X134" s="44" t="str">
        <f t="shared" ca="1" si="29"/>
        <v/>
      </c>
      <c r="Y134" s="30"/>
      <c r="Z134" s="31"/>
    </row>
    <row r="135" spans="1:26" ht="15" x14ac:dyDescent="0.25">
      <c r="A135" s="26"/>
      <c r="B135" s="27"/>
      <c r="C135" s="28"/>
      <c r="D135" s="28"/>
      <c r="E135" s="28"/>
      <c r="F135" s="28"/>
      <c r="G135" s="29"/>
      <c r="H135" s="29"/>
      <c r="I135" s="37" t="str">
        <f t="shared" ca="1" si="20"/>
        <v/>
      </c>
      <c r="J135" s="22"/>
      <c r="K135" s="38" t="str">
        <f t="shared" si="21"/>
        <v/>
      </c>
      <c r="L135" s="23"/>
      <c r="M135" s="13"/>
      <c r="N135" s="5"/>
      <c r="O135" s="5"/>
      <c r="P135" s="14"/>
      <c r="Q135" s="39" t="str">
        <f t="shared" si="22"/>
        <v/>
      </c>
      <c r="R135" s="40" t="str">
        <f t="shared" si="23"/>
        <v/>
      </c>
      <c r="S135" s="40" t="str">
        <f t="shared" si="24"/>
        <v/>
      </c>
      <c r="T135" s="40" t="str">
        <f t="shared" si="25"/>
        <v/>
      </c>
      <c r="U135" s="41" t="str">
        <f t="shared" si="26"/>
        <v/>
      </c>
      <c r="V135" s="42" t="str">
        <f t="shared" si="27"/>
        <v/>
      </c>
      <c r="W135" s="43" t="str">
        <f t="shared" si="28"/>
        <v/>
      </c>
      <c r="X135" s="44" t="str">
        <f t="shared" ca="1" si="29"/>
        <v/>
      </c>
      <c r="Y135" s="30"/>
      <c r="Z135" s="31"/>
    </row>
    <row r="136" spans="1:26" ht="15" x14ac:dyDescent="0.25">
      <c r="A136" s="26"/>
      <c r="B136" s="27"/>
      <c r="C136" s="28"/>
      <c r="D136" s="28"/>
      <c r="E136" s="28"/>
      <c r="F136" s="28"/>
      <c r="G136" s="29"/>
      <c r="H136" s="29"/>
      <c r="I136" s="37" t="str">
        <f t="shared" ca="1" si="20"/>
        <v/>
      </c>
      <c r="J136" s="22"/>
      <c r="K136" s="38" t="str">
        <f t="shared" si="21"/>
        <v/>
      </c>
      <c r="L136" s="23"/>
      <c r="M136" s="13"/>
      <c r="N136" s="5"/>
      <c r="O136" s="5"/>
      <c r="P136" s="14"/>
      <c r="Q136" s="39" t="str">
        <f t="shared" si="22"/>
        <v/>
      </c>
      <c r="R136" s="40" t="str">
        <f t="shared" si="23"/>
        <v/>
      </c>
      <c r="S136" s="40" t="str">
        <f t="shared" si="24"/>
        <v/>
      </c>
      <c r="T136" s="40" t="str">
        <f t="shared" si="25"/>
        <v/>
      </c>
      <c r="U136" s="41" t="str">
        <f t="shared" si="26"/>
        <v/>
      </c>
      <c r="V136" s="42" t="str">
        <f t="shared" si="27"/>
        <v/>
      </c>
      <c r="W136" s="43" t="str">
        <f t="shared" si="28"/>
        <v/>
      </c>
      <c r="X136" s="44" t="str">
        <f t="shared" ca="1" si="29"/>
        <v/>
      </c>
      <c r="Y136" s="30"/>
      <c r="Z136" s="31"/>
    </row>
    <row r="137" spans="1:26" ht="15" x14ac:dyDescent="0.25">
      <c r="A137" s="26"/>
      <c r="B137" s="27"/>
      <c r="C137" s="28"/>
      <c r="D137" s="28"/>
      <c r="E137" s="28"/>
      <c r="F137" s="28"/>
      <c r="G137" s="29"/>
      <c r="H137" s="29"/>
      <c r="I137" s="37" t="str">
        <f t="shared" ca="1" si="20"/>
        <v/>
      </c>
      <c r="J137" s="22"/>
      <c r="K137" s="38" t="str">
        <f t="shared" si="21"/>
        <v/>
      </c>
      <c r="L137" s="23"/>
      <c r="M137" s="13"/>
      <c r="N137" s="5"/>
      <c r="O137" s="5"/>
      <c r="P137" s="14"/>
      <c r="Q137" s="39" t="str">
        <f t="shared" si="22"/>
        <v/>
      </c>
      <c r="R137" s="40" t="str">
        <f t="shared" si="23"/>
        <v/>
      </c>
      <c r="S137" s="40" t="str">
        <f t="shared" si="24"/>
        <v/>
      </c>
      <c r="T137" s="40" t="str">
        <f t="shared" si="25"/>
        <v/>
      </c>
      <c r="U137" s="41" t="str">
        <f t="shared" si="26"/>
        <v/>
      </c>
      <c r="V137" s="42" t="str">
        <f t="shared" si="27"/>
        <v/>
      </c>
      <c r="W137" s="43" t="str">
        <f t="shared" si="28"/>
        <v/>
      </c>
      <c r="X137" s="44" t="str">
        <f t="shared" ca="1" si="29"/>
        <v/>
      </c>
      <c r="Y137" s="30"/>
      <c r="Z137" s="31"/>
    </row>
    <row r="138" spans="1:26" ht="15" x14ac:dyDescent="0.25">
      <c r="A138" s="26"/>
      <c r="B138" s="27"/>
      <c r="C138" s="28"/>
      <c r="D138" s="28"/>
      <c r="E138" s="28"/>
      <c r="F138" s="28"/>
      <c r="G138" s="29"/>
      <c r="H138" s="29"/>
      <c r="I138" s="37" t="str">
        <f t="shared" ca="1" si="20"/>
        <v/>
      </c>
      <c r="J138" s="22"/>
      <c r="K138" s="38" t="str">
        <f t="shared" si="21"/>
        <v/>
      </c>
      <c r="L138" s="23"/>
      <c r="M138" s="13"/>
      <c r="N138" s="5"/>
      <c r="O138" s="5"/>
      <c r="P138" s="14"/>
      <c r="Q138" s="39" t="str">
        <f t="shared" si="22"/>
        <v/>
      </c>
      <c r="R138" s="40" t="str">
        <f t="shared" si="23"/>
        <v/>
      </c>
      <c r="S138" s="40" t="str">
        <f t="shared" si="24"/>
        <v/>
      </c>
      <c r="T138" s="40" t="str">
        <f t="shared" si="25"/>
        <v/>
      </c>
      <c r="U138" s="41" t="str">
        <f t="shared" si="26"/>
        <v/>
      </c>
      <c r="V138" s="42" t="str">
        <f t="shared" si="27"/>
        <v/>
      </c>
      <c r="W138" s="43" t="str">
        <f t="shared" si="28"/>
        <v/>
      </c>
      <c r="X138" s="44" t="str">
        <f t="shared" ca="1" si="29"/>
        <v/>
      </c>
      <c r="Y138" s="30"/>
      <c r="Z138" s="31"/>
    </row>
    <row r="139" spans="1:26" ht="15" x14ac:dyDescent="0.25">
      <c r="A139" s="26"/>
      <c r="B139" s="27"/>
      <c r="C139" s="28"/>
      <c r="D139" s="28"/>
      <c r="E139" s="28"/>
      <c r="F139" s="28"/>
      <c r="G139" s="29"/>
      <c r="H139" s="29"/>
      <c r="I139" s="37" t="str">
        <f t="shared" ca="1" si="20"/>
        <v/>
      </c>
      <c r="J139" s="22"/>
      <c r="K139" s="38" t="str">
        <f t="shared" si="21"/>
        <v/>
      </c>
      <c r="L139" s="23"/>
      <c r="M139" s="13"/>
      <c r="N139" s="5"/>
      <c r="O139" s="5"/>
      <c r="P139" s="14"/>
      <c r="Q139" s="39" t="str">
        <f t="shared" si="22"/>
        <v/>
      </c>
      <c r="R139" s="40" t="str">
        <f t="shared" si="23"/>
        <v/>
      </c>
      <c r="S139" s="40" t="str">
        <f t="shared" si="24"/>
        <v/>
      </c>
      <c r="T139" s="40" t="str">
        <f t="shared" si="25"/>
        <v/>
      </c>
      <c r="U139" s="41" t="str">
        <f t="shared" si="26"/>
        <v/>
      </c>
      <c r="V139" s="42" t="str">
        <f t="shared" si="27"/>
        <v/>
      </c>
      <c r="W139" s="43" t="str">
        <f t="shared" si="28"/>
        <v/>
      </c>
      <c r="X139" s="44" t="str">
        <f t="shared" ca="1" si="29"/>
        <v/>
      </c>
      <c r="Y139" s="30"/>
      <c r="Z139" s="31"/>
    </row>
    <row r="140" spans="1:26" ht="15" x14ac:dyDescent="0.25">
      <c r="A140" s="26"/>
      <c r="B140" s="27"/>
      <c r="C140" s="28"/>
      <c r="D140" s="28"/>
      <c r="E140" s="28"/>
      <c r="F140" s="28"/>
      <c r="G140" s="29"/>
      <c r="H140" s="29"/>
      <c r="I140" s="37" t="str">
        <f t="shared" ca="1" si="20"/>
        <v/>
      </c>
      <c r="J140" s="22"/>
      <c r="K140" s="38" t="str">
        <f t="shared" si="21"/>
        <v/>
      </c>
      <c r="L140" s="23"/>
      <c r="M140" s="13"/>
      <c r="N140" s="5"/>
      <c r="O140" s="5"/>
      <c r="P140" s="14"/>
      <c r="Q140" s="39" t="str">
        <f t="shared" si="22"/>
        <v/>
      </c>
      <c r="R140" s="40" t="str">
        <f t="shared" si="23"/>
        <v/>
      </c>
      <c r="S140" s="40" t="str">
        <f t="shared" si="24"/>
        <v/>
      </c>
      <c r="T140" s="40" t="str">
        <f t="shared" si="25"/>
        <v/>
      </c>
      <c r="U140" s="41" t="str">
        <f t="shared" si="26"/>
        <v/>
      </c>
      <c r="V140" s="42" t="str">
        <f t="shared" si="27"/>
        <v/>
      </c>
      <c r="W140" s="43" t="str">
        <f t="shared" si="28"/>
        <v/>
      </c>
      <c r="X140" s="44" t="str">
        <f t="shared" ca="1" si="29"/>
        <v/>
      </c>
      <c r="Y140" s="30"/>
      <c r="Z140" s="31"/>
    </row>
    <row r="141" spans="1:26" ht="15" x14ac:dyDescent="0.25">
      <c r="A141" s="26"/>
      <c r="B141" s="27"/>
      <c r="C141" s="28"/>
      <c r="D141" s="28"/>
      <c r="E141" s="28"/>
      <c r="F141" s="28"/>
      <c r="G141" s="29"/>
      <c r="H141" s="29"/>
      <c r="I141" s="37" t="str">
        <f t="shared" ca="1" si="20"/>
        <v/>
      </c>
      <c r="J141" s="22"/>
      <c r="K141" s="38" t="str">
        <f t="shared" si="21"/>
        <v/>
      </c>
      <c r="L141" s="23"/>
      <c r="M141" s="13"/>
      <c r="N141" s="5"/>
      <c r="O141" s="5"/>
      <c r="P141" s="14"/>
      <c r="Q141" s="39" t="str">
        <f t="shared" si="22"/>
        <v/>
      </c>
      <c r="R141" s="40" t="str">
        <f t="shared" si="23"/>
        <v/>
      </c>
      <c r="S141" s="40" t="str">
        <f t="shared" si="24"/>
        <v/>
      </c>
      <c r="T141" s="40" t="str">
        <f t="shared" si="25"/>
        <v/>
      </c>
      <c r="U141" s="41" t="str">
        <f t="shared" si="26"/>
        <v/>
      </c>
      <c r="V141" s="42" t="str">
        <f t="shared" si="27"/>
        <v/>
      </c>
      <c r="W141" s="43" t="str">
        <f t="shared" si="28"/>
        <v/>
      </c>
      <c r="X141" s="44" t="str">
        <f t="shared" ca="1" si="29"/>
        <v/>
      </c>
      <c r="Y141" s="30"/>
      <c r="Z141" s="31"/>
    </row>
    <row r="142" spans="1:26" ht="15" x14ac:dyDescent="0.25">
      <c r="A142" s="26"/>
      <c r="B142" s="27"/>
      <c r="C142" s="28"/>
      <c r="D142" s="28"/>
      <c r="E142" s="28"/>
      <c r="F142" s="28"/>
      <c r="G142" s="29"/>
      <c r="H142" s="29"/>
      <c r="I142" s="37" t="str">
        <f t="shared" ca="1" si="20"/>
        <v/>
      </c>
      <c r="J142" s="22"/>
      <c r="K142" s="38" t="str">
        <f t="shared" si="21"/>
        <v/>
      </c>
      <c r="L142" s="23"/>
      <c r="M142" s="13"/>
      <c r="N142" s="5"/>
      <c r="O142" s="5"/>
      <c r="P142" s="14"/>
      <c r="Q142" s="39" t="str">
        <f t="shared" si="22"/>
        <v/>
      </c>
      <c r="R142" s="40" t="str">
        <f t="shared" si="23"/>
        <v/>
      </c>
      <c r="S142" s="40" t="str">
        <f t="shared" si="24"/>
        <v/>
      </c>
      <c r="T142" s="40" t="str">
        <f t="shared" si="25"/>
        <v/>
      </c>
      <c r="U142" s="41" t="str">
        <f t="shared" si="26"/>
        <v/>
      </c>
      <c r="V142" s="42" t="str">
        <f t="shared" si="27"/>
        <v/>
      </c>
      <c r="W142" s="43" t="str">
        <f t="shared" si="28"/>
        <v/>
      </c>
      <c r="X142" s="44" t="str">
        <f t="shared" ca="1" si="29"/>
        <v/>
      </c>
      <c r="Y142" s="30"/>
      <c r="Z142" s="31"/>
    </row>
    <row r="143" spans="1:26" ht="15" x14ac:dyDescent="0.25">
      <c r="A143" s="26"/>
      <c r="B143" s="27"/>
      <c r="C143" s="28"/>
      <c r="D143" s="28"/>
      <c r="E143" s="28"/>
      <c r="F143" s="28"/>
      <c r="G143" s="29"/>
      <c r="H143" s="29"/>
      <c r="I143" s="37" t="str">
        <f t="shared" ca="1" si="20"/>
        <v/>
      </c>
      <c r="J143" s="22"/>
      <c r="K143" s="38" t="str">
        <f t="shared" si="21"/>
        <v/>
      </c>
      <c r="L143" s="23"/>
      <c r="M143" s="13"/>
      <c r="N143" s="5"/>
      <c r="O143" s="5"/>
      <c r="P143" s="14"/>
      <c r="Q143" s="39" t="str">
        <f t="shared" si="22"/>
        <v/>
      </c>
      <c r="R143" s="40" t="str">
        <f t="shared" si="23"/>
        <v/>
      </c>
      <c r="S143" s="40" t="str">
        <f t="shared" si="24"/>
        <v/>
      </c>
      <c r="T143" s="40" t="str">
        <f t="shared" si="25"/>
        <v/>
      </c>
      <c r="U143" s="41" t="str">
        <f t="shared" si="26"/>
        <v/>
      </c>
      <c r="V143" s="42" t="str">
        <f t="shared" si="27"/>
        <v/>
      </c>
      <c r="W143" s="43" t="str">
        <f t="shared" si="28"/>
        <v/>
      </c>
      <c r="X143" s="44" t="str">
        <f t="shared" ca="1" si="29"/>
        <v/>
      </c>
      <c r="Y143" s="30"/>
      <c r="Z143" s="31"/>
    </row>
    <row r="144" spans="1:26" ht="15" x14ac:dyDescent="0.25">
      <c r="A144" s="26"/>
      <c r="B144" s="27"/>
      <c r="C144" s="28"/>
      <c r="D144" s="28"/>
      <c r="E144" s="28"/>
      <c r="F144" s="28"/>
      <c r="G144" s="29"/>
      <c r="H144" s="29"/>
      <c r="I144" s="37" t="str">
        <f t="shared" ca="1" si="20"/>
        <v/>
      </c>
      <c r="J144" s="22"/>
      <c r="K144" s="38" t="str">
        <f t="shared" si="21"/>
        <v/>
      </c>
      <c r="L144" s="23"/>
      <c r="M144" s="13"/>
      <c r="N144" s="5"/>
      <c r="O144" s="5"/>
      <c r="P144" s="14"/>
      <c r="Q144" s="39" t="str">
        <f t="shared" si="22"/>
        <v/>
      </c>
      <c r="R144" s="40" t="str">
        <f t="shared" si="23"/>
        <v/>
      </c>
      <c r="S144" s="40" t="str">
        <f t="shared" si="24"/>
        <v/>
      </c>
      <c r="T144" s="40" t="str">
        <f t="shared" si="25"/>
        <v/>
      </c>
      <c r="U144" s="41" t="str">
        <f t="shared" si="26"/>
        <v/>
      </c>
      <c r="V144" s="42" t="str">
        <f t="shared" si="27"/>
        <v/>
      </c>
      <c r="W144" s="43" t="str">
        <f t="shared" si="28"/>
        <v/>
      </c>
      <c r="X144" s="44" t="str">
        <f t="shared" ca="1" si="29"/>
        <v/>
      </c>
      <c r="Y144" s="30"/>
      <c r="Z144" s="31"/>
    </row>
    <row r="145" spans="1:26" ht="15" x14ac:dyDescent="0.25">
      <c r="A145" s="26"/>
      <c r="B145" s="27"/>
      <c r="C145" s="28"/>
      <c r="D145" s="28"/>
      <c r="E145" s="28"/>
      <c r="F145" s="28"/>
      <c r="G145" s="29"/>
      <c r="H145" s="29"/>
      <c r="I145" s="37" t="str">
        <f t="shared" ca="1" si="20"/>
        <v/>
      </c>
      <c r="J145" s="22"/>
      <c r="K145" s="38" t="str">
        <f t="shared" si="21"/>
        <v/>
      </c>
      <c r="L145" s="23"/>
      <c r="M145" s="13"/>
      <c r="N145" s="5"/>
      <c r="O145" s="5"/>
      <c r="P145" s="14"/>
      <c r="Q145" s="39" t="str">
        <f t="shared" si="22"/>
        <v/>
      </c>
      <c r="R145" s="40" t="str">
        <f t="shared" si="23"/>
        <v/>
      </c>
      <c r="S145" s="40" t="str">
        <f t="shared" si="24"/>
        <v/>
      </c>
      <c r="T145" s="40" t="str">
        <f t="shared" si="25"/>
        <v/>
      </c>
      <c r="U145" s="41" t="str">
        <f t="shared" si="26"/>
        <v/>
      </c>
      <c r="V145" s="42" t="str">
        <f t="shared" si="27"/>
        <v/>
      </c>
      <c r="W145" s="43" t="str">
        <f t="shared" si="28"/>
        <v/>
      </c>
      <c r="X145" s="44" t="str">
        <f t="shared" ca="1" si="29"/>
        <v/>
      </c>
      <c r="Y145" s="30"/>
      <c r="Z145" s="31"/>
    </row>
    <row r="146" spans="1:26" ht="15" x14ac:dyDescent="0.25">
      <c r="A146" s="26"/>
      <c r="B146" s="27"/>
      <c r="C146" s="28"/>
      <c r="D146" s="28"/>
      <c r="E146" s="28"/>
      <c r="F146" s="28"/>
      <c r="G146" s="29"/>
      <c r="H146" s="29"/>
      <c r="I146" s="37" t="str">
        <f t="shared" ca="1" si="20"/>
        <v/>
      </c>
      <c r="J146" s="22"/>
      <c r="K146" s="38" t="str">
        <f t="shared" si="21"/>
        <v/>
      </c>
      <c r="L146" s="23"/>
      <c r="M146" s="13"/>
      <c r="N146" s="5"/>
      <c r="O146" s="5"/>
      <c r="P146" s="14"/>
      <c r="Q146" s="39" t="str">
        <f t="shared" si="22"/>
        <v/>
      </c>
      <c r="R146" s="40" t="str">
        <f t="shared" si="23"/>
        <v/>
      </c>
      <c r="S146" s="40" t="str">
        <f t="shared" si="24"/>
        <v/>
      </c>
      <c r="T146" s="40" t="str">
        <f t="shared" si="25"/>
        <v/>
      </c>
      <c r="U146" s="41" t="str">
        <f t="shared" si="26"/>
        <v/>
      </c>
      <c r="V146" s="42" t="str">
        <f t="shared" si="27"/>
        <v/>
      </c>
      <c r="W146" s="43" t="str">
        <f t="shared" si="28"/>
        <v/>
      </c>
      <c r="X146" s="44" t="str">
        <f t="shared" ca="1" si="29"/>
        <v/>
      </c>
      <c r="Y146" s="30"/>
      <c r="Z146" s="31"/>
    </row>
    <row r="147" spans="1:26" ht="15" x14ac:dyDescent="0.25">
      <c r="A147" s="26"/>
      <c r="B147" s="27"/>
      <c r="C147" s="28"/>
      <c r="D147" s="28"/>
      <c r="E147" s="28"/>
      <c r="F147" s="28"/>
      <c r="G147" s="29"/>
      <c r="H147" s="29"/>
      <c r="I147" s="37" t="str">
        <f t="shared" ca="1" si="20"/>
        <v/>
      </c>
      <c r="J147" s="22"/>
      <c r="K147" s="38" t="str">
        <f t="shared" si="21"/>
        <v/>
      </c>
      <c r="L147" s="23"/>
      <c r="M147" s="13"/>
      <c r="N147" s="5"/>
      <c r="O147" s="5"/>
      <c r="P147" s="14"/>
      <c r="Q147" s="39" t="str">
        <f t="shared" si="22"/>
        <v/>
      </c>
      <c r="R147" s="40" t="str">
        <f t="shared" si="23"/>
        <v/>
      </c>
      <c r="S147" s="40" t="str">
        <f t="shared" si="24"/>
        <v/>
      </c>
      <c r="T147" s="40" t="str">
        <f t="shared" si="25"/>
        <v/>
      </c>
      <c r="U147" s="41" t="str">
        <f t="shared" si="26"/>
        <v/>
      </c>
      <c r="V147" s="42" t="str">
        <f t="shared" si="27"/>
        <v/>
      </c>
      <c r="W147" s="43" t="str">
        <f t="shared" si="28"/>
        <v/>
      </c>
      <c r="X147" s="44" t="str">
        <f t="shared" ca="1" si="29"/>
        <v/>
      </c>
      <c r="Y147" s="30"/>
      <c r="Z147" s="31"/>
    </row>
    <row r="148" spans="1:26" ht="15" x14ac:dyDescent="0.25">
      <c r="A148" s="26"/>
      <c r="B148" s="27"/>
      <c r="C148" s="28"/>
      <c r="D148" s="28"/>
      <c r="E148" s="28"/>
      <c r="F148" s="28"/>
      <c r="G148" s="29"/>
      <c r="H148" s="29"/>
      <c r="I148" s="37" t="str">
        <f t="shared" ca="1" si="20"/>
        <v/>
      </c>
      <c r="J148" s="22"/>
      <c r="K148" s="38" t="str">
        <f t="shared" si="21"/>
        <v/>
      </c>
      <c r="L148" s="23"/>
      <c r="M148" s="13"/>
      <c r="N148" s="5"/>
      <c r="O148" s="5"/>
      <c r="P148" s="14"/>
      <c r="Q148" s="39" t="str">
        <f t="shared" si="22"/>
        <v/>
      </c>
      <c r="R148" s="40" t="str">
        <f t="shared" si="23"/>
        <v/>
      </c>
      <c r="S148" s="40" t="str">
        <f t="shared" si="24"/>
        <v/>
      </c>
      <c r="T148" s="40" t="str">
        <f t="shared" si="25"/>
        <v/>
      </c>
      <c r="U148" s="41" t="str">
        <f t="shared" si="26"/>
        <v/>
      </c>
      <c r="V148" s="42" t="str">
        <f t="shared" si="27"/>
        <v/>
      </c>
      <c r="W148" s="43" t="str">
        <f t="shared" si="28"/>
        <v/>
      </c>
      <c r="X148" s="44" t="str">
        <f t="shared" ca="1" si="29"/>
        <v/>
      </c>
      <c r="Y148" s="30"/>
      <c r="Z148" s="31"/>
    </row>
    <row r="149" spans="1:26" ht="15" x14ac:dyDescent="0.25">
      <c r="A149" s="26"/>
      <c r="B149" s="27"/>
      <c r="C149" s="28"/>
      <c r="D149" s="28"/>
      <c r="E149" s="28"/>
      <c r="F149" s="28"/>
      <c r="G149" s="29"/>
      <c r="H149" s="29"/>
      <c r="I149" s="37" t="str">
        <f t="shared" ca="1" si="20"/>
        <v/>
      </c>
      <c r="J149" s="22"/>
      <c r="K149" s="38" t="str">
        <f t="shared" si="21"/>
        <v/>
      </c>
      <c r="L149" s="23"/>
      <c r="M149" s="13"/>
      <c r="N149" s="5"/>
      <c r="O149" s="5"/>
      <c r="P149" s="14"/>
      <c r="Q149" s="39" t="str">
        <f t="shared" si="22"/>
        <v/>
      </c>
      <c r="R149" s="40" t="str">
        <f t="shared" si="23"/>
        <v/>
      </c>
      <c r="S149" s="40" t="str">
        <f t="shared" si="24"/>
        <v/>
      </c>
      <c r="T149" s="40" t="str">
        <f t="shared" si="25"/>
        <v/>
      </c>
      <c r="U149" s="41" t="str">
        <f t="shared" si="26"/>
        <v/>
      </c>
      <c r="V149" s="42" t="str">
        <f t="shared" si="27"/>
        <v/>
      </c>
      <c r="W149" s="43" t="str">
        <f t="shared" si="28"/>
        <v/>
      </c>
      <c r="X149" s="44" t="str">
        <f t="shared" ca="1" si="29"/>
        <v/>
      </c>
      <c r="Y149" s="30"/>
      <c r="Z149" s="31"/>
    </row>
    <row r="150" spans="1:26" ht="15" x14ac:dyDescent="0.25">
      <c r="A150" s="26"/>
      <c r="B150" s="27"/>
      <c r="C150" s="28"/>
      <c r="D150" s="28"/>
      <c r="E150" s="28"/>
      <c r="F150" s="28"/>
      <c r="G150" s="29"/>
      <c r="H150" s="29"/>
      <c r="I150" s="37" t="str">
        <f t="shared" ref="I150:I213" ca="1" si="30">IF(H150&gt;1,H150-(TODAY()),"")</f>
        <v/>
      </c>
      <c r="J150" s="22"/>
      <c r="K150" s="38" t="str">
        <f t="shared" ref="K150:K213" si="31">IF(H150="","",(H150-G150)/30)</f>
        <v/>
      </c>
      <c r="L150" s="23"/>
      <c r="M150" s="13"/>
      <c r="N150" s="5"/>
      <c r="O150" s="5"/>
      <c r="P150" s="14"/>
      <c r="Q150" s="39" t="str">
        <f t="shared" ref="Q150:Q213" si="32">IF(AND(M150="",N150="",O150="",P150=""),"",IF(OR(M150="x",M150="p"),(Q149+1),(Q149)))</f>
        <v/>
      </c>
      <c r="R150" s="40" t="str">
        <f t="shared" ref="R150:R213" si="33">IF(AND(M150="",N150="",O150="",P150=""),"",IF(OR(N150="x",N150="p"),(R149+1),(R149)))</f>
        <v/>
      </c>
      <c r="S150" s="40" t="str">
        <f t="shared" ref="S150:S213" si="34">IF(AND(M150="",N150="",O150="",P150=""),"",IF(OR(O150="x",O150="p"),(S149+1),(S149)))</f>
        <v/>
      </c>
      <c r="T150" s="40" t="str">
        <f t="shared" ref="T150:T213" si="35">IF(AND(M150="",N150="",O150="",P150=""),"",IF(OR(P150="x",P150="p"),(T149+1),(T149)))</f>
        <v/>
      </c>
      <c r="U150" s="41" t="str">
        <f t="shared" ref="U150:U213" si="36">IF(AND(M150="",N150="",O150="",P150=""),"",U149+1)</f>
        <v/>
      </c>
      <c r="V150" s="42" t="str">
        <f t="shared" ref="V150:V213" si="37">IF(AND(M150="",N150="",O150="",P150=""),"",Q150/U150)</f>
        <v/>
      </c>
      <c r="W150" s="43" t="str">
        <f t="shared" ref="W150:W213" si="38">IF(H150="","",H150+90)</f>
        <v/>
      </c>
      <c r="X150" s="44" t="str">
        <f t="shared" ref="X150:X213" ca="1" si="39">IF(H150="",(""),IF(W150&gt;1,W150-(TODAY()),""))</f>
        <v/>
      </c>
      <c r="Y150" s="30"/>
      <c r="Z150" s="31"/>
    </row>
    <row r="151" spans="1:26" ht="15" x14ac:dyDescent="0.25">
      <c r="A151" s="26"/>
      <c r="B151" s="27"/>
      <c r="C151" s="28"/>
      <c r="D151" s="28"/>
      <c r="E151" s="28"/>
      <c r="F151" s="28"/>
      <c r="G151" s="29"/>
      <c r="H151" s="29"/>
      <c r="I151" s="37" t="str">
        <f t="shared" ca="1" si="30"/>
        <v/>
      </c>
      <c r="J151" s="22"/>
      <c r="K151" s="38" t="str">
        <f t="shared" si="31"/>
        <v/>
      </c>
      <c r="L151" s="23"/>
      <c r="M151" s="13"/>
      <c r="N151" s="5"/>
      <c r="O151" s="5"/>
      <c r="P151" s="14"/>
      <c r="Q151" s="39" t="str">
        <f t="shared" si="32"/>
        <v/>
      </c>
      <c r="R151" s="40" t="str">
        <f t="shared" si="33"/>
        <v/>
      </c>
      <c r="S151" s="40" t="str">
        <f t="shared" si="34"/>
        <v/>
      </c>
      <c r="T151" s="40" t="str">
        <f t="shared" si="35"/>
        <v/>
      </c>
      <c r="U151" s="41" t="str">
        <f t="shared" si="36"/>
        <v/>
      </c>
      <c r="V151" s="42" t="str">
        <f t="shared" si="37"/>
        <v/>
      </c>
      <c r="W151" s="43" t="str">
        <f t="shared" si="38"/>
        <v/>
      </c>
      <c r="X151" s="44" t="str">
        <f t="shared" ca="1" si="39"/>
        <v/>
      </c>
      <c r="Y151" s="30"/>
      <c r="Z151" s="31"/>
    </row>
    <row r="152" spans="1:26" ht="15" x14ac:dyDescent="0.25">
      <c r="A152" s="26"/>
      <c r="B152" s="27"/>
      <c r="C152" s="28"/>
      <c r="D152" s="28"/>
      <c r="E152" s="28"/>
      <c r="F152" s="28"/>
      <c r="G152" s="29"/>
      <c r="H152" s="29"/>
      <c r="I152" s="37" t="str">
        <f t="shared" ca="1" si="30"/>
        <v/>
      </c>
      <c r="J152" s="22"/>
      <c r="K152" s="38" t="str">
        <f t="shared" si="31"/>
        <v/>
      </c>
      <c r="L152" s="23"/>
      <c r="M152" s="13"/>
      <c r="N152" s="5"/>
      <c r="O152" s="5"/>
      <c r="P152" s="14"/>
      <c r="Q152" s="39" t="str">
        <f t="shared" si="32"/>
        <v/>
      </c>
      <c r="R152" s="40" t="str">
        <f t="shared" si="33"/>
        <v/>
      </c>
      <c r="S152" s="40" t="str">
        <f t="shared" si="34"/>
        <v/>
      </c>
      <c r="T152" s="40" t="str">
        <f t="shared" si="35"/>
        <v/>
      </c>
      <c r="U152" s="41" t="str">
        <f t="shared" si="36"/>
        <v/>
      </c>
      <c r="V152" s="42" t="str">
        <f t="shared" si="37"/>
        <v/>
      </c>
      <c r="W152" s="43" t="str">
        <f t="shared" si="38"/>
        <v/>
      </c>
      <c r="X152" s="44" t="str">
        <f t="shared" ca="1" si="39"/>
        <v/>
      </c>
      <c r="Y152" s="30"/>
      <c r="Z152" s="31"/>
    </row>
    <row r="153" spans="1:26" ht="15" x14ac:dyDescent="0.25">
      <c r="A153" s="26"/>
      <c r="B153" s="27"/>
      <c r="C153" s="28"/>
      <c r="D153" s="28"/>
      <c r="E153" s="28"/>
      <c r="F153" s="28"/>
      <c r="G153" s="29"/>
      <c r="H153" s="29"/>
      <c r="I153" s="37" t="str">
        <f t="shared" ca="1" si="30"/>
        <v/>
      </c>
      <c r="J153" s="22"/>
      <c r="K153" s="38" t="str">
        <f t="shared" si="31"/>
        <v/>
      </c>
      <c r="L153" s="23"/>
      <c r="M153" s="13"/>
      <c r="N153" s="5"/>
      <c r="O153" s="5"/>
      <c r="P153" s="14"/>
      <c r="Q153" s="39" t="str">
        <f t="shared" si="32"/>
        <v/>
      </c>
      <c r="R153" s="40" t="str">
        <f t="shared" si="33"/>
        <v/>
      </c>
      <c r="S153" s="40" t="str">
        <f t="shared" si="34"/>
        <v/>
      </c>
      <c r="T153" s="40" t="str">
        <f t="shared" si="35"/>
        <v/>
      </c>
      <c r="U153" s="41" t="str">
        <f t="shared" si="36"/>
        <v/>
      </c>
      <c r="V153" s="42" t="str">
        <f t="shared" si="37"/>
        <v/>
      </c>
      <c r="W153" s="43" t="str">
        <f t="shared" si="38"/>
        <v/>
      </c>
      <c r="X153" s="44" t="str">
        <f t="shared" ca="1" si="39"/>
        <v/>
      </c>
      <c r="Y153" s="30"/>
      <c r="Z153" s="31"/>
    </row>
    <row r="154" spans="1:26" ht="15" x14ac:dyDescent="0.25">
      <c r="A154" s="26"/>
      <c r="B154" s="27"/>
      <c r="C154" s="28"/>
      <c r="D154" s="28"/>
      <c r="E154" s="28"/>
      <c r="F154" s="28"/>
      <c r="G154" s="29"/>
      <c r="H154" s="29"/>
      <c r="I154" s="37" t="str">
        <f t="shared" ca="1" si="30"/>
        <v/>
      </c>
      <c r="J154" s="22"/>
      <c r="K154" s="38" t="str">
        <f t="shared" si="31"/>
        <v/>
      </c>
      <c r="L154" s="23"/>
      <c r="M154" s="13"/>
      <c r="N154" s="5"/>
      <c r="O154" s="5"/>
      <c r="P154" s="14"/>
      <c r="Q154" s="39" t="str">
        <f t="shared" si="32"/>
        <v/>
      </c>
      <c r="R154" s="40" t="str">
        <f t="shared" si="33"/>
        <v/>
      </c>
      <c r="S154" s="40" t="str">
        <f t="shared" si="34"/>
        <v/>
      </c>
      <c r="T154" s="40" t="str">
        <f t="shared" si="35"/>
        <v/>
      </c>
      <c r="U154" s="41" t="str">
        <f t="shared" si="36"/>
        <v/>
      </c>
      <c r="V154" s="42" t="str">
        <f t="shared" si="37"/>
        <v/>
      </c>
      <c r="W154" s="43" t="str">
        <f t="shared" si="38"/>
        <v/>
      </c>
      <c r="X154" s="44" t="str">
        <f t="shared" ca="1" si="39"/>
        <v/>
      </c>
      <c r="Y154" s="30"/>
      <c r="Z154" s="31"/>
    </row>
    <row r="155" spans="1:26" ht="15" x14ac:dyDescent="0.25">
      <c r="A155" s="26"/>
      <c r="B155" s="27"/>
      <c r="C155" s="28"/>
      <c r="D155" s="28"/>
      <c r="E155" s="28"/>
      <c r="F155" s="28"/>
      <c r="G155" s="29"/>
      <c r="H155" s="29"/>
      <c r="I155" s="37" t="str">
        <f t="shared" ca="1" si="30"/>
        <v/>
      </c>
      <c r="J155" s="22"/>
      <c r="K155" s="38" t="str">
        <f t="shared" si="31"/>
        <v/>
      </c>
      <c r="L155" s="23"/>
      <c r="M155" s="13"/>
      <c r="N155" s="5"/>
      <c r="O155" s="5"/>
      <c r="P155" s="14"/>
      <c r="Q155" s="39" t="str">
        <f t="shared" si="32"/>
        <v/>
      </c>
      <c r="R155" s="40" t="str">
        <f t="shared" si="33"/>
        <v/>
      </c>
      <c r="S155" s="40" t="str">
        <f t="shared" si="34"/>
        <v/>
      </c>
      <c r="T155" s="40" t="str">
        <f t="shared" si="35"/>
        <v/>
      </c>
      <c r="U155" s="41" t="str">
        <f t="shared" si="36"/>
        <v/>
      </c>
      <c r="V155" s="42" t="str">
        <f t="shared" si="37"/>
        <v/>
      </c>
      <c r="W155" s="43" t="str">
        <f t="shared" si="38"/>
        <v/>
      </c>
      <c r="X155" s="44" t="str">
        <f t="shared" ca="1" si="39"/>
        <v/>
      </c>
      <c r="Y155" s="30"/>
      <c r="Z155" s="31"/>
    </row>
    <row r="156" spans="1:26" ht="15" x14ac:dyDescent="0.25">
      <c r="A156" s="26"/>
      <c r="B156" s="27"/>
      <c r="C156" s="28"/>
      <c r="D156" s="28"/>
      <c r="E156" s="28"/>
      <c r="F156" s="28"/>
      <c r="G156" s="29"/>
      <c r="H156" s="29"/>
      <c r="I156" s="37" t="str">
        <f t="shared" ca="1" si="30"/>
        <v/>
      </c>
      <c r="J156" s="22"/>
      <c r="K156" s="38" t="str">
        <f t="shared" si="31"/>
        <v/>
      </c>
      <c r="L156" s="23"/>
      <c r="M156" s="13"/>
      <c r="N156" s="5"/>
      <c r="O156" s="5"/>
      <c r="P156" s="14"/>
      <c r="Q156" s="39" t="str">
        <f t="shared" si="32"/>
        <v/>
      </c>
      <c r="R156" s="40" t="str">
        <f t="shared" si="33"/>
        <v/>
      </c>
      <c r="S156" s="40" t="str">
        <f t="shared" si="34"/>
        <v/>
      </c>
      <c r="T156" s="40" t="str">
        <f t="shared" si="35"/>
        <v/>
      </c>
      <c r="U156" s="41" t="str">
        <f t="shared" si="36"/>
        <v/>
      </c>
      <c r="V156" s="42" t="str">
        <f t="shared" si="37"/>
        <v/>
      </c>
      <c r="W156" s="43" t="str">
        <f t="shared" si="38"/>
        <v/>
      </c>
      <c r="X156" s="44" t="str">
        <f t="shared" ca="1" si="39"/>
        <v/>
      </c>
      <c r="Y156" s="30"/>
      <c r="Z156" s="31"/>
    </row>
    <row r="157" spans="1:26" ht="15" x14ac:dyDescent="0.25">
      <c r="A157" s="26"/>
      <c r="B157" s="27"/>
      <c r="C157" s="28"/>
      <c r="D157" s="28"/>
      <c r="E157" s="28"/>
      <c r="F157" s="28"/>
      <c r="G157" s="29"/>
      <c r="H157" s="29"/>
      <c r="I157" s="37" t="str">
        <f t="shared" ca="1" si="30"/>
        <v/>
      </c>
      <c r="J157" s="22"/>
      <c r="K157" s="38" t="str">
        <f t="shared" si="31"/>
        <v/>
      </c>
      <c r="L157" s="23"/>
      <c r="M157" s="13"/>
      <c r="N157" s="5"/>
      <c r="O157" s="5"/>
      <c r="P157" s="14"/>
      <c r="Q157" s="39" t="str">
        <f t="shared" si="32"/>
        <v/>
      </c>
      <c r="R157" s="40" t="str">
        <f t="shared" si="33"/>
        <v/>
      </c>
      <c r="S157" s="40" t="str">
        <f t="shared" si="34"/>
        <v/>
      </c>
      <c r="T157" s="40" t="str">
        <f t="shared" si="35"/>
        <v/>
      </c>
      <c r="U157" s="41" t="str">
        <f t="shared" si="36"/>
        <v/>
      </c>
      <c r="V157" s="42" t="str">
        <f t="shared" si="37"/>
        <v/>
      </c>
      <c r="W157" s="43" t="str">
        <f t="shared" si="38"/>
        <v/>
      </c>
      <c r="X157" s="44" t="str">
        <f t="shared" ca="1" si="39"/>
        <v/>
      </c>
      <c r="Y157" s="30"/>
      <c r="Z157" s="31"/>
    </row>
    <row r="158" spans="1:26" ht="15" x14ac:dyDescent="0.25">
      <c r="A158" s="26"/>
      <c r="B158" s="27"/>
      <c r="C158" s="28"/>
      <c r="D158" s="28"/>
      <c r="E158" s="28"/>
      <c r="F158" s="28"/>
      <c r="G158" s="29"/>
      <c r="H158" s="29"/>
      <c r="I158" s="37" t="str">
        <f t="shared" ca="1" si="30"/>
        <v/>
      </c>
      <c r="J158" s="22"/>
      <c r="K158" s="38" t="str">
        <f t="shared" si="31"/>
        <v/>
      </c>
      <c r="L158" s="23"/>
      <c r="M158" s="13"/>
      <c r="N158" s="5"/>
      <c r="O158" s="5"/>
      <c r="P158" s="14"/>
      <c r="Q158" s="39" t="str">
        <f t="shared" si="32"/>
        <v/>
      </c>
      <c r="R158" s="40" t="str">
        <f t="shared" si="33"/>
        <v/>
      </c>
      <c r="S158" s="40" t="str">
        <f t="shared" si="34"/>
        <v/>
      </c>
      <c r="T158" s="40" t="str">
        <f t="shared" si="35"/>
        <v/>
      </c>
      <c r="U158" s="41" t="str">
        <f t="shared" si="36"/>
        <v/>
      </c>
      <c r="V158" s="42" t="str">
        <f t="shared" si="37"/>
        <v/>
      </c>
      <c r="W158" s="43" t="str">
        <f t="shared" si="38"/>
        <v/>
      </c>
      <c r="X158" s="44" t="str">
        <f t="shared" ca="1" si="39"/>
        <v/>
      </c>
      <c r="Y158" s="30"/>
      <c r="Z158" s="31"/>
    </row>
    <row r="159" spans="1:26" ht="15" x14ac:dyDescent="0.25">
      <c r="A159" s="26"/>
      <c r="B159" s="27"/>
      <c r="C159" s="28"/>
      <c r="D159" s="28"/>
      <c r="E159" s="28"/>
      <c r="F159" s="28"/>
      <c r="G159" s="29"/>
      <c r="H159" s="29"/>
      <c r="I159" s="37" t="str">
        <f t="shared" ca="1" si="30"/>
        <v/>
      </c>
      <c r="J159" s="22"/>
      <c r="K159" s="38" t="str">
        <f t="shared" si="31"/>
        <v/>
      </c>
      <c r="L159" s="23"/>
      <c r="M159" s="13"/>
      <c r="N159" s="5"/>
      <c r="O159" s="5"/>
      <c r="P159" s="14"/>
      <c r="Q159" s="39" t="str">
        <f t="shared" si="32"/>
        <v/>
      </c>
      <c r="R159" s="40" t="str">
        <f t="shared" si="33"/>
        <v/>
      </c>
      <c r="S159" s="40" t="str">
        <f t="shared" si="34"/>
        <v/>
      </c>
      <c r="T159" s="40" t="str">
        <f t="shared" si="35"/>
        <v/>
      </c>
      <c r="U159" s="41" t="str">
        <f t="shared" si="36"/>
        <v/>
      </c>
      <c r="V159" s="42" t="str">
        <f t="shared" si="37"/>
        <v/>
      </c>
      <c r="W159" s="43" t="str">
        <f t="shared" si="38"/>
        <v/>
      </c>
      <c r="X159" s="44" t="str">
        <f t="shared" ca="1" si="39"/>
        <v/>
      </c>
      <c r="Y159" s="30"/>
      <c r="Z159" s="31"/>
    </row>
    <row r="160" spans="1:26" ht="15" x14ac:dyDescent="0.25">
      <c r="A160" s="26"/>
      <c r="B160" s="27"/>
      <c r="C160" s="28"/>
      <c r="D160" s="28"/>
      <c r="E160" s="28"/>
      <c r="F160" s="28"/>
      <c r="G160" s="29"/>
      <c r="H160" s="29"/>
      <c r="I160" s="37" t="str">
        <f t="shared" ca="1" si="30"/>
        <v/>
      </c>
      <c r="J160" s="22"/>
      <c r="K160" s="38" t="str">
        <f t="shared" si="31"/>
        <v/>
      </c>
      <c r="L160" s="23"/>
      <c r="M160" s="13"/>
      <c r="N160" s="5"/>
      <c r="O160" s="5"/>
      <c r="P160" s="14"/>
      <c r="Q160" s="39" t="str">
        <f t="shared" si="32"/>
        <v/>
      </c>
      <c r="R160" s="40" t="str">
        <f t="shared" si="33"/>
        <v/>
      </c>
      <c r="S160" s="40" t="str">
        <f t="shared" si="34"/>
        <v/>
      </c>
      <c r="T160" s="40" t="str">
        <f t="shared" si="35"/>
        <v/>
      </c>
      <c r="U160" s="41" t="str">
        <f t="shared" si="36"/>
        <v/>
      </c>
      <c r="V160" s="42" t="str">
        <f t="shared" si="37"/>
        <v/>
      </c>
      <c r="W160" s="43" t="str">
        <f t="shared" si="38"/>
        <v/>
      </c>
      <c r="X160" s="44" t="str">
        <f t="shared" ca="1" si="39"/>
        <v/>
      </c>
      <c r="Y160" s="30"/>
      <c r="Z160" s="31"/>
    </row>
    <row r="161" spans="1:26" ht="15" x14ac:dyDescent="0.25">
      <c r="A161" s="26"/>
      <c r="B161" s="27"/>
      <c r="C161" s="28"/>
      <c r="D161" s="28"/>
      <c r="E161" s="28"/>
      <c r="F161" s="28"/>
      <c r="G161" s="29"/>
      <c r="H161" s="29"/>
      <c r="I161" s="37" t="str">
        <f t="shared" ca="1" si="30"/>
        <v/>
      </c>
      <c r="J161" s="22"/>
      <c r="K161" s="38" t="str">
        <f t="shared" si="31"/>
        <v/>
      </c>
      <c r="L161" s="23"/>
      <c r="M161" s="13"/>
      <c r="N161" s="5"/>
      <c r="O161" s="5"/>
      <c r="P161" s="14"/>
      <c r="Q161" s="39" t="str">
        <f t="shared" si="32"/>
        <v/>
      </c>
      <c r="R161" s="40" t="str">
        <f t="shared" si="33"/>
        <v/>
      </c>
      <c r="S161" s="40" t="str">
        <f t="shared" si="34"/>
        <v/>
      </c>
      <c r="T161" s="40" t="str">
        <f t="shared" si="35"/>
        <v/>
      </c>
      <c r="U161" s="41" t="str">
        <f t="shared" si="36"/>
        <v/>
      </c>
      <c r="V161" s="42" t="str">
        <f t="shared" si="37"/>
        <v/>
      </c>
      <c r="W161" s="43" t="str">
        <f t="shared" si="38"/>
        <v/>
      </c>
      <c r="X161" s="44" t="str">
        <f t="shared" ca="1" si="39"/>
        <v/>
      </c>
      <c r="Y161" s="30"/>
      <c r="Z161" s="31"/>
    </row>
    <row r="162" spans="1:26" ht="15" x14ac:dyDescent="0.25">
      <c r="A162" s="26"/>
      <c r="B162" s="27"/>
      <c r="C162" s="28"/>
      <c r="D162" s="28"/>
      <c r="E162" s="28"/>
      <c r="F162" s="28"/>
      <c r="G162" s="29"/>
      <c r="H162" s="29"/>
      <c r="I162" s="37" t="str">
        <f t="shared" ca="1" si="30"/>
        <v/>
      </c>
      <c r="J162" s="22"/>
      <c r="K162" s="38" t="str">
        <f t="shared" si="31"/>
        <v/>
      </c>
      <c r="L162" s="23"/>
      <c r="M162" s="13"/>
      <c r="N162" s="5"/>
      <c r="O162" s="5"/>
      <c r="P162" s="14"/>
      <c r="Q162" s="39" t="str">
        <f t="shared" si="32"/>
        <v/>
      </c>
      <c r="R162" s="40" t="str">
        <f t="shared" si="33"/>
        <v/>
      </c>
      <c r="S162" s="40" t="str">
        <f t="shared" si="34"/>
        <v/>
      </c>
      <c r="T162" s="40" t="str">
        <f t="shared" si="35"/>
        <v/>
      </c>
      <c r="U162" s="41" t="str">
        <f t="shared" si="36"/>
        <v/>
      </c>
      <c r="V162" s="42" t="str">
        <f t="shared" si="37"/>
        <v/>
      </c>
      <c r="W162" s="43" t="str">
        <f t="shared" si="38"/>
        <v/>
      </c>
      <c r="X162" s="44" t="str">
        <f t="shared" ca="1" si="39"/>
        <v/>
      </c>
      <c r="Y162" s="30"/>
      <c r="Z162" s="31"/>
    </row>
    <row r="163" spans="1:26" ht="15" x14ac:dyDescent="0.25">
      <c r="A163" s="26"/>
      <c r="B163" s="27"/>
      <c r="C163" s="28"/>
      <c r="D163" s="28"/>
      <c r="E163" s="28"/>
      <c r="F163" s="28"/>
      <c r="G163" s="29"/>
      <c r="H163" s="29"/>
      <c r="I163" s="37" t="str">
        <f t="shared" ca="1" si="30"/>
        <v/>
      </c>
      <c r="J163" s="22"/>
      <c r="K163" s="38" t="str">
        <f t="shared" si="31"/>
        <v/>
      </c>
      <c r="L163" s="23"/>
      <c r="M163" s="13"/>
      <c r="N163" s="5"/>
      <c r="O163" s="5"/>
      <c r="P163" s="14"/>
      <c r="Q163" s="39" t="str">
        <f t="shared" si="32"/>
        <v/>
      </c>
      <c r="R163" s="40" t="str">
        <f t="shared" si="33"/>
        <v/>
      </c>
      <c r="S163" s="40" t="str">
        <f t="shared" si="34"/>
        <v/>
      </c>
      <c r="T163" s="40" t="str">
        <f t="shared" si="35"/>
        <v/>
      </c>
      <c r="U163" s="41" t="str">
        <f t="shared" si="36"/>
        <v/>
      </c>
      <c r="V163" s="42" t="str">
        <f t="shared" si="37"/>
        <v/>
      </c>
      <c r="W163" s="43" t="str">
        <f t="shared" si="38"/>
        <v/>
      </c>
      <c r="X163" s="44" t="str">
        <f t="shared" ca="1" si="39"/>
        <v/>
      </c>
      <c r="Y163" s="30"/>
      <c r="Z163" s="31"/>
    </row>
    <row r="164" spans="1:26" ht="15" x14ac:dyDescent="0.25">
      <c r="A164" s="26"/>
      <c r="B164" s="27"/>
      <c r="C164" s="28"/>
      <c r="D164" s="28"/>
      <c r="E164" s="28"/>
      <c r="F164" s="28"/>
      <c r="G164" s="29"/>
      <c r="H164" s="29"/>
      <c r="I164" s="37" t="str">
        <f t="shared" ca="1" si="30"/>
        <v/>
      </c>
      <c r="J164" s="22"/>
      <c r="K164" s="38" t="str">
        <f t="shared" si="31"/>
        <v/>
      </c>
      <c r="L164" s="23"/>
      <c r="M164" s="13"/>
      <c r="N164" s="5"/>
      <c r="O164" s="5"/>
      <c r="P164" s="14"/>
      <c r="Q164" s="39" t="str">
        <f t="shared" si="32"/>
        <v/>
      </c>
      <c r="R164" s="40" t="str">
        <f t="shared" si="33"/>
        <v/>
      </c>
      <c r="S164" s="40" t="str">
        <f t="shared" si="34"/>
        <v/>
      </c>
      <c r="T164" s="40" t="str">
        <f t="shared" si="35"/>
        <v/>
      </c>
      <c r="U164" s="41" t="str">
        <f t="shared" si="36"/>
        <v/>
      </c>
      <c r="V164" s="42" t="str">
        <f t="shared" si="37"/>
        <v/>
      </c>
      <c r="W164" s="43" t="str">
        <f t="shared" si="38"/>
        <v/>
      </c>
      <c r="X164" s="44" t="str">
        <f t="shared" ca="1" si="39"/>
        <v/>
      </c>
      <c r="Y164" s="30"/>
      <c r="Z164" s="31"/>
    </row>
    <row r="165" spans="1:26" ht="15" x14ac:dyDescent="0.25">
      <c r="A165" s="26"/>
      <c r="B165" s="27"/>
      <c r="C165" s="28"/>
      <c r="D165" s="28"/>
      <c r="E165" s="28"/>
      <c r="F165" s="28"/>
      <c r="G165" s="29"/>
      <c r="H165" s="29"/>
      <c r="I165" s="37" t="str">
        <f t="shared" ca="1" si="30"/>
        <v/>
      </c>
      <c r="J165" s="22"/>
      <c r="K165" s="38" t="str">
        <f t="shared" si="31"/>
        <v/>
      </c>
      <c r="L165" s="23"/>
      <c r="M165" s="13"/>
      <c r="N165" s="5"/>
      <c r="O165" s="5"/>
      <c r="P165" s="14"/>
      <c r="Q165" s="39" t="str">
        <f t="shared" si="32"/>
        <v/>
      </c>
      <c r="R165" s="40" t="str">
        <f t="shared" si="33"/>
        <v/>
      </c>
      <c r="S165" s="40" t="str">
        <f t="shared" si="34"/>
        <v/>
      </c>
      <c r="T165" s="40" t="str">
        <f t="shared" si="35"/>
        <v/>
      </c>
      <c r="U165" s="41" t="str">
        <f t="shared" si="36"/>
        <v/>
      </c>
      <c r="V165" s="42" t="str">
        <f t="shared" si="37"/>
        <v/>
      </c>
      <c r="W165" s="43" t="str">
        <f t="shared" si="38"/>
        <v/>
      </c>
      <c r="X165" s="44" t="str">
        <f t="shared" ca="1" si="39"/>
        <v/>
      </c>
      <c r="Y165" s="30"/>
      <c r="Z165" s="31"/>
    </row>
    <row r="166" spans="1:26" ht="15" x14ac:dyDescent="0.25">
      <c r="A166" s="26"/>
      <c r="B166" s="27"/>
      <c r="C166" s="28"/>
      <c r="D166" s="28"/>
      <c r="E166" s="28"/>
      <c r="F166" s="28"/>
      <c r="G166" s="29"/>
      <c r="H166" s="29"/>
      <c r="I166" s="37" t="str">
        <f t="shared" ca="1" si="30"/>
        <v/>
      </c>
      <c r="J166" s="22"/>
      <c r="K166" s="38" t="str">
        <f t="shared" si="31"/>
        <v/>
      </c>
      <c r="L166" s="23"/>
      <c r="M166" s="13"/>
      <c r="N166" s="5"/>
      <c r="O166" s="5"/>
      <c r="P166" s="14"/>
      <c r="Q166" s="39" t="str">
        <f t="shared" si="32"/>
        <v/>
      </c>
      <c r="R166" s="40" t="str">
        <f t="shared" si="33"/>
        <v/>
      </c>
      <c r="S166" s="40" t="str">
        <f t="shared" si="34"/>
        <v/>
      </c>
      <c r="T166" s="40" t="str">
        <f t="shared" si="35"/>
        <v/>
      </c>
      <c r="U166" s="41" t="str">
        <f t="shared" si="36"/>
        <v/>
      </c>
      <c r="V166" s="42" t="str">
        <f t="shared" si="37"/>
        <v/>
      </c>
      <c r="W166" s="43" t="str">
        <f t="shared" si="38"/>
        <v/>
      </c>
      <c r="X166" s="44" t="str">
        <f t="shared" ca="1" si="39"/>
        <v/>
      </c>
      <c r="Y166" s="30"/>
      <c r="Z166" s="31"/>
    </row>
    <row r="167" spans="1:26" ht="15" x14ac:dyDescent="0.25">
      <c r="A167" s="26"/>
      <c r="B167" s="27"/>
      <c r="C167" s="28"/>
      <c r="D167" s="28"/>
      <c r="E167" s="28"/>
      <c r="F167" s="28"/>
      <c r="G167" s="29"/>
      <c r="H167" s="29"/>
      <c r="I167" s="37" t="str">
        <f t="shared" ca="1" si="30"/>
        <v/>
      </c>
      <c r="J167" s="22"/>
      <c r="K167" s="38" t="str">
        <f t="shared" si="31"/>
        <v/>
      </c>
      <c r="L167" s="23"/>
      <c r="M167" s="13"/>
      <c r="N167" s="5"/>
      <c r="O167" s="5"/>
      <c r="P167" s="14"/>
      <c r="Q167" s="39" t="str">
        <f t="shared" si="32"/>
        <v/>
      </c>
      <c r="R167" s="40" t="str">
        <f t="shared" si="33"/>
        <v/>
      </c>
      <c r="S167" s="40" t="str">
        <f t="shared" si="34"/>
        <v/>
      </c>
      <c r="T167" s="40" t="str">
        <f t="shared" si="35"/>
        <v/>
      </c>
      <c r="U167" s="41" t="str">
        <f t="shared" si="36"/>
        <v/>
      </c>
      <c r="V167" s="42" t="str">
        <f t="shared" si="37"/>
        <v/>
      </c>
      <c r="W167" s="43" t="str">
        <f t="shared" si="38"/>
        <v/>
      </c>
      <c r="X167" s="44" t="str">
        <f t="shared" ca="1" si="39"/>
        <v/>
      </c>
      <c r="Y167" s="30"/>
      <c r="Z167" s="31"/>
    </row>
    <row r="168" spans="1:26" ht="15" x14ac:dyDescent="0.25">
      <c r="A168" s="26"/>
      <c r="B168" s="27"/>
      <c r="C168" s="28"/>
      <c r="D168" s="28"/>
      <c r="E168" s="28"/>
      <c r="F168" s="28"/>
      <c r="G168" s="29"/>
      <c r="H168" s="29"/>
      <c r="I168" s="37" t="str">
        <f t="shared" ca="1" si="30"/>
        <v/>
      </c>
      <c r="J168" s="22"/>
      <c r="K168" s="38" t="str">
        <f t="shared" si="31"/>
        <v/>
      </c>
      <c r="L168" s="23"/>
      <c r="M168" s="13"/>
      <c r="N168" s="5"/>
      <c r="O168" s="5"/>
      <c r="P168" s="14"/>
      <c r="Q168" s="39" t="str">
        <f t="shared" si="32"/>
        <v/>
      </c>
      <c r="R168" s="40" t="str">
        <f t="shared" si="33"/>
        <v/>
      </c>
      <c r="S168" s="40" t="str">
        <f t="shared" si="34"/>
        <v/>
      </c>
      <c r="T168" s="40" t="str">
        <f t="shared" si="35"/>
        <v/>
      </c>
      <c r="U168" s="41" t="str">
        <f t="shared" si="36"/>
        <v/>
      </c>
      <c r="V168" s="42" t="str">
        <f t="shared" si="37"/>
        <v/>
      </c>
      <c r="W168" s="43" t="str">
        <f t="shared" si="38"/>
        <v/>
      </c>
      <c r="X168" s="44" t="str">
        <f t="shared" ca="1" si="39"/>
        <v/>
      </c>
      <c r="Y168" s="30"/>
      <c r="Z168" s="31"/>
    </row>
    <row r="169" spans="1:26" ht="15" x14ac:dyDescent="0.25">
      <c r="A169" s="26"/>
      <c r="B169" s="27"/>
      <c r="C169" s="28"/>
      <c r="D169" s="28"/>
      <c r="E169" s="28"/>
      <c r="F169" s="28"/>
      <c r="G169" s="29"/>
      <c r="H169" s="29"/>
      <c r="I169" s="37" t="str">
        <f t="shared" ca="1" si="30"/>
        <v/>
      </c>
      <c r="J169" s="22"/>
      <c r="K169" s="38" t="str">
        <f t="shared" si="31"/>
        <v/>
      </c>
      <c r="L169" s="23"/>
      <c r="M169" s="13"/>
      <c r="N169" s="5"/>
      <c r="O169" s="5"/>
      <c r="P169" s="14"/>
      <c r="Q169" s="39" t="str">
        <f t="shared" si="32"/>
        <v/>
      </c>
      <c r="R169" s="40" t="str">
        <f t="shared" si="33"/>
        <v/>
      </c>
      <c r="S169" s="40" t="str">
        <f t="shared" si="34"/>
        <v/>
      </c>
      <c r="T169" s="40" t="str">
        <f t="shared" si="35"/>
        <v/>
      </c>
      <c r="U169" s="41" t="str">
        <f t="shared" si="36"/>
        <v/>
      </c>
      <c r="V169" s="42" t="str">
        <f t="shared" si="37"/>
        <v/>
      </c>
      <c r="W169" s="43" t="str">
        <f t="shared" si="38"/>
        <v/>
      </c>
      <c r="X169" s="44" t="str">
        <f t="shared" ca="1" si="39"/>
        <v/>
      </c>
      <c r="Y169" s="30"/>
      <c r="Z169" s="31"/>
    </row>
    <row r="170" spans="1:26" ht="15" x14ac:dyDescent="0.25">
      <c r="A170" s="26"/>
      <c r="B170" s="27"/>
      <c r="C170" s="28"/>
      <c r="D170" s="28"/>
      <c r="E170" s="28"/>
      <c r="F170" s="28"/>
      <c r="G170" s="29"/>
      <c r="H170" s="29"/>
      <c r="I170" s="37" t="str">
        <f t="shared" ca="1" si="30"/>
        <v/>
      </c>
      <c r="J170" s="22"/>
      <c r="K170" s="38" t="str">
        <f t="shared" si="31"/>
        <v/>
      </c>
      <c r="L170" s="23"/>
      <c r="M170" s="13"/>
      <c r="N170" s="5"/>
      <c r="O170" s="5"/>
      <c r="P170" s="14"/>
      <c r="Q170" s="39" t="str">
        <f t="shared" si="32"/>
        <v/>
      </c>
      <c r="R170" s="40" t="str">
        <f t="shared" si="33"/>
        <v/>
      </c>
      <c r="S170" s="40" t="str">
        <f t="shared" si="34"/>
        <v/>
      </c>
      <c r="T170" s="40" t="str">
        <f t="shared" si="35"/>
        <v/>
      </c>
      <c r="U170" s="41" t="str">
        <f t="shared" si="36"/>
        <v/>
      </c>
      <c r="V170" s="42" t="str">
        <f t="shared" si="37"/>
        <v/>
      </c>
      <c r="W170" s="43" t="str">
        <f t="shared" si="38"/>
        <v/>
      </c>
      <c r="X170" s="44" t="str">
        <f t="shared" ca="1" si="39"/>
        <v/>
      </c>
      <c r="Y170" s="30"/>
      <c r="Z170" s="31"/>
    </row>
    <row r="171" spans="1:26" ht="15" x14ac:dyDescent="0.25">
      <c r="A171" s="26"/>
      <c r="B171" s="27"/>
      <c r="C171" s="28"/>
      <c r="D171" s="28"/>
      <c r="E171" s="28"/>
      <c r="F171" s="28"/>
      <c r="G171" s="29"/>
      <c r="H171" s="29"/>
      <c r="I171" s="37" t="str">
        <f t="shared" ca="1" si="30"/>
        <v/>
      </c>
      <c r="J171" s="22"/>
      <c r="K171" s="38" t="str">
        <f t="shared" si="31"/>
        <v/>
      </c>
      <c r="L171" s="23"/>
      <c r="M171" s="13"/>
      <c r="N171" s="5"/>
      <c r="O171" s="5"/>
      <c r="P171" s="14"/>
      <c r="Q171" s="39" t="str">
        <f t="shared" si="32"/>
        <v/>
      </c>
      <c r="R171" s="40" t="str">
        <f t="shared" si="33"/>
        <v/>
      </c>
      <c r="S171" s="40" t="str">
        <f t="shared" si="34"/>
        <v/>
      </c>
      <c r="T171" s="40" t="str">
        <f t="shared" si="35"/>
        <v/>
      </c>
      <c r="U171" s="41" t="str">
        <f t="shared" si="36"/>
        <v/>
      </c>
      <c r="V171" s="42" t="str">
        <f t="shared" si="37"/>
        <v/>
      </c>
      <c r="W171" s="43" t="str">
        <f t="shared" si="38"/>
        <v/>
      </c>
      <c r="X171" s="44" t="str">
        <f t="shared" ca="1" si="39"/>
        <v/>
      </c>
      <c r="Y171" s="30"/>
      <c r="Z171" s="31"/>
    </row>
    <row r="172" spans="1:26" ht="15" x14ac:dyDescent="0.25">
      <c r="A172" s="26"/>
      <c r="B172" s="27"/>
      <c r="C172" s="28"/>
      <c r="D172" s="28"/>
      <c r="E172" s="28"/>
      <c r="F172" s="28"/>
      <c r="G172" s="29"/>
      <c r="H172" s="29"/>
      <c r="I172" s="37" t="str">
        <f t="shared" ca="1" si="30"/>
        <v/>
      </c>
      <c r="J172" s="22"/>
      <c r="K172" s="38" t="str">
        <f t="shared" si="31"/>
        <v/>
      </c>
      <c r="L172" s="23"/>
      <c r="M172" s="13"/>
      <c r="N172" s="5"/>
      <c r="O172" s="5"/>
      <c r="P172" s="14"/>
      <c r="Q172" s="39" t="str">
        <f t="shared" si="32"/>
        <v/>
      </c>
      <c r="R172" s="40" t="str">
        <f t="shared" si="33"/>
        <v/>
      </c>
      <c r="S172" s="40" t="str">
        <f t="shared" si="34"/>
        <v/>
      </c>
      <c r="T172" s="40" t="str">
        <f t="shared" si="35"/>
        <v/>
      </c>
      <c r="U172" s="41" t="str">
        <f t="shared" si="36"/>
        <v/>
      </c>
      <c r="V172" s="42" t="str">
        <f t="shared" si="37"/>
        <v/>
      </c>
      <c r="W172" s="43" t="str">
        <f t="shared" si="38"/>
        <v/>
      </c>
      <c r="X172" s="44" t="str">
        <f t="shared" ca="1" si="39"/>
        <v/>
      </c>
      <c r="Y172" s="30"/>
      <c r="Z172" s="31"/>
    </row>
    <row r="173" spans="1:26" ht="15" x14ac:dyDescent="0.25">
      <c r="A173" s="26"/>
      <c r="B173" s="27"/>
      <c r="C173" s="28"/>
      <c r="D173" s="28"/>
      <c r="E173" s="28"/>
      <c r="F173" s="28"/>
      <c r="G173" s="29"/>
      <c r="H173" s="29"/>
      <c r="I173" s="37" t="str">
        <f t="shared" ca="1" si="30"/>
        <v/>
      </c>
      <c r="J173" s="22"/>
      <c r="K173" s="38" t="str">
        <f t="shared" si="31"/>
        <v/>
      </c>
      <c r="L173" s="23"/>
      <c r="M173" s="13"/>
      <c r="N173" s="5"/>
      <c r="O173" s="5"/>
      <c r="P173" s="14"/>
      <c r="Q173" s="39" t="str">
        <f t="shared" si="32"/>
        <v/>
      </c>
      <c r="R173" s="40" t="str">
        <f t="shared" si="33"/>
        <v/>
      </c>
      <c r="S173" s="40" t="str">
        <f t="shared" si="34"/>
        <v/>
      </c>
      <c r="T173" s="40" t="str">
        <f t="shared" si="35"/>
        <v/>
      </c>
      <c r="U173" s="41" t="str">
        <f t="shared" si="36"/>
        <v/>
      </c>
      <c r="V173" s="42" t="str">
        <f t="shared" si="37"/>
        <v/>
      </c>
      <c r="W173" s="43" t="str">
        <f t="shared" si="38"/>
        <v/>
      </c>
      <c r="X173" s="44" t="str">
        <f t="shared" ca="1" si="39"/>
        <v/>
      </c>
      <c r="Y173" s="30"/>
      <c r="Z173" s="31"/>
    </row>
    <row r="174" spans="1:26" ht="15" x14ac:dyDescent="0.25">
      <c r="A174" s="26"/>
      <c r="B174" s="27"/>
      <c r="C174" s="28"/>
      <c r="D174" s="28"/>
      <c r="E174" s="28"/>
      <c r="F174" s="28"/>
      <c r="G174" s="29"/>
      <c r="H174" s="29"/>
      <c r="I174" s="37" t="str">
        <f t="shared" ca="1" si="30"/>
        <v/>
      </c>
      <c r="J174" s="22"/>
      <c r="K174" s="38" t="str">
        <f t="shared" si="31"/>
        <v/>
      </c>
      <c r="L174" s="23"/>
      <c r="M174" s="13"/>
      <c r="N174" s="5"/>
      <c r="O174" s="5"/>
      <c r="P174" s="14"/>
      <c r="Q174" s="39" t="str">
        <f t="shared" si="32"/>
        <v/>
      </c>
      <c r="R174" s="40" t="str">
        <f t="shared" si="33"/>
        <v/>
      </c>
      <c r="S174" s="40" t="str">
        <f t="shared" si="34"/>
        <v/>
      </c>
      <c r="T174" s="40" t="str">
        <f t="shared" si="35"/>
        <v/>
      </c>
      <c r="U174" s="41" t="str">
        <f t="shared" si="36"/>
        <v/>
      </c>
      <c r="V174" s="42" t="str">
        <f t="shared" si="37"/>
        <v/>
      </c>
      <c r="W174" s="43" t="str">
        <f t="shared" si="38"/>
        <v/>
      </c>
      <c r="X174" s="44" t="str">
        <f t="shared" ca="1" si="39"/>
        <v/>
      </c>
      <c r="Y174" s="30"/>
      <c r="Z174" s="31"/>
    </row>
    <row r="175" spans="1:26" ht="15" x14ac:dyDescent="0.25">
      <c r="A175" s="26"/>
      <c r="B175" s="27"/>
      <c r="C175" s="28"/>
      <c r="D175" s="28"/>
      <c r="E175" s="28"/>
      <c r="F175" s="28"/>
      <c r="G175" s="29"/>
      <c r="H175" s="29"/>
      <c r="I175" s="37" t="str">
        <f t="shared" ca="1" si="30"/>
        <v/>
      </c>
      <c r="J175" s="22"/>
      <c r="K175" s="38" t="str">
        <f t="shared" si="31"/>
        <v/>
      </c>
      <c r="L175" s="23"/>
      <c r="M175" s="13"/>
      <c r="N175" s="5"/>
      <c r="O175" s="5"/>
      <c r="P175" s="14"/>
      <c r="Q175" s="39" t="str">
        <f t="shared" si="32"/>
        <v/>
      </c>
      <c r="R175" s="40" t="str">
        <f t="shared" si="33"/>
        <v/>
      </c>
      <c r="S175" s="40" t="str">
        <f t="shared" si="34"/>
        <v/>
      </c>
      <c r="T175" s="40" t="str">
        <f t="shared" si="35"/>
        <v/>
      </c>
      <c r="U175" s="41" t="str">
        <f t="shared" si="36"/>
        <v/>
      </c>
      <c r="V175" s="42" t="str">
        <f t="shared" si="37"/>
        <v/>
      </c>
      <c r="W175" s="43" t="str">
        <f t="shared" si="38"/>
        <v/>
      </c>
      <c r="X175" s="44" t="str">
        <f t="shared" ca="1" si="39"/>
        <v/>
      </c>
      <c r="Y175" s="30"/>
      <c r="Z175" s="31"/>
    </row>
    <row r="176" spans="1:26" ht="15" x14ac:dyDescent="0.25">
      <c r="A176" s="26"/>
      <c r="B176" s="27"/>
      <c r="C176" s="28"/>
      <c r="D176" s="28"/>
      <c r="E176" s="28"/>
      <c r="F176" s="28"/>
      <c r="G176" s="29"/>
      <c r="H176" s="29"/>
      <c r="I176" s="37" t="str">
        <f t="shared" ca="1" si="30"/>
        <v/>
      </c>
      <c r="J176" s="22"/>
      <c r="K176" s="38" t="str">
        <f t="shared" si="31"/>
        <v/>
      </c>
      <c r="L176" s="23"/>
      <c r="M176" s="13"/>
      <c r="N176" s="5"/>
      <c r="O176" s="5"/>
      <c r="P176" s="14"/>
      <c r="Q176" s="39" t="str">
        <f t="shared" si="32"/>
        <v/>
      </c>
      <c r="R176" s="40" t="str">
        <f t="shared" si="33"/>
        <v/>
      </c>
      <c r="S176" s="40" t="str">
        <f t="shared" si="34"/>
        <v/>
      </c>
      <c r="T176" s="40" t="str">
        <f t="shared" si="35"/>
        <v/>
      </c>
      <c r="U176" s="41" t="str">
        <f t="shared" si="36"/>
        <v/>
      </c>
      <c r="V176" s="42" t="str">
        <f t="shared" si="37"/>
        <v/>
      </c>
      <c r="W176" s="43" t="str">
        <f t="shared" si="38"/>
        <v/>
      </c>
      <c r="X176" s="44" t="str">
        <f t="shared" ca="1" si="39"/>
        <v/>
      </c>
      <c r="Y176" s="30"/>
      <c r="Z176" s="31"/>
    </row>
    <row r="177" spans="1:26" ht="15" x14ac:dyDescent="0.25">
      <c r="A177" s="26"/>
      <c r="B177" s="27"/>
      <c r="C177" s="28"/>
      <c r="D177" s="28"/>
      <c r="E177" s="28"/>
      <c r="F177" s="28"/>
      <c r="G177" s="29"/>
      <c r="H177" s="29"/>
      <c r="I177" s="37" t="str">
        <f t="shared" ca="1" si="30"/>
        <v/>
      </c>
      <c r="J177" s="22"/>
      <c r="K177" s="38" t="str">
        <f t="shared" si="31"/>
        <v/>
      </c>
      <c r="L177" s="23"/>
      <c r="M177" s="13"/>
      <c r="N177" s="5"/>
      <c r="O177" s="5"/>
      <c r="P177" s="14"/>
      <c r="Q177" s="39" t="str">
        <f t="shared" si="32"/>
        <v/>
      </c>
      <c r="R177" s="40" t="str">
        <f t="shared" si="33"/>
        <v/>
      </c>
      <c r="S177" s="40" t="str">
        <f t="shared" si="34"/>
        <v/>
      </c>
      <c r="T177" s="40" t="str">
        <f t="shared" si="35"/>
        <v/>
      </c>
      <c r="U177" s="41" t="str">
        <f t="shared" si="36"/>
        <v/>
      </c>
      <c r="V177" s="42" t="str">
        <f t="shared" si="37"/>
        <v/>
      </c>
      <c r="W177" s="43" t="str">
        <f t="shared" si="38"/>
        <v/>
      </c>
      <c r="X177" s="44" t="str">
        <f t="shared" ca="1" si="39"/>
        <v/>
      </c>
      <c r="Y177" s="30"/>
      <c r="Z177" s="31"/>
    </row>
    <row r="178" spans="1:26" ht="15" x14ac:dyDescent="0.25">
      <c r="A178" s="26"/>
      <c r="B178" s="27"/>
      <c r="C178" s="28"/>
      <c r="D178" s="28"/>
      <c r="E178" s="28"/>
      <c r="F178" s="28"/>
      <c r="G178" s="29"/>
      <c r="H178" s="29"/>
      <c r="I178" s="37" t="str">
        <f t="shared" ca="1" si="30"/>
        <v/>
      </c>
      <c r="J178" s="22"/>
      <c r="K178" s="38" t="str">
        <f t="shared" si="31"/>
        <v/>
      </c>
      <c r="L178" s="23"/>
      <c r="M178" s="13"/>
      <c r="N178" s="5"/>
      <c r="O178" s="5"/>
      <c r="P178" s="14"/>
      <c r="Q178" s="39" t="str">
        <f t="shared" si="32"/>
        <v/>
      </c>
      <c r="R178" s="40" t="str">
        <f t="shared" si="33"/>
        <v/>
      </c>
      <c r="S178" s="40" t="str">
        <f t="shared" si="34"/>
        <v/>
      </c>
      <c r="T178" s="40" t="str">
        <f t="shared" si="35"/>
        <v/>
      </c>
      <c r="U178" s="41" t="str">
        <f t="shared" si="36"/>
        <v/>
      </c>
      <c r="V178" s="42" t="str">
        <f t="shared" si="37"/>
        <v/>
      </c>
      <c r="W178" s="43" t="str">
        <f t="shared" si="38"/>
        <v/>
      </c>
      <c r="X178" s="44" t="str">
        <f t="shared" ca="1" si="39"/>
        <v/>
      </c>
      <c r="Y178" s="30"/>
      <c r="Z178" s="31"/>
    </row>
    <row r="179" spans="1:26" ht="15" x14ac:dyDescent="0.25">
      <c r="A179" s="26"/>
      <c r="B179" s="27"/>
      <c r="C179" s="28"/>
      <c r="D179" s="28"/>
      <c r="E179" s="28"/>
      <c r="F179" s="28"/>
      <c r="G179" s="29"/>
      <c r="H179" s="29"/>
      <c r="I179" s="37" t="str">
        <f t="shared" ca="1" si="30"/>
        <v/>
      </c>
      <c r="J179" s="22"/>
      <c r="K179" s="38" t="str">
        <f t="shared" si="31"/>
        <v/>
      </c>
      <c r="L179" s="23"/>
      <c r="M179" s="13"/>
      <c r="N179" s="5"/>
      <c r="O179" s="5"/>
      <c r="P179" s="14"/>
      <c r="Q179" s="39" t="str">
        <f t="shared" si="32"/>
        <v/>
      </c>
      <c r="R179" s="40" t="str">
        <f t="shared" si="33"/>
        <v/>
      </c>
      <c r="S179" s="40" t="str">
        <f t="shared" si="34"/>
        <v/>
      </c>
      <c r="T179" s="40" t="str">
        <f t="shared" si="35"/>
        <v/>
      </c>
      <c r="U179" s="41" t="str">
        <f t="shared" si="36"/>
        <v/>
      </c>
      <c r="V179" s="42" t="str">
        <f t="shared" si="37"/>
        <v/>
      </c>
      <c r="W179" s="43" t="str">
        <f t="shared" si="38"/>
        <v/>
      </c>
      <c r="X179" s="44" t="str">
        <f t="shared" ca="1" si="39"/>
        <v/>
      </c>
      <c r="Y179" s="30"/>
      <c r="Z179" s="31"/>
    </row>
    <row r="180" spans="1:26" ht="15" x14ac:dyDescent="0.25">
      <c r="A180" s="26"/>
      <c r="B180" s="27"/>
      <c r="C180" s="28"/>
      <c r="D180" s="28"/>
      <c r="E180" s="28"/>
      <c r="F180" s="28"/>
      <c r="G180" s="29"/>
      <c r="H180" s="29"/>
      <c r="I180" s="37" t="str">
        <f t="shared" ca="1" si="30"/>
        <v/>
      </c>
      <c r="J180" s="22"/>
      <c r="K180" s="38" t="str">
        <f t="shared" si="31"/>
        <v/>
      </c>
      <c r="L180" s="23"/>
      <c r="M180" s="13"/>
      <c r="N180" s="5"/>
      <c r="O180" s="5"/>
      <c r="P180" s="14"/>
      <c r="Q180" s="39" t="str">
        <f t="shared" si="32"/>
        <v/>
      </c>
      <c r="R180" s="40" t="str">
        <f t="shared" si="33"/>
        <v/>
      </c>
      <c r="S180" s="40" t="str">
        <f t="shared" si="34"/>
        <v/>
      </c>
      <c r="T180" s="40" t="str">
        <f t="shared" si="35"/>
        <v/>
      </c>
      <c r="U180" s="41" t="str">
        <f t="shared" si="36"/>
        <v/>
      </c>
      <c r="V180" s="42" t="str">
        <f t="shared" si="37"/>
        <v/>
      </c>
      <c r="W180" s="43" t="str">
        <f t="shared" si="38"/>
        <v/>
      </c>
      <c r="X180" s="44" t="str">
        <f t="shared" ca="1" si="39"/>
        <v/>
      </c>
      <c r="Y180" s="30"/>
      <c r="Z180" s="31"/>
    </row>
    <row r="181" spans="1:26" ht="15" x14ac:dyDescent="0.25">
      <c r="A181" s="26"/>
      <c r="B181" s="27"/>
      <c r="C181" s="28"/>
      <c r="D181" s="28"/>
      <c r="E181" s="28"/>
      <c r="F181" s="28"/>
      <c r="G181" s="29"/>
      <c r="H181" s="29"/>
      <c r="I181" s="37" t="str">
        <f t="shared" ca="1" si="30"/>
        <v/>
      </c>
      <c r="J181" s="22"/>
      <c r="K181" s="38" t="str">
        <f t="shared" si="31"/>
        <v/>
      </c>
      <c r="L181" s="23"/>
      <c r="M181" s="13"/>
      <c r="N181" s="5"/>
      <c r="O181" s="5"/>
      <c r="P181" s="14"/>
      <c r="Q181" s="39" t="str">
        <f t="shared" si="32"/>
        <v/>
      </c>
      <c r="R181" s="40" t="str">
        <f t="shared" si="33"/>
        <v/>
      </c>
      <c r="S181" s="40" t="str">
        <f t="shared" si="34"/>
        <v/>
      </c>
      <c r="T181" s="40" t="str">
        <f t="shared" si="35"/>
        <v/>
      </c>
      <c r="U181" s="41" t="str">
        <f t="shared" si="36"/>
        <v/>
      </c>
      <c r="V181" s="42" t="str">
        <f t="shared" si="37"/>
        <v/>
      </c>
      <c r="W181" s="43" t="str">
        <f t="shared" si="38"/>
        <v/>
      </c>
      <c r="X181" s="44" t="str">
        <f t="shared" ca="1" si="39"/>
        <v/>
      </c>
      <c r="Y181" s="30"/>
      <c r="Z181" s="31"/>
    </row>
    <row r="182" spans="1:26" ht="15" x14ac:dyDescent="0.25">
      <c r="A182" s="26"/>
      <c r="B182" s="27"/>
      <c r="C182" s="28"/>
      <c r="D182" s="28"/>
      <c r="E182" s="28"/>
      <c r="F182" s="28"/>
      <c r="G182" s="29"/>
      <c r="H182" s="29"/>
      <c r="I182" s="37" t="str">
        <f t="shared" ca="1" si="30"/>
        <v/>
      </c>
      <c r="J182" s="22"/>
      <c r="K182" s="38" t="str">
        <f t="shared" si="31"/>
        <v/>
      </c>
      <c r="L182" s="23"/>
      <c r="M182" s="13"/>
      <c r="N182" s="5"/>
      <c r="O182" s="5"/>
      <c r="P182" s="14"/>
      <c r="Q182" s="39" t="str">
        <f t="shared" si="32"/>
        <v/>
      </c>
      <c r="R182" s="40" t="str">
        <f t="shared" si="33"/>
        <v/>
      </c>
      <c r="S182" s="40" t="str">
        <f t="shared" si="34"/>
        <v/>
      </c>
      <c r="T182" s="40" t="str">
        <f t="shared" si="35"/>
        <v/>
      </c>
      <c r="U182" s="41" t="str">
        <f t="shared" si="36"/>
        <v/>
      </c>
      <c r="V182" s="42" t="str">
        <f t="shared" si="37"/>
        <v/>
      </c>
      <c r="W182" s="43" t="str">
        <f t="shared" si="38"/>
        <v/>
      </c>
      <c r="X182" s="44" t="str">
        <f t="shared" ca="1" si="39"/>
        <v/>
      </c>
      <c r="Y182" s="30"/>
      <c r="Z182" s="31"/>
    </row>
    <row r="183" spans="1:26" ht="15" x14ac:dyDescent="0.25">
      <c r="A183" s="26"/>
      <c r="B183" s="27"/>
      <c r="C183" s="28"/>
      <c r="D183" s="28"/>
      <c r="E183" s="28"/>
      <c r="F183" s="28"/>
      <c r="G183" s="29"/>
      <c r="H183" s="29"/>
      <c r="I183" s="37" t="str">
        <f t="shared" ca="1" si="30"/>
        <v/>
      </c>
      <c r="J183" s="22"/>
      <c r="K183" s="38" t="str">
        <f t="shared" si="31"/>
        <v/>
      </c>
      <c r="L183" s="23"/>
      <c r="M183" s="13"/>
      <c r="N183" s="5"/>
      <c r="O183" s="5"/>
      <c r="P183" s="14"/>
      <c r="Q183" s="39" t="str">
        <f t="shared" si="32"/>
        <v/>
      </c>
      <c r="R183" s="40" t="str">
        <f t="shared" si="33"/>
        <v/>
      </c>
      <c r="S183" s="40" t="str">
        <f t="shared" si="34"/>
        <v/>
      </c>
      <c r="T183" s="40" t="str">
        <f t="shared" si="35"/>
        <v/>
      </c>
      <c r="U183" s="41" t="str">
        <f t="shared" si="36"/>
        <v/>
      </c>
      <c r="V183" s="42" t="str">
        <f t="shared" si="37"/>
        <v/>
      </c>
      <c r="W183" s="43" t="str">
        <f t="shared" si="38"/>
        <v/>
      </c>
      <c r="X183" s="44" t="str">
        <f t="shared" ca="1" si="39"/>
        <v/>
      </c>
      <c r="Y183" s="30"/>
      <c r="Z183" s="31"/>
    </row>
    <row r="184" spans="1:26" ht="15" x14ac:dyDescent="0.25">
      <c r="A184" s="26"/>
      <c r="B184" s="27"/>
      <c r="C184" s="28"/>
      <c r="D184" s="28"/>
      <c r="E184" s="28"/>
      <c r="F184" s="28"/>
      <c r="G184" s="29"/>
      <c r="H184" s="29"/>
      <c r="I184" s="37" t="str">
        <f t="shared" ca="1" si="30"/>
        <v/>
      </c>
      <c r="J184" s="22"/>
      <c r="K184" s="38" t="str">
        <f t="shared" si="31"/>
        <v/>
      </c>
      <c r="L184" s="23"/>
      <c r="M184" s="13"/>
      <c r="N184" s="5"/>
      <c r="O184" s="5"/>
      <c r="P184" s="14"/>
      <c r="Q184" s="39" t="str">
        <f t="shared" si="32"/>
        <v/>
      </c>
      <c r="R184" s="40" t="str">
        <f t="shared" si="33"/>
        <v/>
      </c>
      <c r="S184" s="40" t="str">
        <f t="shared" si="34"/>
        <v/>
      </c>
      <c r="T184" s="40" t="str">
        <f t="shared" si="35"/>
        <v/>
      </c>
      <c r="U184" s="41" t="str">
        <f t="shared" si="36"/>
        <v/>
      </c>
      <c r="V184" s="42" t="str">
        <f t="shared" si="37"/>
        <v/>
      </c>
      <c r="W184" s="43" t="str">
        <f t="shared" si="38"/>
        <v/>
      </c>
      <c r="X184" s="44" t="str">
        <f t="shared" ca="1" si="39"/>
        <v/>
      </c>
      <c r="Y184" s="30"/>
      <c r="Z184" s="31"/>
    </row>
    <row r="185" spans="1:26" ht="15" x14ac:dyDescent="0.25">
      <c r="A185" s="26"/>
      <c r="B185" s="27"/>
      <c r="C185" s="28"/>
      <c r="D185" s="28"/>
      <c r="E185" s="28"/>
      <c r="F185" s="28"/>
      <c r="G185" s="29"/>
      <c r="H185" s="29"/>
      <c r="I185" s="37" t="str">
        <f t="shared" ca="1" si="30"/>
        <v/>
      </c>
      <c r="J185" s="22"/>
      <c r="K185" s="38" t="str">
        <f t="shared" si="31"/>
        <v/>
      </c>
      <c r="L185" s="23"/>
      <c r="M185" s="13"/>
      <c r="N185" s="5"/>
      <c r="O185" s="5"/>
      <c r="P185" s="14"/>
      <c r="Q185" s="39" t="str">
        <f t="shared" si="32"/>
        <v/>
      </c>
      <c r="R185" s="40" t="str">
        <f t="shared" si="33"/>
        <v/>
      </c>
      <c r="S185" s="40" t="str">
        <f t="shared" si="34"/>
        <v/>
      </c>
      <c r="T185" s="40" t="str">
        <f t="shared" si="35"/>
        <v/>
      </c>
      <c r="U185" s="41" t="str">
        <f t="shared" si="36"/>
        <v/>
      </c>
      <c r="V185" s="42" t="str">
        <f t="shared" si="37"/>
        <v/>
      </c>
      <c r="W185" s="43" t="str">
        <f t="shared" si="38"/>
        <v/>
      </c>
      <c r="X185" s="44" t="str">
        <f t="shared" ca="1" si="39"/>
        <v/>
      </c>
      <c r="Y185" s="30"/>
      <c r="Z185" s="31"/>
    </row>
    <row r="186" spans="1:26" ht="15" x14ac:dyDescent="0.25">
      <c r="A186" s="26"/>
      <c r="B186" s="27"/>
      <c r="C186" s="28"/>
      <c r="D186" s="28"/>
      <c r="E186" s="28"/>
      <c r="F186" s="28"/>
      <c r="G186" s="29"/>
      <c r="H186" s="29"/>
      <c r="I186" s="37" t="str">
        <f t="shared" ca="1" si="30"/>
        <v/>
      </c>
      <c r="J186" s="22"/>
      <c r="K186" s="38" t="str">
        <f t="shared" si="31"/>
        <v/>
      </c>
      <c r="L186" s="23"/>
      <c r="M186" s="13"/>
      <c r="N186" s="5"/>
      <c r="O186" s="5"/>
      <c r="P186" s="14"/>
      <c r="Q186" s="39" t="str">
        <f t="shared" si="32"/>
        <v/>
      </c>
      <c r="R186" s="40" t="str">
        <f t="shared" si="33"/>
        <v/>
      </c>
      <c r="S186" s="40" t="str">
        <f t="shared" si="34"/>
        <v/>
      </c>
      <c r="T186" s="40" t="str">
        <f t="shared" si="35"/>
        <v/>
      </c>
      <c r="U186" s="41" t="str">
        <f t="shared" si="36"/>
        <v/>
      </c>
      <c r="V186" s="42" t="str">
        <f t="shared" si="37"/>
        <v/>
      </c>
      <c r="W186" s="43" t="str">
        <f t="shared" si="38"/>
        <v/>
      </c>
      <c r="X186" s="44" t="str">
        <f t="shared" ca="1" si="39"/>
        <v/>
      </c>
      <c r="Y186" s="30"/>
      <c r="Z186" s="31"/>
    </row>
    <row r="187" spans="1:26" ht="15" x14ac:dyDescent="0.25">
      <c r="A187" s="26"/>
      <c r="B187" s="27"/>
      <c r="C187" s="28"/>
      <c r="D187" s="28"/>
      <c r="E187" s="28"/>
      <c r="F187" s="28"/>
      <c r="G187" s="29"/>
      <c r="H187" s="29"/>
      <c r="I187" s="37" t="str">
        <f t="shared" ca="1" si="30"/>
        <v/>
      </c>
      <c r="J187" s="22"/>
      <c r="K187" s="38" t="str">
        <f t="shared" si="31"/>
        <v/>
      </c>
      <c r="L187" s="23"/>
      <c r="M187" s="13"/>
      <c r="N187" s="5"/>
      <c r="O187" s="5"/>
      <c r="P187" s="14"/>
      <c r="Q187" s="39" t="str">
        <f t="shared" si="32"/>
        <v/>
      </c>
      <c r="R187" s="40" t="str">
        <f t="shared" si="33"/>
        <v/>
      </c>
      <c r="S187" s="40" t="str">
        <f t="shared" si="34"/>
        <v/>
      </c>
      <c r="T187" s="40" t="str">
        <f t="shared" si="35"/>
        <v/>
      </c>
      <c r="U187" s="41" t="str">
        <f t="shared" si="36"/>
        <v/>
      </c>
      <c r="V187" s="42" t="str">
        <f t="shared" si="37"/>
        <v/>
      </c>
      <c r="W187" s="43" t="str">
        <f t="shared" si="38"/>
        <v/>
      </c>
      <c r="X187" s="44" t="str">
        <f t="shared" ca="1" si="39"/>
        <v/>
      </c>
      <c r="Y187" s="30"/>
      <c r="Z187" s="31"/>
    </row>
    <row r="188" spans="1:26" ht="15" x14ac:dyDescent="0.25">
      <c r="A188" s="26"/>
      <c r="B188" s="27"/>
      <c r="C188" s="28"/>
      <c r="D188" s="28"/>
      <c r="E188" s="28"/>
      <c r="F188" s="28"/>
      <c r="G188" s="29"/>
      <c r="H188" s="29"/>
      <c r="I188" s="37" t="str">
        <f t="shared" ca="1" si="30"/>
        <v/>
      </c>
      <c r="J188" s="22"/>
      <c r="K188" s="38" t="str">
        <f t="shared" si="31"/>
        <v/>
      </c>
      <c r="L188" s="23"/>
      <c r="M188" s="13"/>
      <c r="N188" s="5"/>
      <c r="O188" s="5"/>
      <c r="P188" s="14"/>
      <c r="Q188" s="39" t="str">
        <f t="shared" si="32"/>
        <v/>
      </c>
      <c r="R188" s="40" t="str">
        <f t="shared" si="33"/>
        <v/>
      </c>
      <c r="S188" s="40" t="str">
        <f t="shared" si="34"/>
        <v/>
      </c>
      <c r="T188" s="40" t="str">
        <f t="shared" si="35"/>
        <v/>
      </c>
      <c r="U188" s="41" t="str">
        <f t="shared" si="36"/>
        <v/>
      </c>
      <c r="V188" s="42" t="str">
        <f t="shared" si="37"/>
        <v/>
      </c>
      <c r="W188" s="43" t="str">
        <f t="shared" si="38"/>
        <v/>
      </c>
      <c r="X188" s="44" t="str">
        <f t="shared" ca="1" si="39"/>
        <v/>
      </c>
      <c r="Y188" s="30"/>
      <c r="Z188" s="31"/>
    </row>
    <row r="189" spans="1:26" ht="15" x14ac:dyDescent="0.25">
      <c r="A189" s="26"/>
      <c r="B189" s="27"/>
      <c r="C189" s="28"/>
      <c r="D189" s="28"/>
      <c r="E189" s="28"/>
      <c r="F189" s="28"/>
      <c r="G189" s="29"/>
      <c r="H189" s="29"/>
      <c r="I189" s="37" t="str">
        <f t="shared" ca="1" si="30"/>
        <v/>
      </c>
      <c r="J189" s="22"/>
      <c r="K189" s="38" t="str">
        <f t="shared" si="31"/>
        <v/>
      </c>
      <c r="L189" s="23"/>
      <c r="M189" s="13"/>
      <c r="N189" s="5"/>
      <c r="O189" s="5"/>
      <c r="P189" s="14"/>
      <c r="Q189" s="39" t="str">
        <f t="shared" si="32"/>
        <v/>
      </c>
      <c r="R189" s="40" t="str">
        <f t="shared" si="33"/>
        <v/>
      </c>
      <c r="S189" s="40" t="str">
        <f t="shared" si="34"/>
        <v/>
      </c>
      <c r="T189" s="40" t="str">
        <f t="shared" si="35"/>
        <v/>
      </c>
      <c r="U189" s="41" t="str">
        <f t="shared" si="36"/>
        <v/>
      </c>
      <c r="V189" s="42" t="str">
        <f t="shared" si="37"/>
        <v/>
      </c>
      <c r="W189" s="43" t="str">
        <f t="shared" si="38"/>
        <v/>
      </c>
      <c r="X189" s="44" t="str">
        <f t="shared" ca="1" si="39"/>
        <v/>
      </c>
      <c r="Y189" s="30"/>
      <c r="Z189" s="31"/>
    </row>
    <row r="190" spans="1:26" ht="15" x14ac:dyDescent="0.25">
      <c r="A190" s="26"/>
      <c r="B190" s="27"/>
      <c r="C190" s="28"/>
      <c r="D190" s="28"/>
      <c r="E190" s="28"/>
      <c r="F190" s="28"/>
      <c r="G190" s="29"/>
      <c r="H190" s="29"/>
      <c r="I190" s="37" t="str">
        <f t="shared" ca="1" si="30"/>
        <v/>
      </c>
      <c r="J190" s="22"/>
      <c r="K190" s="38" t="str">
        <f t="shared" si="31"/>
        <v/>
      </c>
      <c r="L190" s="23"/>
      <c r="M190" s="13"/>
      <c r="N190" s="5"/>
      <c r="O190" s="5"/>
      <c r="P190" s="14"/>
      <c r="Q190" s="39" t="str">
        <f t="shared" si="32"/>
        <v/>
      </c>
      <c r="R190" s="40" t="str">
        <f t="shared" si="33"/>
        <v/>
      </c>
      <c r="S190" s="40" t="str">
        <f t="shared" si="34"/>
        <v/>
      </c>
      <c r="T190" s="40" t="str">
        <f t="shared" si="35"/>
        <v/>
      </c>
      <c r="U190" s="41" t="str">
        <f t="shared" si="36"/>
        <v/>
      </c>
      <c r="V190" s="42" t="str">
        <f t="shared" si="37"/>
        <v/>
      </c>
      <c r="W190" s="43" t="str">
        <f t="shared" si="38"/>
        <v/>
      </c>
      <c r="X190" s="44" t="str">
        <f t="shared" ca="1" si="39"/>
        <v/>
      </c>
      <c r="Y190" s="30"/>
      <c r="Z190" s="31"/>
    </row>
    <row r="191" spans="1:26" ht="15" x14ac:dyDescent="0.25">
      <c r="A191" s="26"/>
      <c r="B191" s="27"/>
      <c r="C191" s="28"/>
      <c r="D191" s="28"/>
      <c r="E191" s="28"/>
      <c r="F191" s="28"/>
      <c r="G191" s="29"/>
      <c r="H191" s="29"/>
      <c r="I191" s="37" t="str">
        <f t="shared" ca="1" si="30"/>
        <v/>
      </c>
      <c r="J191" s="22"/>
      <c r="K191" s="38" t="str">
        <f t="shared" si="31"/>
        <v/>
      </c>
      <c r="L191" s="23"/>
      <c r="M191" s="13"/>
      <c r="N191" s="5"/>
      <c r="O191" s="5"/>
      <c r="P191" s="14"/>
      <c r="Q191" s="39" t="str">
        <f t="shared" si="32"/>
        <v/>
      </c>
      <c r="R191" s="40" t="str">
        <f t="shared" si="33"/>
        <v/>
      </c>
      <c r="S191" s="40" t="str">
        <f t="shared" si="34"/>
        <v/>
      </c>
      <c r="T191" s="40" t="str">
        <f t="shared" si="35"/>
        <v/>
      </c>
      <c r="U191" s="41" t="str">
        <f t="shared" si="36"/>
        <v/>
      </c>
      <c r="V191" s="42" t="str">
        <f t="shared" si="37"/>
        <v/>
      </c>
      <c r="W191" s="43" t="str">
        <f t="shared" si="38"/>
        <v/>
      </c>
      <c r="X191" s="44" t="str">
        <f t="shared" ca="1" si="39"/>
        <v/>
      </c>
      <c r="Y191" s="30"/>
      <c r="Z191" s="31"/>
    </row>
    <row r="192" spans="1:26" ht="15" x14ac:dyDescent="0.25">
      <c r="A192" s="26"/>
      <c r="B192" s="27"/>
      <c r="C192" s="28"/>
      <c r="D192" s="28"/>
      <c r="E192" s="28"/>
      <c r="F192" s="28"/>
      <c r="G192" s="29"/>
      <c r="H192" s="29"/>
      <c r="I192" s="37" t="str">
        <f t="shared" ca="1" si="30"/>
        <v/>
      </c>
      <c r="J192" s="22"/>
      <c r="K192" s="38" t="str">
        <f t="shared" si="31"/>
        <v/>
      </c>
      <c r="L192" s="23"/>
      <c r="M192" s="13"/>
      <c r="N192" s="5"/>
      <c r="O192" s="5"/>
      <c r="P192" s="14"/>
      <c r="Q192" s="39" t="str">
        <f t="shared" si="32"/>
        <v/>
      </c>
      <c r="R192" s="40" t="str">
        <f t="shared" si="33"/>
        <v/>
      </c>
      <c r="S192" s="40" t="str">
        <f t="shared" si="34"/>
        <v/>
      </c>
      <c r="T192" s="40" t="str">
        <f t="shared" si="35"/>
        <v/>
      </c>
      <c r="U192" s="41" t="str">
        <f t="shared" si="36"/>
        <v/>
      </c>
      <c r="V192" s="42" t="str">
        <f t="shared" si="37"/>
        <v/>
      </c>
      <c r="W192" s="43" t="str">
        <f t="shared" si="38"/>
        <v/>
      </c>
      <c r="X192" s="44" t="str">
        <f t="shared" ca="1" si="39"/>
        <v/>
      </c>
      <c r="Y192" s="30"/>
      <c r="Z192" s="31"/>
    </row>
    <row r="193" spans="1:26" ht="15" x14ac:dyDescent="0.25">
      <c r="A193" s="26"/>
      <c r="B193" s="27"/>
      <c r="C193" s="28"/>
      <c r="D193" s="28"/>
      <c r="E193" s="28"/>
      <c r="F193" s="28"/>
      <c r="G193" s="29"/>
      <c r="H193" s="29"/>
      <c r="I193" s="37" t="str">
        <f t="shared" ca="1" si="30"/>
        <v/>
      </c>
      <c r="J193" s="22"/>
      <c r="K193" s="38" t="str">
        <f t="shared" si="31"/>
        <v/>
      </c>
      <c r="L193" s="23"/>
      <c r="M193" s="13"/>
      <c r="N193" s="5"/>
      <c r="O193" s="5"/>
      <c r="P193" s="14"/>
      <c r="Q193" s="39" t="str">
        <f t="shared" si="32"/>
        <v/>
      </c>
      <c r="R193" s="40" t="str">
        <f t="shared" si="33"/>
        <v/>
      </c>
      <c r="S193" s="40" t="str">
        <f t="shared" si="34"/>
        <v/>
      </c>
      <c r="T193" s="40" t="str">
        <f t="shared" si="35"/>
        <v/>
      </c>
      <c r="U193" s="41" t="str">
        <f t="shared" si="36"/>
        <v/>
      </c>
      <c r="V193" s="42" t="str">
        <f t="shared" si="37"/>
        <v/>
      </c>
      <c r="W193" s="43" t="str">
        <f t="shared" si="38"/>
        <v/>
      </c>
      <c r="X193" s="44" t="str">
        <f t="shared" ca="1" si="39"/>
        <v/>
      </c>
      <c r="Y193" s="30"/>
      <c r="Z193" s="31"/>
    </row>
    <row r="194" spans="1:26" ht="15" x14ac:dyDescent="0.25">
      <c r="A194" s="26"/>
      <c r="B194" s="27"/>
      <c r="C194" s="28"/>
      <c r="D194" s="28"/>
      <c r="E194" s="28"/>
      <c r="F194" s="28"/>
      <c r="G194" s="29"/>
      <c r="H194" s="29"/>
      <c r="I194" s="37" t="str">
        <f t="shared" ca="1" si="30"/>
        <v/>
      </c>
      <c r="J194" s="22"/>
      <c r="K194" s="38" t="str">
        <f t="shared" si="31"/>
        <v/>
      </c>
      <c r="L194" s="23"/>
      <c r="M194" s="13"/>
      <c r="N194" s="5"/>
      <c r="O194" s="5"/>
      <c r="P194" s="14"/>
      <c r="Q194" s="39" t="str">
        <f t="shared" si="32"/>
        <v/>
      </c>
      <c r="R194" s="40" t="str">
        <f t="shared" si="33"/>
        <v/>
      </c>
      <c r="S194" s="40" t="str">
        <f t="shared" si="34"/>
        <v/>
      </c>
      <c r="T194" s="40" t="str">
        <f t="shared" si="35"/>
        <v/>
      </c>
      <c r="U194" s="41" t="str">
        <f t="shared" si="36"/>
        <v/>
      </c>
      <c r="V194" s="42" t="str">
        <f t="shared" si="37"/>
        <v/>
      </c>
      <c r="W194" s="43" t="str">
        <f t="shared" si="38"/>
        <v/>
      </c>
      <c r="X194" s="44" t="str">
        <f t="shared" ca="1" si="39"/>
        <v/>
      </c>
      <c r="Y194" s="30"/>
      <c r="Z194" s="31"/>
    </row>
    <row r="195" spans="1:26" ht="15" x14ac:dyDescent="0.25">
      <c r="A195" s="26"/>
      <c r="B195" s="27"/>
      <c r="C195" s="28"/>
      <c r="D195" s="28"/>
      <c r="E195" s="28"/>
      <c r="F195" s="28"/>
      <c r="G195" s="29"/>
      <c r="H195" s="29"/>
      <c r="I195" s="37" t="str">
        <f t="shared" ca="1" si="30"/>
        <v/>
      </c>
      <c r="J195" s="22"/>
      <c r="K195" s="38" t="str">
        <f t="shared" si="31"/>
        <v/>
      </c>
      <c r="L195" s="23"/>
      <c r="M195" s="13"/>
      <c r="N195" s="5"/>
      <c r="O195" s="5"/>
      <c r="P195" s="14"/>
      <c r="Q195" s="39" t="str">
        <f t="shared" si="32"/>
        <v/>
      </c>
      <c r="R195" s="40" t="str">
        <f t="shared" si="33"/>
        <v/>
      </c>
      <c r="S195" s="40" t="str">
        <f t="shared" si="34"/>
        <v/>
      </c>
      <c r="T195" s="40" t="str">
        <f t="shared" si="35"/>
        <v/>
      </c>
      <c r="U195" s="41" t="str">
        <f t="shared" si="36"/>
        <v/>
      </c>
      <c r="V195" s="42" t="str">
        <f t="shared" si="37"/>
        <v/>
      </c>
      <c r="W195" s="43" t="str">
        <f t="shared" si="38"/>
        <v/>
      </c>
      <c r="X195" s="44" t="str">
        <f t="shared" ca="1" si="39"/>
        <v/>
      </c>
      <c r="Y195" s="30"/>
      <c r="Z195" s="31"/>
    </row>
    <row r="196" spans="1:26" ht="15" x14ac:dyDescent="0.25">
      <c r="A196" s="26"/>
      <c r="B196" s="27"/>
      <c r="C196" s="28"/>
      <c r="D196" s="28"/>
      <c r="E196" s="28"/>
      <c r="F196" s="28"/>
      <c r="G196" s="29"/>
      <c r="H196" s="29"/>
      <c r="I196" s="37" t="str">
        <f t="shared" ca="1" si="30"/>
        <v/>
      </c>
      <c r="J196" s="22"/>
      <c r="K196" s="38" t="str">
        <f t="shared" si="31"/>
        <v/>
      </c>
      <c r="L196" s="23"/>
      <c r="M196" s="13"/>
      <c r="N196" s="5"/>
      <c r="O196" s="5"/>
      <c r="P196" s="14"/>
      <c r="Q196" s="39" t="str">
        <f t="shared" si="32"/>
        <v/>
      </c>
      <c r="R196" s="40" t="str">
        <f t="shared" si="33"/>
        <v/>
      </c>
      <c r="S196" s="40" t="str">
        <f t="shared" si="34"/>
        <v/>
      </c>
      <c r="T196" s="40" t="str">
        <f t="shared" si="35"/>
        <v/>
      </c>
      <c r="U196" s="41" t="str">
        <f t="shared" si="36"/>
        <v/>
      </c>
      <c r="V196" s="42" t="str">
        <f t="shared" si="37"/>
        <v/>
      </c>
      <c r="W196" s="43" t="str">
        <f t="shared" si="38"/>
        <v/>
      </c>
      <c r="X196" s="44" t="str">
        <f t="shared" ca="1" si="39"/>
        <v/>
      </c>
      <c r="Y196" s="30"/>
      <c r="Z196" s="31"/>
    </row>
    <row r="197" spans="1:26" ht="15" x14ac:dyDescent="0.25">
      <c r="A197" s="26"/>
      <c r="B197" s="27"/>
      <c r="C197" s="28"/>
      <c r="D197" s="28"/>
      <c r="E197" s="28"/>
      <c r="F197" s="28"/>
      <c r="G197" s="29"/>
      <c r="H197" s="29"/>
      <c r="I197" s="37" t="str">
        <f t="shared" ca="1" si="30"/>
        <v/>
      </c>
      <c r="J197" s="22"/>
      <c r="K197" s="38" t="str">
        <f t="shared" si="31"/>
        <v/>
      </c>
      <c r="L197" s="23"/>
      <c r="M197" s="13"/>
      <c r="N197" s="5"/>
      <c r="O197" s="5"/>
      <c r="P197" s="14"/>
      <c r="Q197" s="39" t="str">
        <f t="shared" si="32"/>
        <v/>
      </c>
      <c r="R197" s="40" t="str">
        <f t="shared" si="33"/>
        <v/>
      </c>
      <c r="S197" s="40" t="str">
        <f t="shared" si="34"/>
        <v/>
      </c>
      <c r="T197" s="40" t="str">
        <f t="shared" si="35"/>
        <v/>
      </c>
      <c r="U197" s="41" t="str">
        <f t="shared" si="36"/>
        <v/>
      </c>
      <c r="V197" s="42" t="str">
        <f t="shared" si="37"/>
        <v/>
      </c>
      <c r="W197" s="43" t="str">
        <f t="shared" si="38"/>
        <v/>
      </c>
      <c r="X197" s="44" t="str">
        <f t="shared" ca="1" si="39"/>
        <v/>
      </c>
      <c r="Y197" s="30"/>
      <c r="Z197" s="31"/>
    </row>
    <row r="198" spans="1:26" ht="15" x14ac:dyDescent="0.25">
      <c r="A198" s="26"/>
      <c r="B198" s="27"/>
      <c r="C198" s="28"/>
      <c r="D198" s="28"/>
      <c r="E198" s="28"/>
      <c r="F198" s="28"/>
      <c r="G198" s="29"/>
      <c r="H198" s="29"/>
      <c r="I198" s="37" t="str">
        <f t="shared" ca="1" si="30"/>
        <v/>
      </c>
      <c r="J198" s="22"/>
      <c r="K198" s="38" t="str">
        <f t="shared" si="31"/>
        <v/>
      </c>
      <c r="L198" s="23"/>
      <c r="M198" s="13"/>
      <c r="N198" s="5"/>
      <c r="O198" s="5"/>
      <c r="P198" s="14"/>
      <c r="Q198" s="39" t="str">
        <f t="shared" si="32"/>
        <v/>
      </c>
      <c r="R198" s="40" t="str">
        <f t="shared" si="33"/>
        <v/>
      </c>
      <c r="S198" s="40" t="str">
        <f t="shared" si="34"/>
        <v/>
      </c>
      <c r="T198" s="40" t="str">
        <f t="shared" si="35"/>
        <v/>
      </c>
      <c r="U198" s="41" t="str">
        <f t="shared" si="36"/>
        <v/>
      </c>
      <c r="V198" s="42" t="str">
        <f t="shared" si="37"/>
        <v/>
      </c>
      <c r="W198" s="43" t="str">
        <f t="shared" si="38"/>
        <v/>
      </c>
      <c r="X198" s="44" t="str">
        <f t="shared" ca="1" si="39"/>
        <v/>
      </c>
      <c r="Y198" s="30"/>
      <c r="Z198" s="31"/>
    </row>
    <row r="199" spans="1:26" ht="15" x14ac:dyDescent="0.25">
      <c r="A199" s="26"/>
      <c r="B199" s="27"/>
      <c r="C199" s="28"/>
      <c r="D199" s="28"/>
      <c r="E199" s="28"/>
      <c r="F199" s="28"/>
      <c r="G199" s="29"/>
      <c r="H199" s="29"/>
      <c r="I199" s="37" t="str">
        <f t="shared" ca="1" si="30"/>
        <v/>
      </c>
      <c r="J199" s="22"/>
      <c r="K199" s="38" t="str">
        <f t="shared" si="31"/>
        <v/>
      </c>
      <c r="L199" s="23"/>
      <c r="M199" s="13"/>
      <c r="N199" s="5"/>
      <c r="O199" s="5"/>
      <c r="P199" s="14"/>
      <c r="Q199" s="39" t="str">
        <f t="shared" si="32"/>
        <v/>
      </c>
      <c r="R199" s="40" t="str">
        <f t="shared" si="33"/>
        <v/>
      </c>
      <c r="S199" s="40" t="str">
        <f t="shared" si="34"/>
        <v/>
      </c>
      <c r="T199" s="40" t="str">
        <f t="shared" si="35"/>
        <v/>
      </c>
      <c r="U199" s="41" t="str">
        <f t="shared" si="36"/>
        <v/>
      </c>
      <c r="V199" s="42" t="str">
        <f t="shared" si="37"/>
        <v/>
      </c>
      <c r="W199" s="43" t="str">
        <f t="shared" si="38"/>
        <v/>
      </c>
      <c r="X199" s="44" t="str">
        <f t="shared" ca="1" si="39"/>
        <v/>
      </c>
      <c r="Y199" s="30"/>
      <c r="Z199" s="31"/>
    </row>
    <row r="200" spans="1:26" ht="15" x14ac:dyDescent="0.25">
      <c r="A200" s="26"/>
      <c r="B200" s="27"/>
      <c r="C200" s="28"/>
      <c r="D200" s="28"/>
      <c r="E200" s="28"/>
      <c r="F200" s="28"/>
      <c r="G200" s="29"/>
      <c r="H200" s="29"/>
      <c r="I200" s="37" t="str">
        <f t="shared" ca="1" si="30"/>
        <v/>
      </c>
      <c r="J200" s="22"/>
      <c r="K200" s="38" t="str">
        <f t="shared" si="31"/>
        <v/>
      </c>
      <c r="L200" s="23"/>
      <c r="M200" s="13"/>
      <c r="N200" s="5"/>
      <c r="O200" s="5"/>
      <c r="P200" s="14"/>
      <c r="Q200" s="39" t="str">
        <f t="shared" si="32"/>
        <v/>
      </c>
      <c r="R200" s="40" t="str">
        <f t="shared" si="33"/>
        <v/>
      </c>
      <c r="S200" s="40" t="str">
        <f t="shared" si="34"/>
        <v/>
      </c>
      <c r="T200" s="40" t="str">
        <f t="shared" si="35"/>
        <v/>
      </c>
      <c r="U200" s="41" t="str">
        <f t="shared" si="36"/>
        <v/>
      </c>
      <c r="V200" s="42" t="str">
        <f t="shared" si="37"/>
        <v/>
      </c>
      <c r="W200" s="43" t="str">
        <f t="shared" si="38"/>
        <v/>
      </c>
      <c r="X200" s="44" t="str">
        <f t="shared" ca="1" si="39"/>
        <v/>
      </c>
      <c r="Y200" s="30"/>
      <c r="Z200" s="31"/>
    </row>
    <row r="201" spans="1:26" ht="15" x14ac:dyDescent="0.25">
      <c r="A201" s="26"/>
      <c r="B201" s="27"/>
      <c r="C201" s="28"/>
      <c r="D201" s="28"/>
      <c r="E201" s="28"/>
      <c r="F201" s="28"/>
      <c r="G201" s="29"/>
      <c r="H201" s="29"/>
      <c r="I201" s="37" t="str">
        <f t="shared" ca="1" si="30"/>
        <v/>
      </c>
      <c r="J201" s="22"/>
      <c r="K201" s="38" t="str">
        <f t="shared" si="31"/>
        <v/>
      </c>
      <c r="L201" s="23"/>
      <c r="M201" s="13"/>
      <c r="N201" s="5"/>
      <c r="O201" s="5"/>
      <c r="P201" s="14"/>
      <c r="Q201" s="39" t="str">
        <f t="shared" si="32"/>
        <v/>
      </c>
      <c r="R201" s="40" t="str">
        <f t="shared" si="33"/>
        <v/>
      </c>
      <c r="S201" s="40" t="str">
        <f t="shared" si="34"/>
        <v/>
      </c>
      <c r="T201" s="40" t="str">
        <f t="shared" si="35"/>
        <v/>
      </c>
      <c r="U201" s="41" t="str">
        <f t="shared" si="36"/>
        <v/>
      </c>
      <c r="V201" s="42" t="str">
        <f t="shared" si="37"/>
        <v/>
      </c>
      <c r="W201" s="43" t="str">
        <f t="shared" si="38"/>
        <v/>
      </c>
      <c r="X201" s="44" t="str">
        <f t="shared" ca="1" si="39"/>
        <v/>
      </c>
      <c r="Y201" s="30"/>
      <c r="Z201" s="31"/>
    </row>
    <row r="202" spans="1:26" ht="15" x14ac:dyDescent="0.25">
      <c r="A202" s="26"/>
      <c r="B202" s="27"/>
      <c r="C202" s="28"/>
      <c r="D202" s="28"/>
      <c r="E202" s="28"/>
      <c r="F202" s="28"/>
      <c r="G202" s="29"/>
      <c r="H202" s="29"/>
      <c r="I202" s="37" t="str">
        <f t="shared" ca="1" si="30"/>
        <v/>
      </c>
      <c r="J202" s="22"/>
      <c r="K202" s="38" t="str">
        <f t="shared" si="31"/>
        <v/>
      </c>
      <c r="L202" s="23"/>
      <c r="M202" s="13"/>
      <c r="N202" s="5"/>
      <c r="O202" s="5"/>
      <c r="P202" s="14"/>
      <c r="Q202" s="39" t="str">
        <f t="shared" si="32"/>
        <v/>
      </c>
      <c r="R202" s="40" t="str">
        <f t="shared" si="33"/>
        <v/>
      </c>
      <c r="S202" s="40" t="str">
        <f t="shared" si="34"/>
        <v/>
      </c>
      <c r="T202" s="40" t="str">
        <f t="shared" si="35"/>
        <v/>
      </c>
      <c r="U202" s="41" t="str">
        <f t="shared" si="36"/>
        <v/>
      </c>
      <c r="V202" s="42" t="str">
        <f t="shared" si="37"/>
        <v/>
      </c>
      <c r="W202" s="43" t="str">
        <f t="shared" si="38"/>
        <v/>
      </c>
      <c r="X202" s="44" t="str">
        <f t="shared" ca="1" si="39"/>
        <v/>
      </c>
      <c r="Y202" s="30"/>
      <c r="Z202" s="31"/>
    </row>
    <row r="203" spans="1:26" ht="15" x14ac:dyDescent="0.25">
      <c r="A203" s="26"/>
      <c r="B203" s="27"/>
      <c r="C203" s="28"/>
      <c r="D203" s="28"/>
      <c r="E203" s="28"/>
      <c r="F203" s="28"/>
      <c r="G203" s="29"/>
      <c r="H203" s="29"/>
      <c r="I203" s="37" t="str">
        <f t="shared" ca="1" si="30"/>
        <v/>
      </c>
      <c r="J203" s="22"/>
      <c r="K203" s="38" t="str">
        <f t="shared" si="31"/>
        <v/>
      </c>
      <c r="L203" s="23"/>
      <c r="M203" s="13"/>
      <c r="N203" s="5"/>
      <c r="O203" s="5"/>
      <c r="P203" s="14"/>
      <c r="Q203" s="39" t="str">
        <f t="shared" si="32"/>
        <v/>
      </c>
      <c r="R203" s="40" t="str">
        <f t="shared" si="33"/>
        <v/>
      </c>
      <c r="S203" s="40" t="str">
        <f t="shared" si="34"/>
        <v/>
      </c>
      <c r="T203" s="40" t="str">
        <f t="shared" si="35"/>
        <v/>
      </c>
      <c r="U203" s="41" t="str">
        <f t="shared" si="36"/>
        <v/>
      </c>
      <c r="V203" s="42" t="str">
        <f t="shared" si="37"/>
        <v/>
      </c>
      <c r="W203" s="43" t="str">
        <f t="shared" si="38"/>
        <v/>
      </c>
      <c r="X203" s="44" t="str">
        <f t="shared" ca="1" si="39"/>
        <v/>
      </c>
      <c r="Y203" s="30"/>
      <c r="Z203" s="31"/>
    </row>
    <row r="204" spans="1:26" ht="15" x14ac:dyDescent="0.25">
      <c r="A204" s="26"/>
      <c r="B204" s="27"/>
      <c r="C204" s="28"/>
      <c r="D204" s="28"/>
      <c r="E204" s="28"/>
      <c r="F204" s="28"/>
      <c r="G204" s="29"/>
      <c r="H204" s="29"/>
      <c r="I204" s="37" t="str">
        <f t="shared" ca="1" si="30"/>
        <v/>
      </c>
      <c r="J204" s="22"/>
      <c r="K204" s="38" t="str">
        <f t="shared" si="31"/>
        <v/>
      </c>
      <c r="L204" s="23"/>
      <c r="M204" s="13"/>
      <c r="N204" s="5"/>
      <c r="O204" s="5"/>
      <c r="P204" s="14"/>
      <c r="Q204" s="39" t="str">
        <f t="shared" si="32"/>
        <v/>
      </c>
      <c r="R204" s="40" t="str">
        <f t="shared" si="33"/>
        <v/>
      </c>
      <c r="S204" s="40" t="str">
        <f t="shared" si="34"/>
        <v/>
      </c>
      <c r="T204" s="40" t="str">
        <f t="shared" si="35"/>
        <v/>
      </c>
      <c r="U204" s="41" t="str">
        <f t="shared" si="36"/>
        <v/>
      </c>
      <c r="V204" s="42" t="str">
        <f t="shared" si="37"/>
        <v/>
      </c>
      <c r="W204" s="43" t="str">
        <f t="shared" si="38"/>
        <v/>
      </c>
      <c r="X204" s="44" t="str">
        <f t="shared" ca="1" si="39"/>
        <v/>
      </c>
      <c r="Y204" s="30"/>
      <c r="Z204" s="31"/>
    </row>
    <row r="205" spans="1:26" ht="15" x14ac:dyDescent="0.25">
      <c r="A205" s="26"/>
      <c r="B205" s="27"/>
      <c r="C205" s="28"/>
      <c r="D205" s="28"/>
      <c r="E205" s="28"/>
      <c r="F205" s="28"/>
      <c r="G205" s="29"/>
      <c r="H205" s="29"/>
      <c r="I205" s="37" t="str">
        <f t="shared" ca="1" si="30"/>
        <v/>
      </c>
      <c r="J205" s="22"/>
      <c r="K205" s="38" t="str">
        <f t="shared" si="31"/>
        <v/>
      </c>
      <c r="L205" s="23"/>
      <c r="M205" s="13"/>
      <c r="N205" s="5"/>
      <c r="O205" s="5"/>
      <c r="P205" s="14"/>
      <c r="Q205" s="39" t="str">
        <f t="shared" si="32"/>
        <v/>
      </c>
      <c r="R205" s="40" t="str">
        <f t="shared" si="33"/>
        <v/>
      </c>
      <c r="S205" s="40" t="str">
        <f t="shared" si="34"/>
        <v/>
      </c>
      <c r="T205" s="40" t="str">
        <f t="shared" si="35"/>
        <v/>
      </c>
      <c r="U205" s="41" t="str">
        <f t="shared" si="36"/>
        <v/>
      </c>
      <c r="V205" s="42" t="str">
        <f t="shared" si="37"/>
        <v/>
      </c>
      <c r="W205" s="43" t="str">
        <f t="shared" si="38"/>
        <v/>
      </c>
      <c r="X205" s="44" t="str">
        <f t="shared" ca="1" si="39"/>
        <v/>
      </c>
      <c r="Y205" s="30"/>
      <c r="Z205" s="31"/>
    </row>
    <row r="206" spans="1:26" ht="15" x14ac:dyDescent="0.25">
      <c r="A206" s="26"/>
      <c r="B206" s="27"/>
      <c r="C206" s="28"/>
      <c r="D206" s="28"/>
      <c r="E206" s="28"/>
      <c r="F206" s="28"/>
      <c r="G206" s="29"/>
      <c r="H206" s="29"/>
      <c r="I206" s="37" t="str">
        <f t="shared" ca="1" si="30"/>
        <v/>
      </c>
      <c r="J206" s="22"/>
      <c r="K206" s="38" t="str">
        <f t="shared" si="31"/>
        <v/>
      </c>
      <c r="L206" s="23"/>
      <c r="M206" s="13"/>
      <c r="N206" s="5"/>
      <c r="O206" s="5"/>
      <c r="P206" s="14"/>
      <c r="Q206" s="39" t="str">
        <f t="shared" si="32"/>
        <v/>
      </c>
      <c r="R206" s="40" t="str">
        <f t="shared" si="33"/>
        <v/>
      </c>
      <c r="S206" s="40" t="str">
        <f t="shared" si="34"/>
        <v/>
      </c>
      <c r="T206" s="40" t="str">
        <f t="shared" si="35"/>
        <v/>
      </c>
      <c r="U206" s="41" t="str">
        <f t="shared" si="36"/>
        <v/>
      </c>
      <c r="V206" s="42" t="str">
        <f t="shared" si="37"/>
        <v/>
      </c>
      <c r="W206" s="43" t="str">
        <f t="shared" si="38"/>
        <v/>
      </c>
      <c r="X206" s="44" t="str">
        <f t="shared" ca="1" si="39"/>
        <v/>
      </c>
      <c r="Y206" s="30"/>
      <c r="Z206" s="31"/>
    </row>
    <row r="207" spans="1:26" ht="15" x14ac:dyDescent="0.25">
      <c r="A207" s="26"/>
      <c r="B207" s="27"/>
      <c r="C207" s="28"/>
      <c r="D207" s="28"/>
      <c r="E207" s="28"/>
      <c r="F207" s="28"/>
      <c r="G207" s="29"/>
      <c r="H207" s="29"/>
      <c r="I207" s="37" t="str">
        <f t="shared" ca="1" si="30"/>
        <v/>
      </c>
      <c r="J207" s="22"/>
      <c r="K207" s="38" t="str">
        <f t="shared" si="31"/>
        <v/>
      </c>
      <c r="L207" s="23"/>
      <c r="M207" s="13"/>
      <c r="N207" s="5"/>
      <c r="O207" s="5"/>
      <c r="P207" s="14"/>
      <c r="Q207" s="39" t="str">
        <f t="shared" si="32"/>
        <v/>
      </c>
      <c r="R207" s="40" t="str">
        <f t="shared" si="33"/>
        <v/>
      </c>
      <c r="S207" s="40" t="str">
        <f t="shared" si="34"/>
        <v/>
      </c>
      <c r="T207" s="40" t="str">
        <f t="shared" si="35"/>
        <v/>
      </c>
      <c r="U207" s="41" t="str">
        <f t="shared" si="36"/>
        <v/>
      </c>
      <c r="V207" s="42" t="str">
        <f t="shared" si="37"/>
        <v/>
      </c>
      <c r="W207" s="43" t="str">
        <f t="shared" si="38"/>
        <v/>
      </c>
      <c r="X207" s="44" t="str">
        <f t="shared" ca="1" si="39"/>
        <v/>
      </c>
      <c r="Y207" s="30"/>
      <c r="Z207" s="31"/>
    </row>
    <row r="208" spans="1:26" ht="15" x14ac:dyDescent="0.25">
      <c r="A208" s="26"/>
      <c r="B208" s="27"/>
      <c r="C208" s="28"/>
      <c r="D208" s="28"/>
      <c r="E208" s="28"/>
      <c r="F208" s="28"/>
      <c r="G208" s="29"/>
      <c r="H208" s="29"/>
      <c r="I208" s="37" t="str">
        <f t="shared" ca="1" si="30"/>
        <v/>
      </c>
      <c r="J208" s="22"/>
      <c r="K208" s="38" t="str">
        <f t="shared" si="31"/>
        <v/>
      </c>
      <c r="L208" s="23"/>
      <c r="M208" s="13"/>
      <c r="N208" s="5"/>
      <c r="O208" s="5"/>
      <c r="P208" s="14"/>
      <c r="Q208" s="39" t="str">
        <f t="shared" si="32"/>
        <v/>
      </c>
      <c r="R208" s="40" t="str">
        <f t="shared" si="33"/>
        <v/>
      </c>
      <c r="S208" s="40" t="str">
        <f t="shared" si="34"/>
        <v/>
      </c>
      <c r="T208" s="40" t="str">
        <f t="shared" si="35"/>
        <v/>
      </c>
      <c r="U208" s="41" t="str">
        <f t="shared" si="36"/>
        <v/>
      </c>
      <c r="V208" s="42" t="str">
        <f t="shared" si="37"/>
        <v/>
      </c>
      <c r="W208" s="43" t="str">
        <f t="shared" si="38"/>
        <v/>
      </c>
      <c r="X208" s="44" t="str">
        <f t="shared" ca="1" si="39"/>
        <v/>
      </c>
      <c r="Y208" s="30"/>
      <c r="Z208" s="31"/>
    </row>
    <row r="209" spans="1:26" ht="15" x14ac:dyDescent="0.25">
      <c r="A209" s="26"/>
      <c r="B209" s="27"/>
      <c r="C209" s="28"/>
      <c r="D209" s="28"/>
      <c r="E209" s="28"/>
      <c r="F209" s="28"/>
      <c r="G209" s="29"/>
      <c r="H209" s="29"/>
      <c r="I209" s="37" t="str">
        <f t="shared" ca="1" si="30"/>
        <v/>
      </c>
      <c r="J209" s="22"/>
      <c r="K209" s="38" t="str">
        <f t="shared" si="31"/>
        <v/>
      </c>
      <c r="L209" s="23"/>
      <c r="M209" s="13"/>
      <c r="N209" s="5"/>
      <c r="O209" s="5"/>
      <c r="P209" s="14"/>
      <c r="Q209" s="39" t="str">
        <f t="shared" si="32"/>
        <v/>
      </c>
      <c r="R209" s="40" t="str">
        <f t="shared" si="33"/>
        <v/>
      </c>
      <c r="S209" s="40" t="str">
        <f t="shared" si="34"/>
        <v/>
      </c>
      <c r="T209" s="40" t="str">
        <f t="shared" si="35"/>
        <v/>
      </c>
      <c r="U209" s="41" t="str">
        <f t="shared" si="36"/>
        <v/>
      </c>
      <c r="V209" s="42" t="str">
        <f t="shared" si="37"/>
        <v/>
      </c>
      <c r="W209" s="43" t="str">
        <f t="shared" si="38"/>
        <v/>
      </c>
      <c r="X209" s="44" t="str">
        <f t="shared" ca="1" si="39"/>
        <v/>
      </c>
      <c r="Y209" s="30"/>
      <c r="Z209" s="31"/>
    </row>
    <row r="210" spans="1:26" ht="15" x14ac:dyDescent="0.25">
      <c r="A210" s="26"/>
      <c r="B210" s="27"/>
      <c r="C210" s="28"/>
      <c r="D210" s="28"/>
      <c r="E210" s="28"/>
      <c r="F210" s="28"/>
      <c r="G210" s="29"/>
      <c r="H210" s="29"/>
      <c r="I210" s="37" t="str">
        <f t="shared" ca="1" si="30"/>
        <v/>
      </c>
      <c r="J210" s="22"/>
      <c r="K210" s="38" t="str">
        <f t="shared" si="31"/>
        <v/>
      </c>
      <c r="L210" s="23"/>
      <c r="M210" s="13"/>
      <c r="N210" s="5"/>
      <c r="O210" s="5"/>
      <c r="P210" s="14"/>
      <c r="Q210" s="39" t="str">
        <f t="shared" si="32"/>
        <v/>
      </c>
      <c r="R210" s="40" t="str">
        <f t="shared" si="33"/>
        <v/>
      </c>
      <c r="S210" s="40" t="str">
        <f t="shared" si="34"/>
        <v/>
      </c>
      <c r="T210" s="40" t="str">
        <f t="shared" si="35"/>
        <v/>
      </c>
      <c r="U210" s="41" t="str">
        <f t="shared" si="36"/>
        <v/>
      </c>
      <c r="V210" s="42" t="str">
        <f t="shared" si="37"/>
        <v/>
      </c>
      <c r="W210" s="43" t="str">
        <f t="shared" si="38"/>
        <v/>
      </c>
      <c r="X210" s="44" t="str">
        <f t="shared" ca="1" si="39"/>
        <v/>
      </c>
      <c r="Y210" s="30"/>
      <c r="Z210" s="31"/>
    </row>
    <row r="211" spans="1:26" ht="15" x14ac:dyDescent="0.25">
      <c r="A211" s="26"/>
      <c r="B211" s="27"/>
      <c r="C211" s="28"/>
      <c r="D211" s="28"/>
      <c r="E211" s="28"/>
      <c r="F211" s="28"/>
      <c r="G211" s="29"/>
      <c r="H211" s="29"/>
      <c r="I211" s="37" t="str">
        <f t="shared" ca="1" si="30"/>
        <v/>
      </c>
      <c r="J211" s="22"/>
      <c r="K211" s="38" t="str">
        <f t="shared" si="31"/>
        <v/>
      </c>
      <c r="L211" s="23"/>
      <c r="M211" s="13"/>
      <c r="N211" s="5"/>
      <c r="O211" s="5"/>
      <c r="P211" s="14"/>
      <c r="Q211" s="39" t="str">
        <f t="shared" si="32"/>
        <v/>
      </c>
      <c r="R211" s="40" t="str">
        <f t="shared" si="33"/>
        <v/>
      </c>
      <c r="S211" s="40" t="str">
        <f t="shared" si="34"/>
        <v/>
      </c>
      <c r="T211" s="40" t="str">
        <f t="shared" si="35"/>
        <v/>
      </c>
      <c r="U211" s="41" t="str">
        <f t="shared" si="36"/>
        <v/>
      </c>
      <c r="V211" s="42" t="str">
        <f t="shared" si="37"/>
        <v/>
      </c>
      <c r="W211" s="43" t="str">
        <f t="shared" si="38"/>
        <v/>
      </c>
      <c r="X211" s="44" t="str">
        <f t="shared" ca="1" si="39"/>
        <v/>
      </c>
      <c r="Y211" s="30"/>
      <c r="Z211" s="31"/>
    </row>
    <row r="212" spans="1:26" ht="15" x14ac:dyDescent="0.25">
      <c r="A212" s="26"/>
      <c r="B212" s="27"/>
      <c r="C212" s="28"/>
      <c r="D212" s="28"/>
      <c r="E212" s="28"/>
      <c r="F212" s="28"/>
      <c r="G212" s="29"/>
      <c r="H212" s="29"/>
      <c r="I212" s="37" t="str">
        <f t="shared" ca="1" si="30"/>
        <v/>
      </c>
      <c r="J212" s="22"/>
      <c r="K212" s="38" t="str">
        <f t="shared" si="31"/>
        <v/>
      </c>
      <c r="L212" s="23"/>
      <c r="M212" s="13"/>
      <c r="N212" s="5"/>
      <c r="O212" s="5"/>
      <c r="P212" s="14"/>
      <c r="Q212" s="39" t="str">
        <f t="shared" si="32"/>
        <v/>
      </c>
      <c r="R212" s="40" t="str">
        <f t="shared" si="33"/>
        <v/>
      </c>
      <c r="S212" s="40" t="str">
        <f t="shared" si="34"/>
        <v/>
      </c>
      <c r="T212" s="40" t="str">
        <f t="shared" si="35"/>
        <v/>
      </c>
      <c r="U212" s="41" t="str">
        <f t="shared" si="36"/>
        <v/>
      </c>
      <c r="V212" s="42" t="str">
        <f t="shared" si="37"/>
        <v/>
      </c>
      <c r="W212" s="43" t="str">
        <f t="shared" si="38"/>
        <v/>
      </c>
      <c r="X212" s="44" t="str">
        <f t="shared" ca="1" si="39"/>
        <v/>
      </c>
      <c r="Y212" s="30"/>
      <c r="Z212" s="31"/>
    </row>
    <row r="213" spans="1:26" ht="15" x14ac:dyDescent="0.25">
      <c r="A213" s="26"/>
      <c r="B213" s="27"/>
      <c r="C213" s="28"/>
      <c r="D213" s="28"/>
      <c r="E213" s="28"/>
      <c r="F213" s="28"/>
      <c r="G213" s="29"/>
      <c r="H213" s="29"/>
      <c r="I213" s="37" t="str">
        <f t="shared" ca="1" si="30"/>
        <v/>
      </c>
      <c r="J213" s="22"/>
      <c r="K213" s="38" t="str">
        <f t="shared" si="31"/>
        <v/>
      </c>
      <c r="L213" s="23"/>
      <c r="M213" s="13"/>
      <c r="N213" s="5"/>
      <c r="O213" s="5"/>
      <c r="P213" s="14"/>
      <c r="Q213" s="39" t="str">
        <f t="shared" si="32"/>
        <v/>
      </c>
      <c r="R213" s="40" t="str">
        <f t="shared" si="33"/>
        <v/>
      </c>
      <c r="S213" s="40" t="str">
        <f t="shared" si="34"/>
        <v/>
      </c>
      <c r="T213" s="40" t="str">
        <f t="shared" si="35"/>
        <v/>
      </c>
      <c r="U213" s="41" t="str">
        <f t="shared" si="36"/>
        <v/>
      </c>
      <c r="V213" s="42" t="str">
        <f t="shared" si="37"/>
        <v/>
      </c>
      <c r="W213" s="43" t="str">
        <f t="shared" si="38"/>
        <v/>
      </c>
      <c r="X213" s="44" t="str">
        <f t="shared" ca="1" si="39"/>
        <v/>
      </c>
      <c r="Y213" s="30"/>
      <c r="Z213" s="31"/>
    </row>
    <row r="214" spans="1:26" ht="15" x14ac:dyDescent="0.25">
      <c r="A214" s="26"/>
      <c r="B214" s="27"/>
      <c r="C214" s="28"/>
      <c r="D214" s="28"/>
      <c r="E214" s="28"/>
      <c r="F214" s="28"/>
      <c r="G214" s="29"/>
      <c r="H214" s="29"/>
      <c r="I214" s="37" t="str">
        <f t="shared" ref="I214:I268" ca="1" si="40">IF(H214&gt;1,H214-(TODAY()),"")</f>
        <v/>
      </c>
      <c r="J214" s="22"/>
      <c r="K214" s="38" t="str">
        <f t="shared" ref="K214:K268" si="41">IF(H214="","",(H214-G214)/30)</f>
        <v/>
      </c>
      <c r="L214" s="23"/>
      <c r="M214" s="13"/>
      <c r="N214" s="5"/>
      <c r="O214" s="5"/>
      <c r="P214" s="14"/>
      <c r="Q214" s="39" t="str">
        <f t="shared" ref="Q214:Q268" si="42">IF(AND(M214="",N214="",O214="",P214=""),"",IF(OR(M214="x",M214="p"),(Q213+1),(Q213)))</f>
        <v/>
      </c>
      <c r="R214" s="40" t="str">
        <f t="shared" ref="R214:R268" si="43">IF(AND(M214="",N214="",O214="",P214=""),"",IF(OR(N214="x",N214="p"),(R213+1),(R213)))</f>
        <v/>
      </c>
      <c r="S214" s="40" t="str">
        <f t="shared" ref="S214:S268" si="44">IF(AND(M214="",N214="",O214="",P214=""),"",IF(OR(O214="x",O214="p"),(S213+1),(S213)))</f>
        <v/>
      </c>
      <c r="T214" s="40" t="str">
        <f t="shared" ref="T214:T268" si="45">IF(AND(M214="",N214="",O214="",P214=""),"",IF(OR(P214="x",P214="p"),(T213+1),(T213)))</f>
        <v/>
      </c>
      <c r="U214" s="41" t="str">
        <f t="shared" ref="U214:U268" si="46">IF(AND(M214="",N214="",O214="",P214=""),"",U213+1)</f>
        <v/>
      </c>
      <c r="V214" s="42" t="str">
        <f t="shared" ref="V214:V268" si="47">IF(AND(M214="",N214="",O214="",P214=""),"",Q214/U214)</f>
        <v/>
      </c>
      <c r="W214" s="43" t="str">
        <f t="shared" ref="W214:W268" si="48">IF(H214="","",H214+90)</f>
        <v/>
      </c>
      <c r="X214" s="44" t="str">
        <f t="shared" ref="X214:X268" ca="1" si="49">IF(H214="",(""),IF(W214&gt;1,W214-(TODAY()),""))</f>
        <v/>
      </c>
      <c r="Y214" s="30"/>
      <c r="Z214" s="31"/>
    </row>
    <row r="215" spans="1:26" ht="15" x14ac:dyDescent="0.25">
      <c r="A215" s="26"/>
      <c r="B215" s="27"/>
      <c r="C215" s="28"/>
      <c r="D215" s="28"/>
      <c r="E215" s="28"/>
      <c r="F215" s="28"/>
      <c r="G215" s="29"/>
      <c r="H215" s="29"/>
      <c r="I215" s="37" t="str">
        <f t="shared" ca="1" si="40"/>
        <v/>
      </c>
      <c r="J215" s="22"/>
      <c r="K215" s="38" t="str">
        <f t="shared" si="41"/>
        <v/>
      </c>
      <c r="L215" s="23"/>
      <c r="M215" s="13"/>
      <c r="N215" s="5"/>
      <c r="O215" s="5"/>
      <c r="P215" s="14"/>
      <c r="Q215" s="39" t="str">
        <f t="shared" si="42"/>
        <v/>
      </c>
      <c r="R215" s="40" t="str">
        <f t="shared" si="43"/>
        <v/>
      </c>
      <c r="S215" s="40" t="str">
        <f t="shared" si="44"/>
        <v/>
      </c>
      <c r="T215" s="40" t="str">
        <f t="shared" si="45"/>
        <v/>
      </c>
      <c r="U215" s="41" t="str">
        <f t="shared" si="46"/>
        <v/>
      </c>
      <c r="V215" s="42" t="str">
        <f t="shared" si="47"/>
        <v/>
      </c>
      <c r="W215" s="43" t="str">
        <f t="shared" si="48"/>
        <v/>
      </c>
      <c r="X215" s="44" t="str">
        <f t="shared" ca="1" si="49"/>
        <v/>
      </c>
      <c r="Y215" s="30"/>
      <c r="Z215" s="31"/>
    </row>
    <row r="216" spans="1:26" ht="15" x14ac:dyDescent="0.25">
      <c r="A216" s="26"/>
      <c r="B216" s="27"/>
      <c r="C216" s="28"/>
      <c r="D216" s="28"/>
      <c r="E216" s="28"/>
      <c r="F216" s="28"/>
      <c r="G216" s="29"/>
      <c r="H216" s="29"/>
      <c r="I216" s="37" t="str">
        <f t="shared" ca="1" si="40"/>
        <v/>
      </c>
      <c r="J216" s="22"/>
      <c r="K216" s="38" t="str">
        <f t="shared" si="41"/>
        <v/>
      </c>
      <c r="L216" s="23"/>
      <c r="M216" s="13"/>
      <c r="N216" s="5"/>
      <c r="O216" s="5"/>
      <c r="P216" s="14"/>
      <c r="Q216" s="39" t="str">
        <f t="shared" si="42"/>
        <v/>
      </c>
      <c r="R216" s="40" t="str">
        <f t="shared" si="43"/>
        <v/>
      </c>
      <c r="S216" s="40" t="str">
        <f t="shared" si="44"/>
        <v/>
      </c>
      <c r="T216" s="40" t="str">
        <f t="shared" si="45"/>
        <v/>
      </c>
      <c r="U216" s="41" t="str">
        <f t="shared" si="46"/>
        <v/>
      </c>
      <c r="V216" s="42" t="str">
        <f t="shared" si="47"/>
        <v/>
      </c>
      <c r="W216" s="43" t="str">
        <f t="shared" si="48"/>
        <v/>
      </c>
      <c r="X216" s="44" t="str">
        <f t="shared" ca="1" si="49"/>
        <v/>
      </c>
      <c r="Y216" s="30"/>
      <c r="Z216" s="31"/>
    </row>
    <row r="217" spans="1:26" ht="15" x14ac:dyDescent="0.25">
      <c r="A217" s="26"/>
      <c r="B217" s="27"/>
      <c r="C217" s="28"/>
      <c r="D217" s="28"/>
      <c r="E217" s="28"/>
      <c r="F217" s="28"/>
      <c r="G217" s="29"/>
      <c r="H217" s="29"/>
      <c r="I217" s="37" t="str">
        <f t="shared" ca="1" si="40"/>
        <v/>
      </c>
      <c r="J217" s="22"/>
      <c r="K217" s="38" t="str">
        <f t="shared" si="41"/>
        <v/>
      </c>
      <c r="L217" s="23"/>
      <c r="M217" s="13"/>
      <c r="N217" s="5"/>
      <c r="O217" s="5"/>
      <c r="P217" s="14"/>
      <c r="Q217" s="39" t="str">
        <f t="shared" si="42"/>
        <v/>
      </c>
      <c r="R217" s="40" t="str">
        <f t="shared" si="43"/>
        <v/>
      </c>
      <c r="S217" s="40" t="str">
        <f t="shared" si="44"/>
        <v/>
      </c>
      <c r="T217" s="40" t="str">
        <f t="shared" si="45"/>
        <v/>
      </c>
      <c r="U217" s="41" t="str">
        <f t="shared" si="46"/>
        <v/>
      </c>
      <c r="V217" s="42" t="str">
        <f t="shared" si="47"/>
        <v/>
      </c>
      <c r="W217" s="43" t="str">
        <f t="shared" si="48"/>
        <v/>
      </c>
      <c r="X217" s="44" t="str">
        <f t="shared" ca="1" si="49"/>
        <v/>
      </c>
      <c r="Y217" s="30"/>
      <c r="Z217" s="31"/>
    </row>
    <row r="218" spans="1:26" ht="15" x14ac:dyDescent="0.25">
      <c r="A218" s="26"/>
      <c r="B218" s="27"/>
      <c r="C218" s="28"/>
      <c r="D218" s="28"/>
      <c r="E218" s="28"/>
      <c r="F218" s="28"/>
      <c r="G218" s="29"/>
      <c r="H218" s="29"/>
      <c r="I218" s="37" t="str">
        <f t="shared" ca="1" si="40"/>
        <v/>
      </c>
      <c r="J218" s="22"/>
      <c r="K218" s="38" t="str">
        <f t="shared" si="41"/>
        <v/>
      </c>
      <c r="L218" s="23"/>
      <c r="M218" s="13"/>
      <c r="N218" s="5"/>
      <c r="O218" s="5"/>
      <c r="P218" s="14"/>
      <c r="Q218" s="39" t="str">
        <f t="shared" si="42"/>
        <v/>
      </c>
      <c r="R218" s="40" t="str">
        <f t="shared" si="43"/>
        <v/>
      </c>
      <c r="S218" s="40" t="str">
        <f t="shared" si="44"/>
        <v/>
      </c>
      <c r="T218" s="40" t="str">
        <f t="shared" si="45"/>
        <v/>
      </c>
      <c r="U218" s="41" t="str">
        <f t="shared" si="46"/>
        <v/>
      </c>
      <c r="V218" s="42" t="str">
        <f t="shared" si="47"/>
        <v/>
      </c>
      <c r="W218" s="43" t="str">
        <f t="shared" si="48"/>
        <v/>
      </c>
      <c r="X218" s="44" t="str">
        <f t="shared" ca="1" si="49"/>
        <v/>
      </c>
      <c r="Y218" s="30"/>
      <c r="Z218" s="31"/>
    </row>
    <row r="219" spans="1:26" ht="15" x14ac:dyDescent="0.25">
      <c r="A219" s="26"/>
      <c r="B219" s="27"/>
      <c r="C219" s="28"/>
      <c r="D219" s="28"/>
      <c r="E219" s="28"/>
      <c r="F219" s="28"/>
      <c r="G219" s="29"/>
      <c r="H219" s="29"/>
      <c r="I219" s="37" t="str">
        <f t="shared" ca="1" si="40"/>
        <v/>
      </c>
      <c r="J219" s="22"/>
      <c r="K219" s="38" t="str">
        <f t="shared" si="41"/>
        <v/>
      </c>
      <c r="L219" s="23"/>
      <c r="M219" s="13"/>
      <c r="N219" s="5"/>
      <c r="O219" s="5"/>
      <c r="P219" s="14"/>
      <c r="Q219" s="39" t="str">
        <f t="shared" si="42"/>
        <v/>
      </c>
      <c r="R219" s="40" t="str">
        <f t="shared" si="43"/>
        <v/>
      </c>
      <c r="S219" s="40" t="str">
        <f t="shared" si="44"/>
        <v/>
      </c>
      <c r="T219" s="40" t="str">
        <f t="shared" si="45"/>
        <v/>
      </c>
      <c r="U219" s="41" t="str">
        <f t="shared" si="46"/>
        <v/>
      </c>
      <c r="V219" s="42" t="str">
        <f t="shared" si="47"/>
        <v/>
      </c>
      <c r="W219" s="43" t="str">
        <f t="shared" si="48"/>
        <v/>
      </c>
      <c r="X219" s="44" t="str">
        <f t="shared" ca="1" si="49"/>
        <v/>
      </c>
      <c r="Y219" s="30"/>
      <c r="Z219" s="31"/>
    </row>
    <row r="220" spans="1:26" ht="15" x14ac:dyDescent="0.25">
      <c r="A220" s="26"/>
      <c r="B220" s="27"/>
      <c r="C220" s="28"/>
      <c r="D220" s="28"/>
      <c r="E220" s="28"/>
      <c r="F220" s="28"/>
      <c r="G220" s="29"/>
      <c r="H220" s="29"/>
      <c r="I220" s="37" t="str">
        <f t="shared" ca="1" si="40"/>
        <v/>
      </c>
      <c r="J220" s="22"/>
      <c r="K220" s="38" t="str">
        <f t="shared" si="41"/>
        <v/>
      </c>
      <c r="L220" s="23"/>
      <c r="M220" s="13"/>
      <c r="N220" s="5"/>
      <c r="O220" s="5"/>
      <c r="P220" s="14"/>
      <c r="Q220" s="39" t="str">
        <f t="shared" si="42"/>
        <v/>
      </c>
      <c r="R220" s="40" t="str">
        <f t="shared" si="43"/>
        <v/>
      </c>
      <c r="S220" s="40" t="str">
        <f t="shared" si="44"/>
        <v/>
      </c>
      <c r="T220" s="40" t="str">
        <f t="shared" si="45"/>
        <v/>
      </c>
      <c r="U220" s="41" t="str">
        <f t="shared" si="46"/>
        <v/>
      </c>
      <c r="V220" s="42" t="str">
        <f t="shared" si="47"/>
        <v/>
      </c>
      <c r="W220" s="43" t="str">
        <f t="shared" si="48"/>
        <v/>
      </c>
      <c r="X220" s="44" t="str">
        <f t="shared" ca="1" si="49"/>
        <v/>
      </c>
      <c r="Y220" s="30"/>
      <c r="Z220" s="31"/>
    </row>
    <row r="221" spans="1:26" ht="15" x14ac:dyDescent="0.25">
      <c r="A221" s="26"/>
      <c r="B221" s="27"/>
      <c r="C221" s="28"/>
      <c r="D221" s="28"/>
      <c r="E221" s="28"/>
      <c r="F221" s="28"/>
      <c r="G221" s="29"/>
      <c r="H221" s="29"/>
      <c r="I221" s="37" t="str">
        <f t="shared" ca="1" si="40"/>
        <v/>
      </c>
      <c r="J221" s="22"/>
      <c r="K221" s="38" t="str">
        <f t="shared" si="41"/>
        <v/>
      </c>
      <c r="L221" s="23"/>
      <c r="M221" s="13"/>
      <c r="N221" s="5"/>
      <c r="O221" s="5"/>
      <c r="P221" s="14"/>
      <c r="Q221" s="39" t="str">
        <f t="shared" si="42"/>
        <v/>
      </c>
      <c r="R221" s="40" t="str">
        <f t="shared" si="43"/>
        <v/>
      </c>
      <c r="S221" s="40" t="str">
        <f t="shared" si="44"/>
        <v/>
      </c>
      <c r="T221" s="40" t="str">
        <f t="shared" si="45"/>
        <v/>
      </c>
      <c r="U221" s="41" t="str">
        <f t="shared" si="46"/>
        <v/>
      </c>
      <c r="V221" s="42" t="str">
        <f t="shared" si="47"/>
        <v/>
      </c>
      <c r="W221" s="43" t="str">
        <f t="shared" si="48"/>
        <v/>
      </c>
      <c r="X221" s="44" t="str">
        <f t="shared" ca="1" si="49"/>
        <v/>
      </c>
      <c r="Y221" s="30"/>
      <c r="Z221" s="31"/>
    </row>
    <row r="222" spans="1:26" ht="15" x14ac:dyDescent="0.25">
      <c r="A222" s="26"/>
      <c r="B222" s="27"/>
      <c r="C222" s="28"/>
      <c r="D222" s="28"/>
      <c r="E222" s="28"/>
      <c r="F222" s="28"/>
      <c r="G222" s="29"/>
      <c r="H222" s="29"/>
      <c r="I222" s="37" t="str">
        <f t="shared" ca="1" si="40"/>
        <v/>
      </c>
      <c r="J222" s="22"/>
      <c r="K222" s="38" t="str">
        <f t="shared" si="41"/>
        <v/>
      </c>
      <c r="L222" s="23"/>
      <c r="M222" s="13"/>
      <c r="N222" s="5"/>
      <c r="O222" s="5"/>
      <c r="P222" s="14"/>
      <c r="Q222" s="39" t="str">
        <f t="shared" si="42"/>
        <v/>
      </c>
      <c r="R222" s="40" t="str">
        <f t="shared" si="43"/>
        <v/>
      </c>
      <c r="S222" s="40" t="str">
        <f t="shared" si="44"/>
        <v/>
      </c>
      <c r="T222" s="40" t="str">
        <f t="shared" si="45"/>
        <v/>
      </c>
      <c r="U222" s="41" t="str">
        <f t="shared" si="46"/>
        <v/>
      </c>
      <c r="V222" s="42" t="str">
        <f t="shared" si="47"/>
        <v/>
      </c>
      <c r="W222" s="43" t="str">
        <f t="shared" si="48"/>
        <v/>
      </c>
      <c r="X222" s="44" t="str">
        <f t="shared" ca="1" si="49"/>
        <v/>
      </c>
      <c r="Y222" s="30"/>
      <c r="Z222" s="31"/>
    </row>
    <row r="223" spans="1:26" ht="15" x14ac:dyDescent="0.25">
      <c r="A223" s="26"/>
      <c r="B223" s="27"/>
      <c r="C223" s="28"/>
      <c r="D223" s="28"/>
      <c r="E223" s="28"/>
      <c r="F223" s="28"/>
      <c r="G223" s="29"/>
      <c r="H223" s="29"/>
      <c r="I223" s="37" t="str">
        <f t="shared" ca="1" si="40"/>
        <v/>
      </c>
      <c r="J223" s="22"/>
      <c r="K223" s="38" t="str">
        <f t="shared" si="41"/>
        <v/>
      </c>
      <c r="L223" s="23"/>
      <c r="M223" s="13"/>
      <c r="N223" s="5"/>
      <c r="O223" s="5"/>
      <c r="P223" s="14"/>
      <c r="Q223" s="39" t="str">
        <f t="shared" si="42"/>
        <v/>
      </c>
      <c r="R223" s="40" t="str">
        <f t="shared" si="43"/>
        <v/>
      </c>
      <c r="S223" s="40" t="str">
        <f t="shared" si="44"/>
        <v/>
      </c>
      <c r="T223" s="40" t="str">
        <f t="shared" si="45"/>
        <v/>
      </c>
      <c r="U223" s="41" t="str">
        <f t="shared" si="46"/>
        <v/>
      </c>
      <c r="V223" s="42" t="str">
        <f t="shared" si="47"/>
        <v/>
      </c>
      <c r="W223" s="43" t="str">
        <f t="shared" si="48"/>
        <v/>
      </c>
      <c r="X223" s="44" t="str">
        <f t="shared" ca="1" si="49"/>
        <v/>
      </c>
      <c r="Y223" s="30"/>
      <c r="Z223" s="31"/>
    </row>
    <row r="224" spans="1:26" ht="15" x14ac:dyDescent="0.25">
      <c r="A224" s="26"/>
      <c r="B224" s="27"/>
      <c r="C224" s="28"/>
      <c r="D224" s="28"/>
      <c r="E224" s="28"/>
      <c r="F224" s="28"/>
      <c r="G224" s="29"/>
      <c r="H224" s="29"/>
      <c r="I224" s="37" t="str">
        <f t="shared" ca="1" si="40"/>
        <v/>
      </c>
      <c r="J224" s="22"/>
      <c r="K224" s="38" t="str">
        <f t="shared" si="41"/>
        <v/>
      </c>
      <c r="L224" s="23"/>
      <c r="M224" s="13"/>
      <c r="N224" s="5"/>
      <c r="O224" s="5"/>
      <c r="P224" s="14"/>
      <c r="Q224" s="39" t="str">
        <f t="shared" si="42"/>
        <v/>
      </c>
      <c r="R224" s="40" t="str">
        <f t="shared" si="43"/>
        <v/>
      </c>
      <c r="S224" s="40" t="str">
        <f t="shared" si="44"/>
        <v/>
      </c>
      <c r="T224" s="40" t="str">
        <f t="shared" si="45"/>
        <v/>
      </c>
      <c r="U224" s="41" t="str">
        <f t="shared" si="46"/>
        <v/>
      </c>
      <c r="V224" s="42" t="str">
        <f t="shared" si="47"/>
        <v/>
      </c>
      <c r="W224" s="43" t="str">
        <f t="shared" si="48"/>
        <v/>
      </c>
      <c r="X224" s="44" t="str">
        <f t="shared" ca="1" si="49"/>
        <v/>
      </c>
      <c r="Y224" s="30"/>
      <c r="Z224" s="31"/>
    </row>
    <row r="225" spans="1:26" ht="15" x14ac:dyDescent="0.25">
      <c r="A225" s="26"/>
      <c r="B225" s="27"/>
      <c r="C225" s="28"/>
      <c r="D225" s="28"/>
      <c r="E225" s="28"/>
      <c r="F225" s="28"/>
      <c r="G225" s="29"/>
      <c r="H225" s="29"/>
      <c r="I225" s="37" t="str">
        <f t="shared" ca="1" si="40"/>
        <v/>
      </c>
      <c r="J225" s="22"/>
      <c r="K225" s="38" t="str">
        <f t="shared" si="41"/>
        <v/>
      </c>
      <c r="L225" s="23"/>
      <c r="M225" s="13"/>
      <c r="N225" s="5"/>
      <c r="O225" s="5"/>
      <c r="P225" s="14"/>
      <c r="Q225" s="39" t="str">
        <f t="shared" si="42"/>
        <v/>
      </c>
      <c r="R225" s="40" t="str">
        <f t="shared" si="43"/>
        <v/>
      </c>
      <c r="S225" s="40" t="str">
        <f t="shared" si="44"/>
        <v/>
      </c>
      <c r="T225" s="40" t="str">
        <f t="shared" si="45"/>
        <v/>
      </c>
      <c r="U225" s="41" t="str">
        <f t="shared" si="46"/>
        <v/>
      </c>
      <c r="V225" s="42" t="str">
        <f t="shared" si="47"/>
        <v/>
      </c>
      <c r="W225" s="43" t="str">
        <f t="shared" si="48"/>
        <v/>
      </c>
      <c r="X225" s="44" t="str">
        <f t="shared" ca="1" si="49"/>
        <v/>
      </c>
      <c r="Y225" s="30"/>
      <c r="Z225" s="31"/>
    </row>
    <row r="226" spans="1:26" ht="15" x14ac:dyDescent="0.25">
      <c r="A226" s="26"/>
      <c r="B226" s="27"/>
      <c r="C226" s="28"/>
      <c r="D226" s="28"/>
      <c r="E226" s="28"/>
      <c r="F226" s="28"/>
      <c r="G226" s="29"/>
      <c r="H226" s="29"/>
      <c r="I226" s="37" t="str">
        <f t="shared" ca="1" si="40"/>
        <v/>
      </c>
      <c r="J226" s="22"/>
      <c r="K226" s="38" t="str">
        <f t="shared" si="41"/>
        <v/>
      </c>
      <c r="L226" s="23"/>
      <c r="M226" s="13"/>
      <c r="N226" s="5"/>
      <c r="O226" s="5"/>
      <c r="P226" s="14"/>
      <c r="Q226" s="39" t="str">
        <f t="shared" si="42"/>
        <v/>
      </c>
      <c r="R226" s="40" t="str">
        <f t="shared" si="43"/>
        <v/>
      </c>
      <c r="S226" s="40" t="str">
        <f t="shared" si="44"/>
        <v/>
      </c>
      <c r="T226" s="40" t="str">
        <f t="shared" si="45"/>
        <v/>
      </c>
      <c r="U226" s="41" t="str">
        <f t="shared" si="46"/>
        <v/>
      </c>
      <c r="V226" s="42" t="str">
        <f t="shared" si="47"/>
        <v/>
      </c>
      <c r="W226" s="43" t="str">
        <f t="shared" si="48"/>
        <v/>
      </c>
      <c r="X226" s="44" t="str">
        <f t="shared" ca="1" si="49"/>
        <v/>
      </c>
      <c r="Y226" s="30"/>
      <c r="Z226" s="31"/>
    </row>
    <row r="227" spans="1:26" ht="15" x14ac:dyDescent="0.25">
      <c r="A227" s="26"/>
      <c r="B227" s="27"/>
      <c r="C227" s="28"/>
      <c r="D227" s="28"/>
      <c r="E227" s="28"/>
      <c r="F227" s="28"/>
      <c r="G227" s="29"/>
      <c r="H227" s="29"/>
      <c r="I227" s="37" t="str">
        <f t="shared" ca="1" si="40"/>
        <v/>
      </c>
      <c r="J227" s="22"/>
      <c r="K227" s="38" t="str">
        <f t="shared" si="41"/>
        <v/>
      </c>
      <c r="L227" s="23"/>
      <c r="M227" s="13"/>
      <c r="N227" s="5"/>
      <c r="O227" s="5"/>
      <c r="P227" s="14"/>
      <c r="Q227" s="39" t="str">
        <f t="shared" si="42"/>
        <v/>
      </c>
      <c r="R227" s="40" t="str">
        <f t="shared" si="43"/>
        <v/>
      </c>
      <c r="S227" s="40" t="str">
        <f t="shared" si="44"/>
        <v/>
      </c>
      <c r="T227" s="40" t="str">
        <f t="shared" si="45"/>
        <v/>
      </c>
      <c r="U227" s="41" t="str">
        <f t="shared" si="46"/>
        <v/>
      </c>
      <c r="V227" s="42" t="str">
        <f t="shared" si="47"/>
        <v/>
      </c>
      <c r="W227" s="43" t="str">
        <f t="shared" si="48"/>
        <v/>
      </c>
      <c r="X227" s="44" t="str">
        <f t="shared" ca="1" si="49"/>
        <v/>
      </c>
      <c r="Y227" s="30"/>
      <c r="Z227" s="31"/>
    </row>
    <row r="228" spans="1:26" ht="15" x14ac:dyDescent="0.25">
      <c r="A228" s="26"/>
      <c r="B228" s="27"/>
      <c r="C228" s="28"/>
      <c r="D228" s="28"/>
      <c r="E228" s="28"/>
      <c r="F228" s="28"/>
      <c r="G228" s="29"/>
      <c r="H228" s="29"/>
      <c r="I228" s="37" t="str">
        <f t="shared" ca="1" si="40"/>
        <v/>
      </c>
      <c r="J228" s="22"/>
      <c r="K228" s="38" t="str">
        <f t="shared" si="41"/>
        <v/>
      </c>
      <c r="L228" s="23"/>
      <c r="M228" s="13"/>
      <c r="N228" s="5"/>
      <c r="O228" s="5"/>
      <c r="P228" s="14"/>
      <c r="Q228" s="39" t="str">
        <f t="shared" si="42"/>
        <v/>
      </c>
      <c r="R228" s="40" t="str">
        <f t="shared" si="43"/>
        <v/>
      </c>
      <c r="S228" s="40" t="str">
        <f t="shared" si="44"/>
        <v/>
      </c>
      <c r="T228" s="40" t="str">
        <f t="shared" si="45"/>
        <v/>
      </c>
      <c r="U228" s="41" t="str">
        <f t="shared" si="46"/>
        <v/>
      </c>
      <c r="V228" s="42" t="str">
        <f t="shared" si="47"/>
        <v/>
      </c>
      <c r="W228" s="43" t="str">
        <f t="shared" si="48"/>
        <v/>
      </c>
      <c r="X228" s="44" t="str">
        <f t="shared" ca="1" si="49"/>
        <v/>
      </c>
      <c r="Y228" s="30"/>
      <c r="Z228" s="31"/>
    </row>
    <row r="229" spans="1:26" ht="15" x14ac:dyDescent="0.25">
      <c r="A229" s="26"/>
      <c r="B229" s="27"/>
      <c r="C229" s="28"/>
      <c r="D229" s="28"/>
      <c r="E229" s="28"/>
      <c r="F229" s="28"/>
      <c r="G229" s="29"/>
      <c r="H229" s="29"/>
      <c r="I229" s="37" t="str">
        <f t="shared" ca="1" si="40"/>
        <v/>
      </c>
      <c r="J229" s="22"/>
      <c r="K229" s="38" t="str">
        <f t="shared" si="41"/>
        <v/>
      </c>
      <c r="L229" s="23"/>
      <c r="M229" s="13"/>
      <c r="N229" s="5"/>
      <c r="O229" s="5"/>
      <c r="P229" s="14"/>
      <c r="Q229" s="39" t="str">
        <f t="shared" si="42"/>
        <v/>
      </c>
      <c r="R229" s="40" t="str">
        <f t="shared" si="43"/>
        <v/>
      </c>
      <c r="S229" s="40" t="str">
        <f t="shared" si="44"/>
        <v/>
      </c>
      <c r="T229" s="40" t="str">
        <f t="shared" si="45"/>
        <v/>
      </c>
      <c r="U229" s="41" t="str">
        <f t="shared" si="46"/>
        <v/>
      </c>
      <c r="V229" s="42" t="str">
        <f t="shared" si="47"/>
        <v/>
      </c>
      <c r="W229" s="43" t="str">
        <f t="shared" si="48"/>
        <v/>
      </c>
      <c r="X229" s="44" t="str">
        <f t="shared" ca="1" si="49"/>
        <v/>
      </c>
      <c r="Y229" s="30"/>
      <c r="Z229" s="31"/>
    </row>
    <row r="230" spans="1:26" ht="15" x14ac:dyDescent="0.25">
      <c r="A230" s="26"/>
      <c r="B230" s="27"/>
      <c r="C230" s="28"/>
      <c r="D230" s="28"/>
      <c r="E230" s="28"/>
      <c r="F230" s="28"/>
      <c r="G230" s="29"/>
      <c r="H230" s="29"/>
      <c r="I230" s="37" t="str">
        <f t="shared" ca="1" si="40"/>
        <v/>
      </c>
      <c r="J230" s="22"/>
      <c r="K230" s="38" t="str">
        <f t="shared" si="41"/>
        <v/>
      </c>
      <c r="L230" s="23"/>
      <c r="M230" s="13"/>
      <c r="N230" s="5"/>
      <c r="O230" s="5"/>
      <c r="P230" s="14"/>
      <c r="Q230" s="39" t="str">
        <f t="shared" si="42"/>
        <v/>
      </c>
      <c r="R230" s="40" t="str">
        <f t="shared" si="43"/>
        <v/>
      </c>
      <c r="S230" s="40" t="str">
        <f t="shared" si="44"/>
        <v/>
      </c>
      <c r="T230" s="40" t="str">
        <f t="shared" si="45"/>
        <v/>
      </c>
      <c r="U230" s="41" t="str">
        <f t="shared" si="46"/>
        <v/>
      </c>
      <c r="V230" s="42" t="str">
        <f t="shared" si="47"/>
        <v/>
      </c>
      <c r="W230" s="43" t="str">
        <f t="shared" si="48"/>
        <v/>
      </c>
      <c r="X230" s="44" t="str">
        <f t="shared" ca="1" si="49"/>
        <v/>
      </c>
      <c r="Y230" s="30"/>
      <c r="Z230" s="31"/>
    </row>
    <row r="231" spans="1:26" ht="15" x14ac:dyDescent="0.25">
      <c r="A231" s="26"/>
      <c r="B231" s="27"/>
      <c r="C231" s="28"/>
      <c r="D231" s="28"/>
      <c r="E231" s="28"/>
      <c r="F231" s="28"/>
      <c r="G231" s="29"/>
      <c r="H231" s="29"/>
      <c r="I231" s="37" t="str">
        <f t="shared" ca="1" si="40"/>
        <v/>
      </c>
      <c r="J231" s="22"/>
      <c r="K231" s="38" t="str">
        <f t="shared" si="41"/>
        <v/>
      </c>
      <c r="L231" s="23"/>
      <c r="M231" s="13"/>
      <c r="N231" s="5"/>
      <c r="O231" s="5"/>
      <c r="P231" s="14"/>
      <c r="Q231" s="39" t="str">
        <f t="shared" si="42"/>
        <v/>
      </c>
      <c r="R231" s="40" t="str">
        <f t="shared" si="43"/>
        <v/>
      </c>
      <c r="S231" s="40" t="str">
        <f t="shared" si="44"/>
        <v/>
      </c>
      <c r="T231" s="40" t="str">
        <f t="shared" si="45"/>
        <v/>
      </c>
      <c r="U231" s="41" t="str">
        <f t="shared" si="46"/>
        <v/>
      </c>
      <c r="V231" s="42" t="str">
        <f t="shared" si="47"/>
        <v/>
      </c>
      <c r="W231" s="43" t="str">
        <f t="shared" si="48"/>
        <v/>
      </c>
      <c r="X231" s="44" t="str">
        <f t="shared" ca="1" si="49"/>
        <v/>
      </c>
      <c r="Y231" s="30"/>
      <c r="Z231" s="31"/>
    </row>
    <row r="232" spans="1:26" ht="15" x14ac:dyDescent="0.25">
      <c r="A232" s="26"/>
      <c r="B232" s="27"/>
      <c r="C232" s="28"/>
      <c r="D232" s="28"/>
      <c r="E232" s="28"/>
      <c r="F232" s="28"/>
      <c r="G232" s="29"/>
      <c r="H232" s="29"/>
      <c r="I232" s="37" t="str">
        <f t="shared" ca="1" si="40"/>
        <v/>
      </c>
      <c r="J232" s="22"/>
      <c r="K232" s="38" t="str">
        <f t="shared" si="41"/>
        <v/>
      </c>
      <c r="L232" s="23"/>
      <c r="M232" s="13"/>
      <c r="N232" s="5"/>
      <c r="O232" s="5"/>
      <c r="P232" s="14"/>
      <c r="Q232" s="39" t="str">
        <f t="shared" si="42"/>
        <v/>
      </c>
      <c r="R232" s="40" t="str">
        <f t="shared" si="43"/>
        <v/>
      </c>
      <c r="S232" s="40" t="str">
        <f t="shared" si="44"/>
        <v/>
      </c>
      <c r="T232" s="40" t="str">
        <f t="shared" si="45"/>
        <v/>
      </c>
      <c r="U232" s="41" t="str">
        <f t="shared" si="46"/>
        <v/>
      </c>
      <c r="V232" s="42" t="str">
        <f t="shared" si="47"/>
        <v/>
      </c>
      <c r="W232" s="43" t="str">
        <f t="shared" si="48"/>
        <v/>
      </c>
      <c r="X232" s="44" t="str">
        <f t="shared" ca="1" si="49"/>
        <v/>
      </c>
      <c r="Y232" s="30"/>
      <c r="Z232" s="31"/>
    </row>
    <row r="233" spans="1:26" ht="15" x14ac:dyDescent="0.25">
      <c r="A233" s="26"/>
      <c r="B233" s="27"/>
      <c r="C233" s="28"/>
      <c r="D233" s="28"/>
      <c r="E233" s="28"/>
      <c r="F233" s="28"/>
      <c r="G233" s="29"/>
      <c r="H233" s="29"/>
      <c r="I233" s="37" t="str">
        <f t="shared" ca="1" si="40"/>
        <v/>
      </c>
      <c r="J233" s="22"/>
      <c r="K233" s="38" t="str">
        <f t="shared" si="41"/>
        <v/>
      </c>
      <c r="L233" s="23"/>
      <c r="M233" s="13"/>
      <c r="N233" s="5"/>
      <c r="O233" s="5"/>
      <c r="P233" s="14"/>
      <c r="Q233" s="39" t="str">
        <f t="shared" si="42"/>
        <v/>
      </c>
      <c r="R233" s="40" t="str">
        <f t="shared" si="43"/>
        <v/>
      </c>
      <c r="S233" s="40" t="str">
        <f t="shared" si="44"/>
        <v/>
      </c>
      <c r="T233" s="40" t="str">
        <f t="shared" si="45"/>
        <v/>
      </c>
      <c r="U233" s="41" t="str">
        <f t="shared" si="46"/>
        <v/>
      </c>
      <c r="V233" s="42" t="str">
        <f t="shared" si="47"/>
        <v/>
      </c>
      <c r="W233" s="43" t="str">
        <f t="shared" si="48"/>
        <v/>
      </c>
      <c r="X233" s="44" t="str">
        <f t="shared" ca="1" si="49"/>
        <v/>
      </c>
      <c r="Y233" s="30"/>
      <c r="Z233" s="31"/>
    </row>
    <row r="234" spans="1:26" ht="15" x14ac:dyDescent="0.25">
      <c r="A234" s="26"/>
      <c r="B234" s="27"/>
      <c r="C234" s="28"/>
      <c r="D234" s="28"/>
      <c r="E234" s="28"/>
      <c r="F234" s="28"/>
      <c r="G234" s="29"/>
      <c r="H234" s="29"/>
      <c r="I234" s="37" t="str">
        <f t="shared" ca="1" si="40"/>
        <v/>
      </c>
      <c r="J234" s="22"/>
      <c r="K234" s="38" t="str">
        <f t="shared" si="41"/>
        <v/>
      </c>
      <c r="L234" s="23"/>
      <c r="M234" s="13"/>
      <c r="N234" s="5"/>
      <c r="O234" s="5"/>
      <c r="P234" s="14"/>
      <c r="Q234" s="39" t="str">
        <f t="shared" si="42"/>
        <v/>
      </c>
      <c r="R234" s="40" t="str">
        <f t="shared" si="43"/>
        <v/>
      </c>
      <c r="S234" s="40" t="str">
        <f t="shared" si="44"/>
        <v/>
      </c>
      <c r="T234" s="40" t="str">
        <f t="shared" si="45"/>
        <v/>
      </c>
      <c r="U234" s="41" t="str">
        <f t="shared" si="46"/>
        <v/>
      </c>
      <c r="V234" s="42" t="str">
        <f t="shared" si="47"/>
        <v/>
      </c>
      <c r="W234" s="43" t="str">
        <f t="shared" si="48"/>
        <v/>
      </c>
      <c r="X234" s="44" t="str">
        <f t="shared" ca="1" si="49"/>
        <v/>
      </c>
      <c r="Y234" s="30"/>
      <c r="Z234" s="31"/>
    </row>
    <row r="235" spans="1:26" ht="15" x14ac:dyDescent="0.25">
      <c r="A235" s="26"/>
      <c r="B235" s="27"/>
      <c r="C235" s="28"/>
      <c r="D235" s="28"/>
      <c r="E235" s="28"/>
      <c r="F235" s="28"/>
      <c r="G235" s="29"/>
      <c r="H235" s="29"/>
      <c r="I235" s="37" t="str">
        <f t="shared" ca="1" si="40"/>
        <v/>
      </c>
      <c r="J235" s="22"/>
      <c r="K235" s="38" t="str">
        <f t="shared" si="41"/>
        <v/>
      </c>
      <c r="L235" s="23"/>
      <c r="M235" s="13"/>
      <c r="N235" s="5"/>
      <c r="O235" s="5"/>
      <c r="P235" s="14"/>
      <c r="Q235" s="39" t="str">
        <f t="shared" si="42"/>
        <v/>
      </c>
      <c r="R235" s="40" t="str">
        <f t="shared" si="43"/>
        <v/>
      </c>
      <c r="S235" s="40" t="str">
        <f t="shared" si="44"/>
        <v/>
      </c>
      <c r="T235" s="40" t="str">
        <f t="shared" si="45"/>
        <v/>
      </c>
      <c r="U235" s="41" t="str">
        <f t="shared" si="46"/>
        <v/>
      </c>
      <c r="V235" s="42" t="str">
        <f t="shared" si="47"/>
        <v/>
      </c>
      <c r="W235" s="43" t="str">
        <f t="shared" si="48"/>
        <v/>
      </c>
      <c r="X235" s="44" t="str">
        <f t="shared" ca="1" si="49"/>
        <v/>
      </c>
      <c r="Y235" s="30"/>
      <c r="Z235" s="31"/>
    </row>
    <row r="236" spans="1:26" ht="15" x14ac:dyDescent="0.25">
      <c r="A236" s="26"/>
      <c r="B236" s="27"/>
      <c r="C236" s="28"/>
      <c r="D236" s="28"/>
      <c r="E236" s="28"/>
      <c r="F236" s="28"/>
      <c r="G236" s="29"/>
      <c r="H236" s="29"/>
      <c r="I236" s="37" t="str">
        <f t="shared" ca="1" si="40"/>
        <v/>
      </c>
      <c r="J236" s="22"/>
      <c r="K236" s="38" t="str">
        <f t="shared" si="41"/>
        <v/>
      </c>
      <c r="L236" s="23"/>
      <c r="M236" s="13"/>
      <c r="N236" s="5"/>
      <c r="O236" s="5"/>
      <c r="P236" s="14"/>
      <c r="Q236" s="39" t="str">
        <f t="shared" si="42"/>
        <v/>
      </c>
      <c r="R236" s="40" t="str">
        <f t="shared" si="43"/>
        <v/>
      </c>
      <c r="S236" s="40" t="str">
        <f t="shared" si="44"/>
        <v/>
      </c>
      <c r="T236" s="40" t="str">
        <f t="shared" si="45"/>
        <v/>
      </c>
      <c r="U236" s="41" t="str">
        <f t="shared" si="46"/>
        <v/>
      </c>
      <c r="V236" s="42" t="str">
        <f t="shared" si="47"/>
        <v/>
      </c>
      <c r="W236" s="43" t="str">
        <f t="shared" si="48"/>
        <v/>
      </c>
      <c r="X236" s="44" t="str">
        <f t="shared" ca="1" si="49"/>
        <v/>
      </c>
      <c r="Y236" s="30"/>
      <c r="Z236" s="31"/>
    </row>
    <row r="237" spans="1:26" ht="15" x14ac:dyDescent="0.25">
      <c r="A237" s="26"/>
      <c r="B237" s="27"/>
      <c r="C237" s="28"/>
      <c r="D237" s="28"/>
      <c r="E237" s="28"/>
      <c r="F237" s="28"/>
      <c r="G237" s="29"/>
      <c r="H237" s="29"/>
      <c r="I237" s="37" t="str">
        <f t="shared" ca="1" si="40"/>
        <v/>
      </c>
      <c r="J237" s="22"/>
      <c r="K237" s="38" t="str">
        <f t="shared" si="41"/>
        <v/>
      </c>
      <c r="L237" s="23"/>
      <c r="M237" s="13"/>
      <c r="N237" s="5"/>
      <c r="O237" s="5"/>
      <c r="P237" s="14"/>
      <c r="Q237" s="39" t="str">
        <f t="shared" si="42"/>
        <v/>
      </c>
      <c r="R237" s="40" t="str">
        <f t="shared" si="43"/>
        <v/>
      </c>
      <c r="S237" s="40" t="str">
        <f t="shared" si="44"/>
        <v/>
      </c>
      <c r="T237" s="40" t="str">
        <f t="shared" si="45"/>
        <v/>
      </c>
      <c r="U237" s="41" t="str">
        <f t="shared" si="46"/>
        <v/>
      </c>
      <c r="V237" s="42" t="str">
        <f t="shared" si="47"/>
        <v/>
      </c>
      <c r="W237" s="43" t="str">
        <f t="shared" si="48"/>
        <v/>
      </c>
      <c r="X237" s="44" t="str">
        <f t="shared" ca="1" si="49"/>
        <v/>
      </c>
      <c r="Y237" s="30"/>
      <c r="Z237" s="31"/>
    </row>
    <row r="238" spans="1:26" ht="15" x14ac:dyDescent="0.25">
      <c r="A238" s="26"/>
      <c r="B238" s="27"/>
      <c r="C238" s="28"/>
      <c r="D238" s="28"/>
      <c r="E238" s="28"/>
      <c r="F238" s="28"/>
      <c r="G238" s="29"/>
      <c r="H238" s="29"/>
      <c r="I238" s="37" t="str">
        <f t="shared" ca="1" si="40"/>
        <v/>
      </c>
      <c r="J238" s="22"/>
      <c r="K238" s="38" t="str">
        <f t="shared" si="41"/>
        <v/>
      </c>
      <c r="L238" s="23"/>
      <c r="M238" s="13"/>
      <c r="N238" s="5"/>
      <c r="O238" s="5"/>
      <c r="P238" s="14"/>
      <c r="Q238" s="39" t="str">
        <f t="shared" si="42"/>
        <v/>
      </c>
      <c r="R238" s="40" t="str">
        <f t="shared" si="43"/>
        <v/>
      </c>
      <c r="S238" s="40" t="str">
        <f t="shared" si="44"/>
        <v/>
      </c>
      <c r="T238" s="40" t="str">
        <f t="shared" si="45"/>
        <v/>
      </c>
      <c r="U238" s="41" t="str">
        <f t="shared" si="46"/>
        <v/>
      </c>
      <c r="V238" s="42" t="str">
        <f t="shared" si="47"/>
        <v/>
      </c>
      <c r="W238" s="43" t="str">
        <f t="shared" si="48"/>
        <v/>
      </c>
      <c r="X238" s="44" t="str">
        <f t="shared" ca="1" si="49"/>
        <v/>
      </c>
      <c r="Y238" s="30"/>
      <c r="Z238" s="31"/>
    </row>
    <row r="239" spans="1:26" ht="15" x14ac:dyDescent="0.25">
      <c r="A239" s="26"/>
      <c r="B239" s="27"/>
      <c r="C239" s="28"/>
      <c r="D239" s="28"/>
      <c r="E239" s="28"/>
      <c r="F239" s="28"/>
      <c r="G239" s="29"/>
      <c r="H239" s="29"/>
      <c r="I239" s="37" t="str">
        <f t="shared" ca="1" si="40"/>
        <v/>
      </c>
      <c r="J239" s="22"/>
      <c r="K239" s="38" t="str">
        <f t="shared" si="41"/>
        <v/>
      </c>
      <c r="L239" s="23"/>
      <c r="M239" s="13"/>
      <c r="N239" s="5"/>
      <c r="O239" s="5"/>
      <c r="P239" s="14"/>
      <c r="Q239" s="39" t="str">
        <f t="shared" si="42"/>
        <v/>
      </c>
      <c r="R239" s="40" t="str">
        <f t="shared" si="43"/>
        <v/>
      </c>
      <c r="S239" s="40" t="str">
        <f t="shared" si="44"/>
        <v/>
      </c>
      <c r="T239" s="40" t="str">
        <f t="shared" si="45"/>
        <v/>
      </c>
      <c r="U239" s="41" t="str">
        <f t="shared" si="46"/>
        <v/>
      </c>
      <c r="V239" s="42" t="str">
        <f t="shared" si="47"/>
        <v/>
      </c>
      <c r="W239" s="43" t="str">
        <f t="shared" si="48"/>
        <v/>
      </c>
      <c r="X239" s="44" t="str">
        <f t="shared" ca="1" si="49"/>
        <v/>
      </c>
      <c r="Y239" s="30"/>
      <c r="Z239" s="31"/>
    </row>
    <row r="240" spans="1:26" ht="15" x14ac:dyDescent="0.25">
      <c r="A240" s="26"/>
      <c r="B240" s="27"/>
      <c r="C240" s="28"/>
      <c r="D240" s="28"/>
      <c r="E240" s="28"/>
      <c r="F240" s="28"/>
      <c r="G240" s="29"/>
      <c r="H240" s="29"/>
      <c r="I240" s="37" t="str">
        <f t="shared" ca="1" si="40"/>
        <v/>
      </c>
      <c r="J240" s="22"/>
      <c r="K240" s="38" t="str">
        <f t="shared" si="41"/>
        <v/>
      </c>
      <c r="L240" s="23"/>
      <c r="M240" s="13"/>
      <c r="N240" s="5"/>
      <c r="O240" s="5"/>
      <c r="P240" s="14"/>
      <c r="Q240" s="39" t="str">
        <f t="shared" si="42"/>
        <v/>
      </c>
      <c r="R240" s="40" t="str">
        <f t="shared" si="43"/>
        <v/>
      </c>
      <c r="S240" s="40" t="str">
        <f t="shared" si="44"/>
        <v/>
      </c>
      <c r="T240" s="40" t="str">
        <f t="shared" si="45"/>
        <v/>
      </c>
      <c r="U240" s="41" t="str">
        <f t="shared" si="46"/>
        <v/>
      </c>
      <c r="V240" s="42" t="str">
        <f t="shared" si="47"/>
        <v/>
      </c>
      <c r="W240" s="43" t="str">
        <f t="shared" si="48"/>
        <v/>
      </c>
      <c r="X240" s="44" t="str">
        <f t="shared" ca="1" si="49"/>
        <v/>
      </c>
      <c r="Y240" s="30"/>
      <c r="Z240" s="31"/>
    </row>
    <row r="241" spans="1:26" ht="15" x14ac:dyDescent="0.25">
      <c r="A241" s="26"/>
      <c r="B241" s="27"/>
      <c r="C241" s="28"/>
      <c r="D241" s="28"/>
      <c r="E241" s="28"/>
      <c r="F241" s="28"/>
      <c r="G241" s="29"/>
      <c r="H241" s="29"/>
      <c r="I241" s="37" t="str">
        <f t="shared" ca="1" si="40"/>
        <v/>
      </c>
      <c r="J241" s="22"/>
      <c r="K241" s="38" t="str">
        <f t="shared" si="41"/>
        <v/>
      </c>
      <c r="L241" s="23"/>
      <c r="M241" s="13"/>
      <c r="N241" s="5"/>
      <c r="O241" s="5"/>
      <c r="P241" s="14"/>
      <c r="Q241" s="39" t="str">
        <f t="shared" si="42"/>
        <v/>
      </c>
      <c r="R241" s="40" t="str">
        <f t="shared" si="43"/>
        <v/>
      </c>
      <c r="S241" s="40" t="str">
        <f t="shared" si="44"/>
        <v/>
      </c>
      <c r="T241" s="40" t="str">
        <f t="shared" si="45"/>
        <v/>
      </c>
      <c r="U241" s="41" t="str">
        <f t="shared" si="46"/>
        <v/>
      </c>
      <c r="V241" s="42" t="str">
        <f t="shared" si="47"/>
        <v/>
      </c>
      <c r="W241" s="43" t="str">
        <f t="shared" si="48"/>
        <v/>
      </c>
      <c r="X241" s="44" t="str">
        <f t="shared" ca="1" si="49"/>
        <v/>
      </c>
      <c r="Y241" s="30"/>
      <c r="Z241" s="31"/>
    </row>
    <row r="242" spans="1:26" ht="15" x14ac:dyDescent="0.25">
      <c r="A242" s="26"/>
      <c r="B242" s="27"/>
      <c r="C242" s="28"/>
      <c r="D242" s="28"/>
      <c r="E242" s="28"/>
      <c r="F242" s="28"/>
      <c r="G242" s="29"/>
      <c r="H242" s="29"/>
      <c r="I242" s="37" t="str">
        <f t="shared" ca="1" si="40"/>
        <v/>
      </c>
      <c r="J242" s="22"/>
      <c r="K242" s="38" t="str">
        <f t="shared" si="41"/>
        <v/>
      </c>
      <c r="L242" s="23"/>
      <c r="M242" s="13"/>
      <c r="N242" s="5"/>
      <c r="O242" s="5"/>
      <c r="P242" s="14"/>
      <c r="Q242" s="39" t="str">
        <f t="shared" si="42"/>
        <v/>
      </c>
      <c r="R242" s="40" t="str">
        <f t="shared" si="43"/>
        <v/>
      </c>
      <c r="S242" s="40" t="str">
        <f t="shared" si="44"/>
        <v/>
      </c>
      <c r="T242" s="40" t="str">
        <f t="shared" si="45"/>
        <v/>
      </c>
      <c r="U242" s="41" t="str">
        <f t="shared" si="46"/>
        <v/>
      </c>
      <c r="V242" s="42" t="str">
        <f t="shared" si="47"/>
        <v/>
      </c>
      <c r="W242" s="43" t="str">
        <f t="shared" si="48"/>
        <v/>
      </c>
      <c r="X242" s="44" t="str">
        <f t="shared" ca="1" si="49"/>
        <v/>
      </c>
      <c r="Y242" s="30"/>
      <c r="Z242" s="31"/>
    </row>
    <row r="243" spans="1:26" ht="15" x14ac:dyDescent="0.25">
      <c r="A243" s="26"/>
      <c r="B243" s="27"/>
      <c r="C243" s="28"/>
      <c r="D243" s="28"/>
      <c r="E243" s="28"/>
      <c r="F243" s="28"/>
      <c r="G243" s="29"/>
      <c r="H243" s="29"/>
      <c r="I243" s="37" t="str">
        <f t="shared" ca="1" si="40"/>
        <v/>
      </c>
      <c r="J243" s="22"/>
      <c r="K243" s="38" t="str">
        <f t="shared" si="41"/>
        <v/>
      </c>
      <c r="L243" s="23"/>
      <c r="M243" s="13"/>
      <c r="N243" s="5"/>
      <c r="O243" s="5"/>
      <c r="P243" s="14"/>
      <c r="Q243" s="39" t="str">
        <f t="shared" si="42"/>
        <v/>
      </c>
      <c r="R243" s="40" t="str">
        <f t="shared" si="43"/>
        <v/>
      </c>
      <c r="S243" s="40" t="str">
        <f t="shared" si="44"/>
        <v/>
      </c>
      <c r="T243" s="40" t="str">
        <f t="shared" si="45"/>
        <v/>
      </c>
      <c r="U243" s="41" t="str">
        <f t="shared" si="46"/>
        <v/>
      </c>
      <c r="V243" s="42" t="str">
        <f t="shared" si="47"/>
        <v/>
      </c>
      <c r="W243" s="43" t="str">
        <f t="shared" si="48"/>
        <v/>
      </c>
      <c r="X243" s="44" t="str">
        <f t="shared" ca="1" si="49"/>
        <v/>
      </c>
      <c r="Y243" s="30"/>
      <c r="Z243" s="31"/>
    </row>
    <row r="244" spans="1:26" ht="15" x14ac:dyDescent="0.25">
      <c r="A244" s="26"/>
      <c r="B244" s="27"/>
      <c r="C244" s="28"/>
      <c r="D244" s="28"/>
      <c r="E244" s="28"/>
      <c r="F244" s="28"/>
      <c r="G244" s="29"/>
      <c r="H244" s="29"/>
      <c r="I244" s="37" t="str">
        <f t="shared" ca="1" si="40"/>
        <v/>
      </c>
      <c r="J244" s="22"/>
      <c r="K244" s="38" t="str">
        <f t="shared" si="41"/>
        <v/>
      </c>
      <c r="L244" s="23"/>
      <c r="M244" s="13"/>
      <c r="N244" s="5"/>
      <c r="O244" s="5"/>
      <c r="P244" s="14"/>
      <c r="Q244" s="39" t="str">
        <f t="shared" si="42"/>
        <v/>
      </c>
      <c r="R244" s="40" t="str">
        <f t="shared" si="43"/>
        <v/>
      </c>
      <c r="S244" s="40" t="str">
        <f t="shared" si="44"/>
        <v/>
      </c>
      <c r="T244" s="40" t="str">
        <f t="shared" si="45"/>
        <v/>
      </c>
      <c r="U244" s="41" t="str">
        <f t="shared" si="46"/>
        <v/>
      </c>
      <c r="V244" s="42" t="str">
        <f t="shared" si="47"/>
        <v/>
      </c>
      <c r="W244" s="43" t="str">
        <f t="shared" si="48"/>
        <v/>
      </c>
      <c r="X244" s="44" t="str">
        <f t="shared" ca="1" si="49"/>
        <v/>
      </c>
      <c r="Y244" s="30"/>
      <c r="Z244" s="31"/>
    </row>
    <row r="245" spans="1:26" ht="15" x14ac:dyDescent="0.25">
      <c r="A245" s="26"/>
      <c r="B245" s="27"/>
      <c r="C245" s="28"/>
      <c r="D245" s="28"/>
      <c r="E245" s="28"/>
      <c r="F245" s="28"/>
      <c r="G245" s="29"/>
      <c r="H245" s="29"/>
      <c r="I245" s="37" t="str">
        <f t="shared" ca="1" si="40"/>
        <v/>
      </c>
      <c r="J245" s="22"/>
      <c r="K245" s="38" t="str">
        <f t="shared" si="41"/>
        <v/>
      </c>
      <c r="L245" s="23"/>
      <c r="M245" s="13"/>
      <c r="N245" s="5"/>
      <c r="O245" s="5"/>
      <c r="P245" s="14"/>
      <c r="Q245" s="39" t="str">
        <f t="shared" si="42"/>
        <v/>
      </c>
      <c r="R245" s="40" t="str">
        <f t="shared" si="43"/>
        <v/>
      </c>
      <c r="S245" s="40" t="str">
        <f t="shared" si="44"/>
        <v/>
      </c>
      <c r="T245" s="40" t="str">
        <f t="shared" si="45"/>
        <v/>
      </c>
      <c r="U245" s="41" t="str">
        <f t="shared" si="46"/>
        <v/>
      </c>
      <c r="V245" s="42" t="str">
        <f t="shared" si="47"/>
        <v/>
      </c>
      <c r="W245" s="43" t="str">
        <f t="shared" si="48"/>
        <v/>
      </c>
      <c r="X245" s="44" t="str">
        <f t="shared" ca="1" si="49"/>
        <v/>
      </c>
      <c r="Y245" s="30"/>
      <c r="Z245" s="31"/>
    </row>
    <row r="246" spans="1:26" ht="15" x14ac:dyDescent="0.25">
      <c r="A246" s="26"/>
      <c r="B246" s="27"/>
      <c r="C246" s="28"/>
      <c r="D246" s="28"/>
      <c r="E246" s="28"/>
      <c r="F246" s="28"/>
      <c r="G246" s="29"/>
      <c r="H246" s="29"/>
      <c r="I246" s="37" t="str">
        <f t="shared" ca="1" si="40"/>
        <v/>
      </c>
      <c r="J246" s="22"/>
      <c r="K246" s="38" t="str">
        <f t="shared" si="41"/>
        <v/>
      </c>
      <c r="L246" s="23"/>
      <c r="M246" s="13"/>
      <c r="N246" s="5"/>
      <c r="O246" s="5"/>
      <c r="P246" s="14"/>
      <c r="Q246" s="39" t="str">
        <f t="shared" si="42"/>
        <v/>
      </c>
      <c r="R246" s="40" t="str">
        <f t="shared" si="43"/>
        <v/>
      </c>
      <c r="S246" s="40" t="str">
        <f t="shared" si="44"/>
        <v/>
      </c>
      <c r="T246" s="40" t="str">
        <f t="shared" si="45"/>
        <v/>
      </c>
      <c r="U246" s="41" t="str">
        <f t="shared" si="46"/>
        <v/>
      </c>
      <c r="V246" s="42" t="str">
        <f t="shared" si="47"/>
        <v/>
      </c>
      <c r="W246" s="43" t="str">
        <f t="shared" si="48"/>
        <v/>
      </c>
      <c r="X246" s="44" t="str">
        <f t="shared" ca="1" si="49"/>
        <v/>
      </c>
      <c r="Y246" s="30"/>
      <c r="Z246" s="31"/>
    </row>
    <row r="247" spans="1:26" ht="15" x14ac:dyDescent="0.25">
      <c r="A247" s="26"/>
      <c r="B247" s="27"/>
      <c r="C247" s="28"/>
      <c r="D247" s="28"/>
      <c r="E247" s="28"/>
      <c r="F247" s="28"/>
      <c r="G247" s="29"/>
      <c r="H247" s="29"/>
      <c r="I247" s="37" t="str">
        <f t="shared" ca="1" si="40"/>
        <v/>
      </c>
      <c r="J247" s="22"/>
      <c r="K247" s="38" t="str">
        <f t="shared" si="41"/>
        <v/>
      </c>
      <c r="L247" s="23"/>
      <c r="M247" s="13"/>
      <c r="N247" s="5"/>
      <c r="O247" s="5"/>
      <c r="P247" s="14"/>
      <c r="Q247" s="39" t="str">
        <f t="shared" si="42"/>
        <v/>
      </c>
      <c r="R247" s="40" t="str">
        <f t="shared" si="43"/>
        <v/>
      </c>
      <c r="S247" s="40" t="str">
        <f t="shared" si="44"/>
        <v/>
      </c>
      <c r="T247" s="40" t="str">
        <f t="shared" si="45"/>
        <v/>
      </c>
      <c r="U247" s="41" t="str">
        <f t="shared" si="46"/>
        <v/>
      </c>
      <c r="V247" s="42" t="str">
        <f t="shared" si="47"/>
        <v/>
      </c>
      <c r="W247" s="43" t="str">
        <f t="shared" si="48"/>
        <v/>
      </c>
      <c r="X247" s="44" t="str">
        <f t="shared" ca="1" si="49"/>
        <v/>
      </c>
      <c r="Y247" s="30"/>
      <c r="Z247" s="31"/>
    </row>
    <row r="248" spans="1:26" ht="15" x14ac:dyDescent="0.25">
      <c r="A248" s="26"/>
      <c r="B248" s="27"/>
      <c r="C248" s="28"/>
      <c r="D248" s="28"/>
      <c r="E248" s="28"/>
      <c r="F248" s="28"/>
      <c r="G248" s="29"/>
      <c r="H248" s="29"/>
      <c r="I248" s="37" t="str">
        <f t="shared" ca="1" si="40"/>
        <v/>
      </c>
      <c r="J248" s="22"/>
      <c r="K248" s="38" t="str">
        <f t="shared" si="41"/>
        <v/>
      </c>
      <c r="L248" s="23"/>
      <c r="M248" s="13"/>
      <c r="N248" s="5"/>
      <c r="O248" s="5"/>
      <c r="P248" s="14"/>
      <c r="Q248" s="39" t="str">
        <f t="shared" si="42"/>
        <v/>
      </c>
      <c r="R248" s="40" t="str">
        <f t="shared" si="43"/>
        <v/>
      </c>
      <c r="S248" s="40" t="str">
        <f t="shared" si="44"/>
        <v/>
      </c>
      <c r="T248" s="40" t="str">
        <f t="shared" si="45"/>
        <v/>
      </c>
      <c r="U248" s="41" t="str">
        <f t="shared" si="46"/>
        <v/>
      </c>
      <c r="V248" s="42" t="str">
        <f t="shared" si="47"/>
        <v/>
      </c>
      <c r="W248" s="43" t="str">
        <f t="shared" si="48"/>
        <v/>
      </c>
      <c r="X248" s="44" t="str">
        <f t="shared" ca="1" si="49"/>
        <v/>
      </c>
      <c r="Y248" s="30"/>
      <c r="Z248" s="31"/>
    </row>
    <row r="249" spans="1:26" ht="15" x14ac:dyDescent="0.25">
      <c r="A249" s="26"/>
      <c r="B249" s="27"/>
      <c r="C249" s="28"/>
      <c r="D249" s="28"/>
      <c r="E249" s="28"/>
      <c r="F249" s="28"/>
      <c r="G249" s="29"/>
      <c r="H249" s="29"/>
      <c r="I249" s="37" t="str">
        <f t="shared" ca="1" si="40"/>
        <v/>
      </c>
      <c r="J249" s="22"/>
      <c r="K249" s="38" t="str">
        <f t="shared" si="41"/>
        <v/>
      </c>
      <c r="L249" s="23"/>
      <c r="M249" s="13"/>
      <c r="N249" s="5"/>
      <c r="O249" s="5"/>
      <c r="P249" s="14"/>
      <c r="Q249" s="39" t="str">
        <f t="shared" si="42"/>
        <v/>
      </c>
      <c r="R249" s="40" t="str">
        <f t="shared" si="43"/>
        <v/>
      </c>
      <c r="S249" s="40" t="str">
        <f t="shared" si="44"/>
        <v/>
      </c>
      <c r="T249" s="40" t="str">
        <f t="shared" si="45"/>
        <v/>
      </c>
      <c r="U249" s="41" t="str">
        <f t="shared" si="46"/>
        <v/>
      </c>
      <c r="V249" s="42" t="str">
        <f t="shared" si="47"/>
        <v/>
      </c>
      <c r="W249" s="43" t="str">
        <f t="shared" si="48"/>
        <v/>
      </c>
      <c r="X249" s="44" t="str">
        <f t="shared" ca="1" si="49"/>
        <v/>
      </c>
      <c r="Y249" s="30"/>
      <c r="Z249" s="31"/>
    </row>
    <row r="250" spans="1:26" ht="15" x14ac:dyDescent="0.25">
      <c r="A250" s="26"/>
      <c r="B250" s="27"/>
      <c r="C250" s="28"/>
      <c r="D250" s="28"/>
      <c r="E250" s="28"/>
      <c r="F250" s="28"/>
      <c r="G250" s="29"/>
      <c r="H250" s="29"/>
      <c r="I250" s="37" t="str">
        <f t="shared" ca="1" si="40"/>
        <v/>
      </c>
      <c r="J250" s="22"/>
      <c r="K250" s="38" t="str">
        <f t="shared" si="41"/>
        <v/>
      </c>
      <c r="L250" s="23"/>
      <c r="M250" s="13"/>
      <c r="N250" s="5"/>
      <c r="O250" s="5"/>
      <c r="P250" s="14"/>
      <c r="Q250" s="39" t="str">
        <f t="shared" si="42"/>
        <v/>
      </c>
      <c r="R250" s="40" t="str">
        <f t="shared" si="43"/>
        <v/>
      </c>
      <c r="S250" s="40" t="str">
        <f t="shared" si="44"/>
        <v/>
      </c>
      <c r="T250" s="40" t="str">
        <f t="shared" si="45"/>
        <v/>
      </c>
      <c r="U250" s="41" t="str">
        <f t="shared" si="46"/>
        <v/>
      </c>
      <c r="V250" s="42" t="str">
        <f t="shared" si="47"/>
        <v/>
      </c>
      <c r="W250" s="43" t="str">
        <f t="shared" si="48"/>
        <v/>
      </c>
      <c r="X250" s="44" t="str">
        <f t="shared" ca="1" si="49"/>
        <v/>
      </c>
      <c r="Y250" s="30"/>
      <c r="Z250" s="31"/>
    </row>
    <row r="251" spans="1:26" ht="15" x14ac:dyDescent="0.25">
      <c r="A251" s="26"/>
      <c r="B251" s="27"/>
      <c r="C251" s="28"/>
      <c r="D251" s="28"/>
      <c r="E251" s="28"/>
      <c r="F251" s="28"/>
      <c r="G251" s="29"/>
      <c r="H251" s="29"/>
      <c r="I251" s="37" t="str">
        <f t="shared" ca="1" si="40"/>
        <v/>
      </c>
      <c r="J251" s="22"/>
      <c r="K251" s="38" t="str">
        <f t="shared" si="41"/>
        <v/>
      </c>
      <c r="L251" s="23"/>
      <c r="M251" s="13"/>
      <c r="N251" s="5"/>
      <c r="O251" s="5"/>
      <c r="P251" s="14"/>
      <c r="Q251" s="39" t="str">
        <f t="shared" si="42"/>
        <v/>
      </c>
      <c r="R251" s="40" t="str">
        <f t="shared" si="43"/>
        <v/>
      </c>
      <c r="S251" s="40" t="str">
        <f t="shared" si="44"/>
        <v/>
      </c>
      <c r="T251" s="40" t="str">
        <f t="shared" si="45"/>
        <v/>
      </c>
      <c r="U251" s="41" t="str">
        <f t="shared" si="46"/>
        <v/>
      </c>
      <c r="V251" s="42" t="str">
        <f t="shared" si="47"/>
        <v/>
      </c>
      <c r="W251" s="43" t="str">
        <f t="shared" si="48"/>
        <v/>
      </c>
      <c r="X251" s="44" t="str">
        <f t="shared" ca="1" si="49"/>
        <v/>
      </c>
      <c r="Y251" s="30"/>
      <c r="Z251" s="31"/>
    </row>
    <row r="252" spans="1:26" ht="15" x14ac:dyDescent="0.25">
      <c r="A252" s="26"/>
      <c r="B252" s="27"/>
      <c r="C252" s="28"/>
      <c r="D252" s="28"/>
      <c r="E252" s="28"/>
      <c r="F252" s="28"/>
      <c r="G252" s="29"/>
      <c r="H252" s="29"/>
      <c r="I252" s="37" t="str">
        <f t="shared" ca="1" si="40"/>
        <v/>
      </c>
      <c r="J252" s="22"/>
      <c r="K252" s="38" t="str">
        <f t="shared" si="41"/>
        <v/>
      </c>
      <c r="L252" s="23"/>
      <c r="M252" s="13"/>
      <c r="N252" s="5"/>
      <c r="O252" s="5"/>
      <c r="P252" s="14"/>
      <c r="Q252" s="39" t="str">
        <f t="shared" si="42"/>
        <v/>
      </c>
      <c r="R252" s="40" t="str">
        <f t="shared" si="43"/>
        <v/>
      </c>
      <c r="S252" s="40" t="str">
        <f t="shared" si="44"/>
        <v/>
      </c>
      <c r="T252" s="40" t="str">
        <f t="shared" si="45"/>
        <v/>
      </c>
      <c r="U252" s="41" t="str">
        <f t="shared" si="46"/>
        <v/>
      </c>
      <c r="V252" s="42" t="str">
        <f t="shared" si="47"/>
        <v/>
      </c>
      <c r="W252" s="43" t="str">
        <f t="shared" si="48"/>
        <v/>
      </c>
      <c r="X252" s="44" t="str">
        <f t="shared" ca="1" si="49"/>
        <v/>
      </c>
      <c r="Y252" s="30"/>
      <c r="Z252" s="31"/>
    </row>
    <row r="253" spans="1:26" ht="15" x14ac:dyDescent="0.25">
      <c r="A253" s="26"/>
      <c r="B253" s="27"/>
      <c r="C253" s="28"/>
      <c r="D253" s="28"/>
      <c r="E253" s="28"/>
      <c r="F253" s="28"/>
      <c r="G253" s="29"/>
      <c r="H253" s="29"/>
      <c r="I253" s="37" t="str">
        <f t="shared" ca="1" si="40"/>
        <v/>
      </c>
      <c r="J253" s="22"/>
      <c r="K253" s="38" t="str">
        <f t="shared" si="41"/>
        <v/>
      </c>
      <c r="L253" s="23"/>
      <c r="M253" s="13"/>
      <c r="N253" s="5"/>
      <c r="O253" s="5"/>
      <c r="P253" s="14"/>
      <c r="Q253" s="39" t="str">
        <f t="shared" si="42"/>
        <v/>
      </c>
      <c r="R253" s="40" t="str">
        <f t="shared" si="43"/>
        <v/>
      </c>
      <c r="S253" s="40" t="str">
        <f t="shared" si="44"/>
        <v/>
      </c>
      <c r="T253" s="40" t="str">
        <f t="shared" si="45"/>
        <v/>
      </c>
      <c r="U253" s="41" t="str">
        <f t="shared" si="46"/>
        <v/>
      </c>
      <c r="V253" s="42" t="str">
        <f t="shared" si="47"/>
        <v/>
      </c>
      <c r="W253" s="43" t="str">
        <f t="shared" si="48"/>
        <v/>
      </c>
      <c r="X253" s="44" t="str">
        <f t="shared" ca="1" si="49"/>
        <v/>
      </c>
      <c r="Y253" s="30"/>
      <c r="Z253" s="31"/>
    </row>
    <row r="254" spans="1:26" ht="15" x14ac:dyDescent="0.25">
      <c r="A254" s="26"/>
      <c r="B254" s="27"/>
      <c r="C254" s="28"/>
      <c r="D254" s="28"/>
      <c r="E254" s="28"/>
      <c r="F254" s="28"/>
      <c r="G254" s="29"/>
      <c r="H254" s="29"/>
      <c r="I254" s="37" t="str">
        <f t="shared" ca="1" si="40"/>
        <v/>
      </c>
      <c r="J254" s="22"/>
      <c r="K254" s="38" t="str">
        <f t="shared" si="41"/>
        <v/>
      </c>
      <c r="L254" s="23"/>
      <c r="M254" s="13"/>
      <c r="N254" s="5"/>
      <c r="O254" s="5"/>
      <c r="P254" s="14"/>
      <c r="Q254" s="39" t="str">
        <f t="shared" si="42"/>
        <v/>
      </c>
      <c r="R254" s="40" t="str">
        <f t="shared" si="43"/>
        <v/>
      </c>
      <c r="S254" s="40" t="str">
        <f t="shared" si="44"/>
        <v/>
      </c>
      <c r="T254" s="40" t="str">
        <f t="shared" si="45"/>
        <v/>
      </c>
      <c r="U254" s="41" t="str">
        <f t="shared" si="46"/>
        <v/>
      </c>
      <c r="V254" s="42" t="str">
        <f t="shared" si="47"/>
        <v/>
      </c>
      <c r="W254" s="43" t="str">
        <f t="shared" si="48"/>
        <v/>
      </c>
      <c r="X254" s="44" t="str">
        <f t="shared" ca="1" si="49"/>
        <v/>
      </c>
      <c r="Y254" s="30"/>
      <c r="Z254" s="31"/>
    </row>
    <row r="255" spans="1:26" ht="15" x14ac:dyDescent="0.25">
      <c r="A255" s="26"/>
      <c r="B255" s="27"/>
      <c r="C255" s="28"/>
      <c r="D255" s="28"/>
      <c r="E255" s="28"/>
      <c r="F255" s="28"/>
      <c r="G255" s="29"/>
      <c r="H255" s="29"/>
      <c r="I255" s="37" t="str">
        <f t="shared" ca="1" si="40"/>
        <v/>
      </c>
      <c r="J255" s="22"/>
      <c r="K255" s="38" t="str">
        <f t="shared" si="41"/>
        <v/>
      </c>
      <c r="L255" s="23"/>
      <c r="M255" s="13"/>
      <c r="N255" s="5"/>
      <c r="O255" s="5"/>
      <c r="P255" s="14"/>
      <c r="Q255" s="39" t="str">
        <f t="shared" si="42"/>
        <v/>
      </c>
      <c r="R255" s="40" t="str">
        <f t="shared" si="43"/>
        <v/>
      </c>
      <c r="S255" s="40" t="str">
        <f t="shared" si="44"/>
        <v/>
      </c>
      <c r="T255" s="40" t="str">
        <f t="shared" si="45"/>
        <v/>
      </c>
      <c r="U255" s="41" t="str">
        <f t="shared" si="46"/>
        <v/>
      </c>
      <c r="V255" s="42" t="str">
        <f t="shared" si="47"/>
        <v/>
      </c>
      <c r="W255" s="43" t="str">
        <f t="shared" si="48"/>
        <v/>
      </c>
      <c r="X255" s="44" t="str">
        <f t="shared" ca="1" si="49"/>
        <v/>
      </c>
      <c r="Y255" s="30"/>
      <c r="Z255" s="31"/>
    </row>
    <row r="256" spans="1:26" ht="15" x14ac:dyDescent="0.25">
      <c r="A256" s="26"/>
      <c r="B256" s="27"/>
      <c r="C256" s="28"/>
      <c r="D256" s="28"/>
      <c r="E256" s="28"/>
      <c r="F256" s="28"/>
      <c r="G256" s="29"/>
      <c r="H256" s="29"/>
      <c r="I256" s="37" t="str">
        <f t="shared" ca="1" si="40"/>
        <v/>
      </c>
      <c r="J256" s="22"/>
      <c r="K256" s="38" t="str">
        <f t="shared" si="41"/>
        <v/>
      </c>
      <c r="L256" s="23"/>
      <c r="M256" s="13"/>
      <c r="N256" s="5"/>
      <c r="O256" s="5"/>
      <c r="P256" s="14"/>
      <c r="Q256" s="39" t="str">
        <f t="shared" si="42"/>
        <v/>
      </c>
      <c r="R256" s="40" t="str">
        <f t="shared" si="43"/>
        <v/>
      </c>
      <c r="S256" s="40" t="str">
        <f t="shared" si="44"/>
        <v/>
      </c>
      <c r="T256" s="40" t="str">
        <f t="shared" si="45"/>
        <v/>
      </c>
      <c r="U256" s="41" t="str">
        <f t="shared" si="46"/>
        <v/>
      </c>
      <c r="V256" s="42" t="str">
        <f t="shared" si="47"/>
        <v/>
      </c>
      <c r="W256" s="43" t="str">
        <f t="shared" si="48"/>
        <v/>
      </c>
      <c r="X256" s="44" t="str">
        <f t="shared" ca="1" si="49"/>
        <v/>
      </c>
      <c r="Y256" s="30"/>
      <c r="Z256" s="31"/>
    </row>
    <row r="257" spans="1:26" ht="15" x14ac:dyDescent="0.25">
      <c r="A257" s="26"/>
      <c r="B257" s="27"/>
      <c r="C257" s="28"/>
      <c r="D257" s="28"/>
      <c r="E257" s="28"/>
      <c r="F257" s="28"/>
      <c r="G257" s="29"/>
      <c r="H257" s="29"/>
      <c r="I257" s="37" t="str">
        <f t="shared" ca="1" si="40"/>
        <v/>
      </c>
      <c r="J257" s="22"/>
      <c r="K257" s="38" t="str">
        <f t="shared" si="41"/>
        <v/>
      </c>
      <c r="L257" s="23"/>
      <c r="M257" s="13"/>
      <c r="N257" s="5"/>
      <c r="O257" s="5"/>
      <c r="P257" s="14"/>
      <c r="Q257" s="39" t="str">
        <f t="shared" si="42"/>
        <v/>
      </c>
      <c r="R257" s="40" t="str">
        <f t="shared" si="43"/>
        <v/>
      </c>
      <c r="S257" s="40" t="str">
        <f t="shared" si="44"/>
        <v/>
      </c>
      <c r="T257" s="40" t="str">
        <f t="shared" si="45"/>
        <v/>
      </c>
      <c r="U257" s="41" t="str">
        <f t="shared" si="46"/>
        <v/>
      </c>
      <c r="V257" s="42" t="str">
        <f t="shared" si="47"/>
        <v/>
      </c>
      <c r="W257" s="43" t="str">
        <f t="shared" si="48"/>
        <v/>
      </c>
      <c r="X257" s="44" t="str">
        <f t="shared" ca="1" si="49"/>
        <v/>
      </c>
      <c r="Y257" s="30"/>
      <c r="Z257" s="31"/>
    </row>
    <row r="258" spans="1:26" ht="15" x14ac:dyDescent="0.25">
      <c r="A258" s="26"/>
      <c r="B258" s="27"/>
      <c r="C258" s="28"/>
      <c r="D258" s="28"/>
      <c r="E258" s="28"/>
      <c r="F258" s="28"/>
      <c r="G258" s="29"/>
      <c r="H258" s="29"/>
      <c r="I258" s="37" t="str">
        <f t="shared" ca="1" si="40"/>
        <v/>
      </c>
      <c r="J258" s="22"/>
      <c r="K258" s="38" t="str">
        <f t="shared" si="41"/>
        <v/>
      </c>
      <c r="L258" s="23"/>
      <c r="M258" s="13"/>
      <c r="N258" s="5"/>
      <c r="O258" s="5"/>
      <c r="P258" s="14"/>
      <c r="Q258" s="39" t="str">
        <f t="shared" si="42"/>
        <v/>
      </c>
      <c r="R258" s="40" t="str">
        <f t="shared" si="43"/>
        <v/>
      </c>
      <c r="S258" s="40" t="str">
        <f t="shared" si="44"/>
        <v/>
      </c>
      <c r="T258" s="40" t="str">
        <f t="shared" si="45"/>
        <v/>
      </c>
      <c r="U258" s="41" t="str">
        <f t="shared" si="46"/>
        <v/>
      </c>
      <c r="V258" s="42" t="str">
        <f t="shared" si="47"/>
        <v/>
      </c>
      <c r="W258" s="43" t="str">
        <f t="shared" si="48"/>
        <v/>
      </c>
      <c r="X258" s="44" t="str">
        <f t="shared" ca="1" si="49"/>
        <v/>
      </c>
      <c r="Y258" s="30"/>
      <c r="Z258" s="31"/>
    </row>
    <row r="259" spans="1:26" ht="15" x14ac:dyDescent="0.25">
      <c r="A259" s="26"/>
      <c r="B259" s="27"/>
      <c r="C259" s="28"/>
      <c r="D259" s="28"/>
      <c r="E259" s="28"/>
      <c r="F259" s="28"/>
      <c r="G259" s="29"/>
      <c r="H259" s="29"/>
      <c r="I259" s="37" t="str">
        <f t="shared" ca="1" si="40"/>
        <v/>
      </c>
      <c r="J259" s="22"/>
      <c r="K259" s="38" t="str">
        <f t="shared" si="41"/>
        <v/>
      </c>
      <c r="L259" s="23"/>
      <c r="M259" s="13"/>
      <c r="N259" s="5"/>
      <c r="O259" s="5"/>
      <c r="P259" s="14"/>
      <c r="Q259" s="39" t="str">
        <f t="shared" si="42"/>
        <v/>
      </c>
      <c r="R259" s="40" t="str">
        <f t="shared" si="43"/>
        <v/>
      </c>
      <c r="S259" s="40" t="str">
        <f t="shared" si="44"/>
        <v/>
      </c>
      <c r="T259" s="40" t="str">
        <f t="shared" si="45"/>
        <v/>
      </c>
      <c r="U259" s="41" t="str">
        <f t="shared" si="46"/>
        <v/>
      </c>
      <c r="V259" s="42" t="str">
        <f t="shared" si="47"/>
        <v/>
      </c>
      <c r="W259" s="43" t="str">
        <f t="shared" si="48"/>
        <v/>
      </c>
      <c r="X259" s="44" t="str">
        <f t="shared" ca="1" si="49"/>
        <v/>
      </c>
      <c r="Y259" s="30"/>
      <c r="Z259" s="31"/>
    </row>
    <row r="260" spans="1:26" ht="15" x14ac:dyDescent="0.25">
      <c r="A260" s="26"/>
      <c r="B260" s="27"/>
      <c r="C260" s="28"/>
      <c r="D260" s="28"/>
      <c r="E260" s="28"/>
      <c r="F260" s="28"/>
      <c r="G260" s="29"/>
      <c r="H260" s="29"/>
      <c r="I260" s="37" t="str">
        <f t="shared" ca="1" si="40"/>
        <v/>
      </c>
      <c r="J260" s="22"/>
      <c r="K260" s="38" t="str">
        <f t="shared" si="41"/>
        <v/>
      </c>
      <c r="L260" s="23"/>
      <c r="M260" s="13"/>
      <c r="N260" s="5"/>
      <c r="O260" s="5"/>
      <c r="P260" s="14"/>
      <c r="Q260" s="39" t="str">
        <f t="shared" si="42"/>
        <v/>
      </c>
      <c r="R260" s="40" t="str">
        <f t="shared" si="43"/>
        <v/>
      </c>
      <c r="S260" s="40" t="str">
        <f t="shared" si="44"/>
        <v/>
      </c>
      <c r="T260" s="40" t="str">
        <f t="shared" si="45"/>
        <v/>
      </c>
      <c r="U260" s="41" t="str">
        <f t="shared" si="46"/>
        <v/>
      </c>
      <c r="V260" s="42" t="str">
        <f t="shared" si="47"/>
        <v/>
      </c>
      <c r="W260" s="43" t="str">
        <f t="shared" si="48"/>
        <v/>
      </c>
      <c r="X260" s="44" t="str">
        <f t="shared" ca="1" si="49"/>
        <v/>
      </c>
      <c r="Y260" s="30"/>
      <c r="Z260" s="31"/>
    </row>
    <row r="261" spans="1:26" ht="15" x14ac:dyDescent="0.25">
      <c r="A261" s="26"/>
      <c r="B261" s="27"/>
      <c r="C261" s="28"/>
      <c r="D261" s="28"/>
      <c r="E261" s="28"/>
      <c r="F261" s="28"/>
      <c r="G261" s="29"/>
      <c r="H261" s="29"/>
      <c r="I261" s="37" t="str">
        <f t="shared" ca="1" si="40"/>
        <v/>
      </c>
      <c r="J261" s="22"/>
      <c r="K261" s="38" t="str">
        <f t="shared" si="41"/>
        <v/>
      </c>
      <c r="L261" s="23"/>
      <c r="M261" s="13"/>
      <c r="N261" s="5"/>
      <c r="O261" s="5"/>
      <c r="P261" s="14"/>
      <c r="Q261" s="39" t="str">
        <f t="shared" si="42"/>
        <v/>
      </c>
      <c r="R261" s="40" t="str">
        <f t="shared" si="43"/>
        <v/>
      </c>
      <c r="S261" s="40" t="str">
        <f t="shared" si="44"/>
        <v/>
      </c>
      <c r="T261" s="40" t="str">
        <f t="shared" si="45"/>
        <v/>
      </c>
      <c r="U261" s="41" t="str">
        <f t="shared" si="46"/>
        <v/>
      </c>
      <c r="V261" s="42" t="str">
        <f t="shared" si="47"/>
        <v/>
      </c>
      <c r="W261" s="43" t="str">
        <f t="shared" si="48"/>
        <v/>
      </c>
      <c r="X261" s="44" t="str">
        <f t="shared" ca="1" si="49"/>
        <v/>
      </c>
      <c r="Y261" s="30"/>
      <c r="Z261" s="31"/>
    </row>
    <row r="262" spans="1:26" ht="15" x14ac:dyDescent="0.25">
      <c r="A262" s="26"/>
      <c r="B262" s="27"/>
      <c r="C262" s="28"/>
      <c r="D262" s="28"/>
      <c r="E262" s="28"/>
      <c r="F262" s="28"/>
      <c r="G262" s="29"/>
      <c r="H262" s="29"/>
      <c r="I262" s="37" t="str">
        <f t="shared" ca="1" si="40"/>
        <v/>
      </c>
      <c r="J262" s="22"/>
      <c r="K262" s="38" t="str">
        <f t="shared" si="41"/>
        <v/>
      </c>
      <c r="L262" s="23"/>
      <c r="M262" s="13"/>
      <c r="N262" s="5"/>
      <c r="O262" s="5"/>
      <c r="P262" s="14"/>
      <c r="Q262" s="39" t="str">
        <f t="shared" si="42"/>
        <v/>
      </c>
      <c r="R262" s="40" t="str">
        <f t="shared" si="43"/>
        <v/>
      </c>
      <c r="S262" s="40" t="str">
        <f t="shared" si="44"/>
        <v/>
      </c>
      <c r="T262" s="40" t="str">
        <f t="shared" si="45"/>
        <v/>
      </c>
      <c r="U262" s="41" t="str">
        <f t="shared" si="46"/>
        <v/>
      </c>
      <c r="V262" s="42" t="str">
        <f t="shared" si="47"/>
        <v/>
      </c>
      <c r="W262" s="43" t="str">
        <f t="shared" si="48"/>
        <v/>
      </c>
      <c r="X262" s="44" t="str">
        <f t="shared" ca="1" si="49"/>
        <v/>
      </c>
      <c r="Y262" s="30"/>
      <c r="Z262" s="31"/>
    </row>
    <row r="263" spans="1:26" ht="15" x14ac:dyDescent="0.25">
      <c r="A263" s="26"/>
      <c r="B263" s="27"/>
      <c r="C263" s="28"/>
      <c r="D263" s="28"/>
      <c r="E263" s="28"/>
      <c r="F263" s="28"/>
      <c r="G263" s="29"/>
      <c r="H263" s="29"/>
      <c r="I263" s="37" t="str">
        <f t="shared" ca="1" si="40"/>
        <v/>
      </c>
      <c r="J263" s="22"/>
      <c r="K263" s="38" t="str">
        <f t="shared" si="41"/>
        <v/>
      </c>
      <c r="L263" s="23"/>
      <c r="M263" s="13"/>
      <c r="N263" s="5"/>
      <c r="O263" s="5"/>
      <c r="P263" s="14"/>
      <c r="Q263" s="39" t="str">
        <f t="shared" si="42"/>
        <v/>
      </c>
      <c r="R263" s="40" t="str">
        <f t="shared" si="43"/>
        <v/>
      </c>
      <c r="S263" s="40" t="str">
        <f t="shared" si="44"/>
        <v/>
      </c>
      <c r="T263" s="40" t="str">
        <f t="shared" si="45"/>
        <v/>
      </c>
      <c r="U263" s="41" t="str">
        <f t="shared" si="46"/>
        <v/>
      </c>
      <c r="V263" s="42" t="str">
        <f t="shared" si="47"/>
        <v/>
      </c>
      <c r="W263" s="43" t="str">
        <f t="shared" si="48"/>
        <v/>
      </c>
      <c r="X263" s="44" t="str">
        <f t="shared" ca="1" si="49"/>
        <v/>
      </c>
      <c r="Y263" s="30"/>
      <c r="Z263" s="31"/>
    </row>
    <row r="264" spans="1:26" ht="15" x14ac:dyDescent="0.25">
      <c r="A264" s="26"/>
      <c r="B264" s="27"/>
      <c r="C264" s="28"/>
      <c r="D264" s="28"/>
      <c r="E264" s="28"/>
      <c r="F264" s="28"/>
      <c r="G264" s="29"/>
      <c r="H264" s="29"/>
      <c r="I264" s="37" t="str">
        <f t="shared" ca="1" si="40"/>
        <v/>
      </c>
      <c r="J264" s="22"/>
      <c r="K264" s="38" t="str">
        <f t="shared" si="41"/>
        <v/>
      </c>
      <c r="L264" s="23"/>
      <c r="M264" s="13"/>
      <c r="N264" s="5"/>
      <c r="O264" s="5"/>
      <c r="P264" s="14"/>
      <c r="Q264" s="39" t="str">
        <f t="shared" si="42"/>
        <v/>
      </c>
      <c r="R264" s="40" t="str">
        <f t="shared" si="43"/>
        <v/>
      </c>
      <c r="S264" s="40" t="str">
        <f t="shared" si="44"/>
        <v/>
      </c>
      <c r="T264" s="40" t="str">
        <f t="shared" si="45"/>
        <v/>
      </c>
      <c r="U264" s="41" t="str">
        <f t="shared" si="46"/>
        <v/>
      </c>
      <c r="V264" s="42" t="str">
        <f t="shared" si="47"/>
        <v/>
      </c>
      <c r="W264" s="43" t="str">
        <f t="shared" si="48"/>
        <v/>
      </c>
      <c r="X264" s="44" t="str">
        <f t="shared" ca="1" si="49"/>
        <v/>
      </c>
      <c r="Y264" s="30"/>
      <c r="Z264" s="31"/>
    </row>
    <row r="265" spans="1:26" ht="15" x14ac:dyDescent="0.25">
      <c r="A265" s="26"/>
      <c r="B265" s="27"/>
      <c r="C265" s="28"/>
      <c r="D265" s="28"/>
      <c r="E265" s="28"/>
      <c r="F265" s="28"/>
      <c r="G265" s="29"/>
      <c r="H265" s="29"/>
      <c r="I265" s="37" t="str">
        <f t="shared" ca="1" si="40"/>
        <v/>
      </c>
      <c r="J265" s="22"/>
      <c r="K265" s="38" t="str">
        <f t="shared" si="41"/>
        <v/>
      </c>
      <c r="L265" s="23"/>
      <c r="M265" s="13"/>
      <c r="N265" s="5"/>
      <c r="O265" s="5"/>
      <c r="P265" s="14"/>
      <c r="Q265" s="39" t="str">
        <f t="shared" si="42"/>
        <v/>
      </c>
      <c r="R265" s="40" t="str">
        <f t="shared" si="43"/>
        <v/>
      </c>
      <c r="S265" s="40" t="str">
        <f t="shared" si="44"/>
        <v/>
      </c>
      <c r="T265" s="40" t="str">
        <f t="shared" si="45"/>
        <v/>
      </c>
      <c r="U265" s="41" t="str">
        <f t="shared" si="46"/>
        <v/>
      </c>
      <c r="V265" s="42" t="str">
        <f t="shared" si="47"/>
        <v/>
      </c>
      <c r="W265" s="43" t="str">
        <f t="shared" si="48"/>
        <v/>
      </c>
      <c r="X265" s="44" t="str">
        <f t="shared" ca="1" si="49"/>
        <v/>
      </c>
      <c r="Y265" s="30"/>
      <c r="Z265" s="31"/>
    </row>
    <row r="266" spans="1:26" ht="15" x14ac:dyDescent="0.25">
      <c r="A266" s="26"/>
      <c r="B266" s="27"/>
      <c r="C266" s="28"/>
      <c r="D266" s="28"/>
      <c r="E266" s="28"/>
      <c r="F266" s="28"/>
      <c r="G266" s="29"/>
      <c r="H266" s="29"/>
      <c r="I266" s="37" t="str">
        <f t="shared" ca="1" si="40"/>
        <v/>
      </c>
      <c r="J266" s="22"/>
      <c r="K266" s="38" t="str">
        <f t="shared" si="41"/>
        <v/>
      </c>
      <c r="L266" s="23"/>
      <c r="M266" s="13"/>
      <c r="N266" s="5"/>
      <c r="O266" s="5"/>
      <c r="P266" s="14"/>
      <c r="Q266" s="39" t="str">
        <f t="shared" si="42"/>
        <v/>
      </c>
      <c r="R266" s="40" t="str">
        <f t="shared" si="43"/>
        <v/>
      </c>
      <c r="S266" s="40" t="str">
        <f t="shared" si="44"/>
        <v/>
      </c>
      <c r="T266" s="40" t="str">
        <f t="shared" si="45"/>
        <v/>
      </c>
      <c r="U266" s="41" t="str">
        <f t="shared" si="46"/>
        <v/>
      </c>
      <c r="V266" s="42" t="str">
        <f t="shared" si="47"/>
        <v/>
      </c>
      <c r="W266" s="43" t="str">
        <f t="shared" si="48"/>
        <v/>
      </c>
      <c r="X266" s="44" t="str">
        <f t="shared" ca="1" si="49"/>
        <v/>
      </c>
      <c r="Y266" s="30"/>
      <c r="Z266" s="31"/>
    </row>
    <row r="267" spans="1:26" ht="15" x14ac:dyDescent="0.25">
      <c r="A267" s="26"/>
      <c r="B267" s="27"/>
      <c r="C267" s="28"/>
      <c r="D267" s="28"/>
      <c r="E267" s="28"/>
      <c r="F267" s="28"/>
      <c r="G267" s="29"/>
      <c r="H267" s="29"/>
      <c r="I267" s="37" t="str">
        <f t="shared" ca="1" si="40"/>
        <v/>
      </c>
      <c r="J267" s="22"/>
      <c r="K267" s="38" t="str">
        <f t="shared" si="41"/>
        <v/>
      </c>
      <c r="L267" s="23"/>
      <c r="M267" s="13"/>
      <c r="N267" s="5"/>
      <c r="O267" s="5"/>
      <c r="P267" s="14"/>
      <c r="Q267" s="39" t="str">
        <f t="shared" si="42"/>
        <v/>
      </c>
      <c r="R267" s="40" t="str">
        <f t="shared" si="43"/>
        <v/>
      </c>
      <c r="S267" s="40" t="str">
        <f t="shared" si="44"/>
        <v/>
      </c>
      <c r="T267" s="40" t="str">
        <f t="shared" si="45"/>
        <v/>
      </c>
      <c r="U267" s="41" t="str">
        <f t="shared" si="46"/>
        <v/>
      </c>
      <c r="V267" s="42" t="str">
        <f t="shared" si="47"/>
        <v/>
      </c>
      <c r="W267" s="43" t="str">
        <f t="shared" si="48"/>
        <v/>
      </c>
      <c r="X267" s="44" t="str">
        <f t="shared" ca="1" si="49"/>
        <v/>
      </c>
      <c r="Y267" s="30"/>
      <c r="Z267" s="31"/>
    </row>
    <row r="268" spans="1:26" ht="15" x14ac:dyDescent="0.25">
      <c r="A268" s="26"/>
      <c r="B268" s="27"/>
      <c r="C268" s="28"/>
      <c r="D268" s="28"/>
      <c r="E268" s="28"/>
      <c r="F268" s="28"/>
      <c r="G268" s="29"/>
      <c r="H268" s="29"/>
      <c r="I268" s="37" t="str">
        <f t="shared" ca="1" si="40"/>
        <v/>
      </c>
      <c r="J268" s="22"/>
      <c r="K268" s="38" t="str">
        <f t="shared" si="41"/>
        <v/>
      </c>
      <c r="L268" s="23"/>
      <c r="M268" s="13"/>
      <c r="N268" s="5"/>
      <c r="O268" s="5"/>
      <c r="P268" s="14"/>
      <c r="Q268" s="39" t="str">
        <f t="shared" si="42"/>
        <v/>
      </c>
      <c r="R268" s="40" t="str">
        <f t="shared" si="43"/>
        <v/>
      </c>
      <c r="S268" s="40" t="str">
        <f t="shared" si="44"/>
        <v/>
      </c>
      <c r="T268" s="40" t="str">
        <f t="shared" si="45"/>
        <v/>
      </c>
      <c r="U268" s="41" t="str">
        <f t="shared" si="46"/>
        <v/>
      </c>
      <c r="V268" s="42" t="str">
        <f t="shared" si="47"/>
        <v/>
      </c>
      <c r="W268" s="43" t="str">
        <f t="shared" si="48"/>
        <v/>
      </c>
      <c r="X268" s="44" t="str">
        <f t="shared" ca="1" si="49"/>
        <v/>
      </c>
      <c r="Y268" s="30"/>
      <c r="Z268" s="31"/>
    </row>
    <row r="269" spans="1:26" x14ac:dyDescent="0.2">
      <c r="Q269" s="3"/>
      <c r="R269" s="3"/>
      <c r="S269" s="3"/>
      <c r="T269" s="3"/>
      <c r="U269" s="3"/>
      <c r="V269" s="3"/>
      <c r="W269" s="45"/>
      <c r="X269" s="46"/>
    </row>
  </sheetData>
  <sheetProtection sheet="1" objects="1" scenarios="1" insertRows="0" deleteRows="0" selectLockedCells="1"/>
  <mergeCells count="27">
    <mergeCell ref="V1:W1"/>
    <mergeCell ref="F2:F7"/>
    <mergeCell ref="B1:L1"/>
    <mergeCell ref="M1:P1"/>
    <mergeCell ref="Q1:R1"/>
    <mergeCell ref="S1:U1"/>
    <mergeCell ref="A2:A7"/>
    <mergeCell ref="B2:B7"/>
    <mergeCell ref="C2:C7"/>
    <mergeCell ref="D2:D7"/>
    <mergeCell ref="E2:E7"/>
    <mergeCell ref="Z2:Z7"/>
    <mergeCell ref="A9:J9"/>
    <mergeCell ref="K9:P9"/>
    <mergeCell ref="X1:Z1"/>
    <mergeCell ref="M2:P7"/>
    <mergeCell ref="Q2:U7"/>
    <mergeCell ref="V2:V7"/>
    <mergeCell ref="W2:W7"/>
    <mergeCell ref="X2:X7"/>
    <mergeCell ref="Y2:Y7"/>
    <mergeCell ref="G2:G7"/>
    <mergeCell ref="H2:H7"/>
    <mergeCell ref="I2:I7"/>
    <mergeCell ref="J2:J7"/>
    <mergeCell ref="K2:K7"/>
    <mergeCell ref="L2:L7"/>
  </mergeCells>
  <conditionalFormatting sqref="AH7:AI7 AK7 V10:V268 Q1:R1 V1:W1">
    <cfRule type="cellIs" dxfId="199" priority="22" operator="greaterThan">
      <formula>0.4501</formula>
    </cfRule>
    <cfRule type="cellIs" dxfId="198" priority="23" operator="between">
      <formula>0.4001</formula>
      <formula>0.45</formula>
    </cfRule>
    <cfRule type="cellIs" dxfId="197" priority="24" operator="between">
      <formula>0.3001</formula>
      <formula>0.4</formula>
    </cfRule>
    <cfRule type="cellIs" dxfId="196" priority="25" operator="lessThan">
      <formula>0.301</formula>
    </cfRule>
  </conditionalFormatting>
  <conditionalFormatting sqref="AH7:AI7 AK7 V10:V268 Q1:R1 V1:W1">
    <cfRule type="cellIs" dxfId="195" priority="17" operator="between">
      <formula>0.45</formula>
      <formula>0.49999999</formula>
    </cfRule>
    <cfRule type="cellIs" dxfId="194" priority="18" operator="between">
      <formula>0.4</formula>
      <formula>0.449999999</formula>
    </cfRule>
    <cfRule type="cellIs" dxfId="193" priority="19" operator="between">
      <formula>0.3</formula>
      <formula>0.39999999</formula>
    </cfRule>
    <cfRule type="cellIs" dxfId="192" priority="20" operator="between">
      <formula>0</formula>
      <formula>0.2999999</formula>
    </cfRule>
    <cfRule type="cellIs" dxfId="191" priority="21" operator="between">
      <formula>50%</formula>
      <formula>100%</formula>
    </cfRule>
  </conditionalFormatting>
  <conditionalFormatting sqref="I10:I268 I8">
    <cfRule type="containsBlanks" dxfId="190" priority="13">
      <formula>LEN(TRIM(I8))=0</formula>
    </cfRule>
    <cfRule type="cellIs" dxfId="189" priority="14" operator="lessThanOrEqual">
      <formula>30</formula>
    </cfRule>
    <cfRule type="cellIs" dxfId="188" priority="15" operator="between">
      <formula>60</formula>
      <formula>31</formula>
    </cfRule>
    <cfRule type="cellIs" dxfId="187" priority="16" operator="between">
      <formula>90</formula>
      <formula>61</formula>
    </cfRule>
  </conditionalFormatting>
  <conditionalFormatting sqref="X10:X268 X8">
    <cfRule type="cellIs" dxfId="186" priority="8" operator="lessThanOrEqual">
      <formula>30</formula>
    </cfRule>
    <cfRule type="cellIs" dxfId="185" priority="9" operator="between">
      <formula>60</formula>
      <formula>31</formula>
    </cfRule>
    <cfRule type="cellIs" dxfId="184" priority="10" operator="between">
      <formula>90</formula>
      <formula>61</formula>
    </cfRule>
    <cfRule type="cellIs" dxfId="183" priority="11" operator="greaterThan">
      <formula>91</formula>
    </cfRule>
    <cfRule type="containsBlanks" dxfId="182" priority="12">
      <formula>LEN(TRIM(X8))=0</formula>
    </cfRule>
  </conditionalFormatting>
  <conditionalFormatting sqref="I8">
    <cfRule type="cellIs" dxfId="181" priority="5" operator="lessThanOrEqual">
      <formula>30</formula>
    </cfRule>
    <cfRule type="cellIs" dxfId="180" priority="6" operator="between">
      <formula>60</formula>
      <formula>31</formula>
    </cfRule>
    <cfRule type="cellIs" dxfId="179" priority="7" operator="between">
      <formula>90</formula>
      <formula>61</formula>
    </cfRule>
  </conditionalFormatting>
  <conditionalFormatting sqref="X8">
    <cfRule type="cellIs" dxfId="178" priority="1" operator="lessThanOrEqual">
      <formula>30</formula>
    </cfRule>
    <cfRule type="cellIs" dxfId="177" priority="2" operator="between">
      <formula>60</formula>
      <formula>31</formula>
    </cfRule>
    <cfRule type="cellIs" dxfId="176" priority="3" operator="between">
      <formula>90</formula>
      <formula>61</formula>
    </cfRule>
    <cfRule type="cellIs" dxfId="175" priority="4" operator="greaterThan">
      <formula>91</formula>
    </cfRule>
  </conditionalFormatting>
  <hyperlinks>
    <hyperlink ref="A1" location="OVERALL!A1" display="HOME PAGE" xr:uid="{00000000-0004-0000-0C00-000000000000}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F0"/>
  </sheetPr>
  <dimension ref="A1:AK269"/>
  <sheetViews>
    <sheetView zoomScale="85" zoomScaleNormal="85" workbookViewId="0">
      <pane ySplit="8" topLeftCell="A9" activePane="bottomLeft" state="frozen"/>
      <selection pane="bottomLeft" activeCell="G21" sqref="G21"/>
    </sheetView>
  </sheetViews>
  <sheetFormatPr defaultRowHeight="12.75" x14ac:dyDescent="0.2"/>
  <cols>
    <col min="1" max="1" width="13.28515625" style="17" customWidth="1"/>
    <col min="2" max="2" width="13.28515625" style="35" customWidth="1"/>
    <col min="3" max="3" width="19" style="17" customWidth="1"/>
    <col min="4" max="5" width="6.28515625" style="17" customWidth="1"/>
    <col min="6" max="6" width="12.42578125" style="17" customWidth="1"/>
    <col min="7" max="7" width="12.7109375" style="56" customWidth="1"/>
    <col min="8" max="8" width="9.5703125" style="36" customWidth="1"/>
    <col min="9" max="9" width="10.85546875" style="17" customWidth="1"/>
    <col min="10" max="10" width="10.85546875" style="17" bestFit="1" customWidth="1"/>
    <col min="11" max="11" width="13.7109375" style="17" customWidth="1"/>
    <col min="12" max="12" width="13.85546875" style="17" customWidth="1"/>
    <col min="13" max="13" width="6.5703125" style="2" bestFit="1" customWidth="1"/>
    <col min="14" max="14" width="5.28515625" style="2" bestFit="1" customWidth="1"/>
    <col min="15" max="15" width="6.5703125" style="2" bestFit="1" customWidth="1"/>
    <col min="16" max="16" width="6.5703125" style="2" customWidth="1"/>
    <col min="17" max="17" width="6.5703125" style="2" bestFit="1" customWidth="1"/>
    <col min="18" max="18" width="5.28515625" style="2" bestFit="1" customWidth="1"/>
    <col min="19" max="19" width="6.5703125" style="2" bestFit="1" customWidth="1"/>
    <col min="20" max="20" width="6.5703125" style="2" customWidth="1"/>
    <col min="21" max="21" width="8" style="2" customWidth="1"/>
    <col min="22" max="22" width="11.42578125" style="2" customWidth="1"/>
    <col min="23" max="23" width="12.140625" style="36" customWidth="1"/>
    <col min="24" max="24" width="20.5703125" style="17" bestFit="1" customWidth="1"/>
    <col min="25" max="25" width="11.140625" style="36" customWidth="1"/>
    <col min="26" max="26" width="11.7109375" style="36" customWidth="1"/>
    <col min="27" max="31" width="9.140625" style="17"/>
    <col min="32" max="32" width="7.42578125" style="17" customWidth="1"/>
    <col min="33" max="33" width="9.85546875" style="17" hidden="1" customWidth="1"/>
    <col min="34" max="34" width="11.28515625" style="17" hidden="1" customWidth="1"/>
    <col min="35" max="36" width="9.85546875" style="17" hidden="1" customWidth="1"/>
    <col min="37" max="37" width="11.85546875" style="17" hidden="1" customWidth="1"/>
    <col min="38" max="38" width="9.85546875" style="17" customWidth="1"/>
    <col min="39" max="266" width="9.140625" style="17"/>
    <col min="267" max="267" width="4.5703125" style="17" customWidth="1"/>
    <col min="268" max="268" width="12.5703125" style="17" customWidth="1"/>
    <col min="269" max="269" width="10" style="17" customWidth="1"/>
    <col min="270" max="270" width="11.140625" style="17" bestFit="1" customWidth="1"/>
    <col min="271" max="271" width="5.28515625" style="17" customWidth="1"/>
    <col min="272" max="272" width="4.7109375" style="17" customWidth="1"/>
    <col min="273" max="273" width="3.5703125" style="17" customWidth="1"/>
    <col min="274" max="276" width="4.5703125" style="17" customWidth="1"/>
    <col min="277" max="277" width="7" style="17" customWidth="1"/>
    <col min="278" max="278" width="12.5703125" style="17" customWidth="1"/>
    <col min="279" max="279" width="14.140625" style="17" customWidth="1"/>
    <col min="280" max="280" width="11.28515625" style="17" customWidth="1"/>
    <col min="281" max="281" width="9.5703125" style="17" customWidth="1"/>
    <col min="282" max="282" width="10.42578125" style="17" customWidth="1"/>
    <col min="283" max="283" width="11.5703125" style="17" customWidth="1"/>
    <col min="284" max="522" width="9.140625" style="17"/>
    <col min="523" max="523" width="4.5703125" style="17" customWidth="1"/>
    <col min="524" max="524" width="12.5703125" style="17" customWidth="1"/>
    <col min="525" max="525" width="10" style="17" customWidth="1"/>
    <col min="526" max="526" width="11.140625" style="17" bestFit="1" customWidth="1"/>
    <col min="527" max="527" width="5.28515625" style="17" customWidth="1"/>
    <col min="528" max="528" width="4.7109375" style="17" customWidth="1"/>
    <col min="529" max="529" width="3.5703125" style="17" customWidth="1"/>
    <col min="530" max="532" width="4.5703125" style="17" customWidth="1"/>
    <col min="533" max="533" width="7" style="17" customWidth="1"/>
    <col min="534" max="534" width="12.5703125" style="17" customWidth="1"/>
    <col min="535" max="535" width="14.140625" style="17" customWidth="1"/>
    <col min="536" max="536" width="11.28515625" style="17" customWidth="1"/>
    <col min="537" max="537" width="9.5703125" style="17" customWidth="1"/>
    <col min="538" max="538" width="10.42578125" style="17" customWidth="1"/>
    <col min="539" max="539" width="11.5703125" style="17" customWidth="1"/>
    <col min="540" max="778" width="9.140625" style="17"/>
    <col min="779" max="779" width="4.5703125" style="17" customWidth="1"/>
    <col min="780" max="780" width="12.5703125" style="17" customWidth="1"/>
    <col min="781" max="781" width="10" style="17" customWidth="1"/>
    <col min="782" max="782" width="11.140625" style="17" bestFit="1" customWidth="1"/>
    <col min="783" max="783" width="5.28515625" style="17" customWidth="1"/>
    <col min="784" max="784" width="4.7109375" style="17" customWidth="1"/>
    <col min="785" max="785" width="3.5703125" style="17" customWidth="1"/>
    <col min="786" max="788" width="4.5703125" style="17" customWidth="1"/>
    <col min="789" max="789" width="7" style="17" customWidth="1"/>
    <col min="790" max="790" width="12.5703125" style="17" customWidth="1"/>
    <col min="791" max="791" width="14.140625" style="17" customWidth="1"/>
    <col min="792" max="792" width="11.28515625" style="17" customWidth="1"/>
    <col min="793" max="793" width="9.5703125" style="17" customWidth="1"/>
    <col min="794" max="794" width="10.42578125" style="17" customWidth="1"/>
    <col min="795" max="795" width="11.5703125" style="17" customWidth="1"/>
    <col min="796" max="1034" width="9.140625" style="17"/>
    <col min="1035" max="1035" width="4.5703125" style="17" customWidth="1"/>
    <col min="1036" max="1036" width="12.5703125" style="17" customWidth="1"/>
    <col min="1037" max="1037" width="10" style="17" customWidth="1"/>
    <col min="1038" max="1038" width="11.140625" style="17" bestFit="1" customWidth="1"/>
    <col min="1039" max="1039" width="5.28515625" style="17" customWidth="1"/>
    <col min="1040" max="1040" width="4.7109375" style="17" customWidth="1"/>
    <col min="1041" max="1041" width="3.5703125" style="17" customWidth="1"/>
    <col min="1042" max="1044" width="4.5703125" style="17" customWidth="1"/>
    <col min="1045" max="1045" width="7" style="17" customWidth="1"/>
    <col min="1046" max="1046" width="12.5703125" style="17" customWidth="1"/>
    <col min="1047" max="1047" width="14.140625" style="17" customWidth="1"/>
    <col min="1048" max="1048" width="11.28515625" style="17" customWidth="1"/>
    <col min="1049" max="1049" width="9.5703125" style="17" customWidth="1"/>
    <col min="1050" max="1050" width="10.42578125" style="17" customWidth="1"/>
    <col min="1051" max="1051" width="11.5703125" style="17" customWidth="1"/>
    <col min="1052" max="1290" width="9.140625" style="17"/>
    <col min="1291" max="1291" width="4.5703125" style="17" customWidth="1"/>
    <col min="1292" max="1292" width="12.5703125" style="17" customWidth="1"/>
    <col min="1293" max="1293" width="10" style="17" customWidth="1"/>
    <col min="1294" max="1294" width="11.140625" style="17" bestFit="1" customWidth="1"/>
    <col min="1295" max="1295" width="5.28515625" style="17" customWidth="1"/>
    <col min="1296" max="1296" width="4.7109375" style="17" customWidth="1"/>
    <col min="1297" max="1297" width="3.5703125" style="17" customWidth="1"/>
    <col min="1298" max="1300" width="4.5703125" style="17" customWidth="1"/>
    <col min="1301" max="1301" width="7" style="17" customWidth="1"/>
    <col min="1302" max="1302" width="12.5703125" style="17" customWidth="1"/>
    <col min="1303" max="1303" width="14.140625" style="17" customWidth="1"/>
    <col min="1304" max="1304" width="11.28515625" style="17" customWidth="1"/>
    <col min="1305" max="1305" width="9.5703125" style="17" customWidth="1"/>
    <col min="1306" max="1306" width="10.42578125" style="17" customWidth="1"/>
    <col min="1307" max="1307" width="11.5703125" style="17" customWidth="1"/>
    <col min="1308" max="1546" width="9.140625" style="17"/>
    <col min="1547" max="1547" width="4.5703125" style="17" customWidth="1"/>
    <col min="1548" max="1548" width="12.5703125" style="17" customWidth="1"/>
    <col min="1549" max="1549" width="10" style="17" customWidth="1"/>
    <col min="1550" max="1550" width="11.140625" style="17" bestFit="1" customWidth="1"/>
    <col min="1551" max="1551" width="5.28515625" style="17" customWidth="1"/>
    <col min="1552" max="1552" width="4.7109375" style="17" customWidth="1"/>
    <col min="1553" max="1553" width="3.5703125" style="17" customWidth="1"/>
    <col min="1554" max="1556" width="4.5703125" style="17" customWidth="1"/>
    <col min="1557" max="1557" width="7" style="17" customWidth="1"/>
    <col min="1558" max="1558" width="12.5703125" style="17" customWidth="1"/>
    <col min="1559" max="1559" width="14.140625" style="17" customWidth="1"/>
    <col min="1560" max="1560" width="11.28515625" style="17" customWidth="1"/>
    <col min="1561" max="1561" width="9.5703125" style="17" customWidth="1"/>
    <col min="1562" max="1562" width="10.42578125" style="17" customWidth="1"/>
    <col min="1563" max="1563" width="11.5703125" style="17" customWidth="1"/>
    <col min="1564" max="1802" width="9.140625" style="17"/>
    <col min="1803" max="1803" width="4.5703125" style="17" customWidth="1"/>
    <col min="1804" max="1804" width="12.5703125" style="17" customWidth="1"/>
    <col min="1805" max="1805" width="10" style="17" customWidth="1"/>
    <col min="1806" max="1806" width="11.140625" style="17" bestFit="1" customWidth="1"/>
    <col min="1807" max="1807" width="5.28515625" style="17" customWidth="1"/>
    <col min="1808" max="1808" width="4.7109375" style="17" customWidth="1"/>
    <col min="1809" max="1809" width="3.5703125" style="17" customWidth="1"/>
    <col min="1810" max="1812" width="4.5703125" style="17" customWidth="1"/>
    <col min="1813" max="1813" width="7" style="17" customWidth="1"/>
    <col min="1814" max="1814" width="12.5703125" style="17" customWidth="1"/>
    <col min="1815" max="1815" width="14.140625" style="17" customWidth="1"/>
    <col min="1816" max="1816" width="11.28515625" style="17" customWidth="1"/>
    <col min="1817" max="1817" width="9.5703125" style="17" customWidth="1"/>
    <col min="1818" max="1818" width="10.42578125" style="17" customWidth="1"/>
    <col min="1819" max="1819" width="11.5703125" style="17" customWidth="1"/>
    <col min="1820" max="2058" width="9.140625" style="17"/>
    <col min="2059" max="2059" width="4.5703125" style="17" customWidth="1"/>
    <col min="2060" max="2060" width="12.5703125" style="17" customWidth="1"/>
    <col min="2061" max="2061" width="10" style="17" customWidth="1"/>
    <col min="2062" max="2062" width="11.140625" style="17" bestFit="1" customWidth="1"/>
    <col min="2063" max="2063" width="5.28515625" style="17" customWidth="1"/>
    <col min="2064" max="2064" width="4.7109375" style="17" customWidth="1"/>
    <col min="2065" max="2065" width="3.5703125" style="17" customWidth="1"/>
    <col min="2066" max="2068" width="4.5703125" style="17" customWidth="1"/>
    <col min="2069" max="2069" width="7" style="17" customWidth="1"/>
    <col min="2070" max="2070" width="12.5703125" style="17" customWidth="1"/>
    <col min="2071" max="2071" width="14.140625" style="17" customWidth="1"/>
    <col min="2072" max="2072" width="11.28515625" style="17" customWidth="1"/>
    <col min="2073" max="2073" width="9.5703125" style="17" customWidth="1"/>
    <col min="2074" max="2074" width="10.42578125" style="17" customWidth="1"/>
    <col min="2075" max="2075" width="11.5703125" style="17" customWidth="1"/>
    <col min="2076" max="2314" width="9.140625" style="17"/>
    <col min="2315" max="2315" width="4.5703125" style="17" customWidth="1"/>
    <col min="2316" max="2316" width="12.5703125" style="17" customWidth="1"/>
    <col min="2317" max="2317" width="10" style="17" customWidth="1"/>
    <col min="2318" max="2318" width="11.140625" style="17" bestFit="1" customWidth="1"/>
    <col min="2319" max="2319" width="5.28515625" style="17" customWidth="1"/>
    <col min="2320" max="2320" width="4.7109375" style="17" customWidth="1"/>
    <col min="2321" max="2321" width="3.5703125" style="17" customWidth="1"/>
    <col min="2322" max="2324" width="4.5703125" style="17" customWidth="1"/>
    <col min="2325" max="2325" width="7" style="17" customWidth="1"/>
    <col min="2326" max="2326" width="12.5703125" style="17" customWidth="1"/>
    <col min="2327" max="2327" width="14.140625" style="17" customWidth="1"/>
    <col min="2328" max="2328" width="11.28515625" style="17" customWidth="1"/>
    <col min="2329" max="2329" width="9.5703125" style="17" customWidth="1"/>
    <col min="2330" max="2330" width="10.42578125" style="17" customWidth="1"/>
    <col min="2331" max="2331" width="11.5703125" style="17" customWidth="1"/>
    <col min="2332" max="2570" width="9.140625" style="17"/>
    <col min="2571" max="2571" width="4.5703125" style="17" customWidth="1"/>
    <col min="2572" max="2572" width="12.5703125" style="17" customWidth="1"/>
    <col min="2573" max="2573" width="10" style="17" customWidth="1"/>
    <col min="2574" max="2574" width="11.140625" style="17" bestFit="1" customWidth="1"/>
    <col min="2575" max="2575" width="5.28515625" style="17" customWidth="1"/>
    <col min="2576" max="2576" width="4.7109375" style="17" customWidth="1"/>
    <col min="2577" max="2577" width="3.5703125" style="17" customWidth="1"/>
    <col min="2578" max="2580" width="4.5703125" style="17" customWidth="1"/>
    <col min="2581" max="2581" width="7" style="17" customWidth="1"/>
    <col min="2582" max="2582" width="12.5703125" style="17" customWidth="1"/>
    <col min="2583" max="2583" width="14.140625" style="17" customWidth="1"/>
    <col min="2584" max="2584" width="11.28515625" style="17" customWidth="1"/>
    <col min="2585" max="2585" width="9.5703125" style="17" customWidth="1"/>
    <col min="2586" max="2586" width="10.42578125" style="17" customWidth="1"/>
    <col min="2587" max="2587" width="11.5703125" style="17" customWidth="1"/>
    <col min="2588" max="2826" width="9.140625" style="17"/>
    <col min="2827" max="2827" width="4.5703125" style="17" customWidth="1"/>
    <col min="2828" max="2828" width="12.5703125" style="17" customWidth="1"/>
    <col min="2829" max="2829" width="10" style="17" customWidth="1"/>
    <col min="2830" max="2830" width="11.140625" style="17" bestFit="1" customWidth="1"/>
    <col min="2831" max="2831" width="5.28515625" style="17" customWidth="1"/>
    <col min="2832" max="2832" width="4.7109375" style="17" customWidth="1"/>
    <col min="2833" max="2833" width="3.5703125" style="17" customWidth="1"/>
    <col min="2834" max="2836" width="4.5703125" style="17" customWidth="1"/>
    <col min="2837" max="2837" width="7" style="17" customWidth="1"/>
    <col min="2838" max="2838" width="12.5703125" style="17" customWidth="1"/>
    <col min="2839" max="2839" width="14.140625" style="17" customWidth="1"/>
    <col min="2840" max="2840" width="11.28515625" style="17" customWidth="1"/>
    <col min="2841" max="2841" width="9.5703125" style="17" customWidth="1"/>
    <col min="2842" max="2842" width="10.42578125" style="17" customWidth="1"/>
    <col min="2843" max="2843" width="11.5703125" style="17" customWidth="1"/>
    <col min="2844" max="3082" width="9.140625" style="17"/>
    <col min="3083" max="3083" width="4.5703125" style="17" customWidth="1"/>
    <col min="3084" max="3084" width="12.5703125" style="17" customWidth="1"/>
    <col min="3085" max="3085" width="10" style="17" customWidth="1"/>
    <col min="3086" max="3086" width="11.140625" style="17" bestFit="1" customWidth="1"/>
    <col min="3087" max="3087" width="5.28515625" style="17" customWidth="1"/>
    <col min="3088" max="3088" width="4.7109375" style="17" customWidth="1"/>
    <col min="3089" max="3089" width="3.5703125" style="17" customWidth="1"/>
    <col min="3090" max="3092" width="4.5703125" style="17" customWidth="1"/>
    <col min="3093" max="3093" width="7" style="17" customWidth="1"/>
    <col min="3094" max="3094" width="12.5703125" style="17" customWidth="1"/>
    <col min="3095" max="3095" width="14.140625" style="17" customWidth="1"/>
    <col min="3096" max="3096" width="11.28515625" style="17" customWidth="1"/>
    <col min="3097" max="3097" width="9.5703125" style="17" customWidth="1"/>
    <col min="3098" max="3098" width="10.42578125" style="17" customWidth="1"/>
    <col min="3099" max="3099" width="11.5703125" style="17" customWidth="1"/>
    <col min="3100" max="3338" width="9.140625" style="17"/>
    <col min="3339" max="3339" width="4.5703125" style="17" customWidth="1"/>
    <col min="3340" max="3340" width="12.5703125" style="17" customWidth="1"/>
    <col min="3341" max="3341" width="10" style="17" customWidth="1"/>
    <col min="3342" max="3342" width="11.140625" style="17" bestFit="1" customWidth="1"/>
    <col min="3343" max="3343" width="5.28515625" style="17" customWidth="1"/>
    <col min="3344" max="3344" width="4.7109375" style="17" customWidth="1"/>
    <col min="3345" max="3345" width="3.5703125" style="17" customWidth="1"/>
    <col min="3346" max="3348" width="4.5703125" style="17" customWidth="1"/>
    <col min="3349" max="3349" width="7" style="17" customWidth="1"/>
    <col min="3350" max="3350" width="12.5703125" style="17" customWidth="1"/>
    <col min="3351" max="3351" width="14.140625" style="17" customWidth="1"/>
    <col min="3352" max="3352" width="11.28515625" style="17" customWidth="1"/>
    <col min="3353" max="3353" width="9.5703125" style="17" customWidth="1"/>
    <col min="3354" max="3354" width="10.42578125" style="17" customWidth="1"/>
    <col min="3355" max="3355" width="11.5703125" style="17" customWidth="1"/>
    <col min="3356" max="3594" width="9.140625" style="17"/>
    <col min="3595" max="3595" width="4.5703125" style="17" customWidth="1"/>
    <col min="3596" max="3596" width="12.5703125" style="17" customWidth="1"/>
    <col min="3597" max="3597" width="10" style="17" customWidth="1"/>
    <col min="3598" max="3598" width="11.140625" style="17" bestFit="1" customWidth="1"/>
    <col min="3599" max="3599" width="5.28515625" style="17" customWidth="1"/>
    <col min="3600" max="3600" width="4.7109375" style="17" customWidth="1"/>
    <col min="3601" max="3601" width="3.5703125" style="17" customWidth="1"/>
    <col min="3602" max="3604" width="4.5703125" style="17" customWidth="1"/>
    <col min="3605" max="3605" width="7" style="17" customWidth="1"/>
    <col min="3606" max="3606" width="12.5703125" style="17" customWidth="1"/>
    <col min="3607" max="3607" width="14.140625" style="17" customWidth="1"/>
    <col min="3608" max="3608" width="11.28515625" style="17" customWidth="1"/>
    <col min="3609" max="3609" width="9.5703125" style="17" customWidth="1"/>
    <col min="3610" max="3610" width="10.42578125" style="17" customWidth="1"/>
    <col min="3611" max="3611" width="11.5703125" style="17" customWidth="1"/>
    <col min="3612" max="3850" width="9.140625" style="17"/>
    <col min="3851" max="3851" width="4.5703125" style="17" customWidth="1"/>
    <col min="3852" max="3852" width="12.5703125" style="17" customWidth="1"/>
    <col min="3853" max="3853" width="10" style="17" customWidth="1"/>
    <col min="3854" max="3854" width="11.140625" style="17" bestFit="1" customWidth="1"/>
    <col min="3855" max="3855" width="5.28515625" style="17" customWidth="1"/>
    <col min="3856" max="3856" width="4.7109375" style="17" customWidth="1"/>
    <col min="3857" max="3857" width="3.5703125" style="17" customWidth="1"/>
    <col min="3858" max="3860" width="4.5703125" style="17" customWidth="1"/>
    <col min="3861" max="3861" width="7" style="17" customWidth="1"/>
    <col min="3862" max="3862" width="12.5703125" style="17" customWidth="1"/>
    <col min="3863" max="3863" width="14.140625" style="17" customWidth="1"/>
    <col min="3864" max="3864" width="11.28515625" style="17" customWidth="1"/>
    <col min="3865" max="3865" width="9.5703125" style="17" customWidth="1"/>
    <col min="3866" max="3866" width="10.42578125" style="17" customWidth="1"/>
    <col min="3867" max="3867" width="11.5703125" style="17" customWidth="1"/>
    <col min="3868" max="4106" width="9.140625" style="17"/>
    <col min="4107" max="4107" width="4.5703125" style="17" customWidth="1"/>
    <col min="4108" max="4108" width="12.5703125" style="17" customWidth="1"/>
    <col min="4109" max="4109" width="10" style="17" customWidth="1"/>
    <col min="4110" max="4110" width="11.140625" style="17" bestFit="1" customWidth="1"/>
    <col min="4111" max="4111" width="5.28515625" style="17" customWidth="1"/>
    <col min="4112" max="4112" width="4.7109375" style="17" customWidth="1"/>
    <col min="4113" max="4113" width="3.5703125" style="17" customWidth="1"/>
    <col min="4114" max="4116" width="4.5703125" style="17" customWidth="1"/>
    <col min="4117" max="4117" width="7" style="17" customWidth="1"/>
    <col min="4118" max="4118" width="12.5703125" style="17" customWidth="1"/>
    <col min="4119" max="4119" width="14.140625" style="17" customWidth="1"/>
    <col min="4120" max="4120" width="11.28515625" style="17" customWidth="1"/>
    <col min="4121" max="4121" width="9.5703125" style="17" customWidth="1"/>
    <col min="4122" max="4122" width="10.42578125" style="17" customWidth="1"/>
    <col min="4123" max="4123" width="11.5703125" style="17" customWidth="1"/>
    <col min="4124" max="4362" width="9.140625" style="17"/>
    <col min="4363" max="4363" width="4.5703125" style="17" customWidth="1"/>
    <col min="4364" max="4364" width="12.5703125" style="17" customWidth="1"/>
    <col min="4365" max="4365" width="10" style="17" customWidth="1"/>
    <col min="4366" max="4366" width="11.140625" style="17" bestFit="1" customWidth="1"/>
    <col min="4367" max="4367" width="5.28515625" style="17" customWidth="1"/>
    <col min="4368" max="4368" width="4.7109375" style="17" customWidth="1"/>
    <col min="4369" max="4369" width="3.5703125" style="17" customWidth="1"/>
    <col min="4370" max="4372" width="4.5703125" style="17" customWidth="1"/>
    <col min="4373" max="4373" width="7" style="17" customWidth="1"/>
    <col min="4374" max="4374" width="12.5703125" style="17" customWidth="1"/>
    <col min="4375" max="4375" width="14.140625" style="17" customWidth="1"/>
    <col min="4376" max="4376" width="11.28515625" style="17" customWidth="1"/>
    <col min="4377" max="4377" width="9.5703125" style="17" customWidth="1"/>
    <col min="4378" max="4378" width="10.42578125" style="17" customWidth="1"/>
    <col min="4379" max="4379" width="11.5703125" style="17" customWidth="1"/>
    <col min="4380" max="4618" width="9.140625" style="17"/>
    <col min="4619" max="4619" width="4.5703125" style="17" customWidth="1"/>
    <col min="4620" max="4620" width="12.5703125" style="17" customWidth="1"/>
    <col min="4621" max="4621" width="10" style="17" customWidth="1"/>
    <col min="4622" max="4622" width="11.140625" style="17" bestFit="1" customWidth="1"/>
    <col min="4623" max="4623" width="5.28515625" style="17" customWidth="1"/>
    <col min="4624" max="4624" width="4.7109375" style="17" customWidth="1"/>
    <col min="4625" max="4625" width="3.5703125" style="17" customWidth="1"/>
    <col min="4626" max="4628" width="4.5703125" style="17" customWidth="1"/>
    <col min="4629" max="4629" width="7" style="17" customWidth="1"/>
    <col min="4630" max="4630" width="12.5703125" style="17" customWidth="1"/>
    <col min="4631" max="4631" width="14.140625" style="17" customWidth="1"/>
    <col min="4632" max="4632" width="11.28515625" style="17" customWidth="1"/>
    <col min="4633" max="4633" width="9.5703125" style="17" customWidth="1"/>
    <col min="4634" max="4634" width="10.42578125" style="17" customWidth="1"/>
    <col min="4635" max="4635" width="11.5703125" style="17" customWidth="1"/>
    <col min="4636" max="4874" width="9.140625" style="17"/>
    <col min="4875" max="4875" width="4.5703125" style="17" customWidth="1"/>
    <col min="4876" max="4876" width="12.5703125" style="17" customWidth="1"/>
    <col min="4877" max="4877" width="10" style="17" customWidth="1"/>
    <col min="4878" max="4878" width="11.140625" style="17" bestFit="1" customWidth="1"/>
    <col min="4879" max="4879" width="5.28515625" style="17" customWidth="1"/>
    <col min="4880" max="4880" width="4.7109375" style="17" customWidth="1"/>
    <col min="4881" max="4881" width="3.5703125" style="17" customWidth="1"/>
    <col min="4882" max="4884" width="4.5703125" style="17" customWidth="1"/>
    <col min="4885" max="4885" width="7" style="17" customWidth="1"/>
    <col min="4886" max="4886" width="12.5703125" style="17" customWidth="1"/>
    <col min="4887" max="4887" width="14.140625" style="17" customWidth="1"/>
    <col min="4888" max="4888" width="11.28515625" style="17" customWidth="1"/>
    <col min="4889" max="4889" width="9.5703125" style="17" customWidth="1"/>
    <col min="4890" max="4890" width="10.42578125" style="17" customWidth="1"/>
    <col min="4891" max="4891" width="11.5703125" style="17" customWidth="1"/>
    <col min="4892" max="5130" width="9.140625" style="17"/>
    <col min="5131" max="5131" width="4.5703125" style="17" customWidth="1"/>
    <col min="5132" max="5132" width="12.5703125" style="17" customWidth="1"/>
    <col min="5133" max="5133" width="10" style="17" customWidth="1"/>
    <col min="5134" max="5134" width="11.140625" style="17" bestFit="1" customWidth="1"/>
    <col min="5135" max="5135" width="5.28515625" style="17" customWidth="1"/>
    <col min="5136" max="5136" width="4.7109375" style="17" customWidth="1"/>
    <col min="5137" max="5137" width="3.5703125" style="17" customWidth="1"/>
    <col min="5138" max="5140" width="4.5703125" style="17" customWidth="1"/>
    <col min="5141" max="5141" width="7" style="17" customWidth="1"/>
    <col min="5142" max="5142" width="12.5703125" style="17" customWidth="1"/>
    <col min="5143" max="5143" width="14.140625" style="17" customWidth="1"/>
    <col min="5144" max="5144" width="11.28515625" style="17" customWidth="1"/>
    <col min="5145" max="5145" width="9.5703125" style="17" customWidth="1"/>
    <col min="5146" max="5146" width="10.42578125" style="17" customWidth="1"/>
    <col min="5147" max="5147" width="11.5703125" style="17" customWidth="1"/>
    <col min="5148" max="5386" width="9.140625" style="17"/>
    <col min="5387" max="5387" width="4.5703125" style="17" customWidth="1"/>
    <col min="5388" max="5388" width="12.5703125" style="17" customWidth="1"/>
    <col min="5389" max="5389" width="10" style="17" customWidth="1"/>
    <col min="5390" max="5390" width="11.140625" style="17" bestFit="1" customWidth="1"/>
    <col min="5391" max="5391" width="5.28515625" style="17" customWidth="1"/>
    <col min="5392" max="5392" width="4.7109375" style="17" customWidth="1"/>
    <col min="5393" max="5393" width="3.5703125" style="17" customWidth="1"/>
    <col min="5394" max="5396" width="4.5703125" style="17" customWidth="1"/>
    <col min="5397" max="5397" width="7" style="17" customWidth="1"/>
    <col min="5398" max="5398" width="12.5703125" style="17" customWidth="1"/>
    <col min="5399" max="5399" width="14.140625" style="17" customWidth="1"/>
    <col min="5400" max="5400" width="11.28515625" style="17" customWidth="1"/>
    <col min="5401" max="5401" width="9.5703125" style="17" customWidth="1"/>
    <col min="5402" max="5402" width="10.42578125" style="17" customWidth="1"/>
    <col min="5403" max="5403" width="11.5703125" style="17" customWidth="1"/>
    <col min="5404" max="5642" width="9.140625" style="17"/>
    <col min="5643" max="5643" width="4.5703125" style="17" customWidth="1"/>
    <col min="5644" max="5644" width="12.5703125" style="17" customWidth="1"/>
    <col min="5645" max="5645" width="10" style="17" customWidth="1"/>
    <col min="5646" max="5646" width="11.140625" style="17" bestFit="1" customWidth="1"/>
    <col min="5647" max="5647" width="5.28515625" style="17" customWidth="1"/>
    <col min="5648" max="5648" width="4.7109375" style="17" customWidth="1"/>
    <col min="5649" max="5649" width="3.5703125" style="17" customWidth="1"/>
    <col min="5650" max="5652" width="4.5703125" style="17" customWidth="1"/>
    <col min="5653" max="5653" width="7" style="17" customWidth="1"/>
    <col min="5654" max="5654" width="12.5703125" style="17" customWidth="1"/>
    <col min="5655" max="5655" width="14.140625" style="17" customWidth="1"/>
    <col min="5656" max="5656" width="11.28515625" style="17" customWidth="1"/>
    <col min="5657" max="5657" width="9.5703125" style="17" customWidth="1"/>
    <col min="5658" max="5658" width="10.42578125" style="17" customWidth="1"/>
    <col min="5659" max="5659" width="11.5703125" style="17" customWidth="1"/>
    <col min="5660" max="5898" width="9.140625" style="17"/>
    <col min="5899" max="5899" width="4.5703125" style="17" customWidth="1"/>
    <col min="5900" max="5900" width="12.5703125" style="17" customWidth="1"/>
    <col min="5901" max="5901" width="10" style="17" customWidth="1"/>
    <col min="5902" max="5902" width="11.140625" style="17" bestFit="1" customWidth="1"/>
    <col min="5903" max="5903" width="5.28515625" style="17" customWidth="1"/>
    <col min="5904" max="5904" width="4.7109375" style="17" customWidth="1"/>
    <col min="5905" max="5905" width="3.5703125" style="17" customWidth="1"/>
    <col min="5906" max="5908" width="4.5703125" style="17" customWidth="1"/>
    <col min="5909" max="5909" width="7" style="17" customWidth="1"/>
    <col min="5910" max="5910" width="12.5703125" style="17" customWidth="1"/>
    <col min="5911" max="5911" width="14.140625" style="17" customWidth="1"/>
    <col min="5912" max="5912" width="11.28515625" style="17" customWidth="1"/>
    <col min="5913" max="5913" width="9.5703125" style="17" customWidth="1"/>
    <col min="5914" max="5914" width="10.42578125" style="17" customWidth="1"/>
    <col min="5915" max="5915" width="11.5703125" style="17" customWidth="1"/>
    <col min="5916" max="6154" width="9.140625" style="17"/>
    <col min="6155" max="6155" width="4.5703125" style="17" customWidth="1"/>
    <col min="6156" max="6156" width="12.5703125" style="17" customWidth="1"/>
    <col min="6157" max="6157" width="10" style="17" customWidth="1"/>
    <col min="6158" max="6158" width="11.140625" style="17" bestFit="1" customWidth="1"/>
    <col min="6159" max="6159" width="5.28515625" style="17" customWidth="1"/>
    <col min="6160" max="6160" width="4.7109375" style="17" customWidth="1"/>
    <col min="6161" max="6161" width="3.5703125" style="17" customWidth="1"/>
    <col min="6162" max="6164" width="4.5703125" style="17" customWidth="1"/>
    <col min="6165" max="6165" width="7" style="17" customWidth="1"/>
    <col min="6166" max="6166" width="12.5703125" style="17" customWidth="1"/>
    <col min="6167" max="6167" width="14.140625" style="17" customWidth="1"/>
    <col min="6168" max="6168" width="11.28515625" style="17" customWidth="1"/>
    <col min="6169" max="6169" width="9.5703125" style="17" customWidth="1"/>
    <col min="6170" max="6170" width="10.42578125" style="17" customWidth="1"/>
    <col min="6171" max="6171" width="11.5703125" style="17" customWidth="1"/>
    <col min="6172" max="6410" width="9.140625" style="17"/>
    <col min="6411" max="6411" width="4.5703125" style="17" customWidth="1"/>
    <col min="6412" max="6412" width="12.5703125" style="17" customWidth="1"/>
    <col min="6413" max="6413" width="10" style="17" customWidth="1"/>
    <col min="6414" max="6414" width="11.140625" style="17" bestFit="1" customWidth="1"/>
    <col min="6415" max="6415" width="5.28515625" style="17" customWidth="1"/>
    <col min="6416" max="6416" width="4.7109375" style="17" customWidth="1"/>
    <col min="6417" max="6417" width="3.5703125" style="17" customWidth="1"/>
    <col min="6418" max="6420" width="4.5703125" style="17" customWidth="1"/>
    <col min="6421" max="6421" width="7" style="17" customWidth="1"/>
    <col min="6422" max="6422" width="12.5703125" style="17" customWidth="1"/>
    <col min="6423" max="6423" width="14.140625" style="17" customWidth="1"/>
    <col min="6424" max="6424" width="11.28515625" style="17" customWidth="1"/>
    <col min="6425" max="6425" width="9.5703125" style="17" customWidth="1"/>
    <col min="6426" max="6426" width="10.42578125" style="17" customWidth="1"/>
    <col min="6427" max="6427" width="11.5703125" style="17" customWidth="1"/>
    <col min="6428" max="6666" width="9.140625" style="17"/>
    <col min="6667" max="6667" width="4.5703125" style="17" customWidth="1"/>
    <col min="6668" max="6668" width="12.5703125" style="17" customWidth="1"/>
    <col min="6669" max="6669" width="10" style="17" customWidth="1"/>
    <col min="6670" max="6670" width="11.140625" style="17" bestFit="1" customWidth="1"/>
    <col min="6671" max="6671" width="5.28515625" style="17" customWidth="1"/>
    <col min="6672" max="6672" width="4.7109375" style="17" customWidth="1"/>
    <col min="6673" max="6673" width="3.5703125" style="17" customWidth="1"/>
    <col min="6674" max="6676" width="4.5703125" style="17" customWidth="1"/>
    <col min="6677" max="6677" width="7" style="17" customWidth="1"/>
    <col min="6678" max="6678" width="12.5703125" style="17" customWidth="1"/>
    <col min="6679" max="6679" width="14.140625" style="17" customWidth="1"/>
    <col min="6680" max="6680" width="11.28515625" style="17" customWidth="1"/>
    <col min="6681" max="6681" width="9.5703125" style="17" customWidth="1"/>
    <col min="6682" max="6682" width="10.42578125" style="17" customWidth="1"/>
    <col min="6683" max="6683" width="11.5703125" style="17" customWidth="1"/>
    <col min="6684" max="6922" width="9.140625" style="17"/>
    <col min="6923" max="6923" width="4.5703125" style="17" customWidth="1"/>
    <col min="6924" max="6924" width="12.5703125" style="17" customWidth="1"/>
    <col min="6925" max="6925" width="10" style="17" customWidth="1"/>
    <col min="6926" max="6926" width="11.140625" style="17" bestFit="1" customWidth="1"/>
    <col min="6927" max="6927" width="5.28515625" style="17" customWidth="1"/>
    <col min="6928" max="6928" width="4.7109375" style="17" customWidth="1"/>
    <col min="6929" max="6929" width="3.5703125" style="17" customWidth="1"/>
    <col min="6930" max="6932" width="4.5703125" style="17" customWidth="1"/>
    <col min="6933" max="6933" width="7" style="17" customWidth="1"/>
    <col min="6934" max="6934" width="12.5703125" style="17" customWidth="1"/>
    <col min="6935" max="6935" width="14.140625" style="17" customWidth="1"/>
    <col min="6936" max="6936" width="11.28515625" style="17" customWidth="1"/>
    <col min="6937" max="6937" width="9.5703125" style="17" customWidth="1"/>
    <col min="6938" max="6938" width="10.42578125" style="17" customWidth="1"/>
    <col min="6939" max="6939" width="11.5703125" style="17" customWidth="1"/>
    <col min="6940" max="7178" width="9.140625" style="17"/>
    <col min="7179" max="7179" width="4.5703125" style="17" customWidth="1"/>
    <col min="7180" max="7180" width="12.5703125" style="17" customWidth="1"/>
    <col min="7181" max="7181" width="10" style="17" customWidth="1"/>
    <col min="7182" max="7182" width="11.140625" style="17" bestFit="1" customWidth="1"/>
    <col min="7183" max="7183" width="5.28515625" style="17" customWidth="1"/>
    <col min="7184" max="7184" width="4.7109375" style="17" customWidth="1"/>
    <col min="7185" max="7185" width="3.5703125" style="17" customWidth="1"/>
    <col min="7186" max="7188" width="4.5703125" style="17" customWidth="1"/>
    <col min="7189" max="7189" width="7" style="17" customWidth="1"/>
    <col min="7190" max="7190" width="12.5703125" style="17" customWidth="1"/>
    <col min="7191" max="7191" width="14.140625" style="17" customWidth="1"/>
    <col min="7192" max="7192" width="11.28515625" style="17" customWidth="1"/>
    <col min="7193" max="7193" width="9.5703125" style="17" customWidth="1"/>
    <col min="7194" max="7194" width="10.42578125" style="17" customWidth="1"/>
    <col min="7195" max="7195" width="11.5703125" style="17" customWidth="1"/>
    <col min="7196" max="7434" width="9.140625" style="17"/>
    <col min="7435" max="7435" width="4.5703125" style="17" customWidth="1"/>
    <col min="7436" max="7436" width="12.5703125" style="17" customWidth="1"/>
    <col min="7437" max="7437" width="10" style="17" customWidth="1"/>
    <col min="7438" max="7438" width="11.140625" style="17" bestFit="1" customWidth="1"/>
    <col min="7439" max="7439" width="5.28515625" style="17" customWidth="1"/>
    <col min="7440" max="7440" width="4.7109375" style="17" customWidth="1"/>
    <col min="7441" max="7441" width="3.5703125" style="17" customWidth="1"/>
    <col min="7442" max="7444" width="4.5703125" style="17" customWidth="1"/>
    <col min="7445" max="7445" width="7" style="17" customWidth="1"/>
    <col min="7446" max="7446" width="12.5703125" style="17" customWidth="1"/>
    <col min="7447" max="7447" width="14.140625" style="17" customWidth="1"/>
    <col min="7448" max="7448" width="11.28515625" style="17" customWidth="1"/>
    <col min="7449" max="7449" width="9.5703125" style="17" customWidth="1"/>
    <col min="7450" max="7450" width="10.42578125" style="17" customWidth="1"/>
    <col min="7451" max="7451" width="11.5703125" style="17" customWidth="1"/>
    <col min="7452" max="7690" width="9.140625" style="17"/>
    <col min="7691" max="7691" width="4.5703125" style="17" customWidth="1"/>
    <col min="7692" max="7692" width="12.5703125" style="17" customWidth="1"/>
    <col min="7693" max="7693" width="10" style="17" customWidth="1"/>
    <col min="7694" max="7694" width="11.140625" style="17" bestFit="1" customWidth="1"/>
    <col min="7695" max="7695" width="5.28515625" style="17" customWidth="1"/>
    <col min="7696" max="7696" width="4.7109375" style="17" customWidth="1"/>
    <col min="7697" max="7697" width="3.5703125" style="17" customWidth="1"/>
    <col min="7698" max="7700" width="4.5703125" style="17" customWidth="1"/>
    <col min="7701" max="7701" width="7" style="17" customWidth="1"/>
    <col min="7702" max="7702" width="12.5703125" style="17" customWidth="1"/>
    <col min="7703" max="7703" width="14.140625" style="17" customWidth="1"/>
    <col min="7704" max="7704" width="11.28515625" style="17" customWidth="1"/>
    <col min="7705" max="7705" width="9.5703125" style="17" customWidth="1"/>
    <col min="7706" max="7706" width="10.42578125" style="17" customWidth="1"/>
    <col min="7707" max="7707" width="11.5703125" style="17" customWidth="1"/>
    <col min="7708" max="7946" width="9.140625" style="17"/>
    <col min="7947" max="7947" width="4.5703125" style="17" customWidth="1"/>
    <col min="7948" max="7948" width="12.5703125" style="17" customWidth="1"/>
    <col min="7949" max="7949" width="10" style="17" customWidth="1"/>
    <col min="7950" max="7950" width="11.140625" style="17" bestFit="1" customWidth="1"/>
    <col min="7951" max="7951" width="5.28515625" style="17" customWidth="1"/>
    <col min="7952" max="7952" width="4.7109375" style="17" customWidth="1"/>
    <col min="7953" max="7953" width="3.5703125" style="17" customWidth="1"/>
    <col min="7954" max="7956" width="4.5703125" style="17" customWidth="1"/>
    <col min="7957" max="7957" width="7" style="17" customWidth="1"/>
    <col min="7958" max="7958" width="12.5703125" style="17" customWidth="1"/>
    <col min="7959" max="7959" width="14.140625" style="17" customWidth="1"/>
    <col min="7960" max="7960" width="11.28515625" style="17" customWidth="1"/>
    <col min="7961" max="7961" width="9.5703125" style="17" customWidth="1"/>
    <col min="7962" max="7962" width="10.42578125" style="17" customWidth="1"/>
    <col min="7963" max="7963" width="11.5703125" style="17" customWidth="1"/>
    <col min="7964" max="8202" width="9.140625" style="17"/>
    <col min="8203" max="8203" width="4.5703125" style="17" customWidth="1"/>
    <col min="8204" max="8204" width="12.5703125" style="17" customWidth="1"/>
    <col min="8205" max="8205" width="10" style="17" customWidth="1"/>
    <col min="8206" max="8206" width="11.140625" style="17" bestFit="1" customWidth="1"/>
    <col min="8207" max="8207" width="5.28515625" style="17" customWidth="1"/>
    <col min="8208" max="8208" width="4.7109375" style="17" customWidth="1"/>
    <col min="8209" max="8209" width="3.5703125" style="17" customWidth="1"/>
    <col min="8210" max="8212" width="4.5703125" style="17" customWidth="1"/>
    <col min="8213" max="8213" width="7" style="17" customWidth="1"/>
    <col min="8214" max="8214" width="12.5703125" style="17" customWidth="1"/>
    <col min="8215" max="8215" width="14.140625" style="17" customWidth="1"/>
    <col min="8216" max="8216" width="11.28515625" style="17" customWidth="1"/>
    <col min="8217" max="8217" width="9.5703125" style="17" customWidth="1"/>
    <col min="8218" max="8218" width="10.42578125" style="17" customWidth="1"/>
    <col min="8219" max="8219" width="11.5703125" style="17" customWidth="1"/>
    <col min="8220" max="8458" width="9.140625" style="17"/>
    <col min="8459" max="8459" width="4.5703125" style="17" customWidth="1"/>
    <col min="8460" max="8460" width="12.5703125" style="17" customWidth="1"/>
    <col min="8461" max="8461" width="10" style="17" customWidth="1"/>
    <col min="8462" max="8462" width="11.140625" style="17" bestFit="1" customWidth="1"/>
    <col min="8463" max="8463" width="5.28515625" style="17" customWidth="1"/>
    <col min="8464" max="8464" width="4.7109375" style="17" customWidth="1"/>
    <col min="8465" max="8465" width="3.5703125" style="17" customWidth="1"/>
    <col min="8466" max="8468" width="4.5703125" style="17" customWidth="1"/>
    <col min="8469" max="8469" width="7" style="17" customWidth="1"/>
    <col min="8470" max="8470" width="12.5703125" style="17" customWidth="1"/>
    <col min="8471" max="8471" width="14.140625" style="17" customWidth="1"/>
    <col min="8472" max="8472" width="11.28515625" style="17" customWidth="1"/>
    <col min="8473" max="8473" width="9.5703125" style="17" customWidth="1"/>
    <col min="8474" max="8474" width="10.42578125" style="17" customWidth="1"/>
    <col min="8475" max="8475" width="11.5703125" style="17" customWidth="1"/>
    <col min="8476" max="8714" width="9.140625" style="17"/>
    <col min="8715" max="8715" width="4.5703125" style="17" customWidth="1"/>
    <col min="8716" max="8716" width="12.5703125" style="17" customWidth="1"/>
    <col min="8717" max="8717" width="10" style="17" customWidth="1"/>
    <col min="8718" max="8718" width="11.140625" style="17" bestFit="1" customWidth="1"/>
    <col min="8719" max="8719" width="5.28515625" style="17" customWidth="1"/>
    <col min="8720" max="8720" width="4.7109375" style="17" customWidth="1"/>
    <col min="8721" max="8721" width="3.5703125" style="17" customWidth="1"/>
    <col min="8722" max="8724" width="4.5703125" style="17" customWidth="1"/>
    <col min="8725" max="8725" width="7" style="17" customWidth="1"/>
    <col min="8726" max="8726" width="12.5703125" style="17" customWidth="1"/>
    <col min="8727" max="8727" width="14.140625" style="17" customWidth="1"/>
    <col min="8728" max="8728" width="11.28515625" style="17" customWidth="1"/>
    <col min="8729" max="8729" width="9.5703125" style="17" customWidth="1"/>
    <col min="8730" max="8730" width="10.42578125" style="17" customWidth="1"/>
    <col min="8731" max="8731" width="11.5703125" style="17" customWidth="1"/>
    <col min="8732" max="8970" width="9.140625" style="17"/>
    <col min="8971" max="8971" width="4.5703125" style="17" customWidth="1"/>
    <col min="8972" max="8972" width="12.5703125" style="17" customWidth="1"/>
    <col min="8973" max="8973" width="10" style="17" customWidth="1"/>
    <col min="8974" max="8974" width="11.140625" style="17" bestFit="1" customWidth="1"/>
    <col min="8975" max="8975" width="5.28515625" style="17" customWidth="1"/>
    <col min="8976" max="8976" width="4.7109375" style="17" customWidth="1"/>
    <col min="8977" max="8977" width="3.5703125" style="17" customWidth="1"/>
    <col min="8978" max="8980" width="4.5703125" style="17" customWidth="1"/>
    <col min="8981" max="8981" width="7" style="17" customWidth="1"/>
    <col min="8982" max="8982" width="12.5703125" style="17" customWidth="1"/>
    <col min="8983" max="8983" width="14.140625" style="17" customWidth="1"/>
    <col min="8984" max="8984" width="11.28515625" style="17" customWidth="1"/>
    <col min="8985" max="8985" width="9.5703125" style="17" customWidth="1"/>
    <col min="8986" max="8986" width="10.42578125" style="17" customWidth="1"/>
    <col min="8987" max="8987" width="11.5703125" style="17" customWidth="1"/>
    <col min="8988" max="9226" width="9.140625" style="17"/>
    <col min="9227" max="9227" width="4.5703125" style="17" customWidth="1"/>
    <col min="9228" max="9228" width="12.5703125" style="17" customWidth="1"/>
    <col min="9229" max="9229" width="10" style="17" customWidth="1"/>
    <col min="9230" max="9230" width="11.140625" style="17" bestFit="1" customWidth="1"/>
    <col min="9231" max="9231" width="5.28515625" style="17" customWidth="1"/>
    <col min="9232" max="9232" width="4.7109375" style="17" customWidth="1"/>
    <col min="9233" max="9233" width="3.5703125" style="17" customWidth="1"/>
    <col min="9234" max="9236" width="4.5703125" style="17" customWidth="1"/>
    <col min="9237" max="9237" width="7" style="17" customWidth="1"/>
    <col min="9238" max="9238" width="12.5703125" style="17" customWidth="1"/>
    <col min="9239" max="9239" width="14.140625" style="17" customWidth="1"/>
    <col min="9240" max="9240" width="11.28515625" style="17" customWidth="1"/>
    <col min="9241" max="9241" width="9.5703125" style="17" customWidth="1"/>
    <col min="9242" max="9242" width="10.42578125" style="17" customWidth="1"/>
    <col min="9243" max="9243" width="11.5703125" style="17" customWidth="1"/>
    <col min="9244" max="9482" width="9.140625" style="17"/>
    <col min="9483" max="9483" width="4.5703125" style="17" customWidth="1"/>
    <col min="9484" max="9484" width="12.5703125" style="17" customWidth="1"/>
    <col min="9485" max="9485" width="10" style="17" customWidth="1"/>
    <col min="9486" max="9486" width="11.140625" style="17" bestFit="1" customWidth="1"/>
    <col min="9487" max="9487" width="5.28515625" style="17" customWidth="1"/>
    <col min="9488" max="9488" width="4.7109375" style="17" customWidth="1"/>
    <col min="9489" max="9489" width="3.5703125" style="17" customWidth="1"/>
    <col min="9490" max="9492" width="4.5703125" style="17" customWidth="1"/>
    <col min="9493" max="9493" width="7" style="17" customWidth="1"/>
    <col min="9494" max="9494" width="12.5703125" style="17" customWidth="1"/>
    <col min="9495" max="9495" width="14.140625" style="17" customWidth="1"/>
    <col min="9496" max="9496" width="11.28515625" style="17" customWidth="1"/>
    <col min="9497" max="9497" width="9.5703125" style="17" customWidth="1"/>
    <col min="9498" max="9498" width="10.42578125" style="17" customWidth="1"/>
    <col min="9499" max="9499" width="11.5703125" style="17" customWidth="1"/>
    <col min="9500" max="9738" width="9.140625" style="17"/>
    <col min="9739" max="9739" width="4.5703125" style="17" customWidth="1"/>
    <col min="9740" max="9740" width="12.5703125" style="17" customWidth="1"/>
    <col min="9741" max="9741" width="10" style="17" customWidth="1"/>
    <col min="9742" max="9742" width="11.140625" style="17" bestFit="1" customWidth="1"/>
    <col min="9743" max="9743" width="5.28515625" style="17" customWidth="1"/>
    <col min="9744" max="9744" width="4.7109375" style="17" customWidth="1"/>
    <col min="9745" max="9745" width="3.5703125" style="17" customWidth="1"/>
    <col min="9746" max="9748" width="4.5703125" style="17" customWidth="1"/>
    <col min="9749" max="9749" width="7" style="17" customWidth="1"/>
    <col min="9750" max="9750" width="12.5703125" style="17" customWidth="1"/>
    <col min="9751" max="9751" width="14.140625" style="17" customWidth="1"/>
    <col min="9752" max="9752" width="11.28515625" style="17" customWidth="1"/>
    <col min="9753" max="9753" width="9.5703125" style="17" customWidth="1"/>
    <col min="9754" max="9754" width="10.42578125" style="17" customWidth="1"/>
    <col min="9755" max="9755" width="11.5703125" style="17" customWidth="1"/>
    <col min="9756" max="9994" width="9.140625" style="17"/>
    <col min="9995" max="9995" width="4.5703125" style="17" customWidth="1"/>
    <col min="9996" max="9996" width="12.5703125" style="17" customWidth="1"/>
    <col min="9997" max="9997" width="10" style="17" customWidth="1"/>
    <col min="9998" max="9998" width="11.140625" style="17" bestFit="1" customWidth="1"/>
    <col min="9999" max="9999" width="5.28515625" style="17" customWidth="1"/>
    <col min="10000" max="10000" width="4.7109375" style="17" customWidth="1"/>
    <col min="10001" max="10001" width="3.5703125" style="17" customWidth="1"/>
    <col min="10002" max="10004" width="4.5703125" style="17" customWidth="1"/>
    <col min="10005" max="10005" width="7" style="17" customWidth="1"/>
    <col min="10006" max="10006" width="12.5703125" style="17" customWidth="1"/>
    <col min="10007" max="10007" width="14.140625" style="17" customWidth="1"/>
    <col min="10008" max="10008" width="11.28515625" style="17" customWidth="1"/>
    <col min="10009" max="10009" width="9.5703125" style="17" customWidth="1"/>
    <col min="10010" max="10010" width="10.42578125" style="17" customWidth="1"/>
    <col min="10011" max="10011" width="11.5703125" style="17" customWidth="1"/>
    <col min="10012" max="10250" width="9.140625" style="17"/>
    <col min="10251" max="10251" width="4.5703125" style="17" customWidth="1"/>
    <col min="10252" max="10252" width="12.5703125" style="17" customWidth="1"/>
    <col min="10253" max="10253" width="10" style="17" customWidth="1"/>
    <col min="10254" max="10254" width="11.140625" style="17" bestFit="1" customWidth="1"/>
    <col min="10255" max="10255" width="5.28515625" style="17" customWidth="1"/>
    <col min="10256" max="10256" width="4.7109375" style="17" customWidth="1"/>
    <col min="10257" max="10257" width="3.5703125" style="17" customWidth="1"/>
    <col min="10258" max="10260" width="4.5703125" style="17" customWidth="1"/>
    <col min="10261" max="10261" width="7" style="17" customWidth="1"/>
    <col min="10262" max="10262" width="12.5703125" style="17" customWidth="1"/>
    <col min="10263" max="10263" width="14.140625" style="17" customWidth="1"/>
    <col min="10264" max="10264" width="11.28515625" style="17" customWidth="1"/>
    <col min="10265" max="10265" width="9.5703125" style="17" customWidth="1"/>
    <col min="10266" max="10266" width="10.42578125" style="17" customWidth="1"/>
    <col min="10267" max="10267" width="11.5703125" style="17" customWidth="1"/>
    <col min="10268" max="10506" width="9.140625" style="17"/>
    <col min="10507" max="10507" width="4.5703125" style="17" customWidth="1"/>
    <col min="10508" max="10508" width="12.5703125" style="17" customWidth="1"/>
    <col min="10509" max="10509" width="10" style="17" customWidth="1"/>
    <col min="10510" max="10510" width="11.140625" style="17" bestFit="1" customWidth="1"/>
    <col min="10511" max="10511" width="5.28515625" style="17" customWidth="1"/>
    <col min="10512" max="10512" width="4.7109375" style="17" customWidth="1"/>
    <col min="10513" max="10513" width="3.5703125" style="17" customWidth="1"/>
    <col min="10514" max="10516" width="4.5703125" style="17" customWidth="1"/>
    <col min="10517" max="10517" width="7" style="17" customWidth="1"/>
    <col min="10518" max="10518" width="12.5703125" style="17" customWidth="1"/>
    <col min="10519" max="10519" width="14.140625" style="17" customWidth="1"/>
    <col min="10520" max="10520" width="11.28515625" style="17" customWidth="1"/>
    <col min="10521" max="10521" width="9.5703125" style="17" customWidth="1"/>
    <col min="10522" max="10522" width="10.42578125" style="17" customWidth="1"/>
    <col min="10523" max="10523" width="11.5703125" style="17" customWidth="1"/>
    <col min="10524" max="10762" width="9.140625" style="17"/>
    <col min="10763" max="10763" width="4.5703125" style="17" customWidth="1"/>
    <col min="10764" max="10764" width="12.5703125" style="17" customWidth="1"/>
    <col min="10765" max="10765" width="10" style="17" customWidth="1"/>
    <col min="10766" max="10766" width="11.140625" style="17" bestFit="1" customWidth="1"/>
    <col min="10767" max="10767" width="5.28515625" style="17" customWidth="1"/>
    <col min="10768" max="10768" width="4.7109375" style="17" customWidth="1"/>
    <col min="10769" max="10769" width="3.5703125" style="17" customWidth="1"/>
    <col min="10770" max="10772" width="4.5703125" style="17" customWidth="1"/>
    <col min="10773" max="10773" width="7" style="17" customWidth="1"/>
    <col min="10774" max="10774" width="12.5703125" style="17" customWidth="1"/>
    <col min="10775" max="10775" width="14.140625" style="17" customWidth="1"/>
    <col min="10776" max="10776" width="11.28515625" style="17" customWidth="1"/>
    <col min="10777" max="10777" width="9.5703125" style="17" customWidth="1"/>
    <col min="10778" max="10778" width="10.42578125" style="17" customWidth="1"/>
    <col min="10779" max="10779" width="11.5703125" style="17" customWidth="1"/>
    <col min="10780" max="11018" width="9.140625" style="17"/>
    <col min="11019" max="11019" width="4.5703125" style="17" customWidth="1"/>
    <col min="11020" max="11020" width="12.5703125" style="17" customWidth="1"/>
    <col min="11021" max="11021" width="10" style="17" customWidth="1"/>
    <col min="11022" max="11022" width="11.140625" style="17" bestFit="1" customWidth="1"/>
    <col min="11023" max="11023" width="5.28515625" style="17" customWidth="1"/>
    <col min="11024" max="11024" width="4.7109375" style="17" customWidth="1"/>
    <col min="11025" max="11025" width="3.5703125" style="17" customWidth="1"/>
    <col min="11026" max="11028" width="4.5703125" style="17" customWidth="1"/>
    <col min="11029" max="11029" width="7" style="17" customWidth="1"/>
    <col min="11030" max="11030" width="12.5703125" style="17" customWidth="1"/>
    <col min="11031" max="11031" width="14.140625" style="17" customWidth="1"/>
    <col min="11032" max="11032" width="11.28515625" style="17" customWidth="1"/>
    <col min="11033" max="11033" width="9.5703125" style="17" customWidth="1"/>
    <col min="11034" max="11034" width="10.42578125" style="17" customWidth="1"/>
    <col min="11035" max="11035" width="11.5703125" style="17" customWidth="1"/>
    <col min="11036" max="11274" width="9.140625" style="17"/>
    <col min="11275" max="11275" width="4.5703125" style="17" customWidth="1"/>
    <col min="11276" max="11276" width="12.5703125" style="17" customWidth="1"/>
    <col min="11277" max="11277" width="10" style="17" customWidth="1"/>
    <col min="11278" max="11278" width="11.140625" style="17" bestFit="1" customWidth="1"/>
    <col min="11279" max="11279" width="5.28515625" style="17" customWidth="1"/>
    <col min="11280" max="11280" width="4.7109375" style="17" customWidth="1"/>
    <col min="11281" max="11281" width="3.5703125" style="17" customWidth="1"/>
    <col min="11282" max="11284" width="4.5703125" style="17" customWidth="1"/>
    <col min="11285" max="11285" width="7" style="17" customWidth="1"/>
    <col min="11286" max="11286" width="12.5703125" style="17" customWidth="1"/>
    <col min="11287" max="11287" width="14.140625" style="17" customWidth="1"/>
    <col min="11288" max="11288" width="11.28515625" style="17" customWidth="1"/>
    <col min="11289" max="11289" width="9.5703125" style="17" customWidth="1"/>
    <col min="11290" max="11290" width="10.42578125" style="17" customWidth="1"/>
    <col min="11291" max="11291" width="11.5703125" style="17" customWidth="1"/>
    <col min="11292" max="11530" width="9.140625" style="17"/>
    <col min="11531" max="11531" width="4.5703125" style="17" customWidth="1"/>
    <col min="11532" max="11532" width="12.5703125" style="17" customWidth="1"/>
    <col min="11533" max="11533" width="10" style="17" customWidth="1"/>
    <col min="11534" max="11534" width="11.140625" style="17" bestFit="1" customWidth="1"/>
    <col min="11535" max="11535" width="5.28515625" style="17" customWidth="1"/>
    <col min="11536" max="11536" width="4.7109375" style="17" customWidth="1"/>
    <col min="11537" max="11537" width="3.5703125" style="17" customWidth="1"/>
    <col min="11538" max="11540" width="4.5703125" style="17" customWidth="1"/>
    <col min="11541" max="11541" width="7" style="17" customWidth="1"/>
    <col min="11542" max="11542" width="12.5703125" style="17" customWidth="1"/>
    <col min="11543" max="11543" width="14.140625" style="17" customWidth="1"/>
    <col min="11544" max="11544" width="11.28515625" style="17" customWidth="1"/>
    <col min="11545" max="11545" width="9.5703125" style="17" customWidth="1"/>
    <col min="11546" max="11546" width="10.42578125" style="17" customWidth="1"/>
    <col min="11547" max="11547" width="11.5703125" style="17" customWidth="1"/>
    <col min="11548" max="11786" width="9.140625" style="17"/>
    <col min="11787" max="11787" width="4.5703125" style="17" customWidth="1"/>
    <col min="11788" max="11788" width="12.5703125" style="17" customWidth="1"/>
    <col min="11789" max="11789" width="10" style="17" customWidth="1"/>
    <col min="11790" max="11790" width="11.140625" style="17" bestFit="1" customWidth="1"/>
    <col min="11791" max="11791" width="5.28515625" style="17" customWidth="1"/>
    <col min="11792" max="11792" width="4.7109375" style="17" customWidth="1"/>
    <col min="11793" max="11793" width="3.5703125" style="17" customWidth="1"/>
    <col min="11794" max="11796" width="4.5703125" style="17" customWidth="1"/>
    <col min="11797" max="11797" width="7" style="17" customWidth="1"/>
    <col min="11798" max="11798" width="12.5703125" style="17" customWidth="1"/>
    <col min="11799" max="11799" width="14.140625" style="17" customWidth="1"/>
    <col min="11800" max="11800" width="11.28515625" style="17" customWidth="1"/>
    <col min="11801" max="11801" width="9.5703125" style="17" customWidth="1"/>
    <col min="11802" max="11802" width="10.42578125" style="17" customWidth="1"/>
    <col min="11803" max="11803" width="11.5703125" style="17" customWidth="1"/>
    <col min="11804" max="12042" width="9.140625" style="17"/>
    <col min="12043" max="12043" width="4.5703125" style="17" customWidth="1"/>
    <col min="12044" max="12044" width="12.5703125" style="17" customWidth="1"/>
    <col min="12045" max="12045" width="10" style="17" customWidth="1"/>
    <col min="12046" max="12046" width="11.140625" style="17" bestFit="1" customWidth="1"/>
    <col min="12047" max="12047" width="5.28515625" style="17" customWidth="1"/>
    <col min="12048" max="12048" width="4.7109375" style="17" customWidth="1"/>
    <col min="12049" max="12049" width="3.5703125" style="17" customWidth="1"/>
    <col min="12050" max="12052" width="4.5703125" style="17" customWidth="1"/>
    <col min="12053" max="12053" width="7" style="17" customWidth="1"/>
    <col min="12054" max="12054" width="12.5703125" style="17" customWidth="1"/>
    <col min="12055" max="12055" width="14.140625" style="17" customWidth="1"/>
    <col min="12056" max="12056" width="11.28515625" style="17" customWidth="1"/>
    <col min="12057" max="12057" width="9.5703125" style="17" customWidth="1"/>
    <col min="12058" max="12058" width="10.42578125" style="17" customWidth="1"/>
    <col min="12059" max="12059" width="11.5703125" style="17" customWidth="1"/>
    <col min="12060" max="12298" width="9.140625" style="17"/>
    <col min="12299" max="12299" width="4.5703125" style="17" customWidth="1"/>
    <col min="12300" max="12300" width="12.5703125" style="17" customWidth="1"/>
    <col min="12301" max="12301" width="10" style="17" customWidth="1"/>
    <col min="12302" max="12302" width="11.140625" style="17" bestFit="1" customWidth="1"/>
    <col min="12303" max="12303" width="5.28515625" style="17" customWidth="1"/>
    <col min="12304" max="12304" width="4.7109375" style="17" customWidth="1"/>
    <col min="12305" max="12305" width="3.5703125" style="17" customWidth="1"/>
    <col min="12306" max="12308" width="4.5703125" style="17" customWidth="1"/>
    <col min="12309" max="12309" width="7" style="17" customWidth="1"/>
    <col min="12310" max="12310" width="12.5703125" style="17" customWidth="1"/>
    <col min="12311" max="12311" width="14.140625" style="17" customWidth="1"/>
    <col min="12312" max="12312" width="11.28515625" style="17" customWidth="1"/>
    <col min="12313" max="12313" width="9.5703125" style="17" customWidth="1"/>
    <col min="12314" max="12314" width="10.42578125" style="17" customWidth="1"/>
    <col min="12315" max="12315" width="11.5703125" style="17" customWidth="1"/>
    <col min="12316" max="12554" width="9.140625" style="17"/>
    <col min="12555" max="12555" width="4.5703125" style="17" customWidth="1"/>
    <col min="12556" max="12556" width="12.5703125" style="17" customWidth="1"/>
    <col min="12557" max="12557" width="10" style="17" customWidth="1"/>
    <col min="12558" max="12558" width="11.140625" style="17" bestFit="1" customWidth="1"/>
    <col min="12559" max="12559" width="5.28515625" style="17" customWidth="1"/>
    <col min="12560" max="12560" width="4.7109375" style="17" customWidth="1"/>
    <col min="12561" max="12561" width="3.5703125" style="17" customWidth="1"/>
    <col min="12562" max="12564" width="4.5703125" style="17" customWidth="1"/>
    <col min="12565" max="12565" width="7" style="17" customWidth="1"/>
    <col min="12566" max="12566" width="12.5703125" style="17" customWidth="1"/>
    <col min="12567" max="12567" width="14.140625" style="17" customWidth="1"/>
    <col min="12568" max="12568" width="11.28515625" style="17" customWidth="1"/>
    <col min="12569" max="12569" width="9.5703125" style="17" customWidth="1"/>
    <col min="12570" max="12570" width="10.42578125" style="17" customWidth="1"/>
    <col min="12571" max="12571" width="11.5703125" style="17" customWidth="1"/>
    <col min="12572" max="12810" width="9.140625" style="17"/>
    <col min="12811" max="12811" width="4.5703125" style="17" customWidth="1"/>
    <col min="12812" max="12812" width="12.5703125" style="17" customWidth="1"/>
    <col min="12813" max="12813" width="10" style="17" customWidth="1"/>
    <col min="12814" max="12814" width="11.140625" style="17" bestFit="1" customWidth="1"/>
    <col min="12815" max="12815" width="5.28515625" style="17" customWidth="1"/>
    <col min="12816" max="12816" width="4.7109375" style="17" customWidth="1"/>
    <col min="12817" max="12817" width="3.5703125" style="17" customWidth="1"/>
    <col min="12818" max="12820" width="4.5703125" style="17" customWidth="1"/>
    <col min="12821" max="12821" width="7" style="17" customWidth="1"/>
    <col min="12822" max="12822" width="12.5703125" style="17" customWidth="1"/>
    <col min="12823" max="12823" width="14.140625" style="17" customWidth="1"/>
    <col min="12824" max="12824" width="11.28515625" style="17" customWidth="1"/>
    <col min="12825" max="12825" width="9.5703125" style="17" customWidth="1"/>
    <col min="12826" max="12826" width="10.42578125" style="17" customWidth="1"/>
    <col min="12827" max="12827" width="11.5703125" style="17" customWidth="1"/>
    <col min="12828" max="13066" width="9.140625" style="17"/>
    <col min="13067" max="13067" width="4.5703125" style="17" customWidth="1"/>
    <col min="13068" max="13068" width="12.5703125" style="17" customWidth="1"/>
    <col min="13069" max="13069" width="10" style="17" customWidth="1"/>
    <col min="13070" max="13070" width="11.140625" style="17" bestFit="1" customWidth="1"/>
    <col min="13071" max="13071" width="5.28515625" style="17" customWidth="1"/>
    <col min="13072" max="13072" width="4.7109375" style="17" customWidth="1"/>
    <col min="13073" max="13073" width="3.5703125" style="17" customWidth="1"/>
    <col min="13074" max="13076" width="4.5703125" style="17" customWidth="1"/>
    <col min="13077" max="13077" width="7" style="17" customWidth="1"/>
    <col min="13078" max="13078" width="12.5703125" style="17" customWidth="1"/>
    <col min="13079" max="13079" width="14.140625" style="17" customWidth="1"/>
    <col min="13080" max="13080" width="11.28515625" style="17" customWidth="1"/>
    <col min="13081" max="13081" width="9.5703125" style="17" customWidth="1"/>
    <col min="13082" max="13082" width="10.42578125" style="17" customWidth="1"/>
    <col min="13083" max="13083" width="11.5703125" style="17" customWidth="1"/>
    <col min="13084" max="13322" width="9.140625" style="17"/>
    <col min="13323" max="13323" width="4.5703125" style="17" customWidth="1"/>
    <col min="13324" max="13324" width="12.5703125" style="17" customWidth="1"/>
    <col min="13325" max="13325" width="10" style="17" customWidth="1"/>
    <col min="13326" max="13326" width="11.140625" style="17" bestFit="1" customWidth="1"/>
    <col min="13327" max="13327" width="5.28515625" style="17" customWidth="1"/>
    <col min="13328" max="13328" width="4.7109375" style="17" customWidth="1"/>
    <col min="13329" max="13329" width="3.5703125" style="17" customWidth="1"/>
    <col min="13330" max="13332" width="4.5703125" style="17" customWidth="1"/>
    <col min="13333" max="13333" width="7" style="17" customWidth="1"/>
    <col min="13334" max="13334" width="12.5703125" style="17" customWidth="1"/>
    <col min="13335" max="13335" width="14.140625" style="17" customWidth="1"/>
    <col min="13336" max="13336" width="11.28515625" style="17" customWidth="1"/>
    <col min="13337" max="13337" width="9.5703125" style="17" customWidth="1"/>
    <col min="13338" max="13338" width="10.42578125" style="17" customWidth="1"/>
    <col min="13339" max="13339" width="11.5703125" style="17" customWidth="1"/>
    <col min="13340" max="13578" width="9.140625" style="17"/>
    <col min="13579" max="13579" width="4.5703125" style="17" customWidth="1"/>
    <col min="13580" max="13580" width="12.5703125" style="17" customWidth="1"/>
    <col min="13581" max="13581" width="10" style="17" customWidth="1"/>
    <col min="13582" max="13582" width="11.140625" style="17" bestFit="1" customWidth="1"/>
    <col min="13583" max="13583" width="5.28515625" style="17" customWidth="1"/>
    <col min="13584" max="13584" width="4.7109375" style="17" customWidth="1"/>
    <col min="13585" max="13585" width="3.5703125" style="17" customWidth="1"/>
    <col min="13586" max="13588" width="4.5703125" style="17" customWidth="1"/>
    <col min="13589" max="13589" width="7" style="17" customWidth="1"/>
    <col min="13590" max="13590" width="12.5703125" style="17" customWidth="1"/>
    <col min="13591" max="13591" width="14.140625" style="17" customWidth="1"/>
    <col min="13592" max="13592" width="11.28515625" style="17" customWidth="1"/>
    <col min="13593" max="13593" width="9.5703125" style="17" customWidth="1"/>
    <col min="13594" max="13594" width="10.42578125" style="17" customWidth="1"/>
    <col min="13595" max="13595" width="11.5703125" style="17" customWidth="1"/>
    <col min="13596" max="13834" width="9.140625" style="17"/>
    <col min="13835" max="13835" width="4.5703125" style="17" customWidth="1"/>
    <col min="13836" max="13836" width="12.5703125" style="17" customWidth="1"/>
    <col min="13837" max="13837" width="10" style="17" customWidth="1"/>
    <col min="13838" max="13838" width="11.140625" style="17" bestFit="1" customWidth="1"/>
    <col min="13839" max="13839" width="5.28515625" style="17" customWidth="1"/>
    <col min="13840" max="13840" width="4.7109375" style="17" customWidth="1"/>
    <col min="13841" max="13841" width="3.5703125" style="17" customWidth="1"/>
    <col min="13842" max="13844" width="4.5703125" style="17" customWidth="1"/>
    <col min="13845" max="13845" width="7" style="17" customWidth="1"/>
    <col min="13846" max="13846" width="12.5703125" style="17" customWidth="1"/>
    <col min="13847" max="13847" width="14.140625" style="17" customWidth="1"/>
    <col min="13848" max="13848" width="11.28515625" style="17" customWidth="1"/>
    <col min="13849" max="13849" width="9.5703125" style="17" customWidth="1"/>
    <col min="13850" max="13850" width="10.42578125" style="17" customWidth="1"/>
    <col min="13851" max="13851" width="11.5703125" style="17" customWidth="1"/>
    <col min="13852" max="14090" width="9.140625" style="17"/>
    <col min="14091" max="14091" width="4.5703125" style="17" customWidth="1"/>
    <col min="14092" max="14092" width="12.5703125" style="17" customWidth="1"/>
    <col min="14093" max="14093" width="10" style="17" customWidth="1"/>
    <col min="14094" max="14094" width="11.140625" style="17" bestFit="1" customWidth="1"/>
    <col min="14095" max="14095" width="5.28515625" style="17" customWidth="1"/>
    <col min="14096" max="14096" width="4.7109375" style="17" customWidth="1"/>
    <col min="14097" max="14097" width="3.5703125" style="17" customWidth="1"/>
    <col min="14098" max="14100" width="4.5703125" style="17" customWidth="1"/>
    <col min="14101" max="14101" width="7" style="17" customWidth="1"/>
    <col min="14102" max="14102" width="12.5703125" style="17" customWidth="1"/>
    <col min="14103" max="14103" width="14.140625" style="17" customWidth="1"/>
    <col min="14104" max="14104" width="11.28515625" style="17" customWidth="1"/>
    <col min="14105" max="14105" width="9.5703125" style="17" customWidth="1"/>
    <col min="14106" max="14106" width="10.42578125" style="17" customWidth="1"/>
    <col min="14107" max="14107" width="11.5703125" style="17" customWidth="1"/>
    <col min="14108" max="14346" width="9.140625" style="17"/>
    <col min="14347" max="14347" width="4.5703125" style="17" customWidth="1"/>
    <col min="14348" max="14348" width="12.5703125" style="17" customWidth="1"/>
    <col min="14349" max="14349" width="10" style="17" customWidth="1"/>
    <col min="14350" max="14350" width="11.140625" style="17" bestFit="1" customWidth="1"/>
    <col min="14351" max="14351" width="5.28515625" style="17" customWidth="1"/>
    <col min="14352" max="14352" width="4.7109375" style="17" customWidth="1"/>
    <col min="14353" max="14353" width="3.5703125" style="17" customWidth="1"/>
    <col min="14354" max="14356" width="4.5703125" style="17" customWidth="1"/>
    <col min="14357" max="14357" width="7" style="17" customWidth="1"/>
    <col min="14358" max="14358" width="12.5703125" style="17" customWidth="1"/>
    <col min="14359" max="14359" width="14.140625" style="17" customWidth="1"/>
    <col min="14360" max="14360" width="11.28515625" style="17" customWidth="1"/>
    <col min="14361" max="14361" width="9.5703125" style="17" customWidth="1"/>
    <col min="14362" max="14362" width="10.42578125" style="17" customWidth="1"/>
    <col min="14363" max="14363" width="11.5703125" style="17" customWidth="1"/>
    <col min="14364" max="14602" width="9.140625" style="17"/>
    <col min="14603" max="14603" width="4.5703125" style="17" customWidth="1"/>
    <col min="14604" max="14604" width="12.5703125" style="17" customWidth="1"/>
    <col min="14605" max="14605" width="10" style="17" customWidth="1"/>
    <col min="14606" max="14606" width="11.140625" style="17" bestFit="1" customWidth="1"/>
    <col min="14607" max="14607" width="5.28515625" style="17" customWidth="1"/>
    <col min="14608" max="14608" width="4.7109375" style="17" customWidth="1"/>
    <col min="14609" max="14609" width="3.5703125" style="17" customWidth="1"/>
    <col min="14610" max="14612" width="4.5703125" style="17" customWidth="1"/>
    <col min="14613" max="14613" width="7" style="17" customWidth="1"/>
    <col min="14614" max="14614" width="12.5703125" style="17" customWidth="1"/>
    <col min="14615" max="14615" width="14.140625" style="17" customWidth="1"/>
    <col min="14616" max="14616" width="11.28515625" style="17" customWidth="1"/>
    <col min="14617" max="14617" width="9.5703125" style="17" customWidth="1"/>
    <col min="14618" max="14618" width="10.42578125" style="17" customWidth="1"/>
    <col min="14619" max="14619" width="11.5703125" style="17" customWidth="1"/>
    <col min="14620" max="14858" width="9.140625" style="17"/>
    <col min="14859" max="14859" width="4.5703125" style="17" customWidth="1"/>
    <col min="14860" max="14860" width="12.5703125" style="17" customWidth="1"/>
    <col min="14861" max="14861" width="10" style="17" customWidth="1"/>
    <col min="14862" max="14862" width="11.140625" style="17" bestFit="1" customWidth="1"/>
    <col min="14863" max="14863" width="5.28515625" style="17" customWidth="1"/>
    <col min="14864" max="14864" width="4.7109375" style="17" customWidth="1"/>
    <col min="14865" max="14865" width="3.5703125" style="17" customWidth="1"/>
    <col min="14866" max="14868" width="4.5703125" style="17" customWidth="1"/>
    <col min="14869" max="14869" width="7" style="17" customWidth="1"/>
    <col min="14870" max="14870" width="12.5703125" style="17" customWidth="1"/>
    <col min="14871" max="14871" width="14.140625" style="17" customWidth="1"/>
    <col min="14872" max="14872" width="11.28515625" style="17" customWidth="1"/>
    <col min="14873" max="14873" width="9.5703125" style="17" customWidth="1"/>
    <col min="14874" max="14874" width="10.42578125" style="17" customWidth="1"/>
    <col min="14875" max="14875" width="11.5703125" style="17" customWidth="1"/>
    <col min="14876" max="15114" width="9.140625" style="17"/>
    <col min="15115" max="15115" width="4.5703125" style="17" customWidth="1"/>
    <col min="15116" max="15116" width="12.5703125" style="17" customWidth="1"/>
    <col min="15117" max="15117" width="10" style="17" customWidth="1"/>
    <col min="15118" max="15118" width="11.140625" style="17" bestFit="1" customWidth="1"/>
    <col min="15119" max="15119" width="5.28515625" style="17" customWidth="1"/>
    <col min="15120" max="15120" width="4.7109375" style="17" customWidth="1"/>
    <col min="15121" max="15121" width="3.5703125" style="17" customWidth="1"/>
    <col min="15122" max="15124" width="4.5703125" style="17" customWidth="1"/>
    <col min="15125" max="15125" width="7" style="17" customWidth="1"/>
    <col min="15126" max="15126" width="12.5703125" style="17" customWidth="1"/>
    <col min="15127" max="15127" width="14.140625" style="17" customWidth="1"/>
    <col min="15128" max="15128" width="11.28515625" style="17" customWidth="1"/>
    <col min="15129" max="15129" width="9.5703125" style="17" customWidth="1"/>
    <col min="15130" max="15130" width="10.42578125" style="17" customWidth="1"/>
    <col min="15131" max="15131" width="11.5703125" style="17" customWidth="1"/>
    <col min="15132" max="15370" width="9.140625" style="17"/>
    <col min="15371" max="15371" width="4.5703125" style="17" customWidth="1"/>
    <col min="15372" max="15372" width="12.5703125" style="17" customWidth="1"/>
    <col min="15373" max="15373" width="10" style="17" customWidth="1"/>
    <col min="15374" max="15374" width="11.140625" style="17" bestFit="1" customWidth="1"/>
    <col min="15375" max="15375" width="5.28515625" style="17" customWidth="1"/>
    <col min="15376" max="15376" width="4.7109375" style="17" customWidth="1"/>
    <col min="15377" max="15377" width="3.5703125" style="17" customWidth="1"/>
    <col min="15378" max="15380" width="4.5703125" style="17" customWidth="1"/>
    <col min="15381" max="15381" width="7" style="17" customWidth="1"/>
    <col min="15382" max="15382" width="12.5703125" style="17" customWidth="1"/>
    <col min="15383" max="15383" width="14.140625" style="17" customWidth="1"/>
    <col min="15384" max="15384" width="11.28515625" style="17" customWidth="1"/>
    <col min="15385" max="15385" width="9.5703125" style="17" customWidth="1"/>
    <col min="15386" max="15386" width="10.42578125" style="17" customWidth="1"/>
    <col min="15387" max="15387" width="11.5703125" style="17" customWidth="1"/>
    <col min="15388" max="15626" width="9.140625" style="17"/>
    <col min="15627" max="15627" width="4.5703125" style="17" customWidth="1"/>
    <col min="15628" max="15628" width="12.5703125" style="17" customWidth="1"/>
    <col min="15629" max="15629" width="10" style="17" customWidth="1"/>
    <col min="15630" max="15630" width="11.140625" style="17" bestFit="1" customWidth="1"/>
    <col min="15631" max="15631" width="5.28515625" style="17" customWidth="1"/>
    <col min="15632" max="15632" width="4.7109375" style="17" customWidth="1"/>
    <col min="15633" max="15633" width="3.5703125" style="17" customWidth="1"/>
    <col min="15634" max="15636" width="4.5703125" style="17" customWidth="1"/>
    <col min="15637" max="15637" width="7" style="17" customWidth="1"/>
    <col min="15638" max="15638" width="12.5703125" style="17" customWidth="1"/>
    <col min="15639" max="15639" width="14.140625" style="17" customWidth="1"/>
    <col min="15640" max="15640" width="11.28515625" style="17" customWidth="1"/>
    <col min="15641" max="15641" width="9.5703125" style="17" customWidth="1"/>
    <col min="15642" max="15642" width="10.42578125" style="17" customWidth="1"/>
    <col min="15643" max="15643" width="11.5703125" style="17" customWidth="1"/>
    <col min="15644" max="15882" width="9.140625" style="17"/>
    <col min="15883" max="15883" width="4.5703125" style="17" customWidth="1"/>
    <col min="15884" max="15884" width="12.5703125" style="17" customWidth="1"/>
    <col min="15885" max="15885" width="10" style="17" customWidth="1"/>
    <col min="15886" max="15886" width="11.140625" style="17" bestFit="1" customWidth="1"/>
    <col min="15887" max="15887" width="5.28515625" style="17" customWidth="1"/>
    <col min="15888" max="15888" width="4.7109375" style="17" customWidth="1"/>
    <col min="15889" max="15889" width="3.5703125" style="17" customWidth="1"/>
    <col min="15890" max="15892" width="4.5703125" style="17" customWidth="1"/>
    <col min="15893" max="15893" width="7" style="17" customWidth="1"/>
    <col min="15894" max="15894" width="12.5703125" style="17" customWidth="1"/>
    <col min="15895" max="15895" width="14.140625" style="17" customWidth="1"/>
    <col min="15896" max="15896" width="11.28515625" style="17" customWidth="1"/>
    <col min="15897" max="15897" width="9.5703125" style="17" customWidth="1"/>
    <col min="15898" max="15898" width="10.42578125" style="17" customWidth="1"/>
    <col min="15899" max="15899" width="11.5703125" style="17" customWidth="1"/>
    <col min="15900" max="16138" width="9.140625" style="17"/>
    <col min="16139" max="16139" width="4.5703125" style="17" customWidth="1"/>
    <col min="16140" max="16140" width="12.5703125" style="17" customWidth="1"/>
    <col min="16141" max="16141" width="10" style="17" customWidth="1"/>
    <col min="16142" max="16142" width="11.140625" style="17" bestFit="1" customWidth="1"/>
    <col min="16143" max="16143" width="5.28515625" style="17" customWidth="1"/>
    <col min="16144" max="16144" width="4.7109375" style="17" customWidth="1"/>
    <col min="16145" max="16145" width="3.5703125" style="17" customWidth="1"/>
    <col min="16146" max="16148" width="4.5703125" style="17" customWidth="1"/>
    <col min="16149" max="16149" width="7" style="17" customWidth="1"/>
    <col min="16150" max="16150" width="12.5703125" style="17" customWidth="1"/>
    <col min="16151" max="16151" width="14.140625" style="17" customWidth="1"/>
    <col min="16152" max="16152" width="11.28515625" style="17" customWidth="1"/>
    <col min="16153" max="16153" width="9.5703125" style="17" customWidth="1"/>
    <col min="16154" max="16154" width="10.42578125" style="17" customWidth="1"/>
    <col min="16155" max="16155" width="11.5703125" style="17" customWidth="1"/>
    <col min="16156" max="16384" width="9.140625" style="17"/>
  </cols>
  <sheetData>
    <row r="1" spans="1:37" ht="36" thickBot="1" x14ac:dyDescent="0.55000000000000004">
      <c r="A1" s="73" t="s">
        <v>57</v>
      </c>
      <c r="B1" s="225" t="s">
        <v>68</v>
      </c>
      <c r="C1" s="226"/>
      <c r="D1" s="226"/>
      <c r="E1" s="226"/>
      <c r="F1" s="226"/>
      <c r="G1" s="226"/>
      <c r="H1" s="226"/>
      <c r="I1" s="226"/>
      <c r="J1" s="226"/>
      <c r="K1" s="226"/>
      <c r="L1" s="227"/>
      <c r="M1" s="228" t="s">
        <v>51</v>
      </c>
      <c r="N1" s="229"/>
      <c r="O1" s="229"/>
      <c r="P1" s="229"/>
      <c r="Q1" s="230">
        <f>AI7</f>
        <v>0</v>
      </c>
      <c r="R1" s="230"/>
      <c r="S1" s="229" t="s">
        <v>52</v>
      </c>
      <c r="T1" s="229"/>
      <c r="U1" s="229"/>
      <c r="V1" s="231">
        <f>AK7</f>
        <v>0</v>
      </c>
      <c r="W1" s="232"/>
      <c r="X1" s="234" t="s">
        <v>75</v>
      </c>
      <c r="Y1" s="235"/>
      <c r="Z1" s="236"/>
      <c r="AG1" s="46"/>
      <c r="AH1" s="47" t="s">
        <v>44</v>
      </c>
      <c r="AI1" s="47" t="s">
        <v>29</v>
      </c>
      <c r="AJ1" s="48" t="s">
        <v>43</v>
      </c>
      <c r="AK1" s="47" t="s">
        <v>30</v>
      </c>
    </row>
    <row r="2" spans="1:37" ht="12.75" customHeight="1" x14ac:dyDescent="0.2">
      <c r="A2" s="222" t="s">
        <v>0</v>
      </c>
      <c r="B2" s="198" t="s">
        <v>1</v>
      </c>
      <c r="C2" s="198" t="s">
        <v>2</v>
      </c>
      <c r="D2" s="198" t="s">
        <v>3</v>
      </c>
      <c r="E2" s="198" t="s">
        <v>4</v>
      </c>
      <c r="F2" s="198" t="s">
        <v>28</v>
      </c>
      <c r="G2" s="218" t="s">
        <v>26</v>
      </c>
      <c r="H2" s="218" t="s">
        <v>27</v>
      </c>
      <c r="I2" s="216" t="s">
        <v>19</v>
      </c>
      <c r="J2" s="198" t="s">
        <v>5</v>
      </c>
      <c r="K2" s="216" t="s">
        <v>25</v>
      </c>
      <c r="L2" s="220" t="s">
        <v>6</v>
      </c>
      <c r="M2" s="202" t="s">
        <v>9</v>
      </c>
      <c r="N2" s="203"/>
      <c r="O2" s="203"/>
      <c r="P2" s="204"/>
      <c r="Q2" s="211" t="s">
        <v>10</v>
      </c>
      <c r="R2" s="203"/>
      <c r="S2" s="203"/>
      <c r="T2" s="203"/>
      <c r="U2" s="204"/>
      <c r="V2" s="212" t="s">
        <v>76</v>
      </c>
      <c r="W2" s="214" t="s">
        <v>24</v>
      </c>
      <c r="X2" s="216" t="s">
        <v>21</v>
      </c>
      <c r="Y2" s="218" t="s">
        <v>22</v>
      </c>
      <c r="Z2" s="190" t="s">
        <v>23</v>
      </c>
      <c r="AG2" s="49" t="s">
        <v>11</v>
      </c>
      <c r="AH2" s="50">
        <f>Q9</f>
        <v>0</v>
      </c>
      <c r="AI2" s="51">
        <f>AH2+COUNTIF(M:M,"X")</f>
        <v>0</v>
      </c>
      <c r="AJ2" s="51">
        <f>COUNTIF(M:M,"P")</f>
        <v>0</v>
      </c>
      <c r="AK2" s="51">
        <f>SUM(AI2:AJ2)</f>
        <v>0</v>
      </c>
    </row>
    <row r="3" spans="1:37" x14ac:dyDescent="0.2">
      <c r="A3" s="223"/>
      <c r="B3" s="199"/>
      <c r="C3" s="199"/>
      <c r="D3" s="199"/>
      <c r="E3" s="199"/>
      <c r="F3" s="199"/>
      <c r="G3" s="219"/>
      <c r="H3" s="219"/>
      <c r="I3" s="217"/>
      <c r="J3" s="199"/>
      <c r="K3" s="217"/>
      <c r="L3" s="221"/>
      <c r="M3" s="205"/>
      <c r="N3" s="206"/>
      <c r="O3" s="206"/>
      <c r="P3" s="207"/>
      <c r="Q3" s="205"/>
      <c r="R3" s="206"/>
      <c r="S3" s="206"/>
      <c r="T3" s="206"/>
      <c r="U3" s="207"/>
      <c r="V3" s="213"/>
      <c r="W3" s="215"/>
      <c r="X3" s="217"/>
      <c r="Y3" s="219"/>
      <c r="Z3" s="191"/>
      <c r="AG3" s="49" t="s">
        <v>12</v>
      </c>
      <c r="AH3" s="50">
        <f>R9</f>
        <v>3</v>
      </c>
      <c r="AI3" s="51">
        <f>AH3+COUNTIF(N:N,"X")</f>
        <v>3</v>
      </c>
      <c r="AJ3" s="51">
        <f>COUNTIF(N:N,"P")</f>
        <v>0</v>
      </c>
      <c r="AK3" s="51">
        <f>SUM(AI3:AJ3)</f>
        <v>3</v>
      </c>
    </row>
    <row r="4" spans="1:37" x14ac:dyDescent="0.2">
      <c r="A4" s="223"/>
      <c r="B4" s="199"/>
      <c r="C4" s="199"/>
      <c r="D4" s="199"/>
      <c r="E4" s="199"/>
      <c r="F4" s="199"/>
      <c r="G4" s="219"/>
      <c r="H4" s="219"/>
      <c r="I4" s="217"/>
      <c r="J4" s="199"/>
      <c r="K4" s="217"/>
      <c r="L4" s="221"/>
      <c r="M4" s="205"/>
      <c r="N4" s="206"/>
      <c r="O4" s="206"/>
      <c r="P4" s="207"/>
      <c r="Q4" s="205"/>
      <c r="R4" s="206"/>
      <c r="S4" s="206"/>
      <c r="T4" s="206"/>
      <c r="U4" s="207"/>
      <c r="V4" s="213"/>
      <c r="W4" s="215"/>
      <c r="X4" s="217"/>
      <c r="Y4" s="219"/>
      <c r="Z4" s="191"/>
      <c r="AG4" s="49" t="s">
        <v>13</v>
      </c>
      <c r="AH4" s="50">
        <f>S9</f>
        <v>0</v>
      </c>
      <c r="AI4" s="51">
        <f>AH4+COUNTIF(O:O,"X")</f>
        <v>0</v>
      </c>
      <c r="AJ4" s="51">
        <f>COUNTIF(O:O,"P")</f>
        <v>0</v>
      </c>
      <c r="AK4" s="51">
        <f>SUM(AI4:AJ4)</f>
        <v>0</v>
      </c>
    </row>
    <row r="5" spans="1:37" x14ac:dyDescent="0.2">
      <c r="A5" s="223"/>
      <c r="B5" s="199"/>
      <c r="C5" s="199"/>
      <c r="D5" s="199"/>
      <c r="E5" s="199"/>
      <c r="F5" s="199"/>
      <c r="G5" s="219"/>
      <c r="H5" s="219"/>
      <c r="I5" s="217"/>
      <c r="J5" s="199"/>
      <c r="K5" s="217"/>
      <c r="L5" s="221"/>
      <c r="M5" s="205"/>
      <c r="N5" s="206"/>
      <c r="O5" s="206"/>
      <c r="P5" s="207"/>
      <c r="Q5" s="205"/>
      <c r="R5" s="206"/>
      <c r="S5" s="206"/>
      <c r="T5" s="206"/>
      <c r="U5" s="207"/>
      <c r="V5" s="213"/>
      <c r="W5" s="215"/>
      <c r="X5" s="217"/>
      <c r="Y5" s="219"/>
      <c r="Z5" s="191"/>
      <c r="AG5" s="49" t="s">
        <v>14</v>
      </c>
      <c r="AH5" s="50">
        <f>T9</f>
        <v>0</v>
      </c>
      <c r="AI5" s="51">
        <f>AH5+COUNTIF(P:P,"X")</f>
        <v>0</v>
      </c>
      <c r="AJ5" s="51">
        <f>COUNTIF(P:P,"P")</f>
        <v>0</v>
      </c>
      <c r="AK5" s="51">
        <f>SUM(AI5:AJ5)</f>
        <v>0</v>
      </c>
    </row>
    <row r="6" spans="1:37" x14ac:dyDescent="0.2">
      <c r="A6" s="223"/>
      <c r="B6" s="199"/>
      <c r="C6" s="199"/>
      <c r="D6" s="199"/>
      <c r="E6" s="199"/>
      <c r="F6" s="199"/>
      <c r="G6" s="219"/>
      <c r="H6" s="219"/>
      <c r="I6" s="217"/>
      <c r="J6" s="199"/>
      <c r="K6" s="217"/>
      <c r="L6" s="221"/>
      <c r="M6" s="205"/>
      <c r="N6" s="206"/>
      <c r="O6" s="206"/>
      <c r="P6" s="207"/>
      <c r="Q6" s="205"/>
      <c r="R6" s="206"/>
      <c r="S6" s="206"/>
      <c r="T6" s="206"/>
      <c r="U6" s="207"/>
      <c r="V6" s="213"/>
      <c r="W6" s="215"/>
      <c r="X6" s="217"/>
      <c r="Y6" s="219"/>
      <c r="Z6" s="191"/>
      <c r="AG6" s="49" t="s">
        <v>7</v>
      </c>
      <c r="AH6" s="50">
        <f>SUM(AH2:AH5)</f>
        <v>3</v>
      </c>
      <c r="AI6" s="51">
        <f>SUM(AI2:AI5)</f>
        <v>3</v>
      </c>
      <c r="AJ6" s="51">
        <f>SUM(AJ2:AJ5)</f>
        <v>0</v>
      </c>
      <c r="AK6" s="51">
        <f>SUM(AI6:AJ6)</f>
        <v>3</v>
      </c>
    </row>
    <row r="7" spans="1:37" x14ac:dyDescent="0.2">
      <c r="A7" s="223"/>
      <c r="B7" s="199"/>
      <c r="C7" s="199"/>
      <c r="D7" s="199"/>
      <c r="E7" s="199"/>
      <c r="F7" s="199"/>
      <c r="G7" s="219"/>
      <c r="H7" s="219"/>
      <c r="I7" s="217"/>
      <c r="J7" s="199"/>
      <c r="K7" s="217"/>
      <c r="L7" s="221"/>
      <c r="M7" s="208"/>
      <c r="N7" s="209"/>
      <c r="O7" s="209"/>
      <c r="P7" s="210"/>
      <c r="Q7" s="208"/>
      <c r="R7" s="209"/>
      <c r="S7" s="209"/>
      <c r="T7" s="209"/>
      <c r="U7" s="210"/>
      <c r="V7" s="213"/>
      <c r="W7" s="215"/>
      <c r="X7" s="217"/>
      <c r="Y7" s="219"/>
      <c r="Z7" s="191"/>
      <c r="AG7" s="49" t="s">
        <v>42</v>
      </c>
      <c r="AH7" s="52">
        <f>AH2/AH6</f>
        <v>0</v>
      </c>
      <c r="AI7" s="52">
        <f>AI2/AI6</f>
        <v>0</v>
      </c>
      <c r="AJ7" s="53"/>
      <c r="AK7" s="52">
        <f>AK2/AK6</f>
        <v>0</v>
      </c>
    </row>
    <row r="8" spans="1:37" ht="15" x14ac:dyDescent="0.2">
      <c r="A8" s="10" t="s">
        <v>47</v>
      </c>
      <c r="B8" s="7" t="s">
        <v>48</v>
      </c>
      <c r="C8" s="7" t="s">
        <v>49</v>
      </c>
      <c r="D8" s="7" t="s">
        <v>34</v>
      </c>
      <c r="E8" s="7">
        <v>2014</v>
      </c>
      <c r="F8" s="7" t="s">
        <v>50</v>
      </c>
      <c r="G8" s="8">
        <v>41640</v>
      </c>
      <c r="H8" s="57">
        <v>42005</v>
      </c>
      <c r="I8" s="58">
        <f t="shared" ref="I8:I20" ca="1" si="0">IF(H8&gt;1,H8-(TODAY()),"")</f>
        <v>-2502</v>
      </c>
      <c r="J8" s="9" t="s">
        <v>20</v>
      </c>
      <c r="K8" s="59">
        <f t="shared" ref="K8:K20" si="1">IF(H8="","",(H8-G8)/30)</f>
        <v>12.166666666666666</v>
      </c>
      <c r="L8" s="12">
        <v>1</v>
      </c>
      <c r="M8" s="39" t="s">
        <v>16</v>
      </c>
      <c r="N8" s="40" t="s">
        <v>65</v>
      </c>
      <c r="O8" s="40" t="s">
        <v>17</v>
      </c>
      <c r="P8" s="60" t="s">
        <v>66</v>
      </c>
      <c r="Q8" s="39" t="s">
        <v>16</v>
      </c>
      <c r="R8" s="40" t="s">
        <v>65</v>
      </c>
      <c r="S8" s="40" t="s">
        <v>17</v>
      </c>
      <c r="T8" s="60" t="s">
        <v>66</v>
      </c>
      <c r="U8" s="60" t="s">
        <v>7</v>
      </c>
      <c r="V8" s="61" t="s">
        <v>16</v>
      </c>
      <c r="W8" s="62">
        <f>IF(H8="","",H8+90)</f>
        <v>42095</v>
      </c>
      <c r="X8" s="63">
        <f ca="1">IF(H8="",(""),IF(W8&gt;1,W8-(TODAY()),""))</f>
        <v>-2412</v>
      </c>
      <c r="Y8" s="64">
        <v>42036</v>
      </c>
      <c r="Z8" s="65">
        <v>42050</v>
      </c>
    </row>
    <row r="9" spans="1:37" ht="13.5" thickBot="1" x14ac:dyDescent="0.25">
      <c r="A9" s="192"/>
      <c r="B9" s="193"/>
      <c r="C9" s="193"/>
      <c r="D9" s="193"/>
      <c r="E9" s="193"/>
      <c r="F9" s="193"/>
      <c r="G9" s="193"/>
      <c r="H9" s="193"/>
      <c r="I9" s="193"/>
      <c r="J9" s="194"/>
      <c r="K9" s="195" t="s">
        <v>8</v>
      </c>
      <c r="L9" s="196"/>
      <c r="M9" s="196"/>
      <c r="N9" s="196"/>
      <c r="O9" s="196"/>
      <c r="P9" s="197"/>
      <c r="Q9" s="1">
        <v>0</v>
      </c>
      <c r="R9" s="11">
        <v>3</v>
      </c>
      <c r="S9" s="11">
        <v>0</v>
      </c>
      <c r="T9" s="11">
        <v>0</v>
      </c>
      <c r="U9" s="67">
        <f>SUM(Q9:T9)</f>
        <v>3</v>
      </c>
      <c r="V9" s="68">
        <f>Q9/U9</f>
        <v>0</v>
      </c>
      <c r="W9" s="69"/>
      <c r="X9" s="70"/>
      <c r="Y9" s="71"/>
      <c r="Z9" s="72"/>
    </row>
    <row r="10" spans="1:37" ht="15" x14ac:dyDescent="0.25">
      <c r="A10" s="18"/>
      <c r="B10" s="19"/>
      <c r="C10" s="20"/>
      <c r="D10" s="20"/>
      <c r="E10" s="20"/>
      <c r="F10" s="20"/>
      <c r="G10" s="21"/>
      <c r="H10" s="21"/>
      <c r="I10" s="37" t="str">
        <f t="shared" ca="1" si="0"/>
        <v/>
      </c>
      <c r="J10" s="22"/>
      <c r="K10" s="38" t="str">
        <f t="shared" si="1"/>
        <v/>
      </c>
      <c r="L10" s="23"/>
      <c r="M10" s="15"/>
      <c r="N10" s="4"/>
      <c r="O10" s="4"/>
      <c r="P10" s="16"/>
      <c r="Q10" s="39" t="str">
        <f>IF(AND(M10="",N10="",O10="",P10=""),"",IF(OR(M10="x",M10="p"),(Q9+1),(Q9)))</f>
        <v/>
      </c>
      <c r="R10" s="40" t="str">
        <f>IF(AND(M10="",N10="",O10="",P10=""),"",IF(OR(N10="x",N10="p"),(R9+1),(R9)))</f>
        <v/>
      </c>
      <c r="S10" s="40" t="str">
        <f>IF(AND(M10="",N10="",O10="",P10=""),"",IF(OR(O10="x",O10="p"),(S9+1),(S9)))</f>
        <v/>
      </c>
      <c r="T10" s="40" t="str">
        <f>IF(AND(M10="",N10="",O10="",P10=""),"",IF(OR(P10="x",P10="p"),(T9+1),(T9)))</f>
        <v/>
      </c>
      <c r="U10" s="41" t="str">
        <f>IF(AND(M10="",N10="",O10="",P10=""),"",U9+1)</f>
        <v/>
      </c>
      <c r="V10" s="42" t="str">
        <f t="shared" ref="V10:V19" si="2">IF(AND(M10="",N10="",O10="",P10=""),"",Q10/U10)</f>
        <v/>
      </c>
      <c r="W10" s="43" t="str">
        <f t="shared" ref="W10:W19" si="3">IF(H10="","",H10+90)</f>
        <v/>
      </c>
      <c r="X10" s="44" t="str">
        <f t="shared" ref="X10:X19" ca="1" si="4">IF(H10="",(""),IF(W10&gt;1,W10-(TODAY()),""))</f>
        <v/>
      </c>
      <c r="Y10" s="24"/>
      <c r="Z10" s="25"/>
    </row>
    <row r="11" spans="1:37" ht="15" x14ac:dyDescent="0.25">
      <c r="A11" s="26"/>
      <c r="B11" s="27"/>
      <c r="C11" s="28"/>
      <c r="D11" s="28"/>
      <c r="E11" s="28"/>
      <c r="F11" s="28"/>
      <c r="G11" s="29"/>
      <c r="H11" s="29"/>
      <c r="I11" s="37" t="str">
        <f t="shared" ca="1" si="0"/>
        <v/>
      </c>
      <c r="J11" s="22"/>
      <c r="K11" s="38" t="str">
        <f t="shared" si="1"/>
        <v/>
      </c>
      <c r="L11" s="23"/>
      <c r="M11" s="13"/>
      <c r="N11" s="5"/>
      <c r="O11" s="5"/>
      <c r="P11" s="14"/>
      <c r="Q11" s="39" t="str">
        <f t="shared" ref="Q11:Q20" si="5">IF(AND(M11="",N11="",O11="",P11=""),"",IF(OR(M11="x",M11="p"),(Q10+1),(Q10)))</f>
        <v/>
      </c>
      <c r="R11" s="40" t="str">
        <f t="shared" ref="R11:R20" si="6">IF(AND(M11="",N11="",O11="",P11=""),"",IF(OR(N11="x",N11="p"),(R10+1),(R10)))</f>
        <v/>
      </c>
      <c r="S11" s="40" t="str">
        <f t="shared" ref="S11:S20" si="7">IF(AND(M11="",N11="",O11="",P11=""),"",IF(OR(O11="x",O11="p"),(S10+1),(S10)))</f>
        <v/>
      </c>
      <c r="T11" s="40" t="str">
        <f t="shared" ref="T11:T20" si="8">IF(AND(M11="",N11="",O11="",P11=""),"",IF(OR(P11="x",P11="p"),(T10+1),(T10)))</f>
        <v/>
      </c>
      <c r="U11" s="41" t="str">
        <f t="shared" ref="U11:U20" si="9">IF(AND(M11="",N11="",O11="",P11=""),"",U10+1)</f>
        <v/>
      </c>
      <c r="V11" s="42" t="str">
        <f t="shared" si="2"/>
        <v/>
      </c>
      <c r="W11" s="43" t="str">
        <f t="shared" si="3"/>
        <v/>
      </c>
      <c r="X11" s="44" t="str">
        <f t="shared" ca="1" si="4"/>
        <v/>
      </c>
      <c r="Y11" s="30"/>
      <c r="Z11" s="31"/>
    </row>
    <row r="12" spans="1:37" ht="15" x14ac:dyDescent="0.25">
      <c r="A12" s="26"/>
      <c r="B12" s="27"/>
      <c r="C12" s="28"/>
      <c r="D12" s="28"/>
      <c r="E12" s="28"/>
      <c r="F12" s="28"/>
      <c r="G12" s="29"/>
      <c r="H12" s="29"/>
      <c r="I12" s="37" t="str">
        <f t="shared" ca="1" si="0"/>
        <v/>
      </c>
      <c r="J12" s="22"/>
      <c r="K12" s="38" t="str">
        <f t="shared" si="1"/>
        <v/>
      </c>
      <c r="L12" s="23"/>
      <c r="M12" s="13"/>
      <c r="N12" s="5"/>
      <c r="O12" s="5"/>
      <c r="P12" s="14"/>
      <c r="Q12" s="39" t="str">
        <f t="shared" si="5"/>
        <v/>
      </c>
      <c r="R12" s="40" t="str">
        <f t="shared" si="6"/>
        <v/>
      </c>
      <c r="S12" s="40" t="str">
        <f t="shared" si="7"/>
        <v/>
      </c>
      <c r="T12" s="40" t="str">
        <f t="shared" si="8"/>
        <v/>
      </c>
      <c r="U12" s="41" t="str">
        <f t="shared" si="9"/>
        <v/>
      </c>
      <c r="V12" s="42" t="str">
        <f t="shared" si="2"/>
        <v/>
      </c>
      <c r="W12" s="43" t="str">
        <f t="shared" si="3"/>
        <v/>
      </c>
      <c r="X12" s="44" t="str">
        <f t="shared" ca="1" si="4"/>
        <v/>
      </c>
      <c r="Y12" s="30"/>
      <c r="Z12" s="31"/>
    </row>
    <row r="13" spans="1:37" ht="15" x14ac:dyDescent="0.25">
      <c r="A13" s="26"/>
      <c r="B13" s="27"/>
      <c r="C13" s="28"/>
      <c r="D13" s="28"/>
      <c r="E13" s="28"/>
      <c r="F13" s="28"/>
      <c r="G13" s="54"/>
      <c r="H13" s="22"/>
      <c r="I13" s="37" t="str">
        <f t="shared" ca="1" si="0"/>
        <v/>
      </c>
      <c r="J13" s="22"/>
      <c r="K13" s="38" t="str">
        <f t="shared" si="1"/>
        <v/>
      </c>
      <c r="L13" s="23"/>
      <c r="M13" s="13"/>
      <c r="N13" s="5"/>
      <c r="O13" s="5"/>
      <c r="P13" s="14"/>
      <c r="Q13" s="39" t="str">
        <f t="shared" si="5"/>
        <v/>
      </c>
      <c r="R13" s="40" t="str">
        <f t="shared" si="6"/>
        <v/>
      </c>
      <c r="S13" s="40" t="str">
        <f t="shared" si="7"/>
        <v/>
      </c>
      <c r="T13" s="40" t="str">
        <f t="shared" si="8"/>
        <v/>
      </c>
      <c r="U13" s="41" t="str">
        <f t="shared" si="9"/>
        <v/>
      </c>
      <c r="V13" s="42" t="str">
        <f t="shared" si="2"/>
        <v/>
      </c>
      <c r="W13" s="43" t="str">
        <f t="shared" si="3"/>
        <v/>
      </c>
      <c r="X13" s="44" t="str">
        <f t="shared" ca="1" si="4"/>
        <v/>
      </c>
      <c r="Y13" s="30"/>
      <c r="Z13" s="31"/>
    </row>
    <row r="14" spans="1:37" ht="15" x14ac:dyDescent="0.25">
      <c r="A14" s="26"/>
      <c r="B14" s="27"/>
      <c r="C14" s="28"/>
      <c r="D14" s="28"/>
      <c r="E14" s="28"/>
      <c r="F14" s="28"/>
      <c r="G14" s="29"/>
      <c r="H14" s="29"/>
      <c r="I14" s="37" t="str">
        <f t="shared" ca="1" si="0"/>
        <v/>
      </c>
      <c r="J14" s="22"/>
      <c r="K14" s="38" t="str">
        <f t="shared" si="1"/>
        <v/>
      </c>
      <c r="L14" s="23"/>
      <c r="M14" s="13"/>
      <c r="N14" s="5"/>
      <c r="O14" s="5"/>
      <c r="P14" s="14"/>
      <c r="Q14" s="39" t="str">
        <f t="shared" si="5"/>
        <v/>
      </c>
      <c r="R14" s="40" t="str">
        <f t="shared" si="6"/>
        <v/>
      </c>
      <c r="S14" s="40" t="str">
        <f t="shared" si="7"/>
        <v/>
      </c>
      <c r="T14" s="40" t="str">
        <f t="shared" si="8"/>
        <v/>
      </c>
      <c r="U14" s="41" t="str">
        <f t="shared" si="9"/>
        <v/>
      </c>
      <c r="V14" s="42" t="str">
        <f t="shared" si="2"/>
        <v/>
      </c>
      <c r="W14" s="43" t="str">
        <f t="shared" si="3"/>
        <v/>
      </c>
      <c r="X14" s="44" t="str">
        <f t="shared" ca="1" si="4"/>
        <v/>
      </c>
      <c r="Y14" s="30"/>
      <c r="Z14" s="31"/>
    </row>
    <row r="15" spans="1:37" ht="15" x14ac:dyDescent="0.25">
      <c r="A15" s="26"/>
      <c r="B15" s="27"/>
      <c r="C15" s="28"/>
      <c r="D15" s="28"/>
      <c r="E15" s="28"/>
      <c r="F15" s="28"/>
      <c r="G15" s="29"/>
      <c r="H15" s="29"/>
      <c r="I15" s="37" t="str">
        <f t="shared" ca="1" si="0"/>
        <v/>
      </c>
      <c r="J15" s="22"/>
      <c r="K15" s="38" t="str">
        <f t="shared" si="1"/>
        <v/>
      </c>
      <c r="L15" s="23"/>
      <c r="M15" s="13"/>
      <c r="N15" s="5"/>
      <c r="O15" s="5"/>
      <c r="P15" s="14"/>
      <c r="Q15" s="39" t="str">
        <f t="shared" si="5"/>
        <v/>
      </c>
      <c r="R15" s="40" t="str">
        <f t="shared" si="6"/>
        <v/>
      </c>
      <c r="S15" s="40" t="str">
        <f t="shared" si="7"/>
        <v/>
      </c>
      <c r="T15" s="40" t="str">
        <f t="shared" si="8"/>
        <v/>
      </c>
      <c r="U15" s="41" t="str">
        <f t="shared" si="9"/>
        <v/>
      </c>
      <c r="V15" s="42" t="str">
        <f t="shared" si="2"/>
        <v/>
      </c>
      <c r="W15" s="43" t="str">
        <f t="shared" si="3"/>
        <v/>
      </c>
      <c r="X15" s="44" t="str">
        <f t="shared" ca="1" si="4"/>
        <v/>
      </c>
      <c r="Y15" s="30"/>
      <c r="Z15" s="31"/>
    </row>
    <row r="16" spans="1:37" ht="15" x14ac:dyDescent="0.25">
      <c r="A16" s="26"/>
      <c r="B16" s="27"/>
      <c r="C16" s="28"/>
      <c r="D16" s="28"/>
      <c r="E16" s="28"/>
      <c r="F16" s="28"/>
      <c r="G16" s="29"/>
      <c r="H16" s="29"/>
      <c r="I16" s="37" t="str">
        <f t="shared" ca="1" si="0"/>
        <v/>
      </c>
      <c r="J16" s="22"/>
      <c r="K16" s="38" t="str">
        <f t="shared" si="1"/>
        <v/>
      </c>
      <c r="L16" s="23"/>
      <c r="M16" s="13"/>
      <c r="N16" s="5"/>
      <c r="O16" s="5"/>
      <c r="P16" s="14"/>
      <c r="Q16" s="39" t="str">
        <f t="shared" si="5"/>
        <v/>
      </c>
      <c r="R16" s="40" t="str">
        <f t="shared" si="6"/>
        <v/>
      </c>
      <c r="S16" s="40" t="str">
        <f t="shared" si="7"/>
        <v/>
      </c>
      <c r="T16" s="40" t="str">
        <f t="shared" si="8"/>
        <v/>
      </c>
      <c r="U16" s="41" t="str">
        <f t="shared" si="9"/>
        <v/>
      </c>
      <c r="V16" s="42" t="str">
        <f t="shared" si="2"/>
        <v/>
      </c>
      <c r="W16" s="43" t="str">
        <f t="shared" si="3"/>
        <v/>
      </c>
      <c r="X16" s="44" t="str">
        <f t="shared" ca="1" si="4"/>
        <v/>
      </c>
      <c r="Y16" s="30"/>
      <c r="Z16" s="31"/>
    </row>
    <row r="17" spans="1:26" ht="15" x14ac:dyDescent="0.25">
      <c r="A17" s="26"/>
      <c r="B17" s="27"/>
      <c r="C17" s="28"/>
      <c r="D17" s="28"/>
      <c r="E17" s="28"/>
      <c r="F17" s="28"/>
      <c r="G17" s="29"/>
      <c r="H17" s="29"/>
      <c r="I17" s="37" t="str">
        <f t="shared" ca="1" si="0"/>
        <v/>
      </c>
      <c r="J17" s="22"/>
      <c r="K17" s="38" t="str">
        <f t="shared" si="1"/>
        <v/>
      </c>
      <c r="L17" s="23"/>
      <c r="M17" s="13"/>
      <c r="N17" s="5"/>
      <c r="O17" s="5"/>
      <c r="P17" s="14"/>
      <c r="Q17" s="39" t="str">
        <f t="shared" si="5"/>
        <v/>
      </c>
      <c r="R17" s="40" t="str">
        <f t="shared" si="6"/>
        <v/>
      </c>
      <c r="S17" s="40" t="str">
        <f t="shared" si="7"/>
        <v/>
      </c>
      <c r="T17" s="40" t="str">
        <f t="shared" si="8"/>
        <v/>
      </c>
      <c r="U17" s="41" t="str">
        <f t="shared" si="9"/>
        <v/>
      </c>
      <c r="V17" s="42" t="str">
        <f t="shared" si="2"/>
        <v/>
      </c>
      <c r="W17" s="43" t="str">
        <f t="shared" si="3"/>
        <v/>
      </c>
      <c r="X17" s="44" t="str">
        <f t="shared" ca="1" si="4"/>
        <v/>
      </c>
      <c r="Y17" s="30"/>
      <c r="Z17" s="31"/>
    </row>
    <row r="18" spans="1:26" ht="15" x14ac:dyDescent="0.25">
      <c r="A18" s="26"/>
      <c r="B18" s="27"/>
      <c r="C18" s="28"/>
      <c r="D18" s="28"/>
      <c r="E18" s="28"/>
      <c r="F18" s="28"/>
      <c r="G18" s="29"/>
      <c r="H18" s="29"/>
      <c r="I18" s="37" t="str">
        <f t="shared" ca="1" si="0"/>
        <v/>
      </c>
      <c r="J18" s="22"/>
      <c r="K18" s="38" t="str">
        <f t="shared" si="1"/>
        <v/>
      </c>
      <c r="L18" s="23"/>
      <c r="M18" s="13"/>
      <c r="N18" s="5"/>
      <c r="O18" s="5"/>
      <c r="P18" s="14"/>
      <c r="Q18" s="39" t="str">
        <f t="shared" si="5"/>
        <v/>
      </c>
      <c r="R18" s="40" t="str">
        <f t="shared" si="6"/>
        <v/>
      </c>
      <c r="S18" s="40" t="str">
        <f t="shared" si="7"/>
        <v/>
      </c>
      <c r="T18" s="40" t="str">
        <f t="shared" si="8"/>
        <v/>
      </c>
      <c r="U18" s="41" t="str">
        <f t="shared" si="9"/>
        <v/>
      </c>
      <c r="V18" s="42" t="str">
        <f t="shared" si="2"/>
        <v/>
      </c>
      <c r="W18" s="43" t="str">
        <f t="shared" si="3"/>
        <v/>
      </c>
      <c r="X18" s="44" t="str">
        <f t="shared" ca="1" si="4"/>
        <v/>
      </c>
      <c r="Y18" s="30"/>
      <c r="Z18" s="31"/>
    </row>
    <row r="19" spans="1:26" ht="15" x14ac:dyDescent="0.25">
      <c r="A19" s="26"/>
      <c r="B19" s="27"/>
      <c r="C19" s="28"/>
      <c r="D19" s="28"/>
      <c r="E19" s="28"/>
      <c r="F19" s="28"/>
      <c r="G19" s="29"/>
      <c r="H19" s="29"/>
      <c r="I19" s="37" t="str">
        <f t="shared" ca="1" si="0"/>
        <v/>
      </c>
      <c r="J19" s="22"/>
      <c r="K19" s="38" t="str">
        <f t="shared" si="1"/>
        <v/>
      </c>
      <c r="L19" s="23"/>
      <c r="M19" s="13"/>
      <c r="N19" s="5"/>
      <c r="O19" s="5"/>
      <c r="P19" s="14"/>
      <c r="Q19" s="39" t="str">
        <f t="shared" si="5"/>
        <v/>
      </c>
      <c r="R19" s="40" t="str">
        <f t="shared" si="6"/>
        <v/>
      </c>
      <c r="S19" s="40" t="str">
        <f t="shared" si="7"/>
        <v/>
      </c>
      <c r="T19" s="40" t="str">
        <f t="shared" si="8"/>
        <v/>
      </c>
      <c r="U19" s="41" t="str">
        <f t="shared" si="9"/>
        <v/>
      </c>
      <c r="V19" s="42" t="str">
        <f t="shared" si="2"/>
        <v/>
      </c>
      <c r="W19" s="43" t="str">
        <f t="shared" si="3"/>
        <v/>
      </c>
      <c r="X19" s="44" t="str">
        <f t="shared" ca="1" si="4"/>
        <v/>
      </c>
      <c r="Y19" s="30"/>
      <c r="Z19" s="31"/>
    </row>
    <row r="20" spans="1:26" ht="15" x14ac:dyDescent="0.25">
      <c r="A20" s="26"/>
      <c r="B20" s="27"/>
      <c r="C20" s="28"/>
      <c r="D20" s="28"/>
      <c r="E20" s="28"/>
      <c r="F20" s="28"/>
      <c r="G20" s="29"/>
      <c r="H20" s="29"/>
      <c r="I20" s="37" t="str">
        <f t="shared" ca="1" si="0"/>
        <v/>
      </c>
      <c r="J20" s="22"/>
      <c r="K20" s="38" t="str">
        <f t="shared" si="1"/>
        <v/>
      </c>
      <c r="L20" s="23"/>
      <c r="M20" s="13"/>
      <c r="N20" s="5"/>
      <c r="O20" s="5"/>
      <c r="P20" s="14"/>
      <c r="Q20" s="39" t="str">
        <f t="shared" si="5"/>
        <v/>
      </c>
      <c r="R20" s="40" t="str">
        <f t="shared" si="6"/>
        <v/>
      </c>
      <c r="S20" s="40" t="str">
        <f t="shared" si="7"/>
        <v/>
      </c>
      <c r="T20" s="40" t="str">
        <f t="shared" si="8"/>
        <v/>
      </c>
      <c r="U20" s="41" t="str">
        <f t="shared" si="9"/>
        <v/>
      </c>
      <c r="V20" s="42" t="str">
        <f>IF(AND(M20="",N20="",O20="",P20=""),"",Q20/U20)</f>
        <v/>
      </c>
      <c r="W20" s="43" t="str">
        <f>IF(H20="","",H20+90)</f>
        <v/>
      </c>
      <c r="X20" s="44" t="str">
        <f ca="1">IF(H20="",(""),IF(W20&gt;1,W20-(TODAY()),""))</f>
        <v/>
      </c>
      <c r="Y20" s="30"/>
      <c r="Z20" s="31"/>
    </row>
    <row r="21" spans="1:26" ht="15" x14ac:dyDescent="0.25">
      <c r="A21" s="26"/>
      <c r="B21" s="27"/>
      <c r="C21" s="28"/>
      <c r="D21" s="28"/>
      <c r="E21" s="28"/>
      <c r="F21" s="28"/>
      <c r="G21" s="54"/>
      <c r="H21" s="22"/>
      <c r="I21" s="37" t="str">
        <f ca="1">IF(H21&gt;1,H21-(TODAY()),"")</f>
        <v/>
      </c>
      <c r="J21" s="22"/>
      <c r="K21" s="38" t="str">
        <f>IF(H21="","",(H21-G21)/30)</f>
        <v/>
      </c>
      <c r="L21" s="23"/>
      <c r="M21" s="13"/>
      <c r="N21" s="5"/>
      <c r="O21" s="5"/>
      <c r="P21" s="14"/>
      <c r="Q21" s="39" t="str">
        <f>IF(AND(M21="",N21="",O21="",P21=""),"",IF(OR(M21="x",M21="p"),(Q20+1),(Q20)))</f>
        <v/>
      </c>
      <c r="R21" s="40" t="str">
        <f>IF(AND(M21="",N21="",O21="",P21=""),"",IF(OR(N21="x",N21="p"),(R20+1),(R20)))</f>
        <v/>
      </c>
      <c r="S21" s="40" t="str">
        <f>IF(AND(M21="",N21="",O21="",P21=""),"",IF(OR(O21="x",O21="p"),(S20+1),(S20)))</f>
        <v/>
      </c>
      <c r="T21" s="40" t="str">
        <f>IF(AND(M21="",N21="",O21="",P21=""),"",IF(OR(P21="x",P21="p"),(T20+1),(T20)))</f>
        <v/>
      </c>
      <c r="U21" s="41" t="str">
        <f>IF(AND(M21="",N21="",O21="",P21=""),"",U20+1)</f>
        <v/>
      </c>
      <c r="V21" s="42" t="str">
        <f>IF(AND(M21="",N21="",O21="",P21=""),"",Q21/U21)</f>
        <v/>
      </c>
      <c r="W21" s="43" t="str">
        <f>IF(H21="","",H21+90)</f>
        <v/>
      </c>
      <c r="X21" s="44" t="str">
        <f ca="1">IF(H21="",(""),IF(W21&gt;1,W21-(TODAY()),""))</f>
        <v/>
      </c>
      <c r="Y21" s="30"/>
      <c r="Z21" s="31"/>
    </row>
    <row r="22" spans="1:26" ht="15" x14ac:dyDescent="0.25">
      <c r="A22" s="26"/>
      <c r="B22" s="27"/>
      <c r="C22" s="28"/>
      <c r="D22" s="28"/>
      <c r="E22" s="150"/>
      <c r="F22" s="151"/>
      <c r="G22" s="29"/>
      <c r="H22" s="29"/>
      <c r="I22" s="37" t="str">
        <f t="shared" ref="I22:I85" ca="1" si="10">IF(H22&gt;1,H22-(TODAY()),"")</f>
        <v/>
      </c>
      <c r="J22" s="22"/>
      <c r="K22" s="38" t="str">
        <f t="shared" ref="K22:K85" si="11">IF(H22="","",(H22-G22)/30)</f>
        <v/>
      </c>
      <c r="L22" s="23"/>
      <c r="M22" s="13"/>
      <c r="N22" s="5"/>
      <c r="O22" s="5"/>
      <c r="P22" s="14"/>
      <c r="Q22" s="39" t="str">
        <f t="shared" ref="Q22:Q85" si="12">IF(AND(M22="",N22="",O22="",P22=""),"",IF(OR(M22="x",M22="p"),(Q21+1),(Q21)))</f>
        <v/>
      </c>
      <c r="R22" s="40" t="str">
        <f t="shared" ref="R22:R85" si="13">IF(AND(M22="",N22="",O22="",P22=""),"",IF(OR(N22="x",N22="p"),(R21+1),(R21)))</f>
        <v/>
      </c>
      <c r="S22" s="40" t="str">
        <f t="shared" ref="S22:S85" si="14">IF(AND(M22="",N22="",O22="",P22=""),"",IF(OR(O22="x",O22="p"),(S21+1),(S21)))</f>
        <v/>
      </c>
      <c r="T22" s="40" t="str">
        <f t="shared" ref="T22:T85" si="15">IF(AND(M22="",N22="",O22="",P22=""),"",IF(OR(P22="x",P22="p"),(T21+1),(T21)))</f>
        <v/>
      </c>
      <c r="U22" s="41" t="str">
        <f t="shared" ref="U22:U85" si="16">IF(AND(M22="",N22="",O22="",P22=""),"",U21+1)</f>
        <v/>
      </c>
      <c r="V22" s="42" t="str">
        <f t="shared" ref="V22:V85" si="17">IF(AND(M22="",N22="",O22="",P22=""),"",Q22/U22)</f>
        <v/>
      </c>
      <c r="W22" s="43" t="str">
        <f t="shared" ref="W22:W85" si="18">IF(H22="","",H22+90)</f>
        <v/>
      </c>
      <c r="X22" s="44" t="str">
        <f t="shared" ref="X22:X85" ca="1" si="19">IF(H22="",(""),IF(W22&gt;1,W22-(TODAY()),""))</f>
        <v/>
      </c>
      <c r="Y22" s="30"/>
      <c r="Z22" s="31"/>
    </row>
    <row r="23" spans="1:26" ht="15" x14ac:dyDescent="0.25">
      <c r="A23" s="26"/>
      <c r="B23" s="27"/>
      <c r="C23" s="28"/>
      <c r="D23" s="28"/>
      <c r="E23" s="28"/>
      <c r="F23" s="28"/>
      <c r="G23" s="29"/>
      <c r="H23" s="29"/>
      <c r="I23" s="37" t="str">
        <f t="shared" ca="1" si="10"/>
        <v/>
      </c>
      <c r="J23" s="22"/>
      <c r="K23" s="38" t="str">
        <f t="shared" si="11"/>
        <v/>
      </c>
      <c r="L23" s="23"/>
      <c r="M23" s="13"/>
      <c r="N23" s="5"/>
      <c r="O23" s="5"/>
      <c r="P23" s="14"/>
      <c r="Q23" s="39" t="str">
        <f t="shared" si="12"/>
        <v/>
      </c>
      <c r="R23" s="40" t="str">
        <f t="shared" si="13"/>
        <v/>
      </c>
      <c r="S23" s="40" t="str">
        <f t="shared" si="14"/>
        <v/>
      </c>
      <c r="T23" s="40" t="str">
        <f t="shared" si="15"/>
        <v/>
      </c>
      <c r="U23" s="41" t="str">
        <f t="shared" si="16"/>
        <v/>
      </c>
      <c r="V23" s="42" t="str">
        <f t="shared" si="17"/>
        <v/>
      </c>
      <c r="W23" s="43" t="str">
        <f t="shared" si="18"/>
        <v/>
      </c>
      <c r="X23" s="44" t="str">
        <f t="shared" ca="1" si="19"/>
        <v/>
      </c>
      <c r="Y23" s="30"/>
      <c r="Z23" s="31"/>
    </row>
    <row r="24" spans="1:26" ht="15" x14ac:dyDescent="0.25">
      <c r="A24" s="26"/>
      <c r="B24" s="27"/>
      <c r="C24" s="28"/>
      <c r="D24" s="28"/>
      <c r="E24" s="28"/>
      <c r="F24" s="28"/>
      <c r="G24" s="29"/>
      <c r="H24" s="29"/>
      <c r="I24" s="37" t="str">
        <f t="shared" ca="1" si="10"/>
        <v/>
      </c>
      <c r="J24" s="22"/>
      <c r="K24" s="38" t="str">
        <f t="shared" si="11"/>
        <v/>
      </c>
      <c r="L24" s="23"/>
      <c r="M24" s="13"/>
      <c r="N24" s="5"/>
      <c r="O24" s="5"/>
      <c r="P24" s="14"/>
      <c r="Q24" s="39" t="str">
        <f t="shared" si="12"/>
        <v/>
      </c>
      <c r="R24" s="40" t="str">
        <f t="shared" si="13"/>
        <v/>
      </c>
      <c r="S24" s="40" t="str">
        <f t="shared" si="14"/>
        <v/>
      </c>
      <c r="T24" s="40" t="str">
        <f t="shared" si="15"/>
        <v/>
      </c>
      <c r="U24" s="41" t="str">
        <f t="shared" si="16"/>
        <v/>
      </c>
      <c r="V24" s="42" t="str">
        <f t="shared" si="17"/>
        <v/>
      </c>
      <c r="W24" s="43" t="str">
        <f t="shared" si="18"/>
        <v/>
      </c>
      <c r="X24" s="44" t="str">
        <f t="shared" ca="1" si="19"/>
        <v/>
      </c>
      <c r="Y24" s="30"/>
      <c r="Z24" s="31"/>
    </row>
    <row r="25" spans="1:26" ht="15" x14ac:dyDescent="0.25">
      <c r="A25" s="26"/>
      <c r="B25" s="27"/>
      <c r="C25" s="28"/>
      <c r="D25" s="28"/>
      <c r="E25" s="28"/>
      <c r="F25" s="28"/>
      <c r="G25" s="29"/>
      <c r="H25" s="29"/>
      <c r="I25" s="37" t="str">
        <f t="shared" ca="1" si="10"/>
        <v/>
      </c>
      <c r="J25" s="22"/>
      <c r="K25" s="38" t="str">
        <f t="shared" si="11"/>
        <v/>
      </c>
      <c r="L25" s="23"/>
      <c r="M25" s="13"/>
      <c r="N25" s="5"/>
      <c r="O25" s="5"/>
      <c r="P25" s="14"/>
      <c r="Q25" s="39" t="str">
        <f t="shared" si="12"/>
        <v/>
      </c>
      <c r="R25" s="40" t="str">
        <f t="shared" si="13"/>
        <v/>
      </c>
      <c r="S25" s="40" t="str">
        <f t="shared" si="14"/>
        <v/>
      </c>
      <c r="T25" s="40" t="str">
        <f t="shared" si="15"/>
        <v/>
      </c>
      <c r="U25" s="41" t="str">
        <f t="shared" si="16"/>
        <v/>
      </c>
      <c r="V25" s="42" t="str">
        <f t="shared" si="17"/>
        <v/>
      </c>
      <c r="W25" s="43" t="str">
        <f t="shared" si="18"/>
        <v/>
      </c>
      <c r="X25" s="44" t="str">
        <f t="shared" ca="1" si="19"/>
        <v/>
      </c>
      <c r="Y25" s="30"/>
      <c r="Z25" s="31"/>
    </row>
    <row r="26" spans="1:26" ht="15" x14ac:dyDescent="0.25">
      <c r="A26" s="26"/>
      <c r="B26" s="27"/>
      <c r="C26" s="28"/>
      <c r="D26" s="28"/>
      <c r="E26" s="28"/>
      <c r="F26" s="28"/>
      <c r="G26" s="54"/>
      <c r="H26" s="22"/>
      <c r="I26" s="37" t="str">
        <f t="shared" ca="1" si="10"/>
        <v/>
      </c>
      <c r="J26" s="22"/>
      <c r="K26" s="38" t="str">
        <f t="shared" si="11"/>
        <v/>
      </c>
      <c r="L26" s="23"/>
      <c r="M26" s="13"/>
      <c r="N26" s="5"/>
      <c r="O26" s="5"/>
      <c r="P26" s="14"/>
      <c r="Q26" s="39" t="str">
        <f t="shared" si="12"/>
        <v/>
      </c>
      <c r="R26" s="40" t="str">
        <f t="shared" si="13"/>
        <v/>
      </c>
      <c r="S26" s="40" t="str">
        <f t="shared" si="14"/>
        <v/>
      </c>
      <c r="T26" s="40" t="str">
        <f t="shared" si="15"/>
        <v/>
      </c>
      <c r="U26" s="41" t="str">
        <f t="shared" si="16"/>
        <v/>
      </c>
      <c r="V26" s="42" t="str">
        <f t="shared" si="17"/>
        <v/>
      </c>
      <c r="W26" s="43" t="str">
        <f t="shared" si="18"/>
        <v/>
      </c>
      <c r="X26" s="44" t="str">
        <f t="shared" ca="1" si="19"/>
        <v/>
      </c>
      <c r="Y26" s="30"/>
      <c r="Z26" s="31"/>
    </row>
    <row r="27" spans="1:26" ht="15" x14ac:dyDescent="0.25">
      <c r="A27" s="26"/>
      <c r="B27" s="27"/>
      <c r="C27" s="28"/>
      <c r="D27" s="28"/>
      <c r="E27" s="28"/>
      <c r="F27" s="28"/>
      <c r="G27" s="29"/>
      <c r="H27" s="29"/>
      <c r="I27" s="37" t="str">
        <f t="shared" ca="1" si="10"/>
        <v/>
      </c>
      <c r="J27" s="22"/>
      <c r="K27" s="38" t="str">
        <f t="shared" si="11"/>
        <v/>
      </c>
      <c r="L27" s="23"/>
      <c r="M27" s="13"/>
      <c r="N27" s="5"/>
      <c r="O27" s="5"/>
      <c r="P27" s="14"/>
      <c r="Q27" s="39" t="str">
        <f t="shared" si="12"/>
        <v/>
      </c>
      <c r="R27" s="40" t="str">
        <f t="shared" si="13"/>
        <v/>
      </c>
      <c r="S27" s="40" t="str">
        <f t="shared" si="14"/>
        <v/>
      </c>
      <c r="T27" s="40" t="str">
        <f t="shared" si="15"/>
        <v/>
      </c>
      <c r="U27" s="41" t="str">
        <f t="shared" si="16"/>
        <v/>
      </c>
      <c r="V27" s="42" t="str">
        <f t="shared" si="17"/>
        <v/>
      </c>
      <c r="W27" s="43" t="str">
        <f t="shared" si="18"/>
        <v/>
      </c>
      <c r="X27" s="44" t="str">
        <f t="shared" ca="1" si="19"/>
        <v/>
      </c>
      <c r="Y27" s="30"/>
      <c r="Z27" s="31"/>
    </row>
    <row r="28" spans="1:26" ht="15" x14ac:dyDescent="0.25">
      <c r="A28" s="26"/>
      <c r="B28" s="27"/>
      <c r="C28" s="28"/>
      <c r="D28" s="28"/>
      <c r="E28" s="28"/>
      <c r="F28" s="28"/>
      <c r="G28" s="29"/>
      <c r="H28" s="29"/>
      <c r="I28" s="37" t="str">
        <f t="shared" ca="1" si="10"/>
        <v/>
      </c>
      <c r="J28" s="22"/>
      <c r="K28" s="38" t="str">
        <f t="shared" si="11"/>
        <v/>
      </c>
      <c r="L28" s="23"/>
      <c r="M28" s="13"/>
      <c r="N28" s="5"/>
      <c r="O28" s="5"/>
      <c r="P28" s="14"/>
      <c r="Q28" s="39" t="str">
        <f t="shared" si="12"/>
        <v/>
      </c>
      <c r="R28" s="40" t="str">
        <f t="shared" si="13"/>
        <v/>
      </c>
      <c r="S28" s="40" t="str">
        <f t="shared" si="14"/>
        <v/>
      </c>
      <c r="T28" s="40" t="str">
        <f t="shared" si="15"/>
        <v/>
      </c>
      <c r="U28" s="41" t="str">
        <f t="shared" si="16"/>
        <v/>
      </c>
      <c r="V28" s="42" t="str">
        <f t="shared" si="17"/>
        <v/>
      </c>
      <c r="W28" s="43" t="str">
        <f t="shared" si="18"/>
        <v/>
      </c>
      <c r="X28" s="44" t="str">
        <f t="shared" ca="1" si="19"/>
        <v/>
      </c>
      <c r="Y28" s="30"/>
      <c r="Z28" s="31"/>
    </row>
    <row r="29" spans="1:26" ht="15" x14ac:dyDescent="0.25">
      <c r="A29" s="26"/>
      <c r="B29" s="27"/>
      <c r="C29" s="28"/>
      <c r="D29" s="28"/>
      <c r="E29" s="28"/>
      <c r="F29" s="28"/>
      <c r="G29" s="29"/>
      <c r="H29" s="29"/>
      <c r="I29" s="37" t="str">
        <f t="shared" ca="1" si="10"/>
        <v/>
      </c>
      <c r="J29" s="22"/>
      <c r="K29" s="38" t="str">
        <f t="shared" si="11"/>
        <v/>
      </c>
      <c r="L29" s="23"/>
      <c r="M29" s="13"/>
      <c r="N29" s="5"/>
      <c r="O29" s="5"/>
      <c r="P29" s="14"/>
      <c r="Q29" s="39" t="str">
        <f t="shared" si="12"/>
        <v/>
      </c>
      <c r="R29" s="40" t="str">
        <f t="shared" si="13"/>
        <v/>
      </c>
      <c r="S29" s="40" t="str">
        <f t="shared" si="14"/>
        <v/>
      </c>
      <c r="T29" s="40" t="str">
        <f t="shared" si="15"/>
        <v/>
      </c>
      <c r="U29" s="41" t="str">
        <f t="shared" si="16"/>
        <v/>
      </c>
      <c r="V29" s="42" t="str">
        <f t="shared" si="17"/>
        <v/>
      </c>
      <c r="W29" s="43" t="str">
        <f t="shared" si="18"/>
        <v/>
      </c>
      <c r="X29" s="44" t="str">
        <f t="shared" ca="1" si="19"/>
        <v/>
      </c>
      <c r="Y29" s="30"/>
      <c r="Z29" s="31"/>
    </row>
    <row r="30" spans="1:26" ht="15" x14ac:dyDescent="0.25">
      <c r="A30" s="26"/>
      <c r="B30" s="27"/>
      <c r="C30" s="28"/>
      <c r="D30" s="28"/>
      <c r="E30" s="28"/>
      <c r="F30" s="28"/>
      <c r="G30" s="54"/>
      <c r="H30" s="22"/>
      <c r="I30" s="37" t="str">
        <f t="shared" ca="1" si="10"/>
        <v/>
      </c>
      <c r="J30" s="22"/>
      <c r="K30" s="38" t="str">
        <f t="shared" si="11"/>
        <v/>
      </c>
      <c r="L30" s="23"/>
      <c r="M30" s="13"/>
      <c r="N30" s="5"/>
      <c r="O30" s="5"/>
      <c r="P30" s="14"/>
      <c r="Q30" s="39" t="str">
        <f t="shared" si="12"/>
        <v/>
      </c>
      <c r="R30" s="40" t="str">
        <f t="shared" si="13"/>
        <v/>
      </c>
      <c r="S30" s="40" t="str">
        <f t="shared" si="14"/>
        <v/>
      </c>
      <c r="T30" s="40" t="str">
        <f t="shared" si="15"/>
        <v/>
      </c>
      <c r="U30" s="41" t="str">
        <f t="shared" si="16"/>
        <v/>
      </c>
      <c r="V30" s="42" t="str">
        <f t="shared" si="17"/>
        <v/>
      </c>
      <c r="W30" s="43" t="str">
        <f t="shared" si="18"/>
        <v/>
      </c>
      <c r="X30" s="44" t="str">
        <f t="shared" ca="1" si="19"/>
        <v/>
      </c>
      <c r="Y30" s="30"/>
      <c r="Z30" s="31"/>
    </row>
    <row r="31" spans="1:26" ht="15" x14ac:dyDescent="0.25">
      <c r="A31" s="26"/>
      <c r="B31" s="27"/>
      <c r="C31" s="28"/>
      <c r="D31" s="28"/>
      <c r="E31" s="28"/>
      <c r="F31" s="28"/>
      <c r="G31" s="54"/>
      <c r="H31" s="22"/>
      <c r="I31" s="37" t="str">
        <f t="shared" ca="1" si="10"/>
        <v/>
      </c>
      <c r="J31" s="22"/>
      <c r="K31" s="38" t="str">
        <f t="shared" si="11"/>
        <v/>
      </c>
      <c r="L31" s="23"/>
      <c r="M31" s="13"/>
      <c r="N31" s="5"/>
      <c r="O31" s="5"/>
      <c r="P31" s="14"/>
      <c r="Q31" s="39" t="str">
        <f t="shared" si="12"/>
        <v/>
      </c>
      <c r="R31" s="40" t="str">
        <f t="shared" si="13"/>
        <v/>
      </c>
      <c r="S31" s="40" t="str">
        <f t="shared" si="14"/>
        <v/>
      </c>
      <c r="T31" s="40" t="str">
        <f t="shared" si="15"/>
        <v/>
      </c>
      <c r="U31" s="41" t="str">
        <f t="shared" si="16"/>
        <v/>
      </c>
      <c r="V31" s="42" t="str">
        <f t="shared" si="17"/>
        <v/>
      </c>
      <c r="W31" s="43" t="str">
        <f t="shared" si="18"/>
        <v/>
      </c>
      <c r="X31" s="44" t="str">
        <f t="shared" ca="1" si="19"/>
        <v/>
      </c>
      <c r="Y31" s="30"/>
      <c r="Z31" s="31"/>
    </row>
    <row r="32" spans="1:26" ht="15" x14ac:dyDescent="0.25">
      <c r="A32" s="26"/>
      <c r="B32" s="27"/>
      <c r="C32" s="28"/>
      <c r="D32" s="28"/>
      <c r="E32" s="28"/>
      <c r="F32" s="28"/>
      <c r="G32" s="54"/>
      <c r="H32" s="22"/>
      <c r="I32" s="37" t="str">
        <f t="shared" ca="1" si="10"/>
        <v/>
      </c>
      <c r="J32" s="22"/>
      <c r="K32" s="38" t="str">
        <f t="shared" si="11"/>
        <v/>
      </c>
      <c r="L32" s="23"/>
      <c r="M32" s="13"/>
      <c r="N32" s="5"/>
      <c r="O32" s="5"/>
      <c r="P32" s="14"/>
      <c r="Q32" s="39" t="str">
        <f t="shared" si="12"/>
        <v/>
      </c>
      <c r="R32" s="40" t="str">
        <f t="shared" si="13"/>
        <v/>
      </c>
      <c r="S32" s="40" t="str">
        <f t="shared" si="14"/>
        <v/>
      </c>
      <c r="T32" s="40" t="str">
        <f t="shared" si="15"/>
        <v/>
      </c>
      <c r="U32" s="41" t="str">
        <f t="shared" si="16"/>
        <v/>
      </c>
      <c r="V32" s="42" t="str">
        <f t="shared" si="17"/>
        <v/>
      </c>
      <c r="W32" s="43" t="str">
        <f t="shared" si="18"/>
        <v/>
      </c>
      <c r="X32" s="44" t="str">
        <f t="shared" ca="1" si="19"/>
        <v/>
      </c>
      <c r="Y32" s="30"/>
      <c r="Z32" s="31"/>
    </row>
    <row r="33" spans="1:26" ht="15" x14ac:dyDescent="0.25">
      <c r="A33" s="26"/>
      <c r="B33" s="27"/>
      <c r="C33" s="28"/>
      <c r="D33" s="28"/>
      <c r="E33" s="28"/>
      <c r="F33" s="28"/>
      <c r="G33" s="54"/>
      <c r="H33" s="22"/>
      <c r="I33" s="37" t="str">
        <f t="shared" ca="1" si="10"/>
        <v/>
      </c>
      <c r="J33" s="22"/>
      <c r="K33" s="38" t="str">
        <f t="shared" si="11"/>
        <v/>
      </c>
      <c r="L33" s="23"/>
      <c r="M33" s="13"/>
      <c r="N33" s="5"/>
      <c r="O33" s="5"/>
      <c r="P33" s="14"/>
      <c r="Q33" s="39" t="str">
        <f t="shared" si="12"/>
        <v/>
      </c>
      <c r="R33" s="40" t="str">
        <f t="shared" si="13"/>
        <v/>
      </c>
      <c r="S33" s="40" t="str">
        <f t="shared" si="14"/>
        <v/>
      </c>
      <c r="T33" s="40" t="str">
        <f t="shared" si="15"/>
        <v/>
      </c>
      <c r="U33" s="41" t="str">
        <f t="shared" si="16"/>
        <v/>
      </c>
      <c r="V33" s="42" t="str">
        <f t="shared" si="17"/>
        <v/>
      </c>
      <c r="W33" s="43" t="str">
        <f t="shared" si="18"/>
        <v/>
      </c>
      <c r="X33" s="44" t="str">
        <f t="shared" ca="1" si="19"/>
        <v/>
      </c>
      <c r="Y33" s="30"/>
      <c r="Z33" s="31"/>
    </row>
    <row r="34" spans="1:26" ht="15" x14ac:dyDescent="0.25">
      <c r="A34" s="26"/>
      <c r="B34" s="27"/>
      <c r="C34" s="28"/>
      <c r="D34" s="28"/>
      <c r="E34" s="28"/>
      <c r="F34" s="28"/>
      <c r="G34" s="54"/>
      <c r="H34" s="22"/>
      <c r="I34" s="37" t="str">
        <f t="shared" ca="1" si="10"/>
        <v/>
      </c>
      <c r="J34" s="22"/>
      <c r="K34" s="38" t="str">
        <f t="shared" si="11"/>
        <v/>
      </c>
      <c r="L34" s="23"/>
      <c r="M34" s="13"/>
      <c r="N34" s="5"/>
      <c r="O34" s="5"/>
      <c r="P34" s="14"/>
      <c r="Q34" s="39" t="str">
        <f t="shared" si="12"/>
        <v/>
      </c>
      <c r="R34" s="40" t="str">
        <f t="shared" si="13"/>
        <v/>
      </c>
      <c r="S34" s="40" t="str">
        <f t="shared" si="14"/>
        <v/>
      </c>
      <c r="T34" s="40" t="str">
        <f t="shared" si="15"/>
        <v/>
      </c>
      <c r="U34" s="41" t="str">
        <f t="shared" si="16"/>
        <v/>
      </c>
      <c r="V34" s="42" t="str">
        <f t="shared" si="17"/>
        <v/>
      </c>
      <c r="W34" s="43" t="str">
        <f t="shared" si="18"/>
        <v/>
      </c>
      <c r="X34" s="44" t="str">
        <f t="shared" ca="1" si="19"/>
        <v/>
      </c>
      <c r="Y34" s="30"/>
      <c r="Z34" s="31"/>
    </row>
    <row r="35" spans="1:26" ht="15" x14ac:dyDescent="0.25">
      <c r="A35" s="26"/>
      <c r="B35" s="27"/>
      <c r="C35" s="28"/>
      <c r="D35" s="28"/>
      <c r="E35" s="28"/>
      <c r="F35" s="28"/>
      <c r="G35" s="54"/>
      <c r="H35" s="22"/>
      <c r="I35" s="37" t="str">
        <f t="shared" ca="1" si="10"/>
        <v/>
      </c>
      <c r="J35" s="22"/>
      <c r="K35" s="38" t="str">
        <f t="shared" si="11"/>
        <v/>
      </c>
      <c r="L35" s="23"/>
      <c r="M35" s="13"/>
      <c r="N35" s="5"/>
      <c r="O35" s="5"/>
      <c r="P35" s="14"/>
      <c r="Q35" s="39" t="str">
        <f t="shared" si="12"/>
        <v/>
      </c>
      <c r="R35" s="40" t="str">
        <f t="shared" si="13"/>
        <v/>
      </c>
      <c r="S35" s="40" t="str">
        <f t="shared" si="14"/>
        <v/>
      </c>
      <c r="T35" s="40" t="str">
        <f t="shared" si="15"/>
        <v/>
      </c>
      <c r="U35" s="41" t="str">
        <f t="shared" si="16"/>
        <v/>
      </c>
      <c r="V35" s="42" t="str">
        <f t="shared" si="17"/>
        <v/>
      </c>
      <c r="W35" s="43" t="str">
        <f t="shared" si="18"/>
        <v/>
      </c>
      <c r="X35" s="44" t="str">
        <f t="shared" ca="1" si="19"/>
        <v/>
      </c>
      <c r="Y35" s="30"/>
      <c r="Z35" s="31"/>
    </row>
    <row r="36" spans="1:26" ht="15" x14ac:dyDescent="0.25">
      <c r="A36" s="26"/>
      <c r="B36" s="27"/>
      <c r="C36" s="28"/>
      <c r="D36" s="28"/>
      <c r="E36" s="28"/>
      <c r="F36" s="28"/>
      <c r="G36" s="54"/>
      <c r="H36" s="22"/>
      <c r="I36" s="37" t="str">
        <f t="shared" ca="1" si="10"/>
        <v/>
      </c>
      <c r="J36" s="22"/>
      <c r="K36" s="38" t="str">
        <f t="shared" si="11"/>
        <v/>
      </c>
      <c r="L36" s="23"/>
      <c r="M36" s="13"/>
      <c r="N36" s="5"/>
      <c r="O36" s="5"/>
      <c r="P36" s="14"/>
      <c r="Q36" s="39" t="str">
        <f t="shared" si="12"/>
        <v/>
      </c>
      <c r="R36" s="40" t="str">
        <f t="shared" si="13"/>
        <v/>
      </c>
      <c r="S36" s="40" t="str">
        <f t="shared" si="14"/>
        <v/>
      </c>
      <c r="T36" s="40" t="str">
        <f t="shared" si="15"/>
        <v/>
      </c>
      <c r="U36" s="41" t="str">
        <f t="shared" si="16"/>
        <v/>
      </c>
      <c r="V36" s="42" t="str">
        <f t="shared" si="17"/>
        <v/>
      </c>
      <c r="W36" s="43" t="str">
        <f t="shared" si="18"/>
        <v/>
      </c>
      <c r="X36" s="44" t="str">
        <f t="shared" ca="1" si="19"/>
        <v/>
      </c>
      <c r="Y36" s="30"/>
      <c r="Z36" s="31"/>
    </row>
    <row r="37" spans="1:26" ht="15" x14ac:dyDescent="0.25">
      <c r="A37" s="26"/>
      <c r="B37" s="27"/>
      <c r="C37" s="28"/>
      <c r="D37" s="28"/>
      <c r="E37" s="28"/>
      <c r="F37" s="28"/>
      <c r="G37" s="54"/>
      <c r="H37" s="22"/>
      <c r="I37" s="37" t="str">
        <f t="shared" ca="1" si="10"/>
        <v/>
      </c>
      <c r="J37" s="22"/>
      <c r="K37" s="38" t="str">
        <f t="shared" si="11"/>
        <v/>
      </c>
      <c r="L37" s="23"/>
      <c r="M37" s="13"/>
      <c r="N37" s="5"/>
      <c r="O37" s="5"/>
      <c r="P37" s="14"/>
      <c r="Q37" s="39" t="str">
        <f t="shared" si="12"/>
        <v/>
      </c>
      <c r="R37" s="40" t="str">
        <f t="shared" si="13"/>
        <v/>
      </c>
      <c r="S37" s="40" t="str">
        <f t="shared" si="14"/>
        <v/>
      </c>
      <c r="T37" s="40" t="str">
        <f t="shared" si="15"/>
        <v/>
      </c>
      <c r="U37" s="41" t="str">
        <f t="shared" si="16"/>
        <v/>
      </c>
      <c r="V37" s="42" t="str">
        <f t="shared" si="17"/>
        <v/>
      </c>
      <c r="W37" s="43" t="str">
        <f t="shared" si="18"/>
        <v/>
      </c>
      <c r="X37" s="44" t="str">
        <f t="shared" ca="1" si="19"/>
        <v/>
      </c>
      <c r="Y37" s="30"/>
      <c r="Z37" s="31"/>
    </row>
    <row r="38" spans="1:26" ht="15" x14ac:dyDescent="0.25">
      <c r="A38" s="26"/>
      <c r="B38" s="27"/>
      <c r="C38" s="28"/>
      <c r="D38" s="28"/>
      <c r="E38" s="28"/>
      <c r="F38" s="28"/>
      <c r="G38" s="54"/>
      <c r="H38" s="22"/>
      <c r="I38" s="37" t="str">
        <f t="shared" ca="1" si="10"/>
        <v/>
      </c>
      <c r="J38" s="22"/>
      <c r="K38" s="38" t="str">
        <f t="shared" si="11"/>
        <v/>
      </c>
      <c r="L38" s="23"/>
      <c r="M38" s="13"/>
      <c r="N38" s="5"/>
      <c r="O38" s="5"/>
      <c r="P38" s="14"/>
      <c r="Q38" s="39" t="str">
        <f t="shared" si="12"/>
        <v/>
      </c>
      <c r="R38" s="40" t="str">
        <f t="shared" si="13"/>
        <v/>
      </c>
      <c r="S38" s="40" t="str">
        <f t="shared" si="14"/>
        <v/>
      </c>
      <c r="T38" s="40" t="str">
        <f t="shared" si="15"/>
        <v/>
      </c>
      <c r="U38" s="41" t="str">
        <f t="shared" si="16"/>
        <v/>
      </c>
      <c r="V38" s="42" t="str">
        <f t="shared" si="17"/>
        <v/>
      </c>
      <c r="W38" s="43" t="str">
        <f t="shared" si="18"/>
        <v/>
      </c>
      <c r="X38" s="44" t="str">
        <f t="shared" ca="1" si="19"/>
        <v/>
      </c>
      <c r="Y38" s="30"/>
      <c r="Z38" s="31"/>
    </row>
    <row r="39" spans="1:26" ht="15" x14ac:dyDescent="0.25">
      <c r="A39" s="26"/>
      <c r="B39" s="27"/>
      <c r="C39" s="28"/>
      <c r="D39" s="28"/>
      <c r="E39" s="28"/>
      <c r="F39" s="28"/>
      <c r="G39" s="54"/>
      <c r="H39" s="22"/>
      <c r="I39" s="37" t="str">
        <f t="shared" ca="1" si="10"/>
        <v/>
      </c>
      <c r="J39" s="22"/>
      <c r="K39" s="38" t="str">
        <f t="shared" si="11"/>
        <v/>
      </c>
      <c r="L39" s="23"/>
      <c r="M39" s="13"/>
      <c r="N39" s="5"/>
      <c r="O39" s="5"/>
      <c r="P39" s="14"/>
      <c r="Q39" s="39" t="str">
        <f t="shared" si="12"/>
        <v/>
      </c>
      <c r="R39" s="40" t="str">
        <f t="shared" si="13"/>
        <v/>
      </c>
      <c r="S39" s="40" t="str">
        <f t="shared" si="14"/>
        <v/>
      </c>
      <c r="T39" s="40" t="str">
        <f t="shared" si="15"/>
        <v/>
      </c>
      <c r="U39" s="41" t="str">
        <f t="shared" si="16"/>
        <v/>
      </c>
      <c r="V39" s="42" t="str">
        <f t="shared" si="17"/>
        <v/>
      </c>
      <c r="W39" s="43" t="str">
        <f t="shared" si="18"/>
        <v/>
      </c>
      <c r="X39" s="44" t="str">
        <f t="shared" ca="1" si="19"/>
        <v/>
      </c>
      <c r="Y39" s="30"/>
      <c r="Z39" s="31"/>
    </row>
    <row r="40" spans="1:26" ht="15" x14ac:dyDescent="0.25">
      <c r="A40" s="26"/>
      <c r="B40" s="27"/>
      <c r="C40" s="28"/>
      <c r="D40" s="28"/>
      <c r="E40" s="28"/>
      <c r="F40" s="28"/>
      <c r="G40" s="54"/>
      <c r="H40" s="22"/>
      <c r="I40" s="37" t="str">
        <f t="shared" ca="1" si="10"/>
        <v/>
      </c>
      <c r="J40" s="22"/>
      <c r="K40" s="38" t="str">
        <f t="shared" si="11"/>
        <v/>
      </c>
      <c r="L40" s="23"/>
      <c r="M40" s="13"/>
      <c r="N40" s="5"/>
      <c r="O40" s="5"/>
      <c r="P40" s="14"/>
      <c r="Q40" s="39" t="str">
        <f t="shared" si="12"/>
        <v/>
      </c>
      <c r="R40" s="40" t="str">
        <f t="shared" si="13"/>
        <v/>
      </c>
      <c r="S40" s="40" t="str">
        <f t="shared" si="14"/>
        <v/>
      </c>
      <c r="T40" s="40" t="str">
        <f t="shared" si="15"/>
        <v/>
      </c>
      <c r="U40" s="41" t="str">
        <f t="shared" si="16"/>
        <v/>
      </c>
      <c r="V40" s="42" t="str">
        <f t="shared" si="17"/>
        <v/>
      </c>
      <c r="W40" s="43" t="str">
        <f t="shared" si="18"/>
        <v/>
      </c>
      <c r="X40" s="44" t="str">
        <f t="shared" ca="1" si="19"/>
        <v/>
      </c>
      <c r="Y40" s="30"/>
      <c r="Z40" s="31"/>
    </row>
    <row r="41" spans="1:26" ht="15" x14ac:dyDescent="0.25">
      <c r="A41" s="26"/>
      <c r="B41" s="27"/>
      <c r="C41" s="28"/>
      <c r="D41" s="28"/>
      <c r="E41" s="28"/>
      <c r="F41" s="28"/>
      <c r="G41" s="54"/>
      <c r="H41" s="22"/>
      <c r="I41" s="37" t="str">
        <f t="shared" ca="1" si="10"/>
        <v/>
      </c>
      <c r="J41" s="22"/>
      <c r="K41" s="38" t="str">
        <f t="shared" si="11"/>
        <v/>
      </c>
      <c r="L41" s="23"/>
      <c r="M41" s="13"/>
      <c r="N41" s="5"/>
      <c r="O41" s="5"/>
      <c r="P41" s="14"/>
      <c r="Q41" s="39" t="str">
        <f t="shared" si="12"/>
        <v/>
      </c>
      <c r="R41" s="40" t="str">
        <f t="shared" si="13"/>
        <v/>
      </c>
      <c r="S41" s="40" t="str">
        <f t="shared" si="14"/>
        <v/>
      </c>
      <c r="T41" s="40" t="str">
        <f t="shared" si="15"/>
        <v/>
      </c>
      <c r="U41" s="41" t="str">
        <f t="shared" si="16"/>
        <v/>
      </c>
      <c r="V41" s="42" t="str">
        <f t="shared" si="17"/>
        <v/>
      </c>
      <c r="W41" s="43" t="str">
        <f t="shared" si="18"/>
        <v/>
      </c>
      <c r="X41" s="44" t="str">
        <f t="shared" ca="1" si="19"/>
        <v/>
      </c>
      <c r="Y41" s="30"/>
      <c r="Z41" s="31"/>
    </row>
    <row r="42" spans="1:26" ht="15" x14ac:dyDescent="0.25">
      <c r="A42" s="26"/>
      <c r="B42" s="27"/>
      <c r="C42" s="28"/>
      <c r="D42" s="28"/>
      <c r="E42" s="28"/>
      <c r="F42" s="28"/>
      <c r="G42" s="54"/>
      <c r="H42" s="22"/>
      <c r="I42" s="37" t="str">
        <f t="shared" ca="1" si="10"/>
        <v/>
      </c>
      <c r="J42" s="22"/>
      <c r="K42" s="38" t="str">
        <f t="shared" si="11"/>
        <v/>
      </c>
      <c r="L42" s="23"/>
      <c r="M42" s="13"/>
      <c r="N42" s="5"/>
      <c r="O42" s="5"/>
      <c r="P42" s="14"/>
      <c r="Q42" s="39" t="str">
        <f t="shared" si="12"/>
        <v/>
      </c>
      <c r="R42" s="40" t="str">
        <f t="shared" si="13"/>
        <v/>
      </c>
      <c r="S42" s="40" t="str">
        <f t="shared" si="14"/>
        <v/>
      </c>
      <c r="T42" s="40" t="str">
        <f t="shared" si="15"/>
        <v/>
      </c>
      <c r="U42" s="41" t="str">
        <f t="shared" si="16"/>
        <v/>
      </c>
      <c r="V42" s="42" t="str">
        <f t="shared" si="17"/>
        <v/>
      </c>
      <c r="W42" s="43" t="str">
        <f t="shared" si="18"/>
        <v/>
      </c>
      <c r="X42" s="44" t="str">
        <f t="shared" ca="1" si="19"/>
        <v/>
      </c>
      <c r="Y42" s="30"/>
      <c r="Z42" s="31"/>
    </row>
    <row r="43" spans="1:26" ht="15" x14ac:dyDescent="0.25">
      <c r="A43" s="26"/>
      <c r="B43" s="27"/>
      <c r="C43" s="28"/>
      <c r="D43" s="28"/>
      <c r="E43" s="28"/>
      <c r="F43" s="28"/>
      <c r="G43" s="54"/>
      <c r="H43" s="22"/>
      <c r="I43" s="37" t="str">
        <f t="shared" ca="1" si="10"/>
        <v/>
      </c>
      <c r="J43" s="22"/>
      <c r="K43" s="38" t="str">
        <f t="shared" si="11"/>
        <v/>
      </c>
      <c r="L43" s="23"/>
      <c r="M43" s="13"/>
      <c r="N43" s="5"/>
      <c r="O43" s="5"/>
      <c r="P43" s="14"/>
      <c r="Q43" s="39" t="str">
        <f t="shared" si="12"/>
        <v/>
      </c>
      <c r="R43" s="40" t="str">
        <f t="shared" si="13"/>
        <v/>
      </c>
      <c r="S43" s="40" t="str">
        <f t="shared" si="14"/>
        <v/>
      </c>
      <c r="T43" s="40" t="str">
        <f t="shared" si="15"/>
        <v/>
      </c>
      <c r="U43" s="41" t="str">
        <f t="shared" si="16"/>
        <v/>
      </c>
      <c r="V43" s="42" t="str">
        <f t="shared" si="17"/>
        <v/>
      </c>
      <c r="W43" s="43" t="str">
        <f t="shared" si="18"/>
        <v/>
      </c>
      <c r="X43" s="44" t="str">
        <f t="shared" ca="1" si="19"/>
        <v/>
      </c>
      <c r="Y43" s="30"/>
      <c r="Z43" s="31"/>
    </row>
    <row r="44" spans="1:26" ht="15" x14ac:dyDescent="0.25">
      <c r="A44" s="26"/>
      <c r="B44" s="27"/>
      <c r="C44" s="28"/>
      <c r="D44" s="28"/>
      <c r="E44" s="28"/>
      <c r="F44" s="28"/>
      <c r="G44" s="54"/>
      <c r="H44" s="22"/>
      <c r="I44" s="37" t="str">
        <f t="shared" ca="1" si="10"/>
        <v/>
      </c>
      <c r="J44" s="22"/>
      <c r="K44" s="38" t="str">
        <f t="shared" si="11"/>
        <v/>
      </c>
      <c r="L44" s="23"/>
      <c r="M44" s="13"/>
      <c r="N44" s="5"/>
      <c r="O44" s="5"/>
      <c r="P44" s="14"/>
      <c r="Q44" s="39" t="str">
        <f t="shared" si="12"/>
        <v/>
      </c>
      <c r="R44" s="40" t="str">
        <f t="shared" si="13"/>
        <v/>
      </c>
      <c r="S44" s="40" t="str">
        <f t="shared" si="14"/>
        <v/>
      </c>
      <c r="T44" s="40" t="str">
        <f t="shared" si="15"/>
        <v/>
      </c>
      <c r="U44" s="41" t="str">
        <f t="shared" si="16"/>
        <v/>
      </c>
      <c r="V44" s="42" t="str">
        <f t="shared" si="17"/>
        <v/>
      </c>
      <c r="W44" s="43" t="str">
        <f t="shared" si="18"/>
        <v/>
      </c>
      <c r="X44" s="44" t="str">
        <f t="shared" ca="1" si="19"/>
        <v/>
      </c>
      <c r="Y44" s="30"/>
      <c r="Z44" s="31"/>
    </row>
    <row r="45" spans="1:26" ht="15" x14ac:dyDescent="0.25">
      <c r="A45" s="26"/>
      <c r="B45" s="27"/>
      <c r="C45" s="28"/>
      <c r="D45" s="28"/>
      <c r="E45" s="28"/>
      <c r="F45" s="28"/>
      <c r="G45" s="54"/>
      <c r="H45" s="22"/>
      <c r="I45" s="37" t="str">
        <f t="shared" ca="1" si="10"/>
        <v/>
      </c>
      <c r="J45" s="22"/>
      <c r="K45" s="38" t="str">
        <f t="shared" si="11"/>
        <v/>
      </c>
      <c r="L45" s="23"/>
      <c r="M45" s="13"/>
      <c r="N45" s="5"/>
      <c r="O45" s="5"/>
      <c r="P45" s="14"/>
      <c r="Q45" s="39" t="str">
        <f t="shared" si="12"/>
        <v/>
      </c>
      <c r="R45" s="40" t="str">
        <f t="shared" si="13"/>
        <v/>
      </c>
      <c r="S45" s="40" t="str">
        <f t="shared" si="14"/>
        <v/>
      </c>
      <c r="T45" s="40" t="str">
        <f t="shared" si="15"/>
        <v/>
      </c>
      <c r="U45" s="41" t="str">
        <f t="shared" si="16"/>
        <v/>
      </c>
      <c r="V45" s="42" t="str">
        <f t="shared" si="17"/>
        <v/>
      </c>
      <c r="W45" s="43" t="str">
        <f t="shared" si="18"/>
        <v/>
      </c>
      <c r="X45" s="44" t="str">
        <f t="shared" ca="1" si="19"/>
        <v/>
      </c>
      <c r="Y45" s="30"/>
      <c r="Z45" s="31"/>
    </row>
    <row r="46" spans="1:26" ht="15" x14ac:dyDescent="0.25">
      <c r="A46" s="26"/>
      <c r="B46" s="27"/>
      <c r="C46" s="28"/>
      <c r="D46" s="28"/>
      <c r="E46" s="28"/>
      <c r="F46" s="28"/>
      <c r="G46" s="54"/>
      <c r="H46" s="22"/>
      <c r="I46" s="37" t="str">
        <f t="shared" ca="1" si="10"/>
        <v/>
      </c>
      <c r="J46" s="22"/>
      <c r="K46" s="38" t="str">
        <f t="shared" si="11"/>
        <v/>
      </c>
      <c r="L46" s="23"/>
      <c r="M46" s="13"/>
      <c r="N46" s="5"/>
      <c r="O46" s="5"/>
      <c r="P46" s="14"/>
      <c r="Q46" s="39" t="str">
        <f t="shared" si="12"/>
        <v/>
      </c>
      <c r="R46" s="40" t="str">
        <f t="shared" si="13"/>
        <v/>
      </c>
      <c r="S46" s="40" t="str">
        <f t="shared" si="14"/>
        <v/>
      </c>
      <c r="T46" s="40" t="str">
        <f t="shared" si="15"/>
        <v/>
      </c>
      <c r="U46" s="41" t="str">
        <f t="shared" si="16"/>
        <v/>
      </c>
      <c r="V46" s="42" t="str">
        <f t="shared" si="17"/>
        <v/>
      </c>
      <c r="W46" s="43" t="str">
        <f t="shared" si="18"/>
        <v/>
      </c>
      <c r="X46" s="44" t="str">
        <f t="shared" ca="1" si="19"/>
        <v/>
      </c>
      <c r="Y46" s="30"/>
      <c r="Z46" s="31"/>
    </row>
    <row r="47" spans="1:26" ht="15" x14ac:dyDescent="0.25">
      <c r="A47" s="26"/>
      <c r="B47" s="27"/>
      <c r="C47" s="28"/>
      <c r="D47" s="28"/>
      <c r="E47" s="28"/>
      <c r="F47" s="28"/>
      <c r="G47" s="54"/>
      <c r="H47" s="22"/>
      <c r="I47" s="37" t="str">
        <f t="shared" ca="1" si="10"/>
        <v/>
      </c>
      <c r="J47" s="22"/>
      <c r="K47" s="38" t="str">
        <f t="shared" si="11"/>
        <v/>
      </c>
      <c r="L47" s="23"/>
      <c r="M47" s="13"/>
      <c r="N47" s="5"/>
      <c r="O47" s="5"/>
      <c r="P47" s="14"/>
      <c r="Q47" s="39" t="str">
        <f t="shared" si="12"/>
        <v/>
      </c>
      <c r="R47" s="40" t="str">
        <f t="shared" si="13"/>
        <v/>
      </c>
      <c r="S47" s="40" t="str">
        <f t="shared" si="14"/>
        <v/>
      </c>
      <c r="T47" s="40" t="str">
        <f t="shared" si="15"/>
        <v/>
      </c>
      <c r="U47" s="41" t="str">
        <f t="shared" si="16"/>
        <v/>
      </c>
      <c r="V47" s="42" t="str">
        <f t="shared" si="17"/>
        <v/>
      </c>
      <c r="W47" s="43" t="str">
        <f t="shared" si="18"/>
        <v/>
      </c>
      <c r="X47" s="44" t="str">
        <f t="shared" ca="1" si="19"/>
        <v/>
      </c>
      <c r="Y47" s="30"/>
      <c r="Z47" s="31"/>
    </row>
    <row r="48" spans="1:26" ht="15" x14ac:dyDescent="0.25">
      <c r="A48" s="26"/>
      <c r="B48" s="27"/>
      <c r="C48" s="28"/>
      <c r="D48" s="28"/>
      <c r="E48" s="28"/>
      <c r="F48" s="28"/>
      <c r="G48" s="54"/>
      <c r="H48" s="22"/>
      <c r="I48" s="37" t="str">
        <f t="shared" ca="1" si="10"/>
        <v/>
      </c>
      <c r="J48" s="22"/>
      <c r="K48" s="38" t="str">
        <f t="shared" si="11"/>
        <v/>
      </c>
      <c r="L48" s="23"/>
      <c r="M48" s="13"/>
      <c r="N48" s="5"/>
      <c r="O48" s="5"/>
      <c r="P48" s="14"/>
      <c r="Q48" s="39" t="str">
        <f t="shared" si="12"/>
        <v/>
      </c>
      <c r="R48" s="40" t="str">
        <f t="shared" si="13"/>
        <v/>
      </c>
      <c r="S48" s="40" t="str">
        <f t="shared" si="14"/>
        <v/>
      </c>
      <c r="T48" s="40" t="str">
        <f t="shared" si="15"/>
        <v/>
      </c>
      <c r="U48" s="41" t="str">
        <f t="shared" si="16"/>
        <v/>
      </c>
      <c r="V48" s="42" t="str">
        <f t="shared" si="17"/>
        <v/>
      </c>
      <c r="W48" s="43" t="str">
        <f t="shared" si="18"/>
        <v/>
      </c>
      <c r="X48" s="44" t="str">
        <f t="shared" ca="1" si="19"/>
        <v/>
      </c>
      <c r="Y48" s="30"/>
      <c r="Z48" s="31"/>
    </row>
    <row r="49" spans="1:26" ht="15" x14ac:dyDescent="0.25">
      <c r="A49" s="26"/>
      <c r="B49" s="27"/>
      <c r="C49" s="28"/>
      <c r="D49" s="28"/>
      <c r="E49" s="28"/>
      <c r="F49" s="28"/>
      <c r="G49" s="54"/>
      <c r="H49" s="22"/>
      <c r="I49" s="37" t="str">
        <f t="shared" ca="1" si="10"/>
        <v/>
      </c>
      <c r="J49" s="22"/>
      <c r="K49" s="38" t="str">
        <f t="shared" si="11"/>
        <v/>
      </c>
      <c r="L49" s="23"/>
      <c r="M49" s="13"/>
      <c r="N49" s="5"/>
      <c r="O49" s="5"/>
      <c r="P49" s="14"/>
      <c r="Q49" s="39" t="str">
        <f t="shared" si="12"/>
        <v/>
      </c>
      <c r="R49" s="40" t="str">
        <f t="shared" si="13"/>
        <v/>
      </c>
      <c r="S49" s="40" t="str">
        <f t="shared" si="14"/>
        <v/>
      </c>
      <c r="T49" s="40" t="str">
        <f t="shared" si="15"/>
        <v/>
      </c>
      <c r="U49" s="41" t="str">
        <f t="shared" si="16"/>
        <v/>
      </c>
      <c r="V49" s="42" t="str">
        <f t="shared" si="17"/>
        <v/>
      </c>
      <c r="W49" s="43" t="str">
        <f t="shared" si="18"/>
        <v/>
      </c>
      <c r="X49" s="44" t="str">
        <f t="shared" ca="1" si="19"/>
        <v/>
      </c>
      <c r="Y49" s="30"/>
      <c r="Z49" s="31"/>
    </row>
    <row r="50" spans="1:26" ht="15" x14ac:dyDescent="0.25">
      <c r="A50" s="26"/>
      <c r="B50" s="27"/>
      <c r="C50" s="28"/>
      <c r="D50" s="28"/>
      <c r="E50" s="28"/>
      <c r="F50" s="28"/>
      <c r="G50" s="54"/>
      <c r="H50" s="22"/>
      <c r="I50" s="37" t="str">
        <f t="shared" ca="1" si="10"/>
        <v/>
      </c>
      <c r="J50" s="22"/>
      <c r="K50" s="38" t="str">
        <f t="shared" si="11"/>
        <v/>
      </c>
      <c r="L50" s="23"/>
      <c r="M50" s="13"/>
      <c r="N50" s="5"/>
      <c r="O50" s="5"/>
      <c r="P50" s="14"/>
      <c r="Q50" s="39" t="str">
        <f t="shared" si="12"/>
        <v/>
      </c>
      <c r="R50" s="40" t="str">
        <f t="shared" si="13"/>
        <v/>
      </c>
      <c r="S50" s="40" t="str">
        <f t="shared" si="14"/>
        <v/>
      </c>
      <c r="T50" s="40" t="str">
        <f t="shared" si="15"/>
        <v/>
      </c>
      <c r="U50" s="41" t="str">
        <f t="shared" si="16"/>
        <v/>
      </c>
      <c r="V50" s="42" t="str">
        <f t="shared" si="17"/>
        <v/>
      </c>
      <c r="W50" s="43" t="str">
        <f t="shared" si="18"/>
        <v/>
      </c>
      <c r="X50" s="44" t="str">
        <f t="shared" ca="1" si="19"/>
        <v/>
      </c>
      <c r="Y50" s="30"/>
      <c r="Z50" s="31"/>
    </row>
    <row r="51" spans="1:26" ht="15" x14ac:dyDescent="0.25">
      <c r="A51" s="26"/>
      <c r="B51" s="27"/>
      <c r="C51" s="28"/>
      <c r="D51" s="28"/>
      <c r="E51" s="28"/>
      <c r="F51" s="28"/>
      <c r="G51" s="54"/>
      <c r="H51" s="22"/>
      <c r="I51" s="37" t="str">
        <f t="shared" ca="1" si="10"/>
        <v/>
      </c>
      <c r="J51" s="22"/>
      <c r="K51" s="38" t="str">
        <f t="shared" si="11"/>
        <v/>
      </c>
      <c r="L51" s="23"/>
      <c r="M51" s="13"/>
      <c r="N51" s="5"/>
      <c r="O51" s="5"/>
      <c r="P51" s="14"/>
      <c r="Q51" s="39" t="str">
        <f t="shared" si="12"/>
        <v/>
      </c>
      <c r="R51" s="40" t="str">
        <f t="shared" si="13"/>
        <v/>
      </c>
      <c r="S51" s="40" t="str">
        <f t="shared" si="14"/>
        <v/>
      </c>
      <c r="T51" s="40" t="str">
        <f t="shared" si="15"/>
        <v/>
      </c>
      <c r="U51" s="41" t="str">
        <f t="shared" si="16"/>
        <v/>
      </c>
      <c r="V51" s="42" t="str">
        <f t="shared" si="17"/>
        <v/>
      </c>
      <c r="W51" s="43" t="str">
        <f t="shared" si="18"/>
        <v/>
      </c>
      <c r="X51" s="44" t="str">
        <f t="shared" ca="1" si="19"/>
        <v/>
      </c>
      <c r="Y51" s="30"/>
      <c r="Z51" s="31"/>
    </row>
    <row r="52" spans="1:26" ht="15" x14ac:dyDescent="0.25">
      <c r="A52" s="26"/>
      <c r="B52" s="27"/>
      <c r="C52" s="28"/>
      <c r="D52" s="28"/>
      <c r="E52" s="28"/>
      <c r="F52" s="28"/>
      <c r="G52" s="54"/>
      <c r="H52" s="22"/>
      <c r="I52" s="37" t="str">
        <f t="shared" ca="1" si="10"/>
        <v/>
      </c>
      <c r="J52" s="22"/>
      <c r="K52" s="38" t="str">
        <f t="shared" si="11"/>
        <v/>
      </c>
      <c r="L52" s="23"/>
      <c r="M52" s="13"/>
      <c r="N52" s="5"/>
      <c r="O52" s="5"/>
      <c r="P52" s="14"/>
      <c r="Q52" s="39" t="str">
        <f t="shared" si="12"/>
        <v/>
      </c>
      <c r="R52" s="40" t="str">
        <f t="shared" si="13"/>
        <v/>
      </c>
      <c r="S52" s="40" t="str">
        <f t="shared" si="14"/>
        <v/>
      </c>
      <c r="T52" s="40" t="str">
        <f t="shared" si="15"/>
        <v/>
      </c>
      <c r="U52" s="41" t="str">
        <f t="shared" si="16"/>
        <v/>
      </c>
      <c r="V52" s="42" t="str">
        <f t="shared" si="17"/>
        <v/>
      </c>
      <c r="W52" s="43" t="str">
        <f t="shared" si="18"/>
        <v/>
      </c>
      <c r="X52" s="44" t="str">
        <f t="shared" ca="1" si="19"/>
        <v/>
      </c>
      <c r="Y52" s="30"/>
      <c r="Z52" s="31"/>
    </row>
    <row r="53" spans="1:26" ht="15" x14ac:dyDescent="0.25">
      <c r="A53" s="26"/>
      <c r="B53" s="27"/>
      <c r="C53" s="28"/>
      <c r="D53" s="28"/>
      <c r="E53" s="28"/>
      <c r="F53" s="28"/>
      <c r="G53" s="54"/>
      <c r="H53" s="22"/>
      <c r="I53" s="37" t="str">
        <f t="shared" ca="1" si="10"/>
        <v/>
      </c>
      <c r="J53" s="22"/>
      <c r="K53" s="38" t="str">
        <f t="shared" si="11"/>
        <v/>
      </c>
      <c r="L53" s="23"/>
      <c r="M53" s="13"/>
      <c r="N53" s="5"/>
      <c r="O53" s="5"/>
      <c r="P53" s="14"/>
      <c r="Q53" s="39" t="str">
        <f t="shared" si="12"/>
        <v/>
      </c>
      <c r="R53" s="40" t="str">
        <f t="shared" si="13"/>
        <v/>
      </c>
      <c r="S53" s="40" t="str">
        <f t="shared" si="14"/>
        <v/>
      </c>
      <c r="T53" s="40" t="str">
        <f t="shared" si="15"/>
        <v/>
      </c>
      <c r="U53" s="41" t="str">
        <f t="shared" si="16"/>
        <v/>
      </c>
      <c r="V53" s="42" t="str">
        <f t="shared" si="17"/>
        <v/>
      </c>
      <c r="W53" s="43" t="str">
        <f t="shared" si="18"/>
        <v/>
      </c>
      <c r="X53" s="44" t="str">
        <f t="shared" ca="1" si="19"/>
        <v/>
      </c>
      <c r="Y53" s="30"/>
      <c r="Z53" s="31"/>
    </row>
    <row r="54" spans="1:26" ht="15" x14ac:dyDescent="0.25">
      <c r="A54" s="26"/>
      <c r="B54" s="27"/>
      <c r="C54" s="28"/>
      <c r="D54" s="28"/>
      <c r="E54" s="28"/>
      <c r="F54" s="28"/>
      <c r="G54" s="54"/>
      <c r="H54" s="22"/>
      <c r="I54" s="37" t="str">
        <f t="shared" ca="1" si="10"/>
        <v/>
      </c>
      <c r="J54" s="22"/>
      <c r="K54" s="38" t="str">
        <f t="shared" si="11"/>
        <v/>
      </c>
      <c r="L54" s="23"/>
      <c r="M54" s="13"/>
      <c r="N54" s="5"/>
      <c r="O54" s="5"/>
      <c r="P54" s="14"/>
      <c r="Q54" s="39" t="str">
        <f t="shared" si="12"/>
        <v/>
      </c>
      <c r="R54" s="40" t="str">
        <f t="shared" si="13"/>
        <v/>
      </c>
      <c r="S54" s="40" t="str">
        <f t="shared" si="14"/>
        <v/>
      </c>
      <c r="T54" s="40" t="str">
        <f t="shared" si="15"/>
        <v/>
      </c>
      <c r="U54" s="41" t="str">
        <f t="shared" si="16"/>
        <v/>
      </c>
      <c r="V54" s="42" t="str">
        <f t="shared" si="17"/>
        <v/>
      </c>
      <c r="W54" s="43" t="str">
        <f t="shared" si="18"/>
        <v/>
      </c>
      <c r="X54" s="44" t="str">
        <f t="shared" ca="1" si="19"/>
        <v/>
      </c>
      <c r="Y54" s="30"/>
      <c r="Z54" s="31"/>
    </row>
    <row r="55" spans="1:26" ht="15" x14ac:dyDescent="0.25">
      <c r="A55" s="26"/>
      <c r="B55" s="27"/>
      <c r="C55" s="28"/>
      <c r="D55" s="28"/>
      <c r="E55" s="28"/>
      <c r="F55" s="28"/>
      <c r="G55" s="54"/>
      <c r="H55" s="22"/>
      <c r="I55" s="37" t="str">
        <f t="shared" ca="1" si="10"/>
        <v/>
      </c>
      <c r="J55" s="22"/>
      <c r="K55" s="38" t="str">
        <f t="shared" si="11"/>
        <v/>
      </c>
      <c r="L55" s="23"/>
      <c r="M55" s="13"/>
      <c r="N55" s="5"/>
      <c r="O55" s="5"/>
      <c r="P55" s="14"/>
      <c r="Q55" s="39" t="str">
        <f t="shared" si="12"/>
        <v/>
      </c>
      <c r="R55" s="40" t="str">
        <f t="shared" si="13"/>
        <v/>
      </c>
      <c r="S55" s="40" t="str">
        <f t="shared" si="14"/>
        <v/>
      </c>
      <c r="T55" s="40" t="str">
        <f t="shared" si="15"/>
        <v/>
      </c>
      <c r="U55" s="41" t="str">
        <f t="shared" si="16"/>
        <v/>
      </c>
      <c r="V55" s="42" t="str">
        <f t="shared" si="17"/>
        <v/>
      </c>
      <c r="W55" s="43" t="str">
        <f t="shared" si="18"/>
        <v/>
      </c>
      <c r="X55" s="44" t="str">
        <f t="shared" ca="1" si="19"/>
        <v/>
      </c>
      <c r="Y55" s="30"/>
      <c r="Z55" s="31"/>
    </row>
    <row r="56" spans="1:26" ht="15" x14ac:dyDescent="0.25">
      <c r="A56" s="26"/>
      <c r="B56" s="27"/>
      <c r="C56" s="28"/>
      <c r="D56" s="28"/>
      <c r="E56" s="28"/>
      <c r="F56" s="28"/>
      <c r="G56" s="54"/>
      <c r="H56" s="22"/>
      <c r="I56" s="37" t="str">
        <f t="shared" ca="1" si="10"/>
        <v/>
      </c>
      <c r="J56" s="22"/>
      <c r="K56" s="38" t="str">
        <f t="shared" si="11"/>
        <v/>
      </c>
      <c r="L56" s="23"/>
      <c r="M56" s="13"/>
      <c r="N56" s="5"/>
      <c r="O56" s="5"/>
      <c r="P56" s="14"/>
      <c r="Q56" s="39" t="str">
        <f t="shared" si="12"/>
        <v/>
      </c>
      <c r="R56" s="40" t="str">
        <f t="shared" si="13"/>
        <v/>
      </c>
      <c r="S56" s="40" t="str">
        <f t="shared" si="14"/>
        <v/>
      </c>
      <c r="T56" s="40" t="str">
        <f t="shared" si="15"/>
        <v/>
      </c>
      <c r="U56" s="41" t="str">
        <f t="shared" si="16"/>
        <v/>
      </c>
      <c r="V56" s="42" t="str">
        <f t="shared" si="17"/>
        <v/>
      </c>
      <c r="W56" s="43" t="str">
        <f t="shared" si="18"/>
        <v/>
      </c>
      <c r="X56" s="44" t="str">
        <f t="shared" ca="1" si="19"/>
        <v/>
      </c>
      <c r="Y56" s="30"/>
      <c r="Z56" s="31"/>
    </row>
    <row r="57" spans="1:26" ht="15" x14ac:dyDescent="0.25">
      <c r="A57" s="26"/>
      <c r="B57" s="27"/>
      <c r="C57" s="28"/>
      <c r="D57" s="28"/>
      <c r="E57" s="28"/>
      <c r="F57" s="28"/>
      <c r="G57" s="54"/>
      <c r="H57" s="22"/>
      <c r="I57" s="37" t="str">
        <f t="shared" ca="1" si="10"/>
        <v/>
      </c>
      <c r="J57" s="22"/>
      <c r="K57" s="38" t="str">
        <f t="shared" si="11"/>
        <v/>
      </c>
      <c r="L57" s="23"/>
      <c r="M57" s="13"/>
      <c r="N57" s="5"/>
      <c r="O57" s="5"/>
      <c r="P57" s="14"/>
      <c r="Q57" s="39" t="str">
        <f t="shared" si="12"/>
        <v/>
      </c>
      <c r="R57" s="40" t="str">
        <f t="shared" si="13"/>
        <v/>
      </c>
      <c r="S57" s="40" t="str">
        <f t="shared" si="14"/>
        <v/>
      </c>
      <c r="T57" s="40" t="str">
        <f t="shared" si="15"/>
        <v/>
      </c>
      <c r="U57" s="41" t="str">
        <f t="shared" si="16"/>
        <v/>
      </c>
      <c r="V57" s="42" t="str">
        <f t="shared" si="17"/>
        <v/>
      </c>
      <c r="W57" s="43" t="str">
        <f t="shared" si="18"/>
        <v/>
      </c>
      <c r="X57" s="44" t="str">
        <f t="shared" ca="1" si="19"/>
        <v/>
      </c>
      <c r="Y57" s="30"/>
      <c r="Z57" s="31"/>
    </row>
    <row r="58" spans="1:26" ht="15" x14ac:dyDescent="0.25">
      <c r="A58" s="26"/>
      <c r="B58" s="27"/>
      <c r="C58" s="28"/>
      <c r="D58" s="28"/>
      <c r="E58" s="28"/>
      <c r="F58" s="28"/>
      <c r="G58" s="54"/>
      <c r="H58" s="22"/>
      <c r="I58" s="37" t="str">
        <f t="shared" ca="1" si="10"/>
        <v/>
      </c>
      <c r="J58" s="22"/>
      <c r="K58" s="38" t="str">
        <f t="shared" si="11"/>
        <v/>
      </c>
      <c r="L58" s="23"/>
      <c r="M58" s="13"/>
      <c r="N58" s="5"/>
      <c r="O58" s="5"/>
      <c r="P58" s="14"/>
      <c r="Q58" s="39" t="str">
        <f t="shared" si="12"/>
        <v/>
      </c>
      <c r="R58" s="40" t="str">
        <f t="shared" si="13"/>
        <v/>
      </c>
      <c r="S58" s="40" t="str">
        <f t="shared" si="14"/>
        <v/>
      </c>
      <c r="T58" s="40" t="str">
        <f t="shared" si="15"/>
        <v/>
      </c>
      <c r="U58" s="41" t="str">
        <f t="shared" si="16"/>
        <v/>
      </c>
      <c r="V58" s="42" t="str">
        <f t="shared" si="17"/>
        <v/>
      </c>
      <c r="W58" s="43" t="str">
        <f t="shared" si="18"/>
        <v/>
      </c>
      <c r="X58" s="44" t="str">
        <f t="shared" ca="1" si="19"/>
        <v/>
      </c>
      <c r="Y58" s="30"/>
      <c r="Z58" s="31"/>
    </row>
    <row r="59" spans="1:26" ht="15" x14ac:dyDescent="0.25">
      <c r="A59" s="26"/>
      <c r="B59" s="27"/>
      <c r="C59" s="28"/>
      <c r="D59" s="28"/>
      <c r="E59" s="28"/>
      <c r="F59" s="28"/>
      <c r="G59" s="54"/>
      <c r="H59" s="22"/>
      <c r="I59" s="37" t="str">
        <f t="shared" ca="1" si="10"/>
        <v/>
      </c>
      <c r="J59" s="22"/>
      <c r="K59" s="38" t="str">
        <f t="shared" si="11"/>
        <v/>
      </c>
      <c r="L59" s="23"/>
      <c r="M59" s="13"/>
      <c r="N59" s="5"/>
      <c r="O59" s="5"/>
      <c r="P59" s="14"/>
      <c r="Q59" s="39" t="str">
        <f t="shared" si="12"/>
        <v/>
      </c>
      <c r="R59" s="40" t="str">
        <f t="shared" si="13"/>
        <v/>
      </c>
      <c r="S59" s="40" t="str">
        <f t="shared" si="14"/>
        <v/>
      </c>
      <c r="T59" s="40" t="str">
        <f t="shared" si="15"/>
        <v/>
      </c>
      <c r="U59" s="41" t="str">
        <f t="shared" si="16"/>
        <v/>
      </c>
      <c r="V59" s="42" t="str">
        <f t="shared" si="17"/>
        <v/>
      </c>
      <c r="W59" s="43" t="str">
        <f t="shared" si="18"/>
        <v/>
      </c>
      <c r="X59" s="44" t="str">
        <f t="shared" ca="1" si="19"/>
        <v/>
      </c>
      <c r="Y59" s="30"/>
      <c r="Z59" s="31"/>
    </row>
    <row r="60" spans="1:26" ht="15" x14ac:dyDescent="0.25">
      <c r="A60" s="26"/>
      <c r="B60" s="27"/>
      <c r="C60" s="28"/>
      <c r="D60" s="28"/>
      <c r="E60" s="28"/>
      <c r="F60" s="28"/>
      <c r="G60" s="54"/>
      <c r="H60" s="22"/>
      <c r="I60" s="37" t="str">
        <f t="shared" ca="1" si="10"/>
        <v/>
      </c>
      <c r="J60" s="22"/>
      <c r="K60" s="38" t="str">
        <f t="shared" si="11"/>
        <v/>
      </c>
      <c r="L60" s="23"/>
      <c r="M60" s="13"/>
      <c r="N60" s="5"/>
      <c r="O60" s="5"/>
      <c r="P60" s="14"/>
      <c r="Q60" s="39" t="str">
        <f t="shared" si="12"/>
        <v/>
      </c>
      <c r="R60" s="40" t="str">
        <f t="shared" si="13"/>
        <v/>
      </c>
      <c r="S60" s="40" t="str">
        <f t="shared" si="14"/>
        <v/>
      </c>
      <c r="T60" s="40" t="str">
        <f t="shared" si="15"/>
        <v/>
      </c>
      <c r="U60" s="41" t="str">
        <f t="shared" si="16"/>
        <v/>
      </c>
      <c r="V60" s="42" t="str">
        <f t="shared" si="17"/>
        <v/>
      </c>
      <c r="W60" s="43" t="str">
        <f t="shared" si="18"/>
        <v/>
      </c>
      <c r="X60" s="44" t="str">
        <f t="shared" ca="1" si="19"/>
        <v/>
      </c>
      <c r="Y60" s="30"/>
      <c r="Z60" s="31"/>
    </row>
    <row r="61" spans="1:26" ht="15" x14ac:dyDescent="0.25">
      <c r="A61" s="26"/>
      <c r="B61" s="27"/>
      <c r="C61" s="28"/>
      <c r="D61" s="28"/>
      <c r="E61" s="28"/>
      <c r="F61" s="28"/>
      <c r="G61" s="54"/>
      <c r="H61" s="22"/>
      <c r="I61" s="37" t="str">
        <f t="shared" ca="1" si="10"/>
        <v/>
      </c>
      <c r="J61" s="22"/>
      <c r="K61" s="38" t="str">
        <f t="shared" si="11"/>
        <v/>
      </c>
      <c r="L61" s="23"/>
      <c r="M61" s="13"/>
      <c r="N61" s="5"/>
      <c r="O61" s="5"/>
      <c r="P61" s="14"/>
      <c r="Q61" s="39" t="str">
        <f t="shared" si="12"/>
        <v/>
      </c>
      <c r="R61" s="40" t="str">
        <f t="shared" si="13"/>
        <v/>
      </c>
      <c r="S61" s="40" t="str">
        <f t="shared" si="14"/>
        <v/>
      </c>
      <c r="T61" s="40" t="str">
        <f t="shared" si="15"/>
        <v/>
      </c>
      <c r="U61" s="41" t="str">
        <f t="shared" si="16"/>
        <v/>
      </c>
      <c r="V61" s="42" t="str">
        <f t="shared" si="17"/>
        <v/>
      </c>
      <c r="W61" s="43" t="str">
        <f t="shared" si="18"/>
        <v/>
      </c>
      <c r="X61" s="44" t="str">
        <f t="shared" ca="1" si="19"/>
        <v/>
      </c>
      <c r="Y61" s="30"/>
      <c r="Z61" s="31"/>
    </row>
    <row r="62" spans="1:26" ht="15" x14ac:dyDescent="0.25">
      <c r="A62" s="26"/>
      <c r="B62" s="27"/>
      <c r="C62" s="28"/>
      <c r="D62" s="28"/>
      <c r="E62" s="28"/>
      <c r="F62" s="28"/>
      <c r="G62" s="54"/>
      <c r="H62" s="22"/>
      <c r="I62" s="37" t="str">
        <f t="shared" ca="1" si="10"/>
        <v/>
      </c>
      <c r="J62" s="22"/>
      <c r="K62" s="38" t="str">
        <f t="shared" si="11"/>
        <v/>
      </c>
      <c r="L62" s="23"/>
      <c r="M62" s="13"/>
      <c r="N62" s="5"/>
      <c r="O62" s="5"/>
      <c r="P62" s="14"/>
      <c r="Q62" s="39" t="str">
        <f t="shared" si="12"/>
        <v/>
      </c>
      <c r="R62" s="40" t="str">
        <f t="shared" si="13"/>
        <v/>
      </c>
      <c r="S62" s="40" t="str">
        <f t="shared" si="14"/>
        <v/>
      </c>
      <c r="T62" s="40" t="str">
        <f t="shared" si="15"/>
        <v/>
      </c>
      <c r="U62" s="41" t="str">
        <f t="shared" si="16"/>
        <v/>
      </c>
      <c r="V62" s="42" t="str">
        <f t="shared" si="17"/>
        <v/>
      </c>
      <c r="W62" s="43" t="str">
        <f t="shared" si="18"/>
        <v/>
      </c>
      <c r="X62" s="44" t="str">
        <f t="shared" ca="1" si="19"/>
        <v/>
      </c>
      <c r="Y62" s="30"/>
      <c r="Z62" s="31"/>
    </row>
    <row r="63" spans="1:26" ht="15" x14ac:dyDescent="0.25">
      <c r="A63" s="26"/>
      <c r="B63" s="27"/>
      <c r="C63" s="28"/>
      <c r="D63" s="28"/>
      <c r="E63" s="28"/>
      <c r="F63" s="28"/>
      <c r="G63" s="54"/>
      <c r="H63" s="22"/>
      <c r="I63" s="37" t="str">
        <f t="shared" ca="1" si="10"/>
        <v/>
      </c>
      <c r="J63" s="22"/>
      <c r="K63" s="38" t="str">
        <f t="shared" si="11"/>
        <v/>
      </c>
      <c r="L63" s="23"/>
      <c r="M63" s="13"/>
      <c r="N63" s="5"/>
      <c r="O63" s="5"/>
      <c r="P63" s="14"/>
      <c r="Q63" s="39" t="str">
        <f t="shared" si="12"/>
        <v/>
      </c>
      <c r="R63" s="40" t="str">
        <f t="shared" si="13"/>
        <v/>
      </c>
      <c r="S63" s="40" t="str">
        <f t="shared" si="14"/>
        <v/>
      </c>
      <c r="T63" s="40" t="str">
        <f t="shared" si="15"/>
        <v/>
      </c>
      <c r="U63" s="41" t="str">
        <f t="shared" si="16"/>
        <v/>
      </c>
      <c r="V63" s="42" t="str">
        <f t="shared" si="17"/>
        <v/>
      </c>
      <c r="W63" s="43" t="str">
        <f t="shared" si="18"/>
        <v/>
      </c>
      <c r="X63" s="44" t="str">
        <f t="shared" ca="1" si="19"/>
        <v/>
      </c>
      <c r="Y63" s="30"/>
      <c r="Z63" s="31"/>
    </row>
    <row r="64" spans="1:26" ht="15" x14ac:dyDescent="0.25">
      <c r="A64" s="26"/>
      <c r="B64" s="27"/>
      <c r="C64" s="28"/>
      <c r="D64" s="28"/>
      <c r="E64" s="28"/>
      <c r="F64" s="28"/>
      <c r="G64" s="54"/>
      <c r="H64" s="22"/>
      <c r="I64" s="37" t="str">
        <f t="shared" ca="1" si="10"/>
        <v/>
      </c>
      <c r="J64" s="22"/>
      <c r="K64" s="38" t="str">
        <f t="shared" si="11"/>
        <v/>
      </c>
      <c r="L64" s="23"/>
      <c r="M64" s="13"/>
      <c r="N64" s="5"/>
      <c r="O64" s="5"/>
      <c r="P64" s="14"/>
      <c r="Q64" s="39" t="str">
        <f t="shared" si="12"/>
        <v/>
      </c>
      <c r="R64" s="40" t="str">
        <f t="shared" si="13"/>
        <v/>
      </c>
      <c r="S64" s="40" t="str">
        <f t="shared" si="14"/>
        <v/>
      </c>
      <c r="T64" s="40" t="str">
        <f t="shared" si="15"/>
        <v/>
      </c>
      <c r="U64" s="41" t="str">
        <f t="shared" si="16"/>
        <v/>
      </c>
      <c r="V64" s="42" t="str">
        <f t="shared" si="17"/>
        <v/>
      </c>
      <c r="W64" s="43" t="str">
        <f t="shared" si="18"/>
        <v/>
      </c>
      <c r="X64" s="44" t="str">
        <f t="shared" ca="1" si="19"/>
        <v/>
      </c>
      <c r="Y64" s="30"/>
      <c r="Z64" s="31"/>
    </row>
    <row r="65" spans="1:26" ht="15" x14ac:dyDescent="0.25">
      <c r="A65" s="26"/>
      <c r="B65" s="27"/>
      <c r="C65" s="28"/>
      <c r="D65" s="28"/>
      <c r="E65" s="28"/>
      <c r="F65" s="28"/>
      <c r="G65" s="54"/>
      <c r="H65" s="22"/>
      <c r="I65" s="37" t="str">
        <f t="shared" ca="1" si="10"/>
        <v/>
      </c>
      <c r="J65" s="22"/>
      <c r="K65" s="38" t="str">
        <f t="shared" si="11"/>
        <v/>
      </c>
      <c r="L65" s="23"/>
      <c r="M65" s="13"/>
      <c r="N65" s="5"/>
      <c r="O65" s="5"/>
      <c r="P65" s="14"/>
      <c r="Q65" s="39" t="str">
        <f t="shared" si="12"/>
        <v/>
      </c>
      <c r="R65" s="40" t="str">
        <f t="shared" si="13"/>
        <v/>
      </c>
      <c r="S65" s="40" t="str">
        <f t="shared" si="14"/>
        <v/>
      </c>
      <c r="T65" s="40" t="str">
        <f t="shared" si="15"/>
        <v/>
      </c>
      <c r="U65" s="41" t="str">
        <f t="shared" si="16"/>
        <v/>
      </c>
      <c r="V65" s="42" t="str">
        <f t="shared" si="17"/>
        <v/>
      </c>
      <c r="W65" s="43" t="str">
        <f t="shared" si="18"/>
        <v/>
      </c>
      <c r="X65" s="44" t="str">
        <f t="shared" ca="1" si="19"/>
        <v/>
      </c>
      <c r="Y65" s="30"/>
      <c r="Z65" s="31"/>
    </row>
    <row r="66" spans="1:26" ht="15" x14ac:dyDescent="0.25">
      <c r="A66" s="26"/>
      <c r="B66" s="27"/>
      <c r="C66" s="28"/>
      <c r="D66" s="28"/>
      <c r="E66" s="28"/>
      <c r="F66" s="28"/>
      <c r="G66" s="54"/>
      <c r="H66" s="22"/>
      <c r="I66" s="37" t="str">
        <f t="shared" ca="1" si="10"/>
        <v/>
      </c>
      <c r="J66" s="22"/>
      <c r="K66" s="38" t="str">
        <f t="shared" si="11"/>
        <v/>
      </c>
      <c r="L66" s="23"/>
      <c r="M66" s="13"/>
      <c r="N66" s="5"/>
      <c r="O66" s="5"/>
      <c r="P66" s="14"/>
      <c r="Q66" s="39" t="str">
        <f t="shared" si="12"/>
        <v/>
      </c>
      <c r="R66" s="40" t="str">
        <f t="shared" si="13"/>
        <v/>
      </c>
      <c r="S66" s="40" t="str">
        <f t="shared" si="14"/>
        <v/>
      </c>
      <c r="T66" s="40" t="str">
        <f t="shared" si="15"/>
        <v/>
      </c>
      <c r="U66" s="41" t="str">
        <f t="shared" si="16"/>
        <v/>
      </c>
      <c r="V66" s="42" t="str">
        <f t="shared" si="17"/>
        <v/>
      </c>
      <c r="W66" s="43" t="str">
        <f t="shared" si="18"/>
        <v/>
      </c>
      <c r="X66" s="44" t="str">
        <f t="shared" ca="1" si="19"/>
        <v/>
      </c>
      <c r="Y66" s="30"/>
      <c r="Z66" s="31"/>
    </row>
    <row r="67" spans="1:26" ht="15" x14ac:dyDescent="0.25">
      <c r="A67" s="26"/>
      <c r="B67" s="27"/>
      <c r="C67" s="28"/>
      <c r="D67" s="28"/>
      <c r="E67" s="28"/>
      <c r="F67" s="28"/>
      <c r="G67" s="54"/>
      <c r="H67" s="22"/>
      <c r="I67" s="37" t="str">
        <f t="shared" ca="1" si="10"/>
        <v/>
      </c>
      <c r="J67" s="22"/>
      <c r="K67" s="38" t="str">
        <f t="shared" si="11"/>
        <v/>
      </c>
      <c r="L67" s="23"/>
      <c r="M67" s="13"/>
      <c r="N67" s="5"/>
      <c r="O67" s="5"/>
      <c r="P67" s="14"/>
      <c r="Q67" s="39" t="str">
        <f t="shared" si="12"/>
        <v/>
      </c>
      <c r="R67" s="40" t="str">
        <f t="shared" si="13"/>
        <v/>
      </c>
      <c r="S67" s="40" t="str">
        <f t="shared" si="14"/>
        <v/>
      </c>
      <c r="T67" s="40" t="str">
        <f t="shared" si="15"/>
        <v/>
      </c>
      <c r="U67" s="41" t="str">
        <f t="shared" si="16"/>
        <v/>
      </c>
      <c r="V67" s="42" t="str">
        <f t="shared" si="17"/>
        <v/>
      </c>
      <c r="W67" s="43" t="str">
        <f t="shared" si="18"/>
        <v/>
      </c>
      <c r="X67" s="44" t="str">
        <f t="shared" ca="1" si="19"/>
        <v/>
      </c>
      <c r="Y67" s="30"/>
      <c r="Z67" s="31"/>
    </row>
    <row r="68" spans="1:26" ht="15" x14ac:dyDescent="0.25">
      <c r="A68" s="26"/>
      <c r="B68" s="27"/>
      <c r="C68" s="28"/>
      <c r="D68" s="28"/>
      <c r="E68" s="28"/>
      <c r="F68" s="28"/>
      <c r="G68" s="54"/>
      <c r="H68" s="22"/>
      <c r="I68" s="37" t="str">
        <f t="shared" ca="1" si="10"/>
        <v/>
      </c>
      <c r="J68" s="22"/>
      <c r="K68" s="38" t="str">
        <f t="shared" si="11"/>
        <v/>
      </c>
      <c r="L68" s="23"/>
      <c r="M68" s="13"/>
      <c r="N68" s="5"/>
      <c r="O68" s="5"/>
      <c r="P68" s="14"/>
      <c r="Q68" s="39" t="str">
        <f t="shared" si="12"/>
        <v/>
      </c>
      <c r="R68" s="40" t="str">
        <f t="shared" si="13"/>
        <v/>
      </c>
      <c r="S68" s="40" t="str">
        <f t="shared" si="14"/>
        <v/>
      </c>
      <c r="T68" s="40" t="str">
        <f t="shared" si="15"/>
        <v/>
      </c>
      <c r="U68" s="41" t="str">
        <f t="shared" si="16"/>
        <v/>
      </c>
      <c r="V68" s="42" t="str">
        <f t="shared" si="17"/>
        <v/>
      </c>
      <c r="W68" s="43" t="str">
        <f t="shared" si="18"/>
        <v/>
      </c>
      <c r="X68" s="44" t="str">
        <f t="shared" ca="1" si="19"/>
        <v/>
      </c>
      <c r="Y68" s="30"/>
      <c r="Z68" s="31"/>
    </row>
    <row r="69" spans="1:26" ht="15" x14ac:dyDescent="0.25">
      <c r="A69" s="26"/>
      <c r="B69" s="27"/>
      <c r="C69" s="28"/>
      <c r="D69" s="28"/>
      <c r="E69" s="28"/>
      <c r="F69" s="28"/>
      <c r="G69" s="54"/>
      <c r="H69" s="22"/>
      <c r="I69" s="37" t="str">
        <f t="shared" ca="1" si="10"/>
        <v/>
      </c>
      <c r="J69" s="22"/>
      <c r="K69" s="38" t="str">
        <f t="shared" si="11"/>
        <v/>
      </c>
      <c r="L69" s="23"/>
      <c r="M69" s="13"/>
      <c r="N69" s="5"/>
      <c r="O69" s="5"/>
      <c r="P69" s="14"/>
      <c r="Q69" s="39" t="str">
        <f t="shared" si="12"/>
        <v/>
      </c>
      <c r="R69" s="40" t="str">
        <f t="shared" si="13"/>
        <v/>
      </c>
      <c r="S69" s="40" t="str">
        <f t="shared" si="14"/>
        <v/>
      </c>
      <c r="T69" s="40" t="str">
        <f t="shared" si="15"/>
        <v/>
      </c>
      <c r="U69" s="41" t="str">
        <f t="shared" si="16"/>
        <v/>
      </c>
      <c r="V69" s="42" t="str">
        <f t="shared" si="17"/>
        <v/>
      </c>
      <c r="W69" s="43" t="str">
        <f t="shared" si="18"/>
        <v/>
      </c>
      <c r="X69" s="44" t="str">
        <f t="shared" ca="1" si="19"/>
        <v/>
      </c>
      <c r="Y69" s="30"/>
      <c r="Z69" s="31"/>
    </row>
    <row r="70" spans="1:26" ht="15" x14ac:dyDescent="0.25">
      <c r="A70" s="26"/>
      <c r="B70" s="27"/>
      <c r="C70" s="28"/>
      <c r="D70" s="28"/>
      <c r="E70" s="28"/>
      <c r="F70" s="28"/>
      <c r="G70" s="54"/>
      <c r="H70" s="22"/>
      <c r="I70" s="37" t="str">
        <f t="shared" ca="1" si="10"/>
        <v/>
      </c>
      <c r="J70" s="22"/>
      <c r="K70" s="38" t="str">
        <f t="shared" si="11"/>
        <v/>
      </c>
      <c r="L70" s="23"/>
      <c r="M70" s="13"/>
      <c r="N70" s="5"/>
      <c r="O70" s="5"/>
      <c r="P70" s="14"/>
      <c r="Q70" s="39" t="str">
        <f t="shared" si="12"/>
        <v/>
      </c>
      <c r="R70" s="40" t="str">
        <f t="shared" si="13"/>
        <v/>
      </c>
      <c r="S70" s="40" t="str">
        <f t="shared" si="14"/>
        <v/>
      </c>
      <c r="T70" s="40" t="str">
        <f t="shared" si="15"/>
        <v/>
      </c>
      <c r="U70" s="41" t="str">
        <f t="shared" si="16"/>
        <v/>
      </c>
      <c r="V70" s="42" t="str">
        <f t="shared" si="17"/>
        <v/>
      </c>
      <c r="W70" s="43" t="str">
        <f t="shared" si="18"/>
        <v/>
      </c>
      <c r="X70" s="44" t="str">
        <f t="shared" ca="1" si="19"/>
        <v/>
      </c>
      <c r="Y70" s="30"/>
      <c r="Z70" s="31"/>
    </row>
    <row r="71" spans="1:26" ht="15" x14ac:dyDescent="0.25">
      <c r="A71" s="26"/>
      <c r="B71" s="27"/>
      <c r="C71" s="28"/>
      <c r="D71" s="28"/>
      <c r="E71" s="28"/>
      <c r="F71" s="28"/>
      <c r="G71" s="54"/>
      <c r="H71" s="22"/>
      <c r="I71" s="37" t="str">
        <f t="shared" ca="1" si="10"/>
        <v/>
      </c>
      <c r="J71" s="22"/>
      <c r="K71" s="38" t="str">
        <f t="shared" si="11"/>
        <v/>
      </c>
      <c r="L71" s="23"/>
      <c r="M71" s="13"/>
      <c r="N71" s="5"/>
      <c r="O71" s="5"/>
      <c r="P71" s="14"/>
      <c r="Q71" s="39" t="str">
        <f t="shared" si="12"/>
        <v/>
      </c>
      <c r="R71" s="40" t="str">
        <f t="shared" si="13"/>
        <v/>
      </c>
      <c r="S71" s="40" t="str">
        <f t="shared" si="14"/>
        <v/>
      </c>
      <c r="T71" s="40" t="str">
        <f t="shared" si="15"/>
        <v/>
      </c>
      <c r="U71" s="41" t="str">
        <f t="shared" si="16"/>
        <v/>
      </c>
      <c r="V71" s="42" t="str">
        <f t="shared" si="17"/>
        <v/>
      </c>
      <c r="W71" s="43" t="str">
        <f t="shared" si="18"/>
        <v/>
      </c>
      <c r="X71" s="44" t="str">
        <f t="shared" ca="1" si="19"/>
        <v/>
      </c>
      <c r="Y71" s="30"/>
      <c r="Z71" s="31"/>
    </row>
    <row r="72" spans="1:26" ht="15" x14ac:dyDescent="0.25">
      <c r="A72" s="26"/>
      <c r="B72" s="27"/>
      <c r="C72" s="28"/>
      <c r="D72" s="28"/>
      <c r="E72" s="28"/>
      <c r="F72" s="28"/>
      <c r="G72" s="54"/>
      <c r="H72" s="22"/>
      <c r="I72" s="37" t="str">
        <f t="shared" ca="1" si="10"/>
        <v/>
      </c>
      <c r="J72" s="22"/>
      <c r="K72" s="38" t="str">
        <f t="shared" si="11"/>
        <v/>
      </c>
      <c r="L72" s="23"/>
      <c r="M72" s="13"/>
      <c r="N72" s="5"/>
      <c r="O72" s="5"/>
      <c r="P72" s="14"/>
      <c r="Q72" s="39" t="str">
        <f t="shared" si="12"/>
        <v/>
      </c>
      <c r="R72" s="40" t="str">
        <f t="shared" si="13"/>
        <v/>
      </c>
      <c r="S72" s="40" t="str">
        <f t="shared" si="14"/>
        <v/>
      </c>
      <c r="T72" s="40" t="str">
        <f t="shared" si="15"/>
        <v/>
      </c>
      <c r="U72" s="41" t="str">
        <f t="shared" si="16"/>
        <v/>
      </c>
      <c r="V72" s="42" t="str">
        <f t="shared" si="17"/>
        <v/>
      </c>
      <c r="W72" s="43" t="str">
        <f t="shared" si="18"/>
        <v/>
      </c>
      <c r="X72" s="44" t="str">
        <f t="shared" ca="1" si="19"/>
        <v/>
      </c>
      <c r="Y72" s="30"/>
      <c r="Z72" s="31"/>
    </row>
    <row r="73" spans="1:26" ht="15" x14ac:dyDescent="0.25">
      <c r="A73" s="26"/>
      <c r="B73" s="27"/>
      <c r="C73" s="28"/>
      <c r="D73" s="28"/>
      <c r="E73" s="28"/>
      <c r="F73" s="28"/>
      <c r="G73" s="54"/>
      <c r="H73" s="22"/>
      <c r="I73" s="37" t="str">
        <f t="shared" ca="1" si="10"/>
        <v/>
      </c>
      <c r="J73" s="22"/>
      <c r="K73" s="38" t="str">
        <f t="shared" si="11"/>
        <v/>
      </c>
      <c r="L73" s="23"/>
      <c r="M73" s="13"/>
      <c r="N73" s="5"/>
      <c r="O73" s="5"/>
      <c r="P73" s="14"/>
      <c r="Q73" s="39" t="str">
        <f t="shared" si="12"/>
        <v/>
      </c>
      <c r="R73" s="40" t="str">
        <f t="shared" si="13"/>
        <v/>
      </c>
      <c r="S73" s="40" t="str">
        <f t="shared" si="14"/>
        <v/>
      </c>
      <c r="T73" s="40" t="str">
        <f t="shared" si="15"/>
        <v/>
      </c>
      <c r="U73" s="41" t="str">
        <f t="shared" si="16"/>
        <v/>
      </c>
      <c r="V73" s="42" t="str">
        <f t="shared" si="17"/>
        <v/>
      </c>
      <c r="W73" s="43" t="str">
        <f t="shared" si="18"/>
        <v/>
      </c>
      <c r="X73" s="44" t="str">
        <f t="shared" ca="1" si="19"/>
        <v/>
      </c>
      <c r="Y73" s="30"/>
      <c r="Z73" s="31"/>
    </row>
    <row r="74" spans="1:26" ht="15" x14ac:dyDescent="0.25">
      <c r="A74" s="26"/>
      <c r="B74" s="27"/>
      <c r="C74" s="28"/>
      <c r="D74" s="28"/>
      <c r="E74" s="28"/>
      <c r="F74" s="28"/>
      <c r="G74" s="54"/>
      <c r="H74" s="22"/>
      <c r="I74" s="37" t="str">
        <f t="shared" ca="1" si="10"/>
        <v/>
      </c>
      <c r="J74" s="22"/>
      <c r="K74" s="38" t="str">
        <f t="shared" si="11"/>
        <v/>
      </c>
      <c r="L74" s="23"/>
      <c r="M74" s="13"/>
      <c r="N74" s="5"/>
      <c r="O74" s="5"/>
      <c r="P74" s="14"/>
      <c r="Q74" s="39" t="str">
        <f t="shared" si="12"/>
        <v/>
      </c>
      <c r="R74" s="40" t="str">
        <f t="shared" si="13"/>
        <v/>
      </c>
      <c r="S74" s="40" t="str">
        <f t="shared" si="14"/>
        <v/>
      </c>
      <c r="T74" s="40" t="str">
        <f t="shared" si="15"/>
        <v/>
      </c>
      <c r="U74" s="41" t="str">
        <f t="shared" si="16"/>
        <v/>
      </c>
      <c r="V74" s="42" t="str">
        <f t="shared" si="17"/>
        <v/>
      </c>
      <c r="W74" s="43" t="str">
        <f t="shared" si="18"/>
        <v/>
      </c>
      <c r="X74" s="44" t="str">
        <f t="shared" ca="1" si="19"/>
        <v/>
      </c>
      <c r="Y74" s="30"/>
      <c r="Z74" s="31"/>
    </row>
    <row r="75" spans="1:26" ht="15" x14ac:dyDescent="0.25">
      <c r="A75" s="26"/>
      <c r="B75" s="27"/>
      <c r="C75" s="28"/>
      <c r="D75" s="28"/>
      <c r="E75" s="28"/>
      <c r="F75" s="28"/>
      <c r="G75" s="54"/>
      <c r="H75" s="22"/>
      <c r="I75" s="37" t="str">
        <f t="shared" ca="1" si="10"/>
        <v/>
      </c>
      <c r="J75" s="22"/>
      <c r="K75" s="38" t="str">
        <f t="shared" si="11"/>
        <v/>
      </c>
      <c r="L75" s="23"/>
      <c r="M75" s="13"/>
      <c r="N75" s="5"/>
      <c r="O75" s="5"/>
      <c r="P75" s="14"/>
      <c r="Q75" s="39" t="str">
        <f t="shared" si="12"/>
        <v/>
      </c>
      <c r="R75" s="40" t="str">
        <f t="shared" si="13"/>
        <v/>
      </c>
      <c r="S75" s="40" t="str">
        <f t="shared" si="14"/>
        <v/>
      </c>
      <c r="T75" s="40" t="str">
        <f t="shared" si="15"/>
        <v/>
      </c>
      <c r="U75" s="41" t="str">
        <f t="shared" si="16"/>
        <v/>
      </c>
      <c r="V75" s="42" t="str">
        <f t="shared" si="17"/>
        <v/>
      </c>
      <c r="W75" s="43" t="str">
        <f t="shared" si="18"/>
        <v/>
      </c>
      <c r="X75" s="44" t="str">
        <f t="shared" ca="1" si="19"/>
        <v/>
      </c>
      <c r="Y75" s="30"/>
      <c r="Z75" s="31"/>
    </row>
    <row r="76" spans="1:26" ht="15" x14ac:dyDescent="0.25">
      <c r="A76" s="26"/>
      <c r="B76" s="27"/>
      <c r="C76" s="28"/>
      <c r="D76" s="28"/>
      <c r="E76" s="28"/>
      <c r="F76" s="28"/>
      <c r="G76" s="54"/>
      <c r="H76" s="22"/>
      <c r="I76" s="37" t="str">
        <f t="shared" ca="1" si="10"/>
        <v/>
      </c>
      <c r="J76" s="22"/>
      <c r="K76" s="38" t="str">
        <f t="shared" si="11"/>
        <v/>
      </c>
      <c r="L76" s="23"/>
      <c r="M76" s="13"/>
      <c r="N76" s="5"/>
      <c r="O76" s="5"/>
      <c r="P76" s="14"/>
      <c r="Q76" s="39" t="str">
        <f t="shared" si="12"/>
        <v/>
      </c>
      <c r="R76" s="40" t="str">
        <f t="shared" si="13"/>
        <v/>
      </c>
      <c r="S76" s="40" t="str">
        <f t="shared" si="14"/>
        <v/>
      </c>
      <c r="T76" s="40" t="str">
        <f t="shared" si="15"/>
        <v/>
      </c>
      <c r="U76" s="41" t="str">
        <f t="shared" si="16"/>
        <v/>
      </c>
      <c r="V76" s="42" t="str">
        <f t="shared" si="17"/>
        <v/>
      </c>
      <c r="W76" s="43" t="str">
        <f t="shared" si="18"/>
        <v/>
      </c>
      <c r="X76" s="44" t="str">
        <f t="shared" ca="1" si="19"/>
        <v/>
      </c>
      <c r="Y76" s="30"/>
      <c r="Z76" s="31"/>
    </row>
    <row r="77" spans="1:26" ht="15" x14ac:dyDescent="0.25">
      <c r="A77" s="26"/>
      <c r="B77" s="27"/>
      <c r="C77" s="28"/>
      <c r="D77" s="28"/>
      <c r="E77" s="28"/>
      <c r="F77" s="28"/>
      <c r="G77" s="54"/>
      <c r="H77" s="22"/>
      <c r="I77" s="37" t="str">
        <f t="shared" ca="1" si="10"/>
        <v/>
      </c>
      <c r="J77" s="22"/>
      <c r="K77" s="38" t="str">
        <f t="shared" si="11"/>
        <v/>
      </c>
      <c r="L77" s="23"/>
      <c r="M77" s="13"/>
      <c r="N77" s="5"/>
      <c r="O77" s="5"/>
      <c r="P77" s="14"/>
      <c r="Q77" s="39" t="str">
        <f t="shared" si="12"/>
        <v/>
      </c>
      <c r="R77" s="40" t="str">
        <f t="shared" si="13"/>
        <v/>
      </c>
      <c r="S77" s="40" t="str">
        <f t="shared" si="14"/>
        <v/>
      </c>
      <c r="T77" s="40" t="str">
        <f t="shared" si="15"/>
        <v/>
      </c>
      <c r="U77" s="41" t="str">
        <f t="shared" si="16"/>
        <v/>
      </c>
      <c r="V77" s="42" t="str">
        <f t="shared" si="17"/>
        <v/>
      </c>
      <c r="W77" s="43" t="str">
        <f t="shared" si="18"/>
        <v/>
      </c>
      <c r="X77" s="44" t="str">
        <f t="shared" ca="1" si="19"/>
        <v/>
      </c>
      <c r="Y77" s="30"/>
      <c r="Z77" s="31"/>
    </row>
    <row r="78" spans="1:26" ht="15" x14ac:dyDescent="0.25">
      <c r="A78" s="26"/>
      <c r="B78" s="27"/>
      <c r="C78" s="28"/>
      <c r="D78" s="28"/>
      <c r="E78" s="28"/>
      <c r="F78" s="28"/>
      <c r="G78" s="54"/>
      <c r="H78" s="22"/>
      <c r="I78" s="37" t="str">
        <f t="shared" ca="1" si="10"/>
        <v/>
      </c>
      <c r="J78" s="22"/>
      <c r="K78" s="38" t="str">
        <f t="shared" si="11"/>
        <v/>
      </c>
      <c r="L78" s="23"/>
      <c r="M78" s="13"/>
      <c r="N78" s="5"/>
      <c r="O78" s="5"/>
      <c r="P78" s="14"/>
      <c r="Q78" s="39" t="str">
        <f t="shared" si="12"/>
        <v/>
      </c>
      <c r="R78" s="40" t="str">
        <f t="shared" si="13"/>
        <v/>
      </c>
      <c r="S78" s="40" t="str">
        <f t="shared" si="14"/>
        <v/>
      </c>
      <c r="T78" s="40" t="str">
        <f t="shared" si="15"/>
        <v/>
      </c>
      <c r="U78" s="41" t="str">
        <f t="shared" si="16"/>
        <v/>
      </c>
      <c r="V78" s="42" t="str">
        <f t="shared" si="17"/>
        <v/>
      </c>
      <c r="W78" s="43" t="str">
        <f t="shared" si="18"/>
        <v/>
      </c>
      <c r="X78" s="44" t="str">
        <f t="shared" ca="1" si="19"/>
        <v/>
      </c>
      <c r="Y78" s="30"/>
      <c r="Z78" s="31"/>
    </row>
    <row r="79" spans="1:26" ht="15" x14ac:dyDescent="0.25">
      <c r="A79" s="26"/>
      <c r="B79" s="27"/>
      <c r="C79" s="28"/>
      <c r="D79" s="28"/>
      <c r="E79" s="28"/>
      <c r="F79" s="28"/>
      <c r="G79" s="54"/>
      <c r="H79" s="22"/>
      <c r="I79" s="37" t="str">
        <f t="shared" ca="1" si="10"/>
        <v/>
      </c>
      <c r="J79" s="22"/>
      <c r="K79" s="38" t="str">
        <f t="shared" si="11"/>
        <v/>
      </c>
      <c r="L79" s="23"/>
      <c r="M79" s="13"/>
      <c r="N79" s="5"/>
      <c r="O79" s="5"/>
      <c r="P79" s="14"/>
      <c r="Q79" s="39" t="str">
        <f t="shared" si="12"/>
        <v/>
      </c>
      <c r="R79" s="40" t="str">
        <f t="shared" si="13"/>
        <v/>
      </c>
      <c r="S79" s="40" t="str">
        <f t="shared" si="14"/>
        <v/>
      </c>
      <c r="T79" s="40" t="str">
        <f t="shared" si="15"/>
        <v/>
      </c>
      <c r="U79" s="41" t="str">
        <f t="shared" si="16"/>
        <v/>
      </c>
      <c r="V79" s="42" t="str">
        <f t="shared" si="17"/>
        <v/>
      </c>
      <c r="W79" s="43" t="str">
        <f t="shared" si="18"/>
        <v/>
      </c>
      <c r="X79" s="44" t="str">
        <f t="shared" ca="1" si="19"/>
        <v/>
      </c>
      <c r="Y79" s="30"/>
      <c r="Z79" s="31"/>
    </row>
    <row r="80" spans="1:26" ht="15" x14ac:dyDescent="0.25">
      <c r="A80" s="26"/>
      <c r="B80" s="27"/>
      <c r="C80" s="28"/>
      <c r="D80" s="28"/>
      <c r="E80" s="28"/>
      <c r="F80" s="28"/>
      <c r="G80" s="29"/>
      <c r="H80" s="29"/>
      <c r="I80" s="37" t="str">
        <f t="shared" ca="1" si="10"/>
        <v/>
      </c>
      <c r="J80" s="22"/>
      <c r="K80" s="38" t="str">
        <f t="shared" si="11"/>
        <v/>
      </c>
      <c r="L80" s="23"/>
      <c r="M80" s="13"/>
      <c r="N80" s="5"/>
      <c r="O80" s="5"/>
      <c r="P80" s="14"/>
      <c r="Q80" s="39" t="str">
        <f t="shared" si="12"/>
        <v/>
      </c>
      <c r="R80" s="40" t="str">
        <f t="shared" si="13"/>
        <v/>
      </c>
      <c r="S80" s="40" t="str">
        <f t="shared" si="14"/>
        <v/>
      </c>
      <c r="T80" s="40" t="str">
        <f t="shared" si="15"/>
        <v/>
      </c>
      <c r="U80" s="41" t="str">
        <f t="shared" si="16"/>
        <v/>
      </c>
      <c r="V80" s="42" t="str">
        <f t="shared" si="17"/>
        <v/>
      </c>
      <c r="W80" s="43" t="str">
        <f t="shared" si="18"/>
        <v/>
      </c>
      <c r="X80" s="44" t="str">
        <f t="shared" ca="1" si="19"/>
        <v/>
      </c>
      <c r="Y80" s="30"/>
      <c r="Z80" s="31"/>
    </row>
    <row r="81" spans="1:26" ht="15" x14ac:dyDescent="0.25">
      <c r="A81" s="26"/>
      <c r="B81" s="27"/>
      <c r="C81" s="28"/>
      <c r="D81" s="28"/>
      <c r="E81" s="28"/>
      <c r="F81" s="28"/>
      <c r="G81" s="29"/>
      <c r="H81" s="29"/>
      <c r="I81" s="37" t="str">
        <f t="shared" ca="1" si="10"/>
        <v/>
      </c>
      <c r="J81" s="22"/>
      <c r="K81" s="38" t="str">
        <f t="shared" si="11"/>
        <v/>
      </c>
      <c r="L81" s="23"/>
      <c r="M81" s="13"/>
      <c r="N81" s="5"/>
      <c r="O81" s="5"/>
      <c r="P81" s="14"/>
      <c r="Q81" s="39" t="str">
        <f t="shared" si="12"/>
        <v/>
      </c>
      <c r="R81" s="40" t="str">
        <f t="shared" si="13"/>
        <v/>
      </c>
      <c r="S81" s="40" t="str">
        <f t="shared" si="14"/>
        <v/>
      </c>
      <c r="T81" s="40" t="str">
        <f t="shared" si="15"/>
        <v/>
      </c>
      <c r="U81" s="41" t="str">
        <f t="shared" si="16"/>
        <v/>
      </c>
      <c r="V81" s="42" t="str">
        <f t="shared" si="17"/>
        <v/>
      </c>
      <c r="W81" s="43" t="str">
        <f t="shared" si="18"/>
        <v/>
      </c>
      <c r="X81" s="44" t="str">
        <f t="shared" ca="1" si="19"/>
        <v/>
      </c>
      <c r="Y81" s="30"/>
      <c r="Z81" s="31"/>
    </row>
    <row r="82" spans="1:26" ht="15" x14ac:dyDescent="0.25">
      <c r="A82" s="26"/>
      <c r="B82" s="27"/>
      <c r="C82" s="28"/>
      <c r="D82" s="28"/>
      <c r="E82" s="28"/>
      <c r="F82" s="28"/>
      <c r="G82" s="29"/>
      <c r="H82" s="29"/>
      <c r="I82" s="37" t="str">
        <f t="shared" ca="1" si="10"/>
        <v/>
      </c>
      <c r="J82" s="22"/>
      <c r="K82" s="38" t="str">
        <f t="shared" si="11"/>
        <v/>
      </c>
      <c r="L82" s="23"/>
      <c r="M82" s="13"/>
      <c r="N82" s="5"/>
      <c r="O82" s="5"/>
      <c r="P82" s="14"/>
      <c r="Q82" s="39" t="str">
        <f t="shared" si="12"/>
        <v/>
      </c>
      <c r="R82" s="40" t="str">
        <f t="shared" si="13"/>
        <v/>
      </c>
      <c r="S82" s="40" t="str">
        <f t="shared" si="14"/>
        <v/>
      </c>
      <c r="T82" s="40" t="str">
        <f t="shared" si="15"/>
        <v/>
      </c>
      <c r="U82" s="41" t="str">
        <f t="shared" si="16"/>
        <v/>
      </c>
      <c r="V82" s="42" t="str">
        <f t="shared" si="17"/>
        <v/>
      </c>
      <c r="W82" s="43" t="str">
        <f t="shared" si="18"/>
        <v/>
      </c>
      <c r="X82" s="44" t="str">
        <f t="shared" ca="1" si="19"/>
        <v/>
      </c>
      <c r="Y82" s="30"/>
      <c r="Z82" s="31"/>
    </row>
    <row r="83" spans="1:26" ht="15" x14ac:dyDescent="0.25">
      <c r="A83" s="26"/>
      <c r="B83" s="27"/>
      <c r="C83" s="28"/>
      <c r="D83" s="28"/>
      <c r="E83" s="28"/>
      <c r="F83" s="28"/>
      <c r="G83" s="29"/>
      <c r="H83" s="29"/>
      <c r="I83" s="37" t="str">
        <f t="shared" ca="1" si="10"/>
        <v/>
      </c>
      <c r="J83" s="22"/>
      <c r="K83" s="38" t="str">
        <f t="shared" si="11"/>
        <v/>
      </c>
      <c r="L83" s="23"/>
      <c r="M83" s="13"/>
      <c r="N83" s="5"/>
      <c r="O83" s="5"/>
      <c r="P83" s="14"/>
      <c r="Q83" s="39" t="str">
        <f t="shared" si="12"/>
        <v/>
      </c>
      <c r="R83" s="40" t="str">
        <f t="shared" si="13"/>
        <v/>
      </c>
      <c r="S83" s="40" t="str">
        <f t="shared" si="14"/>
        <v/>
      </c>
      <c r="T83" s="40" t="str">
        <f t="shared" si="15"/>
        <v/>
      </c>
      <c r="U83" s="41" t="str">
        <f t="shared" si="16"/>
        <v/>
      </c>
      <c r="V83" s="42" t="str">
        <f t="shared" si="17"/>
        <v/>
      </c>
      <c r="W83" s="43" t="str">
        <f t="shared" si="18"/>
        <v/>
      </c>
      <c r="X83" s="44" t="str">
        <f t="shared" ca="1" si="19"/>
        <v/>
      </c>
      <c r="Y83" s="30"/>
      <c r="Z83" s="31"/>
    </row>
    <row r="84" spans="1:26" ht="15" x14ac:dyDescent="0.25">
      <c r="A84" s="26"/>
      <c r="B84" s="27"/>
      <c r="C84" s="28"/>
      <c r="D84" s="28"/>
      <c r="E84" s="28"/>
      <c r="F84" s="28"/>
      <c r="G84" s="29"/>
      <c r="H84" s="29"/>
      <c r="I84" s="37" t="str">
        <f t="shared" ca="1" si="10"/>
        <v/>
      </c>
      <c r="J84" s="22"/>
      <c r="K84" s="38" t="str">
        <f t="shared" si="11"/>
        <v/>
      </c>
      <c r="L84" s="23"/>
      <c r="M84" s="13"/>
      <c r="N84" s="5"/>
      <c r="O84" s="5"/>
      <c r="P84" s="14"/>
      <c r="Q84" s="39" t="str">
        <f t="shared" si="12"/>
        <v/>
      </c>
      <c r="R84" s="40" t="str">
        <f t="shared" si="13"/>
        <v/>
      </c>
      <c r="S84" s="40" t="str">
        <f t="shared" si="14"/>
        <v/>
      </c>
      <c r="T84" s="40" t="str">
        <f t="shared" si="15"/>
        <v/>
      </c>
      <c r="U84" s="41" t="str">
        <f t="shared" si="16"/>
        <v/>
      </c>
      <c r="V84" s="42" t="str">
        <f t="shared" si="17"/>
        <v/>
      </c>
      <c r="W84" s="43" t="str">
        <f t="shared" si="18"/>
        <v/>
      </c>
      <c r="X84" s="44" t="str">
        <f t="shared" ca="1" si="19"/>
        <v/>
      </c>
      <c r="Y84" s="30"/>
      <c r="Z84" s="31"/>
    </row>
    <row r="85" spans="1:26" ht="15" x14ac:dyDescent="0.25">
      <c r="A85" s="26"/>
      <c r="B85" s="27"/>
      <c r="C85" s="28"/>
      <c r="D85" s="28"/>
      <c r="E85" s="28"/>
      <c r="F85" s="28"/>
      <c r="G85" s="29"/>
      <c r="H85" s="29"/>
      <c r="I85" s="37" t="str">
        <f t="shared" ca="1" si="10"/>
        <v/>
      </c>
      <c r="J85" s="22"/>
      <c r="K85" s="38" t="str">
        <f t="shared" si="11"/>
        <v/>
      </c>
      <c r="L85" s="23"/>
      <c r="M85" s="13"/>
      <c r="N85" s="5"/>
      <c r="O85" s="5"/>
      <c r="P85" s="14"/>
      <c r="Q85" s="39" t="str">
        <f t="shared" si="12"/>
        <v/>
      </c>
      <c r="R85" s="40" t="str">
        <f t="shared" si="13"/>
        <v/>
      </c>
      <c r="S85" s="40" t="str">
        <f t="shared" si="14"/>
        <v/>
      </c>
      <c r="T85" s="40" t="str">
        <f t="shared" si="15"/>
        <v/>
      </c>
      <c r="U85" s="41" t="str">
        <f t="shared" si="16"/>
        <v/>
      </c>
      <c r="V85" s="42" t="str">
        <f t="shared" si="17"/>
        <v/>
      </c>
      <c r="W85" s="43" t="str">
        <f t="shared" si="18"/>
        <v/>
      </c>
      <c r="X85" s="44" t="str">
        <f t="shared" ca="1" si="19"/>
        <v/>
      </c>
      <c r="Y85" s="30"/>
      <c r="Z85" s="31"/>
    </row>
    <row r="86" spans="1:26" ht="15" x14ac:dyDescent="0.25">
      <c r="A86" s="26"/>
      <c r="B86" s="27"/>
      <c r="C86" s="28"/>
      <c r="D86" s="28"/>
      <c r="E86" s="28"/>
      <c r="F86" s="28"/>
      <c r="G86" s="29"/>
      <c r="H86" s="29"/>
      <c r="I86" s="37" t="str">
        <f t="shared" ref="I86:I149" ca="1" si="20">IF(H86&gt;1,H86-(TODAY()),"")</f>
        <v/>
      </c>
      <c r="J86" s="22"/>
      <c r="K86" s="38" t="str">
        <f t="shared" ref="K86:K149" si="21">IF(H86="","",(H86-G86)/30)</f>
        <v/>
      </c>
      <c r="L86" s="23"/>
      <c r="M86" s="13"/>
      <c r="N86" s="5"/>
      <c r="O86" s="5"/>
      <c r="P86" s="14"/>
      <c r="Q86" s="39" t="str">
        <f t="shared" ref="Q86:Q149" si="22">IF(AND(M86="",N86="",O86="",P86=""),"",IF(OR(M86="x",M86="p"),(Q85+1),(Q85)))</f>
        <v/>
      </c>
      <c r="R86" s="40" t="str">
        <f t="shared" ref="R86:R149" si="23">IF(AND(M86="",N86="",O86="",P86=""),"",IF(OR(N86="x",N86="p"),(R85+1),(R85)))</f>
        <v/>
      </c>
      <c r="S86" s="40" t="str">
        <f t="shared" ref="S86:S149" si="24">IF(AND(M86="",N86="",O86="",P86=""),"",IF(OR(O86="x",O86="p"),(S85+1),(S85)))</f>
        <v/>
      </c>
      <c r="T86" s="40" t="str">
        <f t="shared" ref="T86:T149" si="25">IF(AND(M86="",N86="",O86="",P86=""),"",IF(OR(P86="x",P86="p"),(T85+1),(T85)))</f>
        <v/>
      </c>
      <c r="U86" s="41" t="str">
        <f t="shared" ref="U86:U149" si="26">IF(AND(M86="",N86="",O86="",P86=""),"",U85+1)</f>
        <v/>
      </c>
      <c r="V86" s="42" t="str">
        <f t="shared" ref="V86:V149" si="27">IF(AND(M86="",N86="",O86="",P86=""),"",Q86/U86)</f>
        <v/>
      </c>
      <c r="W86" s="43" t="str">
        <f t="shared" ref="W86:W149" si="28">IF(H86="","",H86+90)</f>
        <v/>
      </c>
      <c r="X86" s="44" t="str">
        <f t="shared" ref="X86:X149" ca="1" si="29">IF(H86="",(""),IF(W86&gt;1,W86-(TODAY()),""))</f>
        <v/>
      </c>
      <c r="Y86" s="30"/>
      <c r="Z86" s="31"/>
    </row>
    <row r="87" spans="1:26" ht="15" x14ac:dyDescent="0.25">
      <c r="A87" s="26"/>
      <c r="B87" s="27"/>
      <c r="C87" s="28"/>
      <c r="D87" s="28"/>
      <c r="E87" s="28"/>
      <c r="F87" s="28"/>
      <c r="G87" s="29"/>
      <c r="H87" s="29"/>
      <c r="I87" s="37" t="str">
        <f t="shared" ca="1" si="20"/>
        <v/>
      </c>
      <c r="J87" s="22"/>
      <c r="K87" s="38" t="str">
        <f t="shared" si="21"/>
        <v/>
      </c>
      <c r="L87" s="23"/>
      <c r="M87" s="13"/>
      <c r="N87" s="5"/>
      <c r="O87" s="5"/>
      <c r="P87" s="14"/>
      <c r="Q87" s="39" t="str">
        <f t="shared" si="22"/>
        <v/>
      </c>
      <c r="R87" s="40" t="str">
        <f t="shared" si="23"/>
        <v/>
      </c>
      <c r="S87" s="40" t="str">
        <f t="shared" si="24"/>
        <v/>
      </c>
      <c r="T87" s="40" t="str">
        <f t="shared" si="25"/>
        <v/>
      </c>
      <c r="U87" s="41" t="str">
        <f t="shared" si="26"/>
        <v/>
      </c>
      <c r="V87" s="42" t="str">
        <f t="shared" si="27"/>
        <v/>
      </c>
      <c r="W87" s="43" t="str">
        <f t="shared" si="28"/>
        <v/>
      </c>
      <c r="X87" s="44" t="str">
        <f t="shared" ca="1" si="29"/>
        <v/>
      </c>
      <c r="Y87" s="30"/>
      <c r="Z87" s="31"/>
    </row>
    <row r="88" spans="1:26" ht="15" x14ac:dyDescent="0.25">
      <c r="A88" s="26"/>
      <c r="B88" s="27"/>
      <c r="C88" s="28"/>
      <c r="D88" s="28"/>
      <c r="E88" s="28"/>
      <c r="F88" s="28"/>
      <c r="G88" s="29"/>
      <c r="H88" s="29"/>
      <c r="I88" s="37" t="str">
        <f t="shared" ca="1" si="20"/>
        <v/>
      </c>
      <c r="J88" s="22"/>
      <c r="K88" s="38" t="str">
        <f t="shared" si="21"/>
        <v/>
      </c>
      <c r="L88" s="23"/>
      <c r="M88" s="13"/>
      <c r="N88" s="5"/>
      <c r="O88" s="5"/>
      <c r="P88" s="14"/>
      <c r="Q88" s="39" t="str">
        <f t="shared" si="22"/>
        <v/>
      </c>
      <c r="R88" s="40" t="str">
        <f t="shared" si="23"/>
        <v/>
      </c>
      <c r="S88" s="40" t="str">
        <f t="shared" si="24"/>
        <v/>
      </c>
      <c r="T88" s="40" t="str">
        <f t="shared" si="25"/>
        <v/>
      </c>
      <c r="U88" s="41" t="str">
        <f t="shared" si="26"/>
        <v/>
      </c>
      <c r="V88" s="42" t="str">
        <f t="shared" si="27"/>
        <v/>
      </c>
      <c r="W88" s="43" t="str">
        <f t="shared" si="28"/>
        <v/>
      </c>
      <c r="X88" s="44" t="str">
        <f t="shared" ca="1" si="29"/>
        <v/>
      </c>
      <c r="Y88" s="30"/>
      <c r="Z88" s="31"/>
    </row>
    <row r="89" spans="1:26" ht="15" x14ac:dyDescent="0.25">
      <c r="A89" s="26"/>
      <c r="B89" s="27"/>
      <c r="C89" s="28"/>
      <c r="D89" s="28"/>
      <c r="E89" s="28"/>
      <c r="F89" s="28"/>
      <c r="G89" s="29"/>
      <c r="H89" s="29"/>
      <c r="I89" s="37" t="str">
        <f t="shared" ca="1" si="20"/>
        <v/>
      </c>
      <c r="J89" s="22"/>
      <c r="K89" s="38" t="str">
        <f t="shared" si="21"/>
        <v/>
      </c>
      <c r="L89" s="23"/>
      <c r="M89" s="13"/>
      <c r="N89" s="5"/>
      <c r="O89" s="5"/>
      <c r="P89" s="14"/>
      <c r="Q89" s="39" t="str">
        <f t="shared" si="22"/>
        <v/>
      </c>
      <c r="R89" s="40" t="str">
        <f t="shared" si="23"/>
        <v/>
      </c>
      <c r="S89" s="40" t="str">
        <f t="shared" si="24"/>
        <v/>
      </c>
      <c r="T89" s="40" t="str">
        <f t="shared" si="25"/>
        <v/>
      </c>
      <c r="U89" s="41" t="str">
        <f t="shared" si="26"/>
        <v/>
      </c>
      <c r="V89" s="42" t="str">
        <f t="shared" si="27"/>
        <v/>
      </c>
      <c r="W89" s="43" t="str">
        <f t="shared" si="28"/>
        <v/>
      </c>
      <c r="X89" s="44" t="str">
        <f t="shared" ca="1" si="29"/>
        <v/>
      </c>
      <c r="Y89" s="30"/>
      <c r="Z89" s="31"/>
    </row>
    <row r="90" spans="1:26" ht="15" x14ac:dyDescent="0.25">
      <c r="A90" s="26"/>
      <c r="B90" s="27"/>
      <c r="C90" s="28"/>
      <c r="D90" s="28"/>
      <c r="E90" s="28"/>
      <c r="F90" s="28"/>
      <c r="G90" s="29"/>
      <c r="H90" s="29"/>
      <c r="I90" s="37" t="str">
        <f t="shared" ca="1" si="20"/>
        <v/>
      </c>
      <c r="J90" s="22"/>
      <c r="K90" s="38" t="str">
        <f t="shared" si="21"/>
        <v/>
      </c>
      <c r="L90" s="23"/>
      <c r="M90" s="13"/>
      <c r="N90" s="5"/>
      <c r="O90" s="5"/>
      <c r="P90" s="14"/>
      <c r="Q90" s="39" t="str">
        <f t="shared" si="22"/>
        <v/>
      </c>
      <c r="R90" s="40" t="str">
        <f t="shared" si="23"/>
        <v/>
      </c>
      <c r="S90" s="40" t="str">
        <f t="shared" si="24"/>
        <v/>
      </c>
      <c r="T90" s="40" t="str">
        <f t="shared" si="25"/>
        <v/>
      </c>
      <c r="U90" s="41" t="str">
        <f t="shared" si="26"/>
        <v/>
      </c>
      <c r="V90" s="42" t="str">
        <f t="shared" si="27"/>
        <v/>
      </c>
      <c r="W90" s="43" t="str">
        <f t="shared" si="28"/>
        <v/>
      </c>
      <c r="X90" s="44" t="str">
        <f t="shared" ca="1" si="29"/>
        <v/>
      </c>
      <c r="Y90" s="30"/>
      <c r="Z90" s="31"/>
    </row>
    <row r="91" spans="1:26" ht="15" x14ac:dyDescent="0.25">
      <c r="A91" s="26"/>
      <c r="B91" s="27"/>
      <c r="C91" s="28"/>
      <c r="D91" s="28"/>
      <c r="E91" s="28"/>
      <c r="F91" s="28"/>
      <c r="G91" s="29"/>
      <c r="H91" s="29"/>
      <c r="I91" s="37" t="str">
        <f t="shared" ca="1" si="20"/>
        <v/>
      </c>
      <c r="J91" s="22"/>
      <c r="K91" s="38" t="str">
        <f t="shared" si="21"/>
        <v/>
      </c>
      <c r="L91" s="23"/>
      <c r="M91" s="13"/>
      <c r="N91" s="5"/>
      <c r="O91" s="5"/>
      <c r="P91" s="14"/>
      <c r="Q91" s="39" t="str">
        <f t="shared" si="22"/>
        <v/>
      </c>
      <c r="R91" s="40" t="str">
        <f t="shared" si="23"/>
        <v/>
      </c>
      <c r="S91" s="40" t="str">
        <f t="shared" si="24"/>
        <v/>
      </c>
      <c r="T91" s="40" t="str">
        <f t="shared" si="25"/>
        <v/>
      </c>
      <c r="U91" s="41" t="str">
        <f t="shared" si="26"/>
        <v/>
      </c>
      <c r="V91" s="42" t="str">
        <f t="shared" si="27"/>
        <v/>
      </c>
      <c r="W91" s="43" t="str">
        <f t="shared" si="28"/>
        <v/>
      </c>
      <c r="X91" s="44" t="str">
        <f t="shared" ca="1" si="29"/>
        <v/>
      </c>
      <c r="Y91" s="30"/>
      <c r="Z91" s="31"/>
    </row>
    <row r="92" spans="1:26" ht="15" x14ac:dyDescent="0.25">
      <c r="A92" s="26"/>
      <c r="B92" s="27"/>
      <c r="C92" s="28"/>
      <c r="D92" s="28"/>
      <c r="E92" s="28"/>
      <c r="F92" s="28"/>
      <c r="G92" s="29"/>
      <c r="H92" s="29"/>
      <c r="I92" s="37" t="str">
        <f t="shared" ca="1" si="20"/>
        <v/>
      </c>
      <c r="J92" s="22"/>
      <c r="K92" s="38" t="str">
        <f t="shared" si="21"/>
        <v/>
      </c>
      <c r="L92" s="23"/>
      <c r="M92" s="13"/>
      <c r="N92" s="5"/>
      <c r="O92" s="5"/>
      <c r="P92" s="14"/>
      <c r="Q92" s="39" t="str">
        <f t="shared" si="22"/>
        <v/>
      </c>
      <c r="R92" s="40" t="str">
        <f t="shared" si="23"/>
        <v/>
      </c>
      <c r="S92" s="40" t="str">
        <f t="shared" si="24"/>
        <v/>
      </c>
      <c r="T92" s="40" t="str">
        <f t="shared" si="25"/>
        <v/>
      </c>
      <c r="U92" s="41" t="str">
        <f t="shared" si="26"/>
        <v/>
      </c>
      <c r="V92" s="42" t="str">
        <f t="shared" si="27"/>
        <v/>
      </c>
      <c r="W92" s="43" t="str">
        <f t="shared" si="28"/>
        <v/>
      </c>
      <c r="X92" s="44" t="str">
        <f t="shared" ca="1" si="29"/>
        <v/>
      </c>
      <c r="Y92" s="30"/>
      <c r="Z92" s="31"/>
    </row>
    <row r="93" spans="1:26" ht="15" x14ac:dyDescent="0.25">
      <c r="A93" s="26"/>
      <c r="B93" s="27"/>
      <c r="C93" s="28"/>
      <c r="D93" s="28"/>
      <c r="E93" s="28"/>
      <c r="F93" s="28"/>
      <c r="G93" s="29"/>
      <c r="H93" s="29"/>
      <c r="I93" s="37" t="str">
        <f t="shared" ca="1" si="20"/>
        <v/>
      </c>
      <c r="J93" s="22"/>
      <c r="K93" s="38" t="str">
        <f t="shared" si="21"/>
        <v/>
      </c>
      <c r="L93" s="23"/>
      <c r="M93" s="13"/>
      <c r="N93" s="5"/>
      <c r="O93" s="5"/>
      <c r="P93" s="14"/>
      <c r="Q93" s="39" t="str">
        <f t="shared" si="22"/>
        <v/>
      </c>
      <c r="R93" s="40" t="str">
        <f t="shared" si="23"/>
        <v/>
      </c>
      <c r="S93" s="40" t="str">
        <f t="shared" si="24"/>
        <v/>
      </c>
      <c r="T93" s="40" t="str">
        <f t="shared" si="25"/>
        <v/>
      </c>
      <c r="U93" s="41" t="str">
        <f t="shared" si="26"/>
        <v/>
      </c>
      <c r="V93" s="42" t="str">
        <f t="shared" si="27"/>
        <v/>
      </c>
      <c r="W93" s="43" t="str">
        <f t="shared" si="28"/>
        <v/>
      </c>
      <c r="X93" s="44" t="str">
        <f t="shared" ca="1" si="29"/>
        <v/>
      </c>
      <c r="Y93" s="30"/>
      <c r="Z93" s="31"/>
    </row>
    <row r="94" spans="1:26" ht="15" x14ac:dyDescent="0.25">
      <c r="A94" s="26"/>
      <c r="B94" s="27"/>
      <c r="C94" s="28"/>
      <c r="D94" s="28"/>
      <c r="E94" s="28"/>
      <c r="F94" s="28"/>
      <c r="G94" s="29"/>
      <c r="H94" s="29"/>
      <c r="I94" s="37" t="str">
        <f t="shared" ca="1" si="20"/>
        <v/>
      </c>
      <c r="J94" s="22"/>
      <c r="K94" s="38" t="str">
        <f t="shared" si="21"/>
        <v/>
      </c>
      <c r="L94" s="23"/>
      <c r="M94" s="13"/>
      <c r="N94" s="5"/>
      <c r="O94" s="5"/>
      <c r="P94" s="14"/>
      <c r="Q94" s="39" t="str">
        <f t="shared" si="22"/>
        <v/>
      </c>
      <c r="R94" s="40" t="str">
        <f t="shared" si="23"/>
        <v/>
      </c>
      <c r="S94" s="40" t="str">
        <f t="shared" si="24"/>
        <v/>
      </c>
      <c r="T94" s="40" t="str">
        <f t="shared" si="25"/>
        <v/>
      </c>
      <c r="U94" s="41" t="str">
        <f t="shared" si="26"/>
        <v/>
      </c>
      <c r="V94" s="42" t="str">
        <f t="shared" si="27"/>
        <v/>
      </c>
      <c r="W94" s="43" t="str">
        <f t="shared" si="28"/>
        <v/>
      </c>
      <c r="X94" s="44" t="str">
        <f t="shared" ca="1" si="29"/>
        <v/>
      </c>
      <c r="Y94" s="30"/>
      <c r="Z94" s="31"/>
    </row>
    <row r="95" spans="1:26" ht="15" x14ac:dyDescent="0.25">
      <c r="A95" s="26"/>
      <c r="B95" s="27"/>
      <c r="C95" s="28"/>
      <c r="D95" s="28"/>
      <c r="E95" s="28"/>
      <c r="F95" s="28"/>
      <c r="G95" s="29"/>
      <c r="H95" s="29"/>
      <c r="I95" s="37" t="str">
        <f t="shared" ca="1" si="20"/>
        <v/>
      </c>
      <c r="J95" s="22"/>
      <c r="K95" s="38" t="str">
        <f t="shared" si="21"/>
        <v/>
      </c>
      <c r="L95" s="23"/>
      <c r="M95" s="13"/>
      <c r="N95" s="5"/>
      <c r="O95" s="5"/>
      <c r="P95" s="14"/>
      <c r="Q95" s="39" t="str">
        <f t="shared" si="22"/>
        <v/>
      </c>
      <c r="R95" s="40" t="str">
        <f t="shared" si="23"/>
        <v/>
      </c>
      <c r="S95" s="40" t="str">
        <f t="shared" si="24"/>
        <v/>
      </c>
      <c r="T95" s="40" t="str">
        <f t="shared" si="25"/>
        <v/>
      </c>
      <c r="U95" s="41" t="str">
        <f t="shared" si="26"/>
        <v/>
      </c>
      <c r="V95" s="42" t="str">
        <f t="shared" si="27"/>
        <v/>
      </c>
      <c r="W95" s="43" t="str">
        <f t="shared" si="28"/>
        <v/>
      </c>
      <c r="X95" s="44" t="str">
        <f t="shared" ca="1" si="29"/>
        <v/>
      </c>
      <c r="Y95" s="30"/>
      <c r="Z95" s="31"/>
    </row>
    <row r="96" spans="1:26" ht="15" x14ac:dyDescent="0.25">
      <c r="A96" s="26"/>
      <c r="B96" s="27"/>
      <c r="C96" s="28"/>
      <c r="D96" s="28"/>
      <c r="E96" s="28"/>
      <c r="F96" s="28"/>
      <c r="G96" s="29"/>
      <c r="H96" s="29"/>
      <c r="I96" s="37" t="str">
        <f t="shared" ca="1" si="20"/>
        <v/>
      </c>
      <c r="J96" s="22"/>
      <c r="K96" s="38" t="str">
        <f t="shared" si="21"/>
        <v/>
      </c>
      <c r="L96" s="23"/>
      <c r="M96" s="13"/>
      <c r="N96" s="5"/>
      <c r="O96" s="5"/>
      <c r="P96" s="14"/>
      <c r="Q96" s="39" t="str">
        <f t="shared" si="22"/>
        <v/>
      </c>
      <c r="R96" s="40" t="str">
        <f t="shared" si="23"/>
        <v/>
      </c>
      <c r="S96" s="40" t="str">
        <f t="shared" si="24"/>
        <v/>
      </c>
      <c r="T96" s="40" t="str">
        <f t="shared" si="25"/>
        <v/>
      </c>
      <c r="U96" s="41" t="str">
        <f t="shared" si="26"/>
        <v/>
      </c>
      <c r="V96" s="42" t="str">
        <f t="shared" si="27"/>
        <v/>
      </c>
      <c r="W96" s="43" t="str">
        <f t="shared" si="28"/>
        <v/>
      </c>
      <c r="X96" s="44" t="str">
        <f t="shared" ca="1" si="29"/>
        <v/>
      </c>
      <c r="Y96" s="30"/>
      <c r="Z96" s="31"/>
    </row>
    <row r="97" spans="1:26" ht="15" x14ac:dyDescent="0.25">
      <c r="A97" s="26"/>
      <c r="B97" s="27"/>
      <c r="C97" s="28"/>
      <c r="D97" s="28"/>
      <c r="E97" s="28"/>
      <c r="F97" s="28"/>
      <c r="G97" s="29"/>
      <c r="H97" s="29"/>
      <c r="I97" s="37" t="str">
        <f t="shared" ca="1" si="20"/>
        <v/>
      </c>
      <c r="J97" s="22"/>
      <c r="K97" s="38" t="str">
        <f t="shared" si="21"/>
        <v/>
      </c>
      <c r="L97" s="23"/>
      <c r="M97" s="13"/>
      <c r="N97" s="5"/>
      <c r="O97" s="5"/>
      <c r="P97" s="14"/>
      <c r="Q97" s="39" t="str">
        <f t="shared" si="22"/>
        <v/>
      </c>
      <c r="R97" s="40" t="str">
        <f t="shared" si="23"/>
        <v/>
      </c>
      <c r="S97" s="40" t="str">
        <f t="shared" si="24"/>
        <v/>
      </c>
      <c r="T97" s="40" t="str">
        <f t="shared" si="25"/>
        <v/>
      </c>
      <c r="U97" s="41" t="str">
        <f t="shared" si="26"/>
        <v/>
      </c>
      <c r="V97" s="42" t="str">
        <f t="shared" si="27"/>
        <v/>
      </c>
      <c r="W97" s="43" t="str">
        <f t="shared" si="28"/>
        <v/>
      </c>
      <c r="X97" s="44" t="str">
        <f t="shared" ca="1" si="29"/>
        <v/>
      </c>
      <c r="Y97" s="30"/>
      <c r="Z97" s="31"/>
    </row>
    <row r="98" spans="1:26" ht="15" x14ac:dyDescent="0.25">
      <c r="A98" s="26"/>
      <c r="B98" s="27"/>
      <c r="C98" s="28"/>
      <c r="D98" s="28"/>
      <c r="E98" s="28"/>
      <c r="F98" s="28"/>
      <c r="G98" s="29"/>
      <c r="H98" s="29"/>
      <c r="I98" s="37" t="str">
        <f t="shared" ca="1" si="20"/>
        <v/>
      </c>
      <c r="J98" s="22"/>
      <c r="K98" s="38" t="str">
        <f t="shared" si="21"/>
        <v/>
      </c>
      <c r="L98" s="23"/>
      <c r="M98" s="13"/>
      <c r="N98" s="5"/>
      <c r="O98" s="5"/>
      <c r="P98" s="14"/>
      <c r="Q98" s="39" t="str">
        <f t="shared" si="22"/>
        <v/>
      </c>
      <c r="R98" s="40" t="str">
        <f t="shared" si="23"/>
        <v/>
      </c>
      <c r="S98" s="40" t="str">
        <f t="shared" si="24"/>
        <v/>
      </c>
      <c r="T98" s="40" t="str">
        <f t="shared" si="25"/>
        <v/>
      </c>
      <c r="U98" s="41" t="str">
        <f t="shared" si="26"/>
        <v/>
      </c>
      <c r="V98" s="42" t="str">
        <f t="shared" si="27"/>
        <v/>
      </c>
      <c r="W98" s="43" t="str">
        <f t="shared" si="28"/>
        <v/>
      </c>
      <c r="X98" s="44" t="str">
        <f t="shared" ca="1" si="29"/>
        <v/>
      </c>
      <c r="Y98" s="30"/>
      <c r="Z98" s="31"/>
    </row>
    <row r="99" spans="1:26" ht="15" x14ac:dyDescent="0.25">
      <c r="A99" s="26"/>
      <c r="B99" s="27"/>
      <c r="C99" s="28"/>
      <c r="D99" s="28"/>
      <c r="E99" s="28"/>
      <c r="F99" s="28"/>
      <c r="G99" s="29"/>
      <c r="H99" s="29"/>
      <c r="I99" s="37" t="str">
        <f t="shared" ca="1" si="20"/>
        <v/>
      </c>
      <c r="J99" s="22"/>
      <c r="K99" s="38" t="str">
        <f t="shared" si="21"/>
        <v/>
      </c>
      <c r="L99" s="23"/>
      <c r="M99" s="13"/>
      <c r="N99" s="5"/>
      <c r="O99" s="5"/>
      <c r="P99" s="14"/>
      <c r="Q99" s="39" t="str">
        <f t="shared" si="22"/>
        <v/>
      </c>
      <c r="R99" s="40" t="str">
        <f t="shared" si="23"/>
        <v/>
      </c>
      <c r="S99" s="40" t="str">
        <f t="shared" si="24"/>
        <v/>
      </c>
      <c r="T99" s="40" t="str">
        <f t="shared" si="25"/>
        <v/>
      </c>
      <c r="U99" s="41" t="str">
        <f t="shared" si="26"/>
        <v/>
      </c>
      <c r="V99" s="42" t="str">
        <f t="shared" si="27"/>
        <v/>
      </c>
      <c r="W99" s="43" t="str">
        <f t="shared" si="28"/>
        <v/>
      </c>
      <c r="X99" s="44" t="str">
        <f t="shared" ca="1" si="29"/>
        <v/>
      </c>
      <c r="Y99" s="30"/>
      <c r="Z99" s="31"/>
    </row>
    <row r="100" spans="1:26" ht="15" x14ac:dyDescent="0.25">
      <c r="A100" s="26"/>
      <c r="B100" s="27"/>
      <c r="C100" s="28"/>
      <c r="D100" s="28"/>
      <c r="E100" s="28"/>
      <c r="F100" s="28"/>
      <c r="G100" s="29"/>
      <c r="H100" s="29"/>
      <c r="I100" s="37" t="str">
        <f t="shared" ca="1" si="20"/>
        <v/>
      </c>
      <c r="J100" s="22"/>
      <c r="K100" s="38" t="str">
        <f t="shared" si="21"/>
        <v/>
      </c>
      <c r="L100" s="23"/>
      <c r="M100" s="13"/>
      <c r="N100" s="5"/>
      <c r="O100" s="5"/>
      <c r="P100" s="14"/>
      <c r="Q100" s="39" t="str">
        <f t="shared" si="22"/>
        <v/>
      </c>
      <c r="R100" s="40" t="str">
        <f t="shared" si="23"/>
        <v/>
      </c>
      <c r="S100" s="40" t="str">
        <f t="shared" si="24"/>
        <v/>
      </c>
      <c r="T100" s="40" t="str">
        <f t="shared" si="25"/>
        <v/>
      </c>
      <c r="U100" s="41" t="str">
        <f t="shared" si="26"/>
        <v/>
      </c>
      <c r="V100" s="42" t="str">
        <f t="shared" si="27"/>
        <v/>
      </c>
      <c r="W100" s="43" t="str">
        <f t="shared" si="28"/>
        <v/>
      </c>
      <c r="X100" s="44" t="str">
        <f t="shared" ca="1" si="29"/>
        <v/>
      </c>
      <c r="Y100" s="30"/>
      <c r="Z100" s="31"/>
    </row>
    <row r="101" spans="1:26" ht="15" x14ac:dyDescent="0.25">
      <c r="A101" s="26"/>
      <c r="B101" s="27"/>
      <c r="C101" s="28"/>
      <c r="D101" s="28"/>
      <c r="E101" s="28"/>
      <c r="F101" s="28"/>
      <c r="G101" s="29"/>
      <c r="H101" s="29"/>
      <c r="I101" s="37" t="str">
        <f t="shared" ca="1" si="20"/>
        <v/>
      </c>
      <c r="J101" s="22"/>
      <c r="K101" s="38" t="str">
        <f t="shared" si="21"/>
        <v/>
      </c>
      <c r="L101" s="23"/>
      <c r="M101" s="13"/>
      <c r="N101" s="5"/>
      <c r="O101" s="5"/>
      <c r="P101" s="14"/>
      <c r="Q101" s="39" t="str">
        <f t="shared" si="22"/>
        <v/>
      </c>
      <c r="R101" s="40" t="str">
        <f t="shared" si="23"/>
        <v/>
      </c>
      <c r="S101" s="40" t="str">
        <f t="shared" si="24"/>
        <v/>
      </c>
      <c r="T101" s="40" t="str">
        <f t="shared" si="25"/>
        <v/>
      </c>
      <c r="U101" s="41" t="str">
        <f t="shared" si="26"/>
        <v/>
      </c>
      <c r="V101" s="42" t="str">
        <f t="shared" si="27"/>
        <v/>
      </c>
      <c r="W101" s="43" t="str">
        <f t="shared" si="28"/>
        <v/>
      </c>
      <c r="X101" s="44" t="str">
        <f t="shared" ca="1" si="29"/>
        <v/>
      </c>
      <c r="Y101" s="30"/>
      <c r="Z101" s="31"/>
    </row>
    <row r="102" spans="1:26" ht="15" x14ac:dyDescent="0.25">
      <c r="A102" s="26"/>
      <c r="B102" s="27"/>
      <c r="C102" s="28"/>
      <c r="D102" s="28"/>
      <c r="E102" s="28"/>
      <c r="F102" s="28"/>
      <c r="G102" s="29"/>
      <c r="H102" s="29"/>
      <c r="I102" s="37" t="str">
        <f t="shared" ca="1" si="20"/>
        <v/>
      </c>
      <c r="J102" s="22"/>
      <c r="K102" s="38" t="str">
        <f t="shared" si="21"/>
        <v/>
      </c>
      <c r="L102" s="23"/>
      <c r="M102" s="13"/>
      <c r="N102" s="5"/>
      <c r="O102" s="5"/>
      <c r="P102" s="14"/>
      <c r="Q102" s="39" t="str">
        <f t="shared" si="22"/>
        <v/>
      </c>
      <c r="R102" s="40" t="str">
        <f t="shared" si="23"/>
        <v/>
      </c>
      <c r="S102" s="40" t="str">
        <f t="shared" si="24"/>
        <v/>
      </c>
      <c r="T102" s="40" t="str">
        <f t="shared" si="25"/>
        <v/>
      </c>
      <c r="U102" s="41" t="str">
        <f t="shared" si="26"/>
        <v/>
      </c>
      <c r="V102" s="42" t="str">
        <f t="shared" si="27"/>
        <v/>
      </c>
      <c r="W102" s="43" t="str">
        <f t="shared" si="28"/>
        <v/>
      </c>
      <c r="X102" s="44" t="str">
        <f t="shared" ca="1" si="29"/>
        <v/>
      </c>
      <c r="Y102" s="30"/>
      <c r="Z102" s="31"/>
    </row>
    <row r="103" spans="1:26" ht="15" x14ac:dyDescent="0.25">
      <c r="A103" s="26"/>
      <c r="B103" s="27"/>
      <c r="C103" s="28"/>
      <c r="D103" s="28"/>
      <c r="E103" s="28"/>
      <c r="F103" s="28"/>
      <c r="G103" s="29"/>
      <c r="H103" s="29"/>
      <c r="I103" s="37" t="str">
        <f t="shared" ca="1" si="20"/>
        <v/>
      </c>
      <c r="J103" s="22"/>
      <c r="K103" s="38" t="str">
        <f t="shared" si="21"/>
        <v/>
      </c>
      <c r="L103" s="23"/>
      <c r="M103" s="13"/>
      <c r="N103" s="5"/>
      <c r="O103" s="5"/>
      <c r="P103" s="14"/>
      <c r="Q103" s="39" t="str">
        <f t="shared" si="22"/>
        <v/>
      </c>
      <c r="R103" s="40" t="str">
        <f t="shared" si="23"/>
        <v/>
      </c>
      <c r="S103" s="40" t="str">
        <f t="shared" si="24"/>
        <v/>
      </c>
      <c r="T103" s="40" t="str">
        <f t="shared" si="25"/>
        <v/>
      </c>
      <c r="U103" s="41" t="str">
        <f t="shared" si="26"/>
        <v/>
      </c>
      <c r="V103" s="42" t="str">
        <f t="shared" si="27"/>
        <v/>
      </c>
      <c r="W103" s="43" t="str">
        <f t="shared" si="28"/>
        <v/>
      </c>
      <c r="X103" s="44" t="str">
        <f t="shared" ca="1" si="29"/>
        <v/>
      </c>
      <c r="Y103" s="30"/>
      <c r="Z103" s="31"/>
    </row>
    <row r="104" spans="1:26" ht="15" x14ac:dyDescent="0.25">
      <c r="A104" s="26"/>
      <c r="B104" s="27"/>
      <c r="C104" s="28"/>
      <c r="D104" s="28"/>
      <c r="E104" s="28"/>
      <c r="F104" s="28"/>
      <c r="G104" s="29"/>
      <c r="H104" s="29"/>
      <c r="I104" s="37" t="str">
        <f t="shared" ca="1" si="20"/>
        <v/>
      </c>
      <c r="J104" s="22"/>
      <c r="K104" s="38" t="str">
        <f t="shared" si="21"/>
        <v/>
      </c>
      <c r="L104" s="23"/>
      <c r="M104" s="13"/>
      <c r="N104" s="5"/>
      <c r="O104" s="5"/>
      <c r="P104" s="14"/>
      <c r="Q104" s="39" t="str">
        <f t="shared" si="22"/>
        <v/>
      </c>
      <c r="R104" s="40" t="str">
        <f t="shared" si="23"/>
        <v/>
      </c>
      <c r="S104" s="40" t="str">
        <f t="shared" si="24"/>
        <v/>
      </c>
      <c r="T104" s="40" t="str">
        <f t="shared" si="25"/>
        <v/>
      </c>
      <c r="U104" s="41" t="str">
        <f t="shared" si="26"/>
        <v/>
      </c>
      <c r="V104" s="42" t="str">
        <f t="shared" si="27"/>
        <v/>
      </c>
      <c r="W104" s="43" t="str">
        <f t="shared" si="28"/>
        <v/>
      </c>
      <c r="X104" s="44" t="str">
        <f t="shared" ca="1" si="29"/>
        <v/>
      </c>
      <c r="Y104" s="30"/>
      <c r="Z104" s="31"/>
    </row>
    <row r="105" spans="1:26" ht="15" x14ac:dyDescent="0.25">
      <c r="A105" s="26"/>
      <c r="B105" s="27"/>
      <c r="C105" s="28"/>
      <c r="D105" s="28"/>
      <c r="E105" s="28"/>
      <c r="F105" s="28"/>
      <c r="G105" s="29"/>
      <c r="H105" s="29"/>
      <c r="I105" s="37" t="str">
        <f t="shared" ca="1" si="20"/>
        <v/>
      </c>
      <c r="J105" s="22"/>
      <c r="K105" s="38" t="str">
        <f t="shared" si="21"/>
        <v/>
      </c>
      <c r="L105" s="23"/>
      <c r="M105" s="13"/>
      <c r="N105" s="5"/>
      <c r="O105" s="5"/>
      <c r="P105" s="14"/>
      <c r="Q105" s="39" t="str">
        <f t="shared" si="22"/>
        <v/>
      </c>
      <c r="R105" s="40" t="str">
        <f t="shared" si="23"/>
        <v/>
      </c>
      <c r="S105" s="40" t="str">
        <f t="shared" si="24"/>
        <v/>
      </c>
      <c r="T105" s="40" t="str">
        <f t="shared" si="25"/>
        <v/>
      </c>
      <c r="U105" s="41" t="str">
        <f t="shared" si="26"/>
        <v/>
      </c>
      <c r="V105" s="42" t="str">
        <f t="shared" si="27"/>
        <v/>
      </c>
      <c r="W105" s="43" t="str">
        <f t="shared" si="28"/>
        <v/>
      </c>
      <c r="X105" s="44" t="str">
        <f t="shared" ca="1" si="29"/>
        <v/>
      </c>
      <c r="Y105" s="30"/>
      <c r="Z105" s="31"/>
    </row>
    <row r="106" spans="1:26" ht="15" x14ac:dyDescent="0.25">
      <c r="A106" s="26"/>
      <c r="B106" s="27"/>
      <c r="C106" s="28"/>
      <c r="D106" s="28"/>
      <c r="E106" s="28"/>
      <c r="F106" s="28"/>
      <c r="G106" s="29"/>
      <c r="H106" s="29"/>
      <c r="I106" s="37" t="str">
        <f t="shared" ca="1" si="20"/>
        <v/>
      </c>
      <c r="J106" s="22"/>
      <c r="K106" s="38" t="str">
        <f t="shared" si="21"/>
        <v/>
      </c>
      <c r="L106" s="23"/>
      <c r="M106" s="13"/>
      <c r="N106" s="5"/>
      <c r="O106" s="5"/>
      <c r="P106" s="14"/>
      <c r="Q106" s="39" t="str">
        <f t="shared" si="22"/>
        <v/>
      </c>
      <c r="R106" s="40" t="str">
        <f t="shared" si="23"/>
        <v/>
      </c>
      <c r="S106" s="40" t="str">
        <f t="shared" si="24"/>
        <v/>
      </c>
      <c r="T106" s="40" t="str">
        <f t="shared" si="25"/>
        <v/>
      </c>
      <c r="U106" s="41" t="str">
        <f t="shared" si="26"/>
        <v/>
      </c>
      <c r="V106" s="42" t="str">
        <f t="shared" si="27"/>
        <v/>
      </c>
      <c r="W106" s="43" t="str">
        <f t="shared" si="28"/>
        <v/>
      </c>
      <c r="X106" s="44" t="str">
        <f t="shared" ca="1" si="29"/>
        <v/>
      </c>
      <c r="Y106" s="30"/>
      <c r="Z106" s="31"/>
    </row>
    <row r="107" spans="1:26" ht="15" x14ac:dyDescent="0.25">
      <c r="A107" s="26"/>
      <c r="B107" s="27"/>
      <c r="C107" s="28"/>
      <c r="D107" s="28"/>
      <c r="E107" s="28"/>
      <c r="F107" s="28"/>
      <c r="G107" s="29"/>
      <c r="H107" s="29"/>
      <c r="I107" s="37" t="str">
        <f t="shared" ca="1" si="20"/>
        <v/>
      </c>
      <c r="J107" s="22"/>
      <c r="K107" s="38" t="str">
        <f t="shared" si="21"/>
        <v/>
      </c>
      <c r="L107" s="23"/>
      <c r="M107" s="13"/>
      <c r="N107" s="5"/>
      <c r="O107" s="5"/>
      <c r="P107" s="14"/>
      <c r="Q107" s="39" t="str">
        <f t="shared" si="22"/>
        <v/>
      </c>
      <c r="R107" s="40" t="str">
        <f t="shared" si="23"/>
        <v/>
      </c>
      <c r="S107" s="40" t="str">
        <f t="shared" si="24"/>
        <v/>
      </c>
      <c r="T107" s="40" t="str">
        <f t="shared" si="25"/>
        <v/>
      </c>
      <c r="U107" s="41" t="str">
        <f t="shared" si="26"/>
        <v/>
      </c>
      <c r="V107" s="42" t="str">
        <f t="shared" si="27"/>
        <v/>
      </c>
      <c r="W107" s="43" t="str">
        <f t="shared" si="28"/>
        <v/>
      </c>
      <c r="X107" s="44" t="str">
        <f t="shared" ca="1" si="29"/>
        <v/>
      </c>
      <c r="Y107" s="30"/>
      <c r="Z107" s="31"/>
    </row>
    <row r="108" spans="1:26" ht="15" x14ac:dyDescent="0.25">
      <c r="A108" s="26"/>
      <c r="B108" s="27"/>
      <c r="C108" s="28"/>
      <c r="D108" s="28"/>
      <c r="E108" s="28"/>
      <c r="F108" s="28"/>
      <c r="G108" s="29"/>
      <c r="H108" s="29"/>
      <c r="I108" s="37" t="str">
        <f t="shared" ca="1" si="20"/>
        <v/>
      </c>
      <c r="J108" s="22"/>
      <c r="K108" s="38" t="str">
        <f t="shared" si="21"/>
        <v/>
      </c>
      <c r="L108" s="23"/>
      <c r="M108" s="13"/>
      <c r="N108" s="5"/>
      <c r="O108" s="5"/>
      <c r="P108" s="14"/>
      <c r="Q108" s="39" t="str">
        <f t="shared" si="22"/>
        <v/>
      </c>
      <c r="R108" s="40" t="str">
        <f t="shared" si="23"/>
        <v/>
      </c>
      <c r="S108" s="40" t="str">
        <f t="shared" si="24"/>
        <v/>
      </c>
      <c r="T108" s="40" t="str">
        <f t="shared" si="25"/>
        <v/>
      </c>
      <c r="U108" s="41" t="str">
        <f t="shared" si="26"/>
        <v/>
      </c>
      <c r="V108" s="42" t="str">
        <f t="shared" si="27"/>
        <v/>
      </c>
      <c r="W108" s="43" t="str">
        <f t="shared" si="28"/>
        <v/>
      </c>
      <c r="X108" s="44" t="str">
        <f t="shared" ca="1" si="29"/>
        <v/>
      </c>
      <c r="Y108" s="30"/>
      <c r="Z108" s="31"/>
    </row>
    <row r="109" spans="1:26" ht="15" x14ac:dyDescent="0.25">
      <c r="A109" s="26"/>
      <c r="B109" s="27"/>
      <c r="C109" s="28"/>
      <c r="D109" s="28"/>
      <c r="E109" s="28"/>
      <c r="F109" s="28"/>
      <c r="G109" s="29"/>
      <c r="H109" s="29"/>
      <c r="I109" s="37" t="str">
        <f t="shared" ca="1" si="20"/>
        <v/>
      </c>
      <c r="J109" s="22"/>
      <c r="K109" s="38" t="str">
        <f t="shared" si="21"/>
        <v/>
      </c>
      <c r="L109" s="23"/>
      <c r="M109" s="13"/>
      <c r="N109" s="5"/>
      <c r="O109" s="5"/>
      <c r="P109" s="14"/>
      <c r="Q109" s="39" t="str">
        <f t="shared" si="22"/>
        <v/>
      </c>
      <c r="R109" s="40" t="str">
        <f t="shared" si="23"/>
        <v/>
      </c>
      <c r="S109" s="40" t="str">
        <f t="shared" si="24"/>
        <v/>
      </c>
      <c r="T109" s="40" t="str">
        <f t="shared" si="25"/>
        <v/>
      </c>
      <c r="U109" s="41" t="str">
        <f t="shared" si="26"/>
        <v/>
      </c>
      <c r="V109" s="42" t="str">
        <f t="shared" si="27"/>
        <v/>
      </c>
      <c r="W109" s="43" t="str">
        <f t="shared" si="28"/>
        <v/>
      </c>
      <c r="X109" s="44" t="str">
        <f t="shared" ca="1" si="29"/>
        <v/>
      </c>
      <c r="Y109" s="30"/>
      <c r="Z109" s="31"/>
    </row>
    <row r="110" spans="1:26" ht="15" x14ac:dyDescent="0.25">
      <c r="A110" s="26"/>
      <c r="B110" s="27"/>
      <c r="C110" s="28"/>
      <c r="D110" s="28"/>
      <c r="E110" s="28"/>
      <c r="F110" s="28"/>
      <c r="G110" s="29"/>
      <c r="H110" s="29"/>
      <c r="I110" s="37" t="str">
        <f t="shared" ca="1" si="20"/>
        <v/>
      </c>
      <c r="J110" s="22"/>
      <c r="K110" s="38" t="str">
        <f t="shared" si="21"/>
        <v/>
      </c>
      <c r="L110" s="23"/>
      <c r="M110" s="13"/>
      <c r="N110" s="5"/>
      <c r="O110" s="5"/>
      <c r="P110" s="14"/>
      <c r="Q110" s="39" t="str">
        <f t="shared" si="22"/>
        <v/>
      </c>
      <c r="R110" s="40" t="str">
        <f t="shared" si="23"/>
        <v/>
      </c>
      <c r="S110" s="40" t="str">
        <f t="shared" si="24"/>
        <v/>
      </c>
      <c r="T110" s="40" t="str">
        <f t="shared" si="25"/>
        <v/>
      </c>
      <c r="U110" s="41" t="str">
        <f t="shared" si="26"/>
        <v/>
      </c>
      <c r="V110" s="42" t="str">
        <f t="shared" si="27"/>
        <v/>
      </c>
      <c r="W110" s="43" t="str">
        <f t="shared" si="28"/>
        <v/>
      </c>
      <c r="X110" s="44" t="str">
        <f t="shared" ca="1" si="29"/>
        <v/>
      </c>
      <c r="Y110" s="30"/>
      <c r="Z110" s="31"/>
    </row>
    <row r="111" spans="1:26" ht="15" x14ac:dyDescent="0.25">
      <c r="A111" s="26"/>
      <c r="B111" s="27"/>
      <c r="C111" s="28"/>
      <c r="D111" s="28"/>
      <c r="E111" s="28"/>
      <c r="F111" s="28"/>
      <c r="G111" s="29"/>
      <c r="H111" s="29"/>
      <c r="I111" s="37" t="str">
        <f t="shared" ca="1" si="20"/>
        <v/>
      </c>
      <c r="J111" s="22"/>
      <c r="K111" s="38" t="str">
        <f t="shared" si="21"/>
        <v/>
      </c>
      <c r="L111" s="23"/>
      <c r="M111" s="13"/>
      <c r="N111" s="5"/>
      <c r="O111" s="5"/>
      <c r="P111" s="14"/>
      <c r="Q111" s="39" t="str">
        <f t="shared" si="22"/>
        <v/>
      </c>
      <c r="R111" s="40" t="str">
        <f t="shared" si="23"/>
        <v/>
      </c>
      <c r="S111" s="40" t="str">
        <f t="shared" si="24"/>
        <v/>
      </c>
      <c r="T111" s="40" t="str">
        <f t="shared" si="25"/>
        <v/>
      </c>
      <c r="U111" s="41" t="str">
        <f t="shared" si="26"/>
        <v/>
      </c>
      <c r="V111" s="42" t="str">
        <f t="shared" si="27"/>
        <v/>
      </c>
      <c r="W111" s="43" t="str">
        <f t="shared" si="28"/>
        <v/>
      </c>
      <c r="X111" s="44" t="str">
        <f t="shared" ca="1" si="29"/>
        <v/>
      </c>
      <c r="Y111" s="30"/>
      <c r="Z111" s="31"/>
    </row>
    <row r="112" spans="1:26" ht="15" x14ac:dyDescent="0.25">
      <c r="A112" s="26"/>
      <c r="B112" s="27"/>
      <c r="C112" s="28"/>
      <c r="D112" s="28"/>
      <c r="E112" s="28"/>
      <c r="F112" s="28"/>
      <c r="G112" s="29"/>
      <c r="H112" s="29"/>
      <c r="I112" s="37" t="str">
        <f t="shared" ca="1" si="20"/>
        <v/>
      </c>
      <c r="J112" s="22"/>
      <c r="K112" s="38" t="str">
        <f t="shared" si="21"/>
        <v/>
      </c>
      <c r="L112" s="23"/>
      <c r="M112" s="13"/>
      <c r="N112" s="5"/>
      <c r="O112" s="5"/>
      <c r="P112" s="14"/>
      <c r="Q112" s="39" t="str">
        <f t="shared" si="22"/>
        <v/>
      </c>
      <c r="R112" s="40" t="str">
        <f t="shared" si="23"/>
        <v/>
      </c>
      <c r="S112" s="40" t="str">
        <f t="shared" si="24"/>
        <v/>
      </c>
      <c r="T112" s="40" t="str">
        <f t="shared" si="25"/>
        <v/>
      </c>
      <c r="U112" s="41" t="str">
        <f t="shared" si="26"/>
        <v/>
      </c>
      <c r="V112" s="42" t="str">
        <f t="shared" si="27"/>
        <v/>
      </c>
      <c r="W112" s="43" t="str">
        <f t="shared" si="28"/>
        <v/>
      </c>
      <c r="X112" s="44" t="str">
        <f t="shared" ca="1" si="29"/>
        <v/>
      </c>
      <c r="Y112" s="30"/>
      <c r="Z112" s="31"/>
    </row>
    <row r="113" spans="1:26" ht="15" x14ac:dyDescent="0.25">
      <c r="A113" s="26"/>
      <c r="B113" s="27"/>
      <c r="C113" s="28"/>
      <c r="D113" s="28"/>
      <c r="E113" s="28"/>
      <c r="F113" s="28"/>
      <c r="G113" s="29"/>
      <c r="H113" s="29"/>
      <c r="I113" s="37" t="str">
        <f t="shared" ca="1" si="20"/>
        <v/>
      </c>
      <c r="J113" s="22"/>
      <c r="K113" s="38" t="str">
        <f t="shared" si="21"/>
        <v/>
      </c>
      <c r="L113" s="23"/>
      <c r="M113" s="13"/>
      <c r="N113" s="5"/>
      <c r="O113" s="5"/>
      <c r="P113" s="14"/>
      <c r="Q113" s="39" t="str">
        <f t="shared" si="22"/>
        <v/>
      </c>
      <c r="R113" s="40" t="str">
        <f t="shared" si="23"/>
        <v/>
      </c>
      <c r="S113" s="40" t="str">
        <f t="shared" si="24"/>
        <v/>
      </c>
      <c r="T113" s="40" t="str">
        <f t="shared" si="25"/>
        <v/>
      </c>
      <c r="U113" s="41" t="str">
        <f t="shared" si="26"/>
        <v/>
      </c>
      <c r="V113" s="42" t="str">
        <f t="shared" si="27"/>
        <v/>
      </c>
      <c r="W113" s="43" t="str">
        <f t="shared" si="28"/>
        <v/>
      </c>
      <c r="X113" s="44" t="str">
        <f t="shared" ca="1" si="29"/>
        <v/>
      </c>
      <c r="Y113" s="30"/>
      <c r="Z113" s="31"/>
    </row>
    <row r="114" spans="1:26" ht="15" x14ac:dyDescent="0.25">
      <c r="A114" s="26"/>
      <c r="B114" s="27"/>
      <c r="C114" s="28"/>
      <c r="D114" s="28"/>
      <c r="E114" s="28"/>
      <c r="F114" s="28"/>
      <c r="G114" s="29"/>
      <c r="H114" s="29"/>
      <c r="I114" s="37" t="str">
        <f t="shared" ca="1" si="20"/>
        <v/>
      </c>
      <c r="J114" s="22"/>
      <c r="K114" s="38" t="str">
        <f t="shared" si="21"/>
        <v/>
      </c>
      <c r="L114" s="23"/>
      <c r="M114" s="13"/>
      <c r="N114" s="5"/>
      <c r="O114" s="5"/>
      <c r="P114" s="14"/>
      <c r="Q114" s="39" t="str">
        <f t="shared" si="22"/>
        <v/>
      </c>
      <c r="R114" s="40" t="str">
        <f t="shared" si="23"/>
        <v/>
      </c>
      <c r="S114" s="40" t="str">
        <f t="shared" si="24"/>
        <v/>
      </c>
      <c r="T114" s="40" t="str">
        <f t="shared" si="25"/>
        <v/>
      </c>
      <c r="U114" s="41" t="str">
        <f t="shared" si="26"/>
        <v/>
      </c>
      <c r="V114" s="42" t="str">
        <f t="shared" si="27"/>
        <v/>
      </c>
      <c r="W114" s="43" t="str">
        <f t="shared" si="28"/>
        <v/>
      </c>
      <c r="X114" s="44" t="str">
        <f t="shared" ca="1" si="29"/>
        <v/>
      </c>
      <c r="Y114" s="30"/>
      <c r="Z114" s="31"/>
    </row>
    <row r="115" spans="1:26" ht="15" x14ac:dyDescent="0.25">
      <c r="A115" s="26"/>
      <c r="B115" s="27"/>
      <c r="C115" s="28"/>
      <c r="D115" s="28"/>
      <c r="E115" s="28"/>
      <c r="F115" s="28"/>
      <c r="G115" s="29"/>
      <c r="H115" s="29"/>
      <c r="I115" s="37" t="str">
        <f t="shared" ca="1" si="20"/>
        <v/>
      </c>
      <c r="J115" s="22"/>
      <c r="K115" s="38" t="str">
        <f t="shared" si="21"/>
        <v/>
      </c>
      <c r="L115" s="23"/>
      <c r="M115" s="13"/>
      <c r="N115" s="5"/>
      <c r="O115" s="5"/>
      <c r="P115" s="14"/>
      <c r="Q115" s="39" t="str">
        <f t="shared" si="22"/>
        <v/>
      </c>
      <c r="R115" s="40" t="str">
        <f t="shared" si="23"/>
        <v/>
      </c>
      <c r="S115" s="40" t="str">
        <f t="shared" si="24"/>
        <v/>
      </c>
      <c r="T115" s="40" t="str">
        <f t="shared" si="25"/>
        <v/>
      </c>
      <c r="U115" s="41" t="str">
        <f t="shared" si="26"/>
        <v/>
      </c>
      <c r="V115" s="42" t="str">
        <f t="shared" si="27"/>
        <v/>
      </c>
      <c r="W115" s="43" t="str">
        <f t="shared" si="28"/>
        <v/>
      </c>
      <c r="X115" s="44" t="str">
        <f t="shared" ca="1" si="29"/>
        <v/>
      </c>
      <c r="Y115" s="30"/>
      <c r="Z115" s="31"/>
    </row>
    <row r="116" spans="1:26" ht="15" x14ac:dyDescent="0.25">
      <c r="A116" s="26"/>
      <c r="B116" s="27"/>
      <c r="C116" s="28"/>
      <c r="D116" s="28"/>
      <c r="E116" s="28"/>
      <c r="F116" s="28"/>
      <c r="G116" s="29"/>
      <c r="H116" s="29"/>
      <c r="I116" s="37" t="str">
        <f t="shared" ca="1" si="20"/>
        <v/>
      </c>
      <c r="J116" s="22"/>
      <c r="K116" s="38" t="str">
        <f t="shared" si="21"/>
        <v/>
      </c>
      <c r="L116" s="23"/>
      <c r="M116" s="13"/>
      <c r="N116" s="5"/>
      <c r="O116" s="5"/>
      <c r="P116" s="14"/>
      <c r="Q116" s="39" t="str">
        <f t="shared" si="22"/>
        <v/>
      </c>
      <c r="R116" s="40" t="str">
        <f t="shared" si="23"/>
        <v/>
      </c>
      <c r="S116" s="40" t="str">
        <f t="shared" si="24"/>
        <v/>
      </c>
      <c r="T116" s="40" t="str">
        <f t="shared" si="25"/>
        <v/>
      </c>
      <c r="U116" s="41" t="str">
        <f t="shared" si="26"/>
        <v/>
      </c>
      <c r="V116" s="42" t="str">
        <f t="shared" si="27"/>
        <v/>
      </c>
      <c r="W116" s="43" t="str">
        <f t="shared" si="28"/>
        <v/>
      </c>
      <c r="X116" s="44" t="str">
        <f t="shared" ca="1" si="29"/>
        <v/>
      </c>
      <c r="Y116" s="30"/>
      <c r="Z116" s="31"/>
    </row>
    <row r="117" spans="1:26" ht="15" x14ac:dyDescent="0.25">
      <c r="A117" s="26"/>
      <c r="B117" s="27"/>
      <c r="C117" s="28"/>
      <c r="D117" s="28"/>
      <c r="E117" s="28"/>
      <c r="F117" s="28"/>
      <c r="G117" s="29"/>
      <c r="H117" s="29"/>
      <c r="I117" s="37" t="str">
        <f t="shared" ca="1" si="20"/>
        <v/>
      </c>
      <c r="J117" s="22"/>
      <c r="K117" s="38" t="str">
        <f t="shared" si="21"/>
        <v/>
      </c>
      <c r="L117" s="23"/>
      <c r="M117" s="13"/>
      <c r="N117" s="5"/>
      <c r="O117" s="5"/>
      <c r="P117" s="14"/>
      <c r="Q117" s="39" t="str">
        <f t="shared" si="22"/>
        <v/>
      </c>
      <c r="R117" s="40" t="str">
        <f t="shared" si="23"/>
        <v/>
      </c>
      <c r="S117" s="40" t="str">
        <f t="shared" si="24"/>
        <v/>
      </c>
      <c r="T117" s="40" t="str">
        <f t="shared" si="25"/>
        <v/>
      </c>
      <c r="U117" s="41" t="str">
        <f t="shared" si="26"/>
        <v/>
      </c>
      <c r="V117" s="42" t="str">
        <f t="shared" si="27"/>
        <v/>
      </c>
      <c r="W117" s="43" t="str">
        <f t="shared" si="28"/>
        <v/>
      </c>
      <c r="X117" s="44" t="str">
        <f t="shared" ca="1" si="29"/>
        <v/>
      </c>
      <c r="Y117" s="30"/>
      <c r="Z117" s="31"/>
    </row>
    <row r="118" spans="1:26" ht="15" x14ac:dyDescent="0.25">
      <c r="A118" s="26"/>
      <c r="B118" s="27"/>
      <c r="C118" s="28"/>
      <c r="D118" s="28"/>
      <c r="E118" s="28"/>
      <c r="F118" s="28"/>
      <c r="G118" s="29"/>
      <c r="H118" s="29"/>
      <c r="I118" s="37" t="str">
        <f t="shared" ca="1" si="20"/>
        <v/>
      </c>
      <c r="J118" s="22"/>
      <c r="K118" s="38" t="str">
        <f t="shared" si="21"/>
        <v/>
      </c>
      <c r="L118" s="23"/>
      <c r="M118" s="13"/>
      <c r="N118" s="5"/>
      <c r="O118" s="5"/>
      <c r="P118" s="14"/>
      <c r="Q118" s="39" t="str">
        <f t="shared" si="22"/>
        <v/>
      </c>
      <c r="R118" s="40" t="str">
        <f t="shared" si="23"/>
        <v/>
      </c>
      <c r="S118" s="40" t="str">
        <f t="shared" si="24"/>
        <v/>
      </c>
      <c r="T118" s="40" t="str">
        <f t="shared" si="25"/>
        <v/>
      </c>
      <c r="U118" s="41" t="str">
        <f t="shared" si="26"/>
        <v/>
      </c>
      <c r="V118" s="42" t="str">
        <f t="shared" si="27"/>
        <v/>
      </c>
      <c r="W118" s="43" t="str">
        <f t="shared" si="28"/>
        <v/>
      </c>
      <c r="X118" s="44" t="str">
        <f t="shared" ca="1" si="29"/>
        <v/>
      </c>
      <c r="Y118" s="30"/>
      <c r="Z118" s="31"/>
    </row>
    <row r="119" spans="1:26" ht="15" x14ac:dyDescent="0.25">
      <c r="A119" s="26"/>
      <c r="B119" s="27"/>
      <c r="C119" s="28"/>
      <c r="D119" s="28"/>
      <c r="E119" s="28"/>
      <c r="F119" s="28"/>
      <c r="G119" s="29"/>
      <c r="H119" s="29"/>
      <c r="I119" s="37" t="str">
        <f t="shared" ca="1" si="20"/>
        <v/>
      </c>
      <c r="J119" s="22"/>
      <c r="K119" s="38" t="str">
        <f t="shared" si="21"/>
        <v/>
      </c>
      <c r="L119" s="23"/>
      <c r="M119" s="13"/>
      <c r="N119" s="5"/>
      <c r="O119" s="5"/>
      <c r="P119" s="14"/>
      <c r="Q119" s="39" t="str">
        <f t="shared" si="22"/>
        <v/>
      </c>
      <c r="R119" s="40" t="str">
        <f t="shared" si="23"/>
        <v/>
      </c>
      <c r="S119" s="40" t="str">
        <f t="shared" si="24"/>
        <v/>
      </c>
      <c r="T119" s="40" t="str">
        <f t="shared" si="25"/>
        <v/>
      </c>
      <c r="U119" s="41" t="str">
        <f t="shared" si="26"/>
        <v/>
      </c>
      <c r="V119" s="42" t="str">
        <f t="shared" si="27"/>
        <v/>
      </c>
      <c r="W119" s="43" t="str">
        <f t="shared" si="28"/>
        <v/>
      </c>
      <c r="X119" s="44" t="str">
        <f t="shared" ca="1" si="29"/>
        <v/>
      </c>
      <c r="Y119" s="30"/>
      <c r="Z119" s="31"/>
    </row>
    <row r="120" spans="1:26" ht="15" x14ac:dyDescent="0.25">
      <c r="A120" s="26"/>
      <c r="B120" s="27"/>
      <c r="C120" s="28"/>
      <c r="D120" s="28"/>
      <c r="E120" s="28"/>
      <c r="F120" s="28"/>
      <c r="G120" s="29"/>
      <c r="H120" s="29"/>
      <c r="I120" s="37" t="str">
        <f t="shared" ca="1" si="20"/>
        <v/>
      </c>
      <c r="J120" s="22"/>
      <c r="K120" s="38" t="str">
        <f t="shared" si="21"/>
        <v/>
      </c>
      <c r="L120" s="23"/>
      <c r="M120" s="13"/>
      <c r="N120" s="5"/>
      <c r="O120" s="5"/>
      <c r="P120" s="14"/>
      <c r="Q120" s="39" t="str">
        <f t="shared" si="22"/>
        <v/>
      </c>
      <c r="R120" s="40" t="str">
        <f t="shared" si="23"/>
        <v/>
      </c>
      <c r="S120" s="40" t="str">
        <f t="shared" si="24"/>
        <v/>
      </c>
      <c r="T120" s="40" t="str">
        <f t="shared" si="25"/>
        <v/>
      </c>
      <c r="U120" s="41" t="str">
        <f t="shared" si="26"/>
        <v/>
      </c>
      <c r="V120" s="42" t="str">
        <f t="shared" si="27"/>
        <v/>
      </c>
      <c r="W120" s="43" t="str">
        <f t="shared" si="28"/>
        <v/>
      </c>
      <c r="X120" s="44" t="str">
        <f t="shared" ca="1" si="29"/>
        <v/>
      </c>
      <c r="Y120" s="30"/>
      <c r="Z120" s="31"/>
    </row>
    <row r="121" spans="1:26" ht="15" x14ac:dyDescent="0.25">
      <c r="A121" s="26"/>
      <c r="B121" s="27"/>
      <c r="C121" s="28"/>
      <c r="D121" s="28"/>
      <c r="E121" s="28"/>
      <c r="F121" s="28"/>
      <c r="G121" s="29"/>
      <c r="H121" s="29"/>
      <c r="I121" s="37" t="str">
        <f t="shared" ca="1" si="20"/>
        <v/>
      </c>
      <c r="J121" s="22"/>
      <c r="K121" s="38" t="str">
        <f t="shared" si="21"/>
        <v/>
      </c>
      <c r="L121" s="23"/>
      <c r="M121" s="13"/>
      <c r="N121" s="5"/>
      <c r="O121" s="5"/>
      <c r="P121" s="14"/>
      <c r="Q121" s="39" t="str">
        <f t="shared" si="22"/>
        <v/>
      </c>
      <c r="R121" s="40" t="str">
        <f t="shared" si="23"/>
        <v/>
      </c>
      <c r="S121" s="40" t="str">
        <f t="shared" si="24"/>
        <v/>
      </c>
      <c r="T121" s="40" t="str">
        <f t="shared" si="25"/>
        <v/>
      </c>
      <c r="U121" s="41" t="str">
        <f t="shared" si="26"/>
        <v/>
      </c>
      <c r="V121" s="42" t="str">
        <f t="shared" si="27"/>
        <v/>
      </c>
      <c r="W121" s="43" t="str">
        <f t="shared" si="28"/>
        <v/>
      </c>
      <c r="X121" s="44" t="str">
        <f t="shared" ca="1" si="29"/>
        <v/>
      </c>
      <c r="Y121" s="30"/>
      <c r="Z121" s="31"/>
    </row>
    <row r="122" spans="1:26" ht="15" x14ac:dyDescent="0.25">
      <c r="A122" s="26"/>
      <c r="B122" s="27"/>
      <c r="C122" s="28"/>
      <c r="D122" s="28"/>
      <c r="E122" s="28"/>
      <c r="F122" s="28"/>
      <c r="G122" s="29"/>
      <c r="H122" s="29"/>
      <c r="I122" s="37" t="str">
        <f t="shared" ca="1" si="20"/>
        <v/>
      </c>
      <c r="J122" s="22"/>
      <c r="K122" s="38" t="str">
        <f t="shared" si="21"/>
        <v/>
      </c>
      <c r="L122" s="23"/>
      <c r="M122" s="13"/>
      <c r="N122" s="5"/>
      <c r="O122" s="5"/>
      <c r="P122" s="14"/>
      <c r="Q122" s="39" t="str">
        <f t="shared" si="22"/>
        <v/>
      </c>
      <c r="R122" s="40" t="str">
        <f t="shared" si="23"/>
        <v/>
      </c>
      <c r="S122" s="40" t="str">
        <f t="shared" si="24"/>
        <v/>
      </c>
      <c r="T122" s="40" t="str">
        <f t="shared" si="25"/>
        <v/>
      </c>
      <c r="U122" s="41" t="str">
        <f t="shared" si="26"/>
        <v/>
      </c>
      <c r="V122" s="42" t="str">
        <f t="shared" si="27"/>
        <v/>
      </c>
      <c r="W122" s="43" t="str">
        <f t="shared" si="28"/>
        <v/>
      </c>
      <c r="X122" s="44" t="str">
        <f t="shared" ca="1" si="29"/>
        <v/>
      </c>
      <c r="Y122" s="30"/>
      <c r="Z122" s="31"/>
    </row>
    <row r="123" spans="1:26" ht="15" x14ac:dyDescent="0.25">
      <c r="A123" s="26"/>
      <c r="B123" s="27"/>
      <c r="C123" s="28"/>
      <c r="D123" s="28"/>
      <c r="E123" s="28"/>
      <c r="F123" s="28"/>
      <c r="G123" s="29"/>
      <c r="H123" s="29"/>
      <c r="I123" s="37" t="str">
        <f t="shared" ca="1" si="20"/>
        <v/>
      </c>
      <c r="J123" s="22"/>
      <c r="K123" s="38" t="str">
        <f t="shared" si="21"/>
        <v/>
      </c>
      <c r="L123" s="23"/>
      <c r="M123" s="13"/>
      <c r="N123" s="5"/>
      <c r="O123" s="5"/>
      <c r="P123" s="14"/>
      <c r="Q123" s="39" t="str">
        <f t="shared" si="22"/>
        <v/>
      </c>
      <c r="R123" s="40" t="str">
        <f t="shared" si="23"/>
        <v/>
      </c>
      <c r="S123" s="40" t="str">
        <f t="shared" si="24"/>
        <v/>
      </c>
      <c r="T123" s="40" t="str">
        <f t="shared" si="25"/>
        <v/>
      </c>
      <c r="U123" s="41" t="str">
        <f t="shared" si="26"/>
        <v/>
      </c>
      <c r="V123" s="42" t="str">
        <f t="shared" si="27"/>
        <v/>
      </c>
      <c r="W123" s="43" t="str">
        <f t="shared" si="28"/>
        <v/>
      </c>
      <c r="X123" s="44" t="str">
        <f t="shared" ca="1" si="29"/>
        <v/>
      </c>
      <c r="Y123" s="30"/>
      <c r="Z123" s="31"/>
    </row>
    <row r="124" spans="1:26" ht="15" x14ac:dyDescent="0.25">
      <c r="A124" s="26"/>
      <c r="B124" s="27"/>
      <c r="C124" s="28"/>
      <c r="D124" s="28"/>
      <c r="E124" s="28"/>
      <c r="F124" s="28"/>
      <c r="G124" s="29"/>
      <c r="H124" s="29"/>
      <c r="I124" s="37" t="str">
        <f t="shared" ca="1" si="20"/>
        <v/>
      </c>
      <c r="J124" s="22"/>
      <c r="K124" s="38" t="str">
        <f t="shared" si="21"/>
        <v/>
      </c>
      <c r="L124" s="23"/>
      <c r="M124" s="13"/>
      <c r="N124" s="5"/>
      <c r="O124" s="5"/>
      <c r="P124" s="14"/>
      <c r="Q124" s="39" t="str">
        <f t="shared" si="22"/>
        <v/>
      </c>
      <c r="R124" s="40" t="str">
        <f t="shared" si="23"/>
        <v/>
      </c>
      <c r="S124" s="40" t="str">
        <f t="shared" si="24"/>
        <v/>
      </c>
      <c r="T124" s="40" t="str">
        <f t="shared" si="25"/>
        <v/>
      </c>
      <c r="U124" s="41" t="str">
        <f t="shared" si="26"/>
        <v/>
      </c>
      <c r="V124" s="42" t="str">
        <f t="shared" si="27"/>
        <v/>
      </c>
      <c r="W124" s="43" t="str">
        <f t="shared" si="28"/>
        <v/>
      </c>
      <c r="X124" s="44" t="str">
        <f t="shared" ca="1" si="29"/>
        <v/>
      </c>
      <c r="Y124" s="30"/>
      <c r="Z124" s="31"/>
    </row>
    <row r="125" spans="1:26" ht="15" x14ac:dyDescent="0.25">
      <c r="A125" s="26"/>
      <c r="B125" s="27"/>
      <c r="C125" s="28"/>
      <c r="D125" s="28"/>
      <c r="E125" s="28"/>
      <c r="F125" s="28"/>
      <c r="G125" s="29"/>
      <c r="H125" s="29"/>
      <c r="I125" s="37" t="str">
        <f t="shared" ca="1" si="20"/>
        <v/>
      </c>
      <c r="J125" s="22"/>
      <c r="K125" s="38" t="str">
        <f t="shared" si="21"/>
        <v/>
      </c>
      <c r="L125" s="23"/>
      <c r="M125" s="13"/>
      <c r="N125" s="5"/>
      <c r="O125" s="5"/>
      <c r="P125" s="14"/>
      <c r="Q125" s="39" t="str">
        <f t="shared" si="22"/>
        <v/>
      </c>
      <c r="R125" s="40" t="str">
        <f t="shared" si="23"/>
        <v/>
      </c>
      <c r="S125" s="40" t="str">
        <f t="shared" si="24"/>
        <v/>
      </c>
      <c r="T125" s="40" t="str">
        <f t="shared" si="25"/>
        <v/>
      </c>
      <c r="U125" s="41" t="str">
        <f t="shared" si="26"/>
        <v/>
      </c>
      <c r="V125" s="42" t="str">
        <f t="shared" si="27"/>
        <v/>
      </c>
      <c r="W125" s="43" t="str">
        <f t="shared" si="28"/>
        <v/>
      </c>
      <c r="X125" s="44" t="str">
        <f t="shared" ca="1" si="29"/>
        <v/>
      </c>
      <c r="Y125" s="30"/>
      <c r="Z125" s="31"/>
    </row>
    <row r="126" spans="1:26" ht="15" x14ac:dyDescent="0.25">
      <c r="A126" s="26"/>
      <c r="B126" s="27"/>
      <c r="C126" s="28"/>
      <c r="D126" s="28"/>
      <c r="E126" s="28"/>
      <c r="F126" s="28"/>
      <c r="G126" s="29"/>
      <c r="H126" s="29"/>
      <c r="I126" s="37" t="str">
        <f t="shared" ca="1" si="20"/>
        <v/>
      </c>
      <c r="J126" s="22"/>
      <c r="K126" s="38" t="str">
        <f t="shared" si="21"/>
        <v/>
      </c>
      <c r="L126" s="23"/>
      <c r="M126" s="13"/>
      <c r="N126" s="5"/>
      <c r="O126" s="5"/>
      <c r="P126" s="14"/>
      <c r="Q126" s="39" t="str">
        <f t="shared" si="22"/>
        <v/>
      </c>
      <c r="R126" s="40" t="str">
        <f t="shared" si="23"/>
        <v/>
      </c>
      <c r="S126" s="40" t="str">
        <f t="shared" si="24"/>
        <v/>
      </c>
      <c r="T126" s="40" t="str">
        <f t="shared" si="25"/>
        <v/>
      </c>
      <c r="U126" s="41" t="str">
        <f t="shared" si="26"/>
        <v/>
      </c>
      <c r="V126" s="42" t="str">
        <f t="shared" si="27"/>
        <v/>
      </c>
      <c r="W126" s="43" t="str">
        <f t="shared" si="28"/>
        <v/>
      </c>
      <c r="X126" s="44" t="str">
        <f t="shared" ca="1" si="29"/>
        <v/>
      </c>
      <c r="Y126" s="30"/>
      <c r="Z126" s="31"/>
    </row>
    <row r="127" spans="1:26" ht="15" x14ac:dyDescent="0.25">
      <c r="A127" s="26"/>
      <c r="B127" s="27"/>
      <c r="C127" s="28"/>
      <c r="D127" s="28"/>
      <c r="E127" s="28"/>
      <c r="F127" s="28"/>
      <c r="G127" s="29"/>
      <c r="H127" s="29"/>
      <c r="I127" s="37" t="str">
        <f t="shared" ca="1" si="20"/>
        <v/>
      </c>
      <c r="J127" s="22"/>
      <c r="K127" s="38" t="str">
        <f t="shared" si="21"/>
        <v/>
      </c>
      <c r="L127" s="23"/>
      <c r="M127" s="13"/>
      <c r="N127" s="5"/>
      <c r="O127" s="5"/>
      <c r="P127" s="14"/>
      <c r="Q127" s="39" t="str">
        <f t="shared" si="22"/>
        <v/>
      </c>
      <c r="R127" s="40" t="str">
        <f t="shared" si="23"/>
        <v/>
      </c>
      <c r="S127" s="40" t="str">
        <f t="shared" si="24"/>
        <v/>
      </c>
      <c r="T127" s="40" t="str">
        <f t="shared" si="25"/>
        <v/>
      </c>
      <c r="U127" s="41" t="str">
        <f t="shared" si="26"/>
        <v/>
      </c>
      <c r="V127" s="42" t="str">
        <f t="shared" si="27"/>
        <v/>
      </c>
      <c r="W127" s="43" t="str">
        <f t="shared" si="28"/>
        <v/>
      </c>
      <c r="X127" s="44" t="str">
        <f t="shared" ca="1" si="29"/>
        <v/>
      </c>
      <c r="Y127" s="30"/>
      <c r="Z127" s="31"/>
    </row>
    <row r="128" spans="1:26" ht="15" x14ac:dyDescent="0.25">
      <c r="A128" s="26"/>
      <c r="B128" s="27"/>
      <c r="C128" s="28"/>
      <c r="D128" s="28"/>
      <c r="E128" s="28"/>
      <c r="F128" s="28"/>
      <c r="G128" s="29"/>
      <c r="H128" s="29"/>
      <c r="I128" s="37" t="str">
        <f t="shared" ca="1" si="20"/>
        <v/>
      </c>
      <c r="J128" s="22"/>
      <c r="K128" s="38" t="str">
        <f t="shared" si="21"/>
        <v/>
      </c>
      <c r="L128" s="23"/>
      <c r="M128" s="13"/>
      <c r="N128" s="5"/>
      <c r="O128" s="5"/>
      <c r="P128" s="14"/>
      <c r="Q128" s="39" t="str">
        <f t="shared" si="22"/>
        <v/>
      </c>
      <c r="R128" s="40" t="str">
        <f t="shared" si="23"/>
        <v/>
      </c>
      <c r="S128" s="40" t="str">
        <f t="shared" si="24"/>
        <v/>
      </c>
      <c r="T128" s="40" t="str">
        <f t="shared" si="25"/>
        <v/>
      </c>
      <c r="U128" s="41" t="str">
        <f t="shared" si="26"/>
        <v/>
      </c>
      <c r="V128" s="42" t="str">
        <f t="shared" si="27"/>
        <v/>
      </c>
      <c r="W128" s="43" t="str">
        <f t="shared" si="28"/>
        <v/>
      </c>
      <c r="X128" s="44" t="str">
        <f t="shared" ca="1" si="29"/>
        <v/>
      </c>
      <c r="Y128" s="30"/>
      <c r="Z128" s="31"/>
    </row>
    <row r="129" spans="1:26" ht="15" x14ac:dyDescent="0.25">
      <c r="A129" s="26"/>
      <c r="B129" s="27"/>
      <c r="C129" s="28"/>
      <c r="D129" s="28"/>
      <c r="E129" s="28"/>
      <c r="F129" s="28"/>
      <c r="G129" s="29"/>
      <c r="H129" s="29"/>
      <c r="I129" s="37" t="str">
        <f t="shared" ca="1" si="20"/>
        <v/>
      </c>
      <c r="J129" s="22"/>
      <c r="K129" s="38" t="str">
        <f t="shared" si="21"/>
        <v/>
      </c>
      <c r="L129" s="23"/>
      <c r="M129" s="13"/>
      <c r="N129" s="5"/>
      <c r="O129" s="5"/>
      <c r="P129" s="14"/>
      <c r="Q129" s="39" t="str">
        <f t="shared" si="22"/>
        <v/>
      </c>
      <c r="R129" s="40" t="str">
        <f t="shared" si="23"/>
        <v/>
      </c>
      <c r="S129" s="40" t="str">
        <f t="shared" si="24"/>
        <v/>
      </c>
      <c r="T129" s="40" t="str">
        <f t="shared" si="25"/>
        <v/>
      </c>
      <c r="U129" s="41" t="str">
        <f t="shared" si="26"/>
        <v/>
      </c>
      <c r="V129" s="42" t="str">
        <f t="shared" si="27"/>
        <v/>
      </c>
      <c r="W129" s="43" t="str">
        <f t="shared" si="28"/>
        <v/>
      </c>
      <c r="X129" s="44" t="str">
        <f t="shared" ca="1" si="29"/>
        <v/>
      </c>
      <c r="Y129" s="30"/>
      <c r="Z129" s="31"/>
    </row>
    <row r="130" spans="1:26" ht="15" x14ac:dyDescent="0.25">
      <c r="A130" s="26"/>
      <c r="B130" s="27"/>
      <c r="C130" s="28"/>
      <c r="D130" s="28"/>
      <c r="E130" s="28"/>
      <c r="F130" s="28"/>
      <c r="G130" s="29"/>
      <c r="H130" s="29"/>
      <c r="I130" s="37" t="str">
        <f t="shared" ca="1" si="20"/>
        <v/>
      </c>
      <c r="J130" s="22"/>
      <c r="K130" s="38" t="str">
        <f t="shared" si="21"/>
        <v/>
      </c>
      <c r="L130" s="23"/>
      <c r="M130" s="13"/>
      <c r="N130" s="5"/>
      <c r="O130" s="5"/>
      <c r="P130" s="14"/>
      <c r="Q130" s="39" t="str">
        <f t="shared" si="22"/>
        <v/>
      </c>
      <c r="R130" s="40" t="str">
        <f t="shared" si="23"/>
        <v/>
      </c>
      <c r="S130" s="40" t="str">
        <f t="shared" si="24"/>
        <v/>
      </c>
      <c r="T130" s="40" t="str">
        <f t="shared" si="25"/>
        <v/>
      </c>
      <c r="U130" s="41" t="str">
        <f t="shared" si="26"/>
        <v/>
      </c>
      <c r="V130" s="42" t="str">
        <f t="shared" si="27"/>
        <v/>
      </c>
      <c r="W130" s="43" t="str">
        <f t="shared" si="28"/>
        <v/>
      </c>
      <c r="X130" s="44" t="str">
        <f t="shared" ca="1" si="29"/>
        <v/>
      </c>
      <c r="Y130" s="30"/>
      <c r="Z130" s="31"/>
    </row>
    <row r="131" spans="1:26" ht="15" x14ac:dyDescent="0.25">
      <c r="A131" s="26"/>
      <c r="B131" s="27"/>
      <c r="C131" s="28"/>
      <c r="D131" s="28"/>
      <c r="E131" s="28"/>
      <c r="F131" s="28"/>
      <c r="G131" s="29"/>
      <c r="H131" s="29"/>
      <c r="I131" s="37" t="str">
        <f t="shared" ca="1" si="20"/>
        <v/>
      </c>
      <c r="J131" s="22"/>
      <c r="K131" s="38" t="str">
        <f t="shared" si="21"/>
        <v/>
      </c>
      <c r="L131" s="23"/>
      <c r="M131" s="13"/>
      <c r="N131" s="5"/>
      <c r="O131" s="5"/>
      <c r="P131" s="14"/>
      <c r="Q131" s="39" t="str">
        <f t="shared" si="22"/>
        <v/>
      </c>
      <c r="R131" s="40" t="str">
        <f t="shared" si="23"/>
        <v/>
      </c>
      <c r="S131" s="40" t="str">
        <f t="shared" si="24"/>
        <v/>
      </c>
      <c r="T131" s="40" t="str">
        <f t="shared" si="25"/>
        <v/>
      </c>
      <c r="U131" s="41" t="str">
        <f t="shared" si="26"/>
        <v/>
      </c>
      <c r="V131" s="42" t="str">
        <f t="shared" si="27"/>
        <v/>
      </c>
      <c r="W131" s="43" t="str">
        <f t="shared" si="28"/>
        <v/>
      </c>
      <c r="X131" s="44" t="str">
        <f t="shared" ca="1" si="29"/>
        <v/>
      </c>
      <c r="Y131" s="30"/>
      <c r="Z131" s="31"/>
    </row>
    <row r="132" spans="1:26" ht="15" x14ac:dyDescent="0.25">
      <c r="A132" s="26"/>
      <c r="B132" s="27"/>
      <c r="C132" s="28"/>
      <c r="D132" s="28"/>
      <c r="E132" s="28"/>
      <c r="F132" s="28"/>
      <c r="G132" s="29"/>
      <c r="H132" s="29"/>
      <c r="I132" s="37" t="str">
        <f t="shared" ca="1" si="20"/>
        <v/>
      </c>
      <c r="J132" s="22"/>
      <c r="K132" s="38" t="str">
        <f t="shared" si="21"/>
        <v/>
      </c>
      <c r="L132" s="23"/>
      <c r="M132" s="13"/>
      <c r="N132" s="5"/>
      <c r="O132" s="5"/>
      <c r="P132" s="14"/>
      <c r="Q132" s="39" t="str">
        <f t="shared" si="22"/>
        <v/>
      </c>
      <c r="R132" s="40" t="str">
        <f t="shared" si="23"/>
        <v/>
      </c>
      <c r="S132" s="40" t="str">
        <f t="shared" si="24"/>
        <v/>
      </c>
      <c r="T132" s="40" t="str">
        <f t="shared" si="25"/>
        <v/>
      </c>
      <c r="U132" s="41" t="str">
        <f t="shared" si="26"/>
        <v/>
      </c>
      <c r="V132" s="42" t="str">
        <f t="shared" si="27"/>
        <v/>
      </c>
      <c r="W132" s="43" t="str">
        <f t="shared" si="28"/>
        <v/>
      </c>
      <c r="X132" s="44" t="str">
        <f t="shared" ca="1" si="29"/>
        <v/>
      </c>
      <c r="Y132" s="30"/>
      <c r="Z132" s="31"/>
    </row>
    <row r="133" spans="1:26" ht="15" x14ac:dyDescent="0.25">
      <c r="A133" s="26"/>
      <c r="B133" s="27"/>
      <c r="C133" s="28"/>
      <c r="D133" s="28"/>
      <c r="E133" s="28"/>
      <c r="F133" s="28"/>
      <c r="G133" s="29"/>
      <c r="H133" s="29"/>
      <c r="I133" s="37" t="str">
        <f t="shared" ca="1" si="20"/>
        <v/>
      </c>
      <c r="J133" s="22"/>
      <c r="K133" s="38" t="str">
        <f t="shared" si="21"/>
        <v/>
      </c>
      <c r="L133" s="23"/>
      <c r="M133" s="13"/>
      <c r="N133" s="5"/>
      <c r="O133" s="5"/>
      <c r="P133" s="14"/>
      <c r="Q133" s="39" t="str">
        <f t="shared" si="22"/>
        <v/>
      </c>
      <c r="R133" s="40" t="str">
        <f t="shared" si="23"/>
        <v/>
      </c>
      <c r="S133" s="40" t="str">
        <f t="shared" si="24"/>
        <v/>
      </c>
      <c r="T133" s="40" t="str">
        <f t="shared" si="25"/>
        <v/>
      </c>
      <c r="U133" s="41" t="str">
        <f t="shared" si="26"/>
        <v/>
      </c>
      <c r="V133" s="42" t="str">
        <f t="shared" si="27"/>
        <v/>
      </c>
      <c r="W133" s="43" t="str">
        <f t="shared" si="28"/>
        <v/>
      </c>
      <c r="X133" s="44" t="str">
        <f t="shared" ca="1" si="29"/>
        <v/>
      </c>
      <c r="Y133" s="30"/>
      <c r="Z133" s="31"/>
    </row>
    <row r="134" spans="1:26" ht="15" x14ac:dyDescent="0.25">
      <c r="A134" s="26"/>
      <c r="B134" s="27"/>
      <c r="C134" s="28"/>
      <c r="D134" s="28"/>
      <c r="E134" s="28"/>
      <c r="F134" s="28"/>
      <c r="G134" s="29"/>
      <c r="H134" s="29"/>
      <c r="I134" s="37" t="str">
        <f t="shared" ca="1" si="20"/>
        <v/>
      </c>
      <c r="J134" s="22"/>
      <c r="K134" s="38" t="str">
        <f t="shared" si="21"/>
        <v/>
      </c>
      <c r="L134" s="23"/>
      <c r="M134" s="13"/>
      <c r="N134" s="5"/>
      <c r="O134" s="5"/>
      <c r="P134" s="14"/>
      <c r="Q134" s="39" t="str">
        <f t="shared" si="22"/>
        <v/>
      </c>
      <c r="R134" s="40" t="str">
        <f t="shared" si="23"/>
        <v/>
      </c>
      <c r="S134" s="40" t="str">
        <f t="shared" si="24"/>
        <v/>
      </c>
      <c r="T134" s="40" t="str">
        <f t="shared" si="25"/>
        <v/>
      </c>
      <c r="U134" s="41" t="str">
        <f t="shared" si="26"/>
        <v/>
      </c>
      <c r="V134" s="42" t="str">
        <f t="shared" si="27"/>
        <v/>
      </c>
      <c r="W134" s="43" t="str">
        <f t="shared" si="28"/>
        <v/>
      </c>
      <c r="X134" s="44" t="str">
        <f t="shared" ca="1" si="29"/>
        <v/>
      </c>
      <c r="Y134" s="30"/>
      <c r="Z134" s="31"/>
    </row>
    <row r="135" spans="1:26" ht="15" x14ac:dyDescent="0.25">
      <c r="A135" s="26"/>
      <c r="B135" s="27"/>
      <c r="C135" s="28"/>
      <c r="D135" s="28"/>
      <c r="E135" s="28"/>
      <c r="F135" s="28"/>
      <c r="G135" s="29"/>
      <c r="H135" s="29"/>
      <c r="I135" s="37" t="str">
        <f t="shared" ca="1" si="20"/>
        <v/>
      </c>
      <c r="J135" s="22"/>
      <c r="K135" s="38" t="str">
        <f t="shared" si="21"/>
        <v/>
      </c>
      <c r="L135" s="23"/>
      <c r="M135" s="13"/>
      <c r="N135" s="5"/>
      <c r="O135" s="5"/>
      <c r="P135" s="14"/>
      <c r="Q135" s="39" t="str">
        <f t="shared" si="22"/>
        <v/>
      </c>
      <c r="R135" s="40" t="str">
        <f t="shared" si="23"/>
        <v/>
      </c>
      <c r="S135" s="40" t="str">
        <f t="shared" si="24"/>
        <v/>
      </c>
      <c r="T135" s="40" t="str">
        <f t="shared" si="25"/>
        <v/>
      </c>
      <c r="U135" s="41" t="str">
        <f t="shared" si="26"/>
        <v/>
      </c>
      <c r="V135" s="42" t="str">
        <f t="shared" si="27"/>
        <v/>
      </c>
      <c r="W135" s="43" t="str">
        <f t="shared" si="28"/>
        <v/>
      </c>
      <c r="X135" s="44" t="str">
        <f t="shared" ca="1" si="29"/>
        <v/>
      </c>
      <c r="Y135" s="30"/>
      <c r="Z135" s="31"/>
    </row>
    <row r="136" spans="1:26" ht="15" x14ac:dyDescent="0.25">
      <c r="A136" s="26"/>
      <c r="B136" s="27"/>
      <c r="C136" s="28"/>
      <c r="D136" s="28"/>
      <c r="E136" s="28"/>
      <c r="F136" s="28"/>
      <c r="G136" s="29"/>
      <c r="H136" s="29"/>
      <c r="I136" s="37" t="str">
        <f t="shared" ca="1" si="20"/>
        <v/>
      </c>
      <c r="J136" s="22"/>
      <c r="K136" s="38" t="str">
        <f t="shared" si="21"/>
        <v/>
      </c>
      <c r="L136" s="23"/>
      <c r="M136" s="13"/>
      <c r="N136" s="5"/>
      <c r="O136" s="5"/>
      <c r="P136" s="14"/>
      <c r="Q136" s="39" t="str">
        <f t="shared" si="22"/>
        <v/>
      </c>
      <c r="R136" s="40" t="str">
        <f t="shared" si="23"/>
        <v/>
      </c>
      <c r="S136" s="40" t="str">
        <f t="shared" si="24"/>
        <v/>
      </c>
      <c r="T136" s="40" t="str">
        <f t="shared" si="25"/>
        <v/>
      </c>
      <c r="U136" s="41" t="str">
        <f t="shared" si="26"/>
        <v/>
      </c>
      <c r="V136" s="42" t="str">
        <f t="shared" si="27"/>
        <v/>
      </c>
      <c r="W136" s="43" t="str">
        <f t="shared" si="28"/>
        <v/>
      </c>
      <c r="X136" s="44" t="str">
        <f t="shared" ca="1" si="29"/>
        <v/>
      </c>
      <c r="Y136" s="30"/>
      <c r="Z136" s="31"/>
    </row>
    <row r="137" spans="1:26" ht="15" x14ac:dyDescent="0.25">
      <c r="A137" s="26"/>
      <c r="B137" s="27"/>
      <c r="C137" s="28"/>
      <c r="D137" s="28"/>
      <c r="E137" s="28"/>
      <c r="F137" s="28"/>
      <c r="G137" s="29"/>
      <c r="H137" s="29"/>
      <c r="I137" s="37" t="str">
        <f t="shared" ca="1" si="20"/>
        <v/>
      </c>
      <c r="J137" s="22"/>
      <c r="K137" s="38" t="str">
        <f t="shared" si="21"/>
        <v/>
      </c>
      <c r="L137" s="23"/>
      <c r="M137" s="13"/>
      <c r="N137" s="5"/>
      <c r="O137" s="5"/>
      <c r="P137" s="14"/>
      <c r="Q137" s="39" t="str">
        <f t="shared" si="22"/>
        <v/>
      </c>
      <c r="R137" s="40" t="str">
        <f t="shared" si="23"/>
        <v/>
      </c>
      <c r="S137" s="40" t="str">
        <f t="shared" si="24"/>
        <v/>
      </c>
      <c r="T137" s="40" t="str">
        <f t="shared" si="25"/>
        <v/>
      </c>
      <c r="U137" s="41" t="str">
        <f t="shared" si="26"/>
        <v/>
      </c>
      <c r="V137" s="42" t="str">
        <f t="shared" si="27"/>
        <v/>
      </c>
      <c r="W137" s="43" t="str">
        <f t="shared" si="28"/>
        <v/>
      </c>
      <c r="X137" s="44" t="str">
        <f t="shared" ca="1" si="29"/>
        <v/>
      </c>
      <c r="Y137" s="30"/>
      <c r="Z137" s="31"/>
    </row>
    <row r="138" spans="1:26" ht="15" x14ac:dyDescent="0.25">
      <c r="A138" s="26"/>
      <c r="B138" s="27"/>
      <c r="C138" s="28"/>
      <c r="D138" s="28"/>
      <c r="E138" s="28"/>
      <c r="F138" s="28"/>
      <c r="G138" s="29"/>
      <c r="H138" s="29"/>
      <c r="I138" s="37" t="str">
        <f t="shared" ca="1" si="20"/>
        <v/>
      </c>
      <c r="J138" s="22"/>
      <c r="K138" s="38" t="str">
        <f t="shared" si="21"/>
        <v/>
      </c>
      <c r="L138" s="23"/>
      <c r="M138" s="13"/>
      <c r="N138" s="5"/>
      <c r="O138" s="5"/>
      <c r="P138" s="14"/>
      <c r="Q138" s="39" t="str">
        <f t="shared" si="22"/>
        <v/>
      </c>
      <c r="R138" s="40" t="str">
        <f t="shared" si="23"/>
        <v/>
      </c>
      <c r="S138" s="40" t="str">
        <f t="shared" si="24"/>
        <v/>
      </c>
      <c r="T138" s="40" t="str">
        <f t="shared" si="25"/>
        <v/>
      </c>
      <c r="U138" s="41" t="str">
        <f t="shared" si="26"/>
        <v/>
      </c>
      <c r="V138" s="42" t="str">
        <f t="shared" si="27"/>
        <v/>
      </c>
      <c r="W138" s="43" t="str">
        <f t="shared" si="28"/>
        <v/>
      </c>
      <c r="X138" s="44" t="str">
        <f t="shared" ca="1" si="29"/>
        <v/>
      </c>
      <c r="Y138" s="30"/>
      <c r="Z138" s="31"/>
    </row>
    <row r="139" spans="1:26" ht="15" x14ac:dyDescent="0.25">
      <c r="A139" s="26"/>
      <c r="B139" s="27"/>
      <c r="C139" s="28"/>
      <c r="D139" s="28"/>
      <c r="E139" s="28"/>
      <c r="F139" s="28"/>
      <c r="G139" s="29"/>
      <c r="H139" s="29"/>
      <c r="I139" s="37" t="str">
        <f t="shared" ca="1" si="20"/>
        <v/>
      </c>
      <c r="J139" s="22"/>
      <c r="K139" s="38" t="str">
        <f t="shared" si="21"/>
        <v/>
      </c>
      <c r="L139" s="23"/>
      <c r="M139" s="13"/>
      <c r="N139" s="5"/>
      <c r="O139" s="5"/>
      <c r="P139" s="14"/>
      <c r="Q139" s="39" t="str">
        <f t="shared" si="22"/>
        <v/>
      </c>
      <c r="R139" s="40" t="str">
        <f t="shared" si="23"/>
        <v/>
      </c>
      <c r="S139" s="40" t="str">
        <f t="shared" si="24"/>
        <v/>
      </c>
      <c r="T139" s="40" t="str">
        <f t="shared" si="25"/>
        <v/>
      </c>
      <c r="U139" s="41" t="str">
        <f t="shared" si="26"/>
        <v/>
      </c>
      <c r="V139" s="42" t="str">
        <f t="shared" si="27"/>
        <v/>
      </c>
      <c r="W139" s="43" t="str">
        <f t="shared" si="28"/>
        <v/>
      </c>
      <c r="X139" s="44" t="str">
        <f t="shared" ca="1" si="29"/>
        <v/>
      </c>
      <c r="Y139" s="30"/>
      <c r="Z139" s="31"/>
    </row>
    <row r="140" spans="1:26" ht="15" x14ac:dyDescent="0.25">
      <c r="A140" s="26"/>
      <c r="B140" s="27"/>
      <c r="C140" s="28"/>
      <c r="D140" s="28"/>
      <c r="E140" s="28"/>
      <c r="F140" s="28"/>
      <c r="G140" s="29"/>
      <c r="H140" s="29"/>
      <c r="I140" s="37" t="str">
        <f t="shared" ca="1" si="20"/>
        <v/>
      </c>
      <c r="J140" s="22"/>
      <c r="K140" s="38" t="str">
        <f t="shared" si="21"/>
        <v/>
      </c>
      <c r="L140" s="23"/>
      <c r="M140" s="13"/>
      <c r="N140" s="5"/>
      <c r="O140" s="5"/>
      <c r="P140" s="14"/>
      <c r="Q140" s="39" t="str">
        <f t="shared" si="22"/>
        <v/>
      </c>
      <c r="R140" s="40" t="str">
        <f t="shared" si="23"/>
        <v/>
      </c>
      <c r="S140" s="40" t="str">
        <f t="shared" si="24"/>
        <v/>
      </c>
      <c r="T140" s="40" t="str">
        <f t="shared" si="25"/>
        <v/>
      </c>
      <c r="U140" s="41" t="str">
        <f t="shared" si="26"/>
        <v/>
      </c>
      <c r="V140" s="42" t="str">
        <f t="shared" si="27"/>
        <v/>
      </c>
      <c r="W140" s="43" t="str">
        <f t="shared" si="28"/>
        <v/>
      </c>
      <c r="X140" s="44" t="str">
        <f t="shared" ca="1" si="29"/>
        <v/>
      </c>
      <c r="Y140" s="30"/>
      <c r="Z140" s="31"/>
    </row>
    <row r="141" spans="1:26" ht="15" x14ac:dyDescent="0.25">
      <c r="A141" s="26"/>
      <c r="B141" s="27"/>
      <c r="C141" s="28"/>
      <c r="D141" s="28"/>
      <c r="E141" s="28"/>
      <c r="F141" s="28"/>
      <c r="G141" s="29"/>
      <c r="H141" s="29"/>
      <c r="I141" s="37" t="str">
        <f t="shared" ca="1" si="20"/>
        <v/>
      </c>
      <c r="J141" s="22"/>
      <c r="K141" s="38" t="str">
        <f t="shared" si="21"/>
        <v/>
      </c>
      <c r="L141" s="23"/>
      <c r="M141" s="13"/>
      <c r="N141" s="5"/>
      <c r="O141" s="5"/>
      <c r="P141" s="14"/>
      <c r="Q141" s="39" t="str">
        <f t="shared" si="22"/>
        <v/>
      </c>
      <c r="R141" s="40" t="str">
        <f t="shared" si="23"/>
        <v/>
      </c>
      <c r="S141" s="40" t="str">
        <f t="shared" si="24"/>
        <v/>
      </c>
      <c r="T141" s="40" t="str">
        <f t="shared" si="25"/>
        <v/>
      </c>
      <c r="U141" s="41" t="str">
        <f t="shared" si="26"/>
        <v/>
      </c>
      <c r="V141" s="42" t="str">
        <f t="shared" si="27"/>
        <v/>
      </c>
      <c r="W141" s="43" t="str">
        <f t="shared" si="28"/>
        <v/>
      </c>
      <c r="X141" s="44" t="str">
        <f t="shared" ca="1" si="29"/>
        <v/>
      </c>
      <c r="Y141" s="30"/>
      <c r="Z141" s="31"/>
    </row>
    <row r="142" spans="1:26" ht="15" x14ac:dyDescent="0.25">
      <c r="A142" s="26"/>
      <c r="B142" s="27"/>
      <c r="C142" s="28"/>
      <c r="D142" s="28"/>
      <c r="E142" s="28"/>
      <c r="F142" s="28"/>
      <c r="G142" s="29"/>
      <c r="H142" s="29"/>
      <c r="I142" s="37" t="str">
        <f t="shared" ca="1" si="20"/>
        <v/>
      </c>
      <c r="J142" s="22"/>
      <c r="K142" s="38" t="str">
        <f t="shared" si="21"/>
        <v/>
      </c>
      <c r="L142" s="23"/>
      <c r="M142" s="13"/>
      <c r="N142" s="5"/>
      <c r="O142" s="5"/>
      <c r="P142" s="14"/>
      <c r="Q142" s="39" t="str">
        <f t="shared" si="22"/>
        <v/>
      </c>
      <c r="R142" s="40" t="str">
        <f t="shared" si="23"/>
        <v/>
      </c>
      <c r="S142" s="40" t="str">
        <f t="shared" si="24"/>
        <v/>
      </c>
      <c r="T142" s="40" t="str">
        <f t="shared" si="25"/>
        <v/>
      </c>
      <c r="U142" s="41" t="str">
        <f t="shared" si="26"/>
        <v/>
      </c>
      <c r="V142" s="42" t="str">
        <f t="shared" si="27"/>
        <v/>
      </c>
      <c r="W142" s="43" t="str">
        <f t="shared" si="28"/>
        <v/>
      </c>
      <c r="X142" s="44" t="str">
        <f t="shared" ca="1" si="29"/>
        <v/>
      </c>
      <c r="Y142" s="30"/>
      <c r="Z142" s="31"/>
    </row>
    <row r="143" spans="1:26" ht="15" x14ac:dyDescent="0.25">
      <c r="A143" s="26"/>
      <c r="B143" s="27"/>
      <c r="C143" s="28"/>
      <c r="D143" s="28"/>
      <c r="E143" s="28"/>
      <c r="F143" s="28"/>
      <c r="G143" s="29"/>
      <c r="H143" s="29"/>
      <c r="I143" s="37" t="str">
        <f t="shared" ca="1" si="20"/>
        <v/>
      </c>
      <c r="J143" s="22"/>
      <c r="K143" s="38" t="str">
        <f t="shared" si="21"/>
        <v/>
      </c>
      <c r="L143" s="23"/>
      <c r="M143" s="13"/>
      <c r="N143" s="5"/>
      <c r="O143" s="5"/>
      <c r="P143" s="14"/>
      <c r="Q143" s="39" t="str">
        <f t="shared" si="22"/>
        <v/>
      </c>
      <c r="R143" s="40" t="str">
        <f t="shared" si="23"/>
        <v/>
      </c>
      <c r="S143" s="40" t="str">
        <f t="shared" si="24"/>
        <v/>
      </c>
      <c r="T143" s="40" t="str">
        <f t="shared" si="25"/>
        <v/>
      </c>
      <c r="U143" s="41" t="str">
        <f t="shared" si="26"/>
        <v/>
      </c>
      <c r="V143" s="42" t="str">
        <f t="shared" si="27"/>
        <v/>
      </c>
      <c r="W143" s="43" t="str">
        <f t="shared" si="28"/>
        <v/>
      </c>
      <c r="X143" s="44" t="str">
        <f t="shared" ca="1" si="29"/>
        <v/>
      </c>
      <c r="Y143" s="30"/>
      <c r="Z143" s="31"/>
    </row>
    <row r="144" spans="1:26" ht="15" x14ac:dyDescent="0.25">
      <c r="A144" s="26"/>
      <c r="B144" s="27"/>
      <c r="C144" s="28"/>
      <c r="D144" s="28"/>
      <c r="E144" s="28"/>
      <c r="F144" s="28"/>
      <c r="G144" s="29"/>
      <c r="H144" s="29"/>
      <c r="I144" s="37" t="str">
        <f t="shared" ca="1" si="20"/>
        <v/>
      </c>
      <c r="J144" s="22"/>
      <c r="K144" s="38" t="str">
        <f t="shared" si="21"/>
        <v/>
      </c>
      <c r="L144" s="23"/>
      <c r="M144" s="13"/>
      <c r="N144" s="5"/>
      <c r="O144" s="5"/>
      <c r="P144" s="14"/>
      <c r="Q144" s="39" t="str">
        <f t="shared" si="22"/>
        <v/>
      </c>
      <c r="R144" s="40" t="str">
        <f t="shared" si="23"/>
        <v/>
      </c>
      <c r="S144" s="40" t="str">
        <f t="shared" si="24"/>
        <v/>
      </c>
      <c r="T144" s="40" t="str">
        <f t="shared" si="25"/>
        <v/>
      </c>
      <c r="U144" s="41" t="str">
        <f t="shared" si="26"/>
        <v/>
      </c>
      <c r="V144" s="42" t="str">
        <f t="shared" si="27"/>
        <v/>
      </c>
      <c r="W144" s="43" t="str">
        <f t="shared" si="28"/>
        <v/>
      </c>
      <c r="X144" s="44" t="str">
        <f t="shared" ca="1" si="29"/>
        <v/>
      </c>
      <c r="Y144" s="30"/>
      <c r="Z144" s="31"/>
    </row>
    <row r="145" spans="1:26" ht="15" x14ac:dyDescent="0.25">
      <c r="A145" s="26"/>
      <c r="B145" s="27"/>
      <c r="C145" s="28"/>
      <c r="D145" s="28"/>
      <c r="E145" s="28"/>
      <c r="F145" s="28"/>
      <c r="G145" s="29"/>
      <c r="H145" s="29"/>
      <c r="I145" s="37" t="str">
        <f t="shared" ca="1" si="20"/>
        <v/>
      </c>
      <c r="J145" s="22"/>
      <c r="K145" s="38" t="str">
        <f t="shared" si="21"/>
        <v/>
      </c>
      <c r="L145" s="23"/>
      <c r="M145" s="13"/>
      <c r="N145" s="5"/>
      <c r="O145" s="5"/>
      <c r="P145" s="14"/>
      <c r="Q145" s="39" t="str">
        <f t="shared" si="22"/>
        <v/>
      </c>
      <c r="R145" s="40" t="str">
        <f t="shared" si="23"/>
        <v/>
      </c>
      <c r="S145" s="40" t="str">
        <f t="shared" si="24"/>
        <v/>
      </c>
      <c r="T145" s="40" t="str">
        <f t="shared" si="25"/>
        <v/>
      </c>
      <c r="U145" s="41" t="str">
        <f t="shared" si="26"/>
        <v/>
      </c>
      <c r="V145" s="42" t="str">
        <f t="shared" si="27"/>
        <v/>
      </c>
      <c r="W145" s="43" t="str">
        <f t="shared" si="28"/>
        <v/>
      </c>
      <c r="X145" s="44" t="str">
        <f t="shared" ca="1" si="29"/>
        <v/>
      </c>
      <c r="Y145" s="30"/>
      <c r="Z145" s="31"/>
    </row>
    <row r="146" spans="1:26" ht="15" x14ac:dyDescent="0.25">
      <c r="A146" s="26"/>
      <c r="B146" s="27"/>
      <c r="C146" s="28"/>
      <c r="D146" s="28"/>
      <c r="E146" s="28"/>
      <c r="F146" s="28"/>
      <c r="G146" s="29"/>
      <c r="H146" s="29"/>
      <c r="I146" s="37" t="str">
        <f t="shared" ca="1" si="20"/>
        <v/>
      </c>
      <c r="J146" s="22"/>
      <c r="K146" s="38" t="str">
        <f t="shared" si="21"/>
        <v/>
      </c>
      <c r="L146" s="23"/>
      <c r="M146" s="13"/>
      <c r="N146" s="5"/>
      <c r="O146" s="5"/>
      <c r="P146" s="14"/>
      <c r="Q146" s="39" t="str">
        <f t="shared" si="22"/>
        <v/>
      </c>
      <c r="R146" s="40" t="str">
        <f t="shared" si="23"/>
        <v/>
      </c>
      <c r="S146" s="40" t="str">
        <f t="shared" si="24"/>
        <v/>
      </c>
      <c r="T146" s="40" t="str">
        <f t="shared" si="25"/>
        <v/>
      </c>
      <c r="U146" s="41" t="str">
        <f t="shared" si="26"/>
        <v/>
      </c>
      <c r="V146" s="42" t="str">
        <f t="shared" si="27"/>
        <v/>
      </c>
      <c r="W146" s="43" t="str">
        <f t="shared" si="28"/>
        <v/>
      </c>
      <c r="X146" s="44" t="str">
        <f t="shared" ca="1" si="29"/>
        <v/>
      </c>
      <c r="Y146" s="30"/>
      <c r="Z146" s="31"/>
    </row>
    <row r="147" spans="1:26" ht="15" x14ac:dyDescent="0.25">
      <c r="A147" s="26"/>
      <c r="B147" s="27"/>
      <c r="C147" s="28"/>
      <c r="D147" s="28"/>
      <c r="E147" s="28"/>
      <c r="F147" s="28"/>
      <c r="G147" s="29"/>
      <c r="H147" s="29"/>
      <c r="I147" s="37" t="str">
        <f t="shared" ca="1" si="20"/>
        <v/>
      </c>
      <c r="J147" s="22"/>
      <c r="K147" s="38" t="str">
        <f t="shared" si="21"/>
        <v/>
      </c>
      <c r="L147" s="23"/>
      <c r="M147" s="13"/>
      <c r="N147" s="5"/>
      <c r="O147" s="5"/>
      <c r="P147" s="14"/>
      <c r="Q147" s="39" t="str">
        <f t="shared" si="22"/>
        <v/>
      </c>
      <c r="R147" s="40" t="str">
        <f t="shared" si="23"/>
        <v/>
      </c>
      <c r="S147" s="40" t="str">
        <f t="shared" si="24"/>
        <v/>
      </c>
      <c r="T147" s="40" t="str">
        <f t="shared" si="25"/>
        <v/>
      </c>
      <c r="U147" s="41" t="str">
        <f t="shared" si="26"/>
        <v/>
      </c>
      <c r="V147" s="42" t="str">
        <f t="shared" si="27"/>
        <v/>
      </c>
      <c r="W147" s="43" t="str">
        <f t="shared" si="28"/>
        <v/>
      </c>
      <c r="X147" s="44" t="str">
        <f t="shared" ca="1" si="29"/>
        <v/>
      </c>
      <c r="Y147" s="30"/>
      <c r="Z147" s="31"/>
    </row>
    <row r="148" spans="1:26" ht="15" x14ac:dyDescent="0.25">
      <c r="A148" s="26"/>
      <c r="B148" s="27"/>
      <c r="C148" s="28"/>
      <c r="D148" s="28"/>
      <c r="E148" s="28"/>
      <c r="F148" s="28"/>
      <c r="G148" s="29"/>
      <c r="H148" s="29"/>
      <c r="I148" s="37" t="str">
        <f t="shared" ca="1" si="20"/>
        <v/>
      </c>
      <c r="J148" s="22"/>
      <c r="K148" s="38" t="str">
        <f t="shared" si="21"/>
        <v/>
      </c>
      <c r="L148" s="23"/>
      <c r="M148" s="13"/>
      <c r="N148" s="5"/>
      <c r="O148" s="5"/>
      <c r="P148" s="14"/>
      <c r="Q148" s="39" t="str">
        <f t="shared" si="22"/>
        <v/>
      </c>
      <c r="R148" s="40" t="str">
        <f t="shared" si="23"/>
        <v/>
      </c>
      <c r="S148" s="40" t="str">
        <f t="shared" si="24"/>
        <v/>
      </c>
      <c r="T148" s="40" t="str">
        <f t="shared" si="25"/>
        <v/>
      </c>
      <c r="U148" s="41" t="str">
        <f t="shared" si="26"/>
        <v/>
      </c>
      <c r="V148" s="42" t="str">
        <f t="shared" si="27"/>
        <v/>
      </c>
      <c r="W148" s="43" t="str">
        <f t="shared" si="28"/>
        <v/>
      </c>
      <c r="X148" s="44" t="str">
        <f t="shared" ca="1" si="29"/>
        <v/>
      </c>
      <c r="Y148" s="30"/>
      <c r="Z148" s="31"/>
    </row>
    <row r="149" spans="1:26" ht="15" x14ac:dyDescent="0.25">
      <c r="A149" s="26"/>
      <c r="B149" s="27"/>
      <c r="C149" s="28"/>
      <c r="D149" s="28"/>
      <c r="E149" s="28"/>
      <c r="F149" s="28"/>
      <c r="G149" s="29"/>
      <c r="H149" s="29"/>
      <c r="I149" s="37" t="str">
        <f t="shared" ca="1" si="20"/>
        <v/>
      </c>
      <c r="J149" s="22"/>
      <c r="K149" s="38" t="str">
        <f t="shared" si="21"/>
        <v/>
      </c>
      <c r="L149" s="23"/>
      <c r="M149" s="13"/>
      <c r="N149" s="5"/>
      <c r="O149" s="5"/>
      <c r="P149" s="14"/>
      <c r="Q149" s="39" t="str">
        <f t="shared" si="22"/>
        <v/>
      </c>
      <c r="R149" s="40" t="str">
        <f t="shared" si="23"/>
        <v/>
      </c>
      <c r="S149" s="40" t="str">
        <f t="shared" si="24"/>
        <v/>
      </c>
      <c r="T149" s="40" t="str">
        <f t="shared" si="25"/>
        <v/>
      </c>
      <c r="U149" s="41" t="str">
        <f t="shared" si="26"/>
        <v/>
      </c>
      <c r="V149" s="42" t="str">
        <f t="shared" si="27"/>
        <v/>
      </c>
      <c r="W149" s="43" t="str">
        <f t="shared" si="28"/>
        <v/>
      </c>
      <c r="X149" s="44" t="str">
        <f t="shared" ca="1" si="29"/>
        <v/>
      </c>
      <c r="Y149" s="30"/>
      <c r="Z149" s="31"/>
    </row>
    <row r="150" spans="1:26" ht="15" x14ac:dyDescent="0.25">
      <c r="A150" s="26"/>
      <c r="B150" s="27"/>
      <c r="C150" s="28"/>
      <c r="D150" s="28"/>
      <c r="E150" s="28"/>
      <c r="F150" s="28"/>
      <c r="G150" s="29"/>
      <c r="H150" s="29"/>
      <c r="I150" s="37" t="str">
        <f t="shared" ref="I150:I213" ca="1" si="30">IF(H150&gt;1,H150-(TODAY()),"")</f>
        <v/>
      </c>
      <c r="J150" s="22"/>
      <c r="K150" s="38" t="str">
        <f t="shared" ref="K150:K213" si="31">IF(H150="","",(H150-G150)/30)</f>
        <v/>
      </c>
      <c r="L150" s="23"/>
      <c r="M150" s="13"/>
      <c r="N150" s="5"/>
      <c r="O150" s="5"/>
      <c r="P150" s="14"/>
      <c r="Q150" s="39" t="str">
        <f t="shared" ref="Q150:Q213" si="32">IF(AND(M150="",N150="",O150="",P150=""),"",IF(OR(M150="x",M150="p"),(Q149+1),(Q149)))</f>
        <v/>
      </c>
      <c r="R150" s="40" t="str">
        <f t="shared" ref="R150:R213" si="33">IF(AND(M150="",N150="",O150="",P150=""),"",IF(OR(N150="x",N150="p"),(R149+1),(R149)))</f>
        <v/>
      </c>
      <c r="S150" s="40" t="str">
        <f t="shared" ref="S150:S213" si="34">IF(AND(M150="",N150="",O150="",P150=""),"",IF(OR(O150="x",O150="p"),(S149+1),(S149)))</f>
        <v/>
      </c>
      <c r="T150" s="40" t="str">
        <f t="shared" ref="T150:T213" si="35">IF(AND(M150="",N150="",O150="",P150=""),"",IF(OR(P150="x",P150="p"),(T149+1),(T149)))</f>
        <v/>
      </c>
      <c r="U150" s="41" t="str">
        <f t="shared" ref="U150:U213" si="36">IF(AND(M150="",N150="",O150="",P150=""),"",U149+1)</f>
        <v/>
      </c>
      <c r="V150" s="42" t="str">
        <f t="shared" ref="V150:V213" si="37">IF(AND(M150="",N150="",O150="",P150=""),"",Q150/U150)</f>
        <v/>
      </c>
      <c r="W150" s="43" t="str">
        <f t="shared" ref="W150:W213" si="38">IF(H150="","",H150+90)</f>
        <v/>
      </c>
      <c r="X150" s="44" t="str">
        <f t="shared" ref="X150:X213" ca="1" si="39">IF(H150="",(""),IF(W150&gt;1,W150-(TODAY()),""))</f>
        <v/>
      </c>
      <c r="Y150" s="30"/>
      <c r="Z150" s="31"/>
    </row>
    <row r="151" spans="1:26" ht="15" x14ac:dyDescent="0.25">
      <c r="A151" s="26"/>
      <c r="B151" s="27"/>
      <c r="C151" s="28"/>
      <c r="D151" s="28"/>
      <c r="E151" s="28"/>
      <c r="F151" s="28"/>
      <c r="G151" s="29"/>
      <c r="H151" s="29"/>
      <c r="I151" s="37" t="str">
        <f t="shared" ca="1" si="30"/>
        <v/>
      </c>
      <c r="J151" s="22"/>
      <c r="K151" s="38" t="str">
        <f t="shared" si="31"/>
        <v/>
      </c>
      <c r="L151" s="23"/>
      <c r="M151" s="13"/>
      <c r="N151" s="5"/>
      <c r="O151" s="5"/>
      <c r="P151" s="14"/>
      <c r="Q151" s="39" t="str">
        <f t="shared" si="32"/>
        <v/>
      </c>
      <c r="R151" s="40" t="str">
        <f t="shared" si="33"/>
        <v/>
      </c>
      <c r="S151" s="40" t="str">
        <f t="shared" si="34"/>
        <v/>
      </c>
      <c r="T151" s="40" t="str">
        <f t="shared" si="35"/>
        <v/>
      </c>
      <c r="U151" s="41" t="str">
        <f t="shared" si="36"/>
        <v/>
      </c>
      <c r="V151" s="42" t="str">
        <f t="shared" si="37"/>
        <v/>
      </c>
      <c r="W151" s="43" t="str">
        <f t="shared" si="38"/>
        <v/>
      </c>
      <c r="X151" s="44" t="str">
        <f t="shared" ca="1" si="39"/>
        <v/>
      </c>
      <c r="Y151" s="30"/>
      <c r="Z151" s="31"/>
    </row>
    <row r="152" spans="1:26" ht="15" x14ac:dyDescent="0.25">
      <c r="A152" s="26"/>
      <c r="B152" s="27"/>
      <c r="C152" s="28"/>
      <c r="D152" s="28"/>
      <c r="E152" s="28"/>
      <c r="F152" s="28"/>
      <c r="G152" s="29"/>
      <c r="H152" s="29"/>
      <c r="I152" s="37" t="str">
        <f t="shared" ca="1" si="30"/>
        <v/>
      </c>
      <c r="J152" s="22"/>
      <c r="K152" s="38" t="str">
        <f t="shared" si="31"/>
        <v/>
      </c>
      <c r="L152" s="23"/>
      <c r="M152" s="13"/>
      <c r="N152" s="5"/>
      <c r="O152" s="5"/>
      <c r="P152" s="14"/>
      <c r="Q152" s="39" t="str">
        <f t="shared" si="32"/>
        <v/>
      </c>
      <c r="R152" s="40" t="str">
        <f t="shared" si="33"/>
        <v/>
      </c>
      <c r="S152" s="40" t="str">
        <f t="shared" si="34"/>
        <v/>
      </c>
      <c r="T152" s="40" t="str">
        <f t="shared" si="35"/>
        <v/>
      </c>
      <c r="U152" s="41" t="str">
        <f t="shared" si="36"/>
        <v/>
      </c>
      <c r="V152" s="42" t="str">
        <f t="shared" si="37"/>
        <v/>
      </c>
      <c r="W152" s="43" t="str">
        <f t="shared" si="38"/>
        <v/>
      </c>
      <c r="X152" s="44" t="str">
        <f t="shared" ca="1" si="39"/>
        <v/>
      </c>
      <c r="Y152" s="30"/>
      <c r="Z152" s="31"/>
    </row>
    <row r="153" spans="1:26" ht="15" x14ac:dyDescent="0.25">
      <c r="A153" s="26"/>
      <c r="B153" s="27"/>
      <c r="C153" s="28"/>
      <c r="D153" s="28"/>
      <c r="E153" s="28"/>
      <c r="F153" s="28"/>
      <c r="G153" s="29"/>
      <c r="H153" s="29"/>
      <c r="I153" s="37" t="str">
        <f t="shared" ca="1" si="30"/>
        <v/>
      </c>
      <c r="J153" s="22"/>
      <c r="K153" s="38" t="str">
        <f t="shared" si="31"/>
        <v/>
      </c>
      <c r="L153" s="23"/>
      <c r="M153" s="13"/>
      <c r="N153" s="5"/>
      <c r="O153" s="5"/>
      <c r="P153" s="14"/>
      <c r="Q153" s="39" t="str">
        <f t="shared" si="32"/>
        <v/>
      </c>
      <c r="R153" s="40" t="str">
        <f t="shared" si="33"/>
        <v/>
      </c>
      <c r="S153" s="40" t="str">
        <f t="shared" si="34"/>
        <v/>
      </c>
      <c r="T153" s="40" t="str">
        <f t="shared" si="35"/>
        <v/>
      </c>
      <c r="U153" s="41" t="str">
        <f t="shared" si="36"/>
        <v/>
      </c>
      <c r="V153" s="42" t="str">
        <f t="shared" si="37"/>
        <v/>
      </c>
      <c r="W153" s="43" t="str">
        <f t="shared" si="38"/>
        <v/>
      </c>
      <c r="X153" s="44" t="str">
        <f t="shared" ca="1" si="39"/>
        <v/>
      </c>
      <c r="Y153" s="30"/>
      <c r="Z153" s="31"/>
    </row>
    <row r="154" spans="1:26" ht="15" x14ac:dyDescent="0.25">
      <c r="A154" s="26"/>
      <c r="B154" s="27"/>
      <c r="C154" s="28"/>
      <c r="D154" s="28"/>
      <c r="E154" s="28"/>
      <c r="F154" s="28"/>
      <c r="G154" s="29"/>
      <c r="H154" s="29"/>
      <c r="I154" s="37" t="str">
        <f t="shared" ca="1" si="30"/>
        <v/>
      </c>
      <c r="J154" s="22"/>
      <c r="K154" s="38" t="str">
        <f t="shared" si="31"/>
        <v/>
      </c>
      <c r="L154" s="23"/>
      <c r="M154" s="13"/>
      <c r="N154" s="5"/>
      <c r="O154" s="5"/>
      <c r="P154" s="14"/>
      <c r="Q154" s="39" t="str">
        <f t="shared" si="32"/>
        <v/>
      </c>
      <c r="R154" s="40" t="str">
        <f t="shared" si="33"/>
        <v/>
      </c>
      <c r="S154" s="40" t="str">
        <f t="shared" si="34"/>
        <v/>
      </c>
      <c r="T154" s="40" t="str">
        <f t="shared" si="35"/>
        <v/>
      </c>
      <c r="U154" s="41" t="str">
        <f t="shared" si="36"/>
        <v/>
      </c>
      <c r="V154" s="42" t="str">
        <f t="shared" si="37"/>
        <v/>
      </c>
      <c r="W154" s="43" t="str">
        <f t="shared" si="38"/>
        <v/>
      </c>
      <c r="X154" s="44" t="str">
        <f t="shared" ca="1" si="39"/>
        <v/>
      </c>
      <c r="Y154" s="30"/>
      <c r="Z154" s="31"/>
    </row>
    <row r="155" spans="1:26" ht="15" x14ac:dyDescent="0.25">
      <c r="A155" s="26"/>
      <c r="B155" s="27"/>
      <c r="C155" s="28"/>
      <c r="D155" s="28"/>
      <c r="E155" s="28"/>
      <c r="F155" s="28"/>
      <c r="G155" s="29"/>
      <c r="H155" s="29"/>
      <c r="I155" s="37" t="str">
        <f t="shared" ca="1" si="30"/>
        <v/>
      </c>
      <c r="J155" s="22"/>
      <c r="K155" s="38" t="str">
        <f t="shared" si="31"/>
        <v/>
      </c>
      <c r="L155" s="23"/>
      <c r="M155" s="13"/>
      <c r="N155" s="5"/>
      <c r="O155" s="5"/>
      <c r="P155" s="14"/>
      <c r="Q155" s="39" t="str">
        <f t="shared" si="32"/>
        <v/>
      </c>
      <c r="R155" s="40" t="str">
        <f t="shared" si="33"/>
        <v/>
      </c>
      <c r="S155" s="40" t="str">
        <f t="shared" si="34"/>
        <v/>
      </c>
      <c r="T155" s="40" t="str">
        <f t="shared" si="35"/>
        <v/>
      </c>
      <c r="U155" s="41" t="str">
        <f t="shared" si="36"/>
        <v/>
      </c>
      <c r="V155" s="42" t="str">
        <f t="shared" si="37"/>
        <v/>
      </c>
      <c r="W155" s="43" t="str">
        <f t="shared" si="38"/>
        <v/>
      </c>
      <c r="X155" s="44" t="str">
        <f t="shared" ca="1" si="39"/>
        <v/>
      </c>
      <c r="Y155" s="30"/>
      <c r="Z155" s="31"/>
    </row>
    <row r="156" spans="1:26" ht="15" x14ac:dyDescent="0.25">
      <c r="A156" s="26"/>
      <c r="B156" s="27"/>
      <c r="C156" s="28"/>
      <c r="D156" s="28"/>
      <c r="E156" s="28"/>
      <c r="F156" s="28"/>
      <c r="G156" s="29"/>
      <c r="H156" s="29"/>
      <c r="I156" s="37" t="str">
        <f t="shared" ca="1" si="30"/>
        <v/>
      </c>
      <c r="J156" s="22"/>
      <c r="K156" s="38" t="str">
        <f t="shared" si="31"/>
        <v/>
      </c>
      <c r="L156" s="23"/>
      <c r="M156" s="13"/>
      <c r="N156" s="5"/>
      <c r="O156" s="5"/>
      <c r="P156" s="14"/>
      <c r="Q156" s="39" t="str">
        <f t="shared" si="32"/>
        <v/>
      </c>
      <c r="R156" s="40" t="str">
        <f t="shared" si="33"/>
        <v/>
      </c>
      <c r="S156" s="40" t="str">
        <f t="shared" si="34"/>
        <v/>
      </c>
      <c r="T156" s="40" t="str">
        <f t="shared" si="35"/>
        <v/>
      </c>
      <c r="U156" s="41" t="str">
        <f t="shared" si="36"/>
        <v/>
      </c>
      <c r="V156" s="42" t="str">
        <f t="shared" si="37"/>
        <v/>
      </c>
      <c r="W156" s="43" t="str">
        <f t="shared" si="38"/>
        <v/>
      </c>
      <c r="X156" s="44" t="str">
        <f t="shared" ca="1" si="39"/>
        <v/>
      </c>
      <c r="Y156" s="30"/>
      <c r="Z156" s="31"/>
    </row>
    <row r="157" spans="1:26" ht="15" x14ac:dyDescent="0.25">
      <c r="A157" s="26"/>
      <c r="B157" s="27"/>
      <c r="C157" s="28"/>
      <c r="D157" s="28"/>
      <c r="E157" s="28"/>
      <c r="F157" s="28"/>
      <c r="G157" s="29"/>
      <c r="H157" s="29"/>
      <c r="I157" s="37" t="str">
        <f t="shared" ca="1" si="30"/>
        <v/>
      </c>
      <c r="J157" s="22"/>
      <c r="K157" s="38" t="str">
        <f t="shared" si="31"/>
        <v/>
      </c>
      <c r="L157" s="23"/>
      <c r="M157" s="13"/>
      <c r="N157" s="5"/>
      <c r="O157" s="5"/>
      <c r="P157" s="14"/>
      <c r="Q157" s="39" t="str">
        <f t="shared" si="32"/>
        <v/>
      </c>
      <c r="R157" s="40" t="str">
        <f t="shared" si="33"/>
        <v/>
      </c>
      <c r="S157" s="40" t="str">
        <f t="shared" si="34"/>
        <v/>
      </c>
      <c r="T157" s="40" t="str">
        <f t="shared" si="35"/>
        <v/>
      </c>
      <c r="U157" s="41" t="str">
        <f t="shared" si="36"/>
        <v/>
      </c>
      <c r="V157" s="42" t="str">
        <f t="shared" si="37"/>
        <v/>
      </c>
      <c r="W157" s="43" t="str">
        <f t="shared" si="38"/>
        <v/>
      </c>
      <c r="X157" s="44" t="str">
        <f t="shared" ca="1" si="39"/>
        <v/>
      </c>
      <c r="Y157" s="30"/>
      <c r="Z157" s="31"/>
    </row>
    <row r="158" spans="1:26" ht="15" x14ac:dyDescent="0.25">
      <c r="A158" s="26"/>
      <c r="B158" s="27"/>
      <c r="C158" s="28"/>
      <c r="D158" s="28"/>
      <c r="E158" s="28"/>
      <c r="F158" s="28"/>
      <c r="G158" s="29"/>
      <c r="H158" s="29"/>
      <c r="I158" s="37" t="str">
        <f t="shared" ca="1" si="30"/>
        <v/>
      </c>
      <c r="J158" s="22"/>
      <c r="K158" s="38" t="str">
        <f t="shared" si="31"/>
        <v/>
      </c>
      <c r="L158" s="23"/>
      <c r="M158" s="13"/>
      <c r="N158" s="5"/>
      <c r="O158" s="5"/>
      <c r="P158" s="14"/>
      <c r="Q158" s="39" t="str">
        <f t="shared" si="32"/>
        <v/>
      </c>
      <c r="R158" s="40" t="str">
        <f t="shared" si="33"/>
        <v/>
      </c>
      <c r="S158" s="40" t="str">
        <f t="shared" si="34"/>
        <v/>
      </c>
      <c r="T158" s="40" t="str">
        <f t="shared" si="35"/>
        <v/>
      </c>
      <c r="U158" s="41" t="str">
        <f t="shared" si="36"/>
        <v/>
      </c>
      <c r="V158" s="42" t="str">
        <f t="shared" si="37"/>
        <v/>
      </c>
      <c r="W158" s="43" t="str">
        <f t="shared" si="38"/>
        <v/>
      </c>
      <c r="X158" s="44" t="str">
        <f t="shared" ca="1" si="39"/>
        <v/>
      </c>
      <c r="Y158" s="30"/>
      <c r="Z158" s="31"/>
    </row>
    <row r="159" spans="1:26" ht="15" x14ac:dyDescent="0.25">
      <c r="A159" s="26"/>
      <c r="B159" s="27"/>
      <c r="C159" s="28"/>
      <c r="D159" s="28"/>
      <c r="E159" s="28"/>
      <c r="F159" s="28"/>
      <c r="G159" s="29"/>
      <c r="H159" s="29"/>
      <c r="I159" s="37" t="str">
        <f t="shared" ca="1" si="30"/>
        <v/>
      </c>
      <c r="J159" s="22"/>
      <c r="K159" s="38" t="str">
        <f t="shared" si="31"/>
        <v/>
      </c>
      <c r="L159" s="23"/>
      <c r="M159" s="13"/>
      <c r="N159" s="5"/>
      <c r="O159" s="5"/>
      <c r="P159" s="14"/>
      <c r="Q159" s="39" t="str">
        <f t="shared" si="32"/>
        <v/>
      </c>
      <c r="R159" s="40" t="str">
        <f t="shared" si="33"/>
        <v/>
      </c>
      <c r="S159" s="40" t="str">
        <f t="shared" si="34"/>
        <v/>
      </c>
      <c r="T159" s="40" t="str">
        <f t="shared" si="35"/>
        <v/>
      </c>
      <c r="U159" s="41" t="str">
        <f t="shared" si="36"/>
        <v/>
      </c>
      <c r="V159" s="42" t="str">
        <f t="shared" si="37"/>
        <v/>
      </c>
      <c r="W159" s="43" t="str">
        <f t="shared" si="38"/>
        <v/>
      </c>
      <c r="X159" s="44" t="str">
        <f t="shared" ca="1" si="39"/>
        <v/>
      </c>
      <c r="Y159" s="30"/>
      <c r="Z159" s="31"/>
    </row>
    <row r="160" spans="1:26" ht="15" x14ac:dyDescent="0.25">
      <c r="A160" s="26"/>
      <c r="B160" s="27"/>
      <c r="C160" s="28"/>
      <c r="D160" s="28"/>
      <c r="E160" s="28"/>
      <c r="F160" s="28"/>
      <c r="G160" s="29"/>
      <c r="H160" s="29"/>
      <c r="I160" s="37" t="str">
        <f t="shared" ca="1" si="30"/>
        <v/>
      </c>
      <c r="J160" s="22"/>
      <c r="K160" s="38" t="str">
        <f t="shared" si="31"/>
        <v/>
      </c>
      <c r="L160" s="23"/>
      <c r="M160" s="13"/>
      <c r="N160" s="5"/>
      <c r="O160" s="5"/>
      <c r="P160" s="14"/>
      <c r="Q160" s="39" t="str">
        <f t="shared" si="32"/>
        <v/>
      </c>
      <c r="R160" s="40" t="str">
        <f t="shared" si="33"/>
        <v/>
      </c>
      <c r="S160" s="40" t="str">
        <f t="shared" si="34"/>
        <v/>
      </c>
      <c r="T160" s="40" t="str">
        <f t="shared" si="35"/>
        <v/>
      </c>
      <c r="U160" s="41" t="str">
        <f t="shared" si="36"/>
        <v/>
      </c>
      <c r="V160" s="42" t="str">
        <f t="shared" si="37"/>
        <v/>
      </c>
      <c r="W160" s="43" t="str">
        <f t="shared" si="38"/>
        <v/>
      </c>
      <c r="X160" s="44" t="str">
        <f t="shared" ca="1" si="39"/>
        <v/>
      </c>
      <c r="Y160" s="30"/>
      <c r="Z160" s="31"/>
    </row>
    <row r="161" spans="1:26" ht="15" x14ac:dyDescent="0.25">
      <c r="A161" s="26"/>
      <c r="B161" s="27"/>
      <c r="C161" s="28"/>
      <c r="D161" s="28"/>
      <c r="E161" s="28"/>
      <c r="F161" s="28"/>
      <c r="G161" s="29"/>
      <c r="H161" s="29"/>
      <c r="I161" s="37" t="str">
        <f t="shared" ca="1" si="30"/>
        <v/>
      </c>
      <c r="J161" s="22"/>
      <c r="K161" s="38" t="str">
        <f t="shared" si="31"/>
        <v/>
      </c>
      <c r="L161" s="23"/>
      <c r="M161" s="13"/>
      <c r="N161" s="5"/>
      <c r="O161" s="5"/>
      <c r="P161" s="14"/>
      <c r="Q161" s="39" t="str">
        <f t="shared" si="32"/>
        <v/>
      </c>
      <c r="R161" s="40" t="str">
        <f t="shared" si="33"/>
        <v/>
      </c>
      <c r="S161" s="40" t="str">
        <f t="shared" si="34"/>
        <v/>
      </c>
      <c r="T161" s="40" t="str">
        <f t="shared" si="35"/>
        <v/>
      </c>
      <c r="U161" s="41" t="str">
        <f t="shared" si="36"/>
        <v/>
      </c>
      <c r="V161" s="42" t="str">
        <f t="shared" si="37"/>
        <v/>
      </c>
      <c r="W161" s="43" t="str">
        <f t="shared" si="38"/>
        <v/>
      </c>
      <c r="X161" s="44" t="str">
        <f t="shared" ca="1" si="39"/>
        <v/>
      </c>
      <c r="Y161" s="30"/>
      <c r="Z161" s="31"/>
    </row>
    <row r="162" spans="1:26" ht="15" x14ac:dyDescent="0.25">
      <c r="A162" s="26"/>
      <c r="B162" s="27"/>
      <c r="C162" s="28"/>
      <c r="D162" s="28"/>
      <c r="E162" s="28"/>
      <c r="F162" s="28"/>
      <c r="G162" s="29"/>
      <c r="H162" s="29"/>
      <c r="I162" s="37" t="str">
        <f t="shared" ca="1" si="30"/>
        <v/>
      </c>
      <c r="J162" s="22"/>
      <c r="K162" s="38" t="str">
        <f t="shared" si="31"/>
        <v/>
      </c>
      <c r="L162" s="23"/>
      <c r="M162" s="13"/>
      <c r="N162" s="5"/>
      <c r="O162" s="5"/>
      <c r="P162" s="14"/>
      <c r="Q162" s="39" t="str">
        <f t="shared" si="32"/>
        <v/>
      </c>
      <c r="R162" s="40" t="str">
        <f t="shared" si="33"/>
        <v/>
      </c>
      <c r="S162" s="40" t="str">
        <f t="shared" si="34"/>
        <v/>
      </c>
      <c r="T162" s="40" t="str">
        <f t="shared" si="35"/>
        <v/>
      </c>
      <c r="U162" s="41" t="str">
        <f t="shared" si="36"/>
        <v/>
      </c>
      <c r="V162" s="42" t="str">
        <f t="shared" si="37"/>
        <v/>
      </c>
      <c r="W162" s="43" t="str">
        <f t="shared" si="38"/>
        <v/>
      </c>
      <c r="X162" s="44" t="str">
        <f t="shared" ca="1" si="39"/>
        <v/>
      </c>
      <c r="Y162" s="30"/>
      <c r="Z162" s="31"/>
    </row>
    <row r="163" spans="1:26" ht="15" x14ac:dyDescent="0.25">
      <c r="A163" s="26"/>
      <c r="B163" s="27"/>
      <c r="C163" s="28"/>
      <c r="D163" s="28"/>
      <c r="E163" s="28"/>
      <c r="F163" s="28"/>
      <c r="G163" s="29"/>
      <c r="H163" s="29"/>
      <c r="I163" s="37" t="str">
        <f t="shared" ca="1" si="30"/>
        <v/>
      </c>
      <c r="J163" s="22"/>
      <c r="K163" s="38" t="str">
        <f t="shared" si="31"/>
        <v/>
      </c>
      <c r="L163" s="23"/>
      <c r="M163" s="13"/>
      <c r="N163" s="5"/>
      <c r="O163" s="5"/>
      <c r="P163" s="14"/>
      <c r="Q163" s="39" t="str">
        <f t="shared" si="32"/>
        <v/>
      </c>
      <c r="R163" s="40" t="str">
        <f t="shared" si="33"/>
        <v/>
      </c>
      <c r="S163" s="40" t="str">
        <f t="shared" si="34"/>
        <v/>
      </c>
      <c r="T163" s="40" t="str">
        <f t="shared" si="35"/>
        <v/>
      </c>
      <c r="U163" s="41" t="str">
        <f t="shared" si="36"/>
        <v/>
      </c>
      <c r="V163" s="42" t="str">
        <f t="shared" si="37"/>
        <v/>
      </c>
      <c r="W163" s="43" t="str">
        <f t="shared" si="38"/>
        <v/>
      </c>
      <c r="X163" s="44" t="str">
        <f t="shared" ca="1" si="39"/>
        <v/>
      </c>
      <c r="Y163" s="30"/>
      <c r="Z163" s="31"/>
    </row>
    <row r="164" spans="1:26" ht="15" x14ac:dyDescent="0.25">
      <c r="A164" s="26"/>
      <c r="B164" s="27"/>
      <c r="C164" s="28"/>
      <c r="D164" s="28"/>
      <c r="E164" s="28"/>
      <c r="F164" s="28"/>
      <c r="G164" s="29"/>
      <c r="H164" s="29"/>
      <c r="I164" s="37" t="str">
        <f t="shared" ca="1" si="30"/>
        <v/>
      </c>
      <c r="J164" s="22"/>
      <c r="K164" s="38" t="str">
        <f t="shared" si="31"/>
        <v/>
      </c>
      <c r="L164" s="23"/>
      <c r="M164" s="13"/>
      <c r="N164" s="5"/>
      <c r="O164" s="5"/>
      <c r="P164" s="14"/>
      <c r="Q164" s="39" t="str">
        <f t="shared" si="32"/>
        <v/>
      </c>
      <c r="R164" s="40" t="str">
        <f t="shared" si="33"/>
        <v/>
      </c>
      <c r="S164" s="40" t="str">
        <f t="shared" si="34"/>
        <v/>
      </c>
      <c r="T164" s="40" t="str">
        <f t="shared" si="35"/>
        <v/>
      </c>
      <c r="U164" s="41" t="str">
        <f t="shared" si="36"/>
        <v/>
      </c>
      <c r="V164" s="42" t="str">
        <f t="shared" si="37"/>
        <v/>
      </c>
      <c r="W164" s="43" t="str">
        <f t="shared" si="38"/>
        <v/>
      </c>
      <c r="X164" s="44" t="str">
        <f t="shared" ca="1" si="39"/>
        <v/>
      </c>
      <c r="Y164" s="30"/>
      <c r="Z164" s="31"/>
    </row>
    <row r="165" spans="1:26" ht="15" x14ac:dyDescent="0.25">
      <c r="A165" s="26"/>
      <c r="B165" s="27"/>
      <c r="C165" s="28"/>
      <c r="D165" s="28"/>
      <c r="E165" s="28"/>
      <c r="F165" s="28"/>
      <c r="G165" s="29"/>
      <c r="H165" s="29"/>
      <c r="I165" s="37" t="str">
        <f t="shared" ca="1" si="30"/>
        <v/>
      </c>
      <c r="J165" s="22"/>
      <c r="K165" s="38" t="str">
        <f t="shared" si="31"/>
        <v/>
      </c>
      <c r="L165" s="23"/>
      <c r="M165" s="13"/>
      <c r="N165" s="5"/>
      <c r="O165" s="5"/>
      <c r="P165" s="14"/>
      <c r="Q165" s="39" t="str">
        <f t="shared" si="32"/>
        <v/>
      </c>
      <c r="R165" s="40" t="str">
        <f t="shared" si="33"/>
        <v/>
      </c>
      <c r="S165" s="40" t="str">
        <f t="shared" si="34"/>
        <v/>
      </c>
      <c r="T165" s="40" t="str">
        <f t="shared" si="35"/>
        <v/>
      </c>
      <c r="U165" s="41" t="str">
        <f t="shared" si="36"/>
        <v/>
      </c>
      <c r="V165" s="42" t="str">
        <f t="shared" si="37"/>
        <v/>
      </c>
      <c r="W165" s="43" t="str">
        <f t="shared" si="38"/>
        <v/>
      </c>
      <c r="X165" s="44" t="str">
        <f t="shared" ca="1" si="39"/>
        <v/>
      </c>
      <c r="Y165" s="30"/>
      <c r="Z165" s="31"/>
    </row>
    <row r="166" spans="1:26" ht="15" x14ac:dyDescent="0.25">
      <c r="A166" s="26"/>
      <c r="B166" s="27"/>
      <c r="C166" s="28"/>
      <c r="D166" s="28"/>
      <c r="E166" s="28"/>
      <c r="F166" s="28"/>
      <c r="G166" s="29"/>
      <c r="H166" s="29"/>
      <c r="I166" s="37" t="str">
        <f t="shared" ca="1" si="30"/>
        <v/>
      </c>
      <c r="J166" s="22"/>
      <c r="K166" s="38" t="str">
        <f t="shared" si="31"/>
        <v/>
      </c>
      <c r="L166" s="23"/>
      <c r="M166" s="13"/>
      <c r="N166" s="5"/>
      <c r="O166" s="5"/>
      <c r="P166" s="14"/>
      <c r="Q166" s="39" t="str">
        <f t="shared" si="32"/>
        <v/>
      </c>
      <c r="R166" s="40" t="str">
        <f t="shared" si="33"/>
        <v/>
      </c>
      <c r="S166" s="40" t="str">
        <f t="shared" si="34"/>
        <v/>
      </c>
      <c r="T166" s="40" t="str">
        <f t="shared" si="35"/>
        <v/>
      </c>
      <c r="U166" s="41" t="str">
        <f t="shared" si="36"/>
        <v/>
      </c>
      <c r="V166" s="42" t="str">
        <f t="shared" si="37"/>
        <v/>
      </c>
      <c r="W166" s="43" t="str">
        <f t="shared" si="38"/>
        <v/>
      </c>
      <c r="X166" s="44" t="str">
        <f t="shared" ca="1" si="39"/>
        <v/>
      </c>
      <c r="Y166" s="30"/>
      <c r="Z166" s="31"/>
    </row>
    <row r="167" spans="1:26" ht="15" x14ac:dyDescent="0.25">
      <c r="A167" s="26"/>
      <c r="B167" s="27"/>
      <c r="C167" s="28"/>
      <c r="D167" s="28"/>
      <c r="E167" s="28"/>
      <c r="F167" s="28"/>
      <c r="G167" s="29"/>
      <c r="H167" s="29"/>
      <c r="I167" s="37" t="str">
        <f t="shared" ca="1" si="30"/>
        <v/>
      </c>
      <c r="J167" s="22"/>
      <c r="K167" s="38" t="str">
        <f t="shared" si="31"/>
        <v/>
      </c>
      <c r="L167" s="23"/>
      <c r="M167" s="13"/>
      <c r="N167" s="5"/>
      <c r="O167" s="5"/>
      <c r="P167" s="14"/>
      <c r="Q167" s="39" t="str">
        <f t="shared" si="32"/>
        <v/>
      </c>
      <c r="R167" s="40" t="str">
        <f t="shared" si="33"/>
        <v/>
      </c>
      <c r="S167" s="40" t="str">
        <f t="shared" si="34"/>
        <v/>
      </c>
      <c r="T167" s="40" t="str">
        <f t="shared" si="35"/>
        <v/>
      </c>
      <c r="U167" s="41" t="str">
        <f t="shared" si="36"/>
        <v/>
      </c>
      <c r="V167" s="42" t="str">
        <f t="shared" si="37"/>
        <v/>
      </c>
      <c r="W167" s="43" t="str">
        <f t="shared" si="38"/>
        <v/>
      </c>
      <c r="X167" s="44" t="str">
        <f t="shared" ca="1" si="39"/>
        <v/>
      </c>
      <c r="Y167" s="30"/>
      <c r="Z167" s="31"/>
    </row>
    <row r="168" spans="1:26" ht="15" x14ac:dyDescent="0.25">
      <c r="A168" s="26"/>
      <c r="B168" s="27"/>
      <c r="C168" s="28"/>
      <c r="D168" s="28"/>
      <c r="E168" s="28"/>
      <c r="F168" s="28"/>
      <c r="G168" s="29"/>
      <c r="H168" s="29"/>
      <c r="I168" s="37" t="str">
        <f t="shared" ca="1" si="30"/>
        <v/>
      </c>
      <c r="J168" s="22"/>
      <c r="K168" s="38" t="str">
        <f t="shared" si="31"/>
        <v/>
      </c>
      <c r="L168" s="23"/>
      <c r="M168" s="13"/>
      <c r="N168" s="5"/>
      <c r="O168" s="5"/>
      <c r="P168" s="14"/>
      <c r="Q168" s="39" t="str">
        <f t="shared" si="32"/>
        <v/>
      </c>
      <c r="R168" s="40" t="str">
        <f t="shared" si="33"/>
        <v/>
      </c>
      <c r="S168" s="40" t="str">
        <f t="shared" si="34"/>
        <v/>
      </c>
      <c r="T168" s="40" t="str">
        <f t="shared" si="35"/>
        <v/>
      </c>
      <c r="U168" s="41" t="str">
        <f t="shared" si="36"/>
        <v/>
      </c>
      <c r="V168" s="42" t="str">
        <f t="shared" si="37"/>
        <v/>
      </c>
      <c r="W168" s="43" t="str">
        <f t="shared" si="38"/>
        <v/>
      </c>
      <c r="X168" s="44" t="str">
        <f t="shared" ca="1" si="39"/>
        <v/>
      </c>
      <c r="Y168" s="30"/>
      <c r="Z168" s="31"/>
    </row>
    <row r="169" spans="1:26" ht="15" x14ac:dyDescent="0.25">
      <c r="A169" s="26"/>
      <c r="B169" s="27"/>
      <c r="C169" s="28"/>
      <c r="D169" s="28"/>
      <c r="E169" s="28"/>
      <c r="F169" s="28"/>
      <c r="G169" s="29"/>
      <c r="H169" s="29"/>
      <c r="I169" s="37" t="str">
        <f t="shared" ca="1" si="30"/>
        <v/>
      </c>
      <c r="J169" s="22"/>
      <c r="K169" s="38" t="str">
        <f t="shared" si="31"/>
        <v/>
      </c>
      <c r="L169" s="23"/>
      <c r="M169" s="13"/>
      <c r="N169" s="5"/>
      <c r="O169" s="5"/>
      <c r="P169" s="14"/>
      <c r="Q169" s="39" t="str">
        <f t="shared" si="32"/>
        <v/>
      </c>
      <c r="R169" s="40" t="str">
        <f t="shared" si="33"/>
        <v/>
      </c>
      <c r="S169" s="40" t="str">
        <f t="shared" si="34"/>
        <v/>
      </c>
      <c r="T169" s="40" t="str">
        <f t="shared" si="35"/>
        <v/>
      </c>
      <c r="U169" s="41" t="str">
        <f t="shared" si="36"/>
        <v/>
      </c>
      <c r="V169" s="42" t="str">
        <f t="shared" si="37"/>
        <v/>
      </c>
      <c r="W169" s="43" t="str">
        <f t="shared" si="38"/>
        <v/>
      </c>
      <c r="X169" s="44" t="str">
        <f t="shared" ca="1" si="39"/>
        <v/>
      </c>
      <c r="Y169" s="30"/>
      <c r="Z169" s="31"/>
    </row>
    <row r="170" spans="1:26" ht="15" x14ac:dyDescent="0.25">
      <c r="A170" s="26"/>
      <c r="B170" s="27"/>
      <c r="C170" s="28"/>
      <c r="D170" s="28"/>
      <c r="E170" s="28"/>
      <c r="F170" s="28"/>
      <c r="G170" s="29"/>
      <c r="H170" s="29"/>
      <c r="I170" s="37" t="str">
        <f t="shared" ca="1" si="30"/>
        <v/>
      </c>
      <c r="J170" s="22"/>
      <c r="K170" s="38" t="str">
        <f t="shared" si="31"/>
        <v/>
      </c>
      <c r="L170" s="23"/>
      <c r="M170" s="13"/>
      <c r="N170" s="5"/>
      <c r="O170" s="5"/>
      <c r="P170" s="14"/>
      <c r="Q170" s="39" t="str">
        <f t="shared" si="32"/>
        <v/>
      </c>
      <c r="R170" s="40" t="str">
        <f t="shared" si="33"/>
        <v/>
      </c>
      <c r="S170" s="40" t="str">
        <f t="shared" si="34"/>
        <v/>
      </c>
      <c r="T170" s="40" t="str">
        <f t="shared" si="35"/>
        <v/>
      </c>
      <c r="U170" s="41" t="str">
        <f t="shared" si="36"/>
        <v/>
      </c>
      <c r="V170" s="42" t="str">
        <f t="shared" si="37"/>
        <v/>
      </c>
      <c r="W170" s="43" t="str">
        <f t="shared" si="38"/>
        <v/>
      </c>
      <c r="X170" s="44" t="str">
        <f t="shared" ca="1" si="39"/>
        <v/>
      </c>
      <c r="Y170" s="30"/>
      <c r="Z170" s="31"/>
    </row>
    <row r="171" spans="1:26" ht="15" x14ac:dyDescent="0.25">
      <c r="A171" s="26"/>
      <c r="B171" s="27"/>
      <c r="C171" s="28"/>
      <c r="D171" s="28"/>
      <c r="E171" s="28"/>
      <c r="F171" s="28"/>
      <c r="G171" s="29"/>
      <c r="H171" s="29"/>
      <c r="I171" s="37" t="str">
        <f t="shared" ca="1" si="30"/>
        <v/>
      </c>
      <c r="J171" s="22"/>
      <c r="K171" s="38" t="str">
        <f t="shared" si="31"/>
        <v/>
      </c>
      <c r="L171" s="23"/>
      <c r="M171" s="13"/>
      <c r="N171" s="5"/>
      <c r="O171" s="5"/>
      <c r="P171" s="14"/>
      <c r="Q171" s="39" t="str">
        <f t="shared" si="32"/>
        <v/>
      </c>
      <c r="R171" s="40" t="str">
        <f t="shared" si="33"/>
        <v/>
      </c>
      <c r="S171" s="40" t="str">
        <f t="shared" si="34"/>
        <v/>
      </c>
      <c r="T171" s="40" t="str">
        <f t="shared" si="35"/>
        <v/>
      </c>
      <c r="U171" s="41" t="str">
        <f t="shared" si="36"/>
        <v/>
      </c>
      <c r="V171" s="42" t="str">
        <f t="shared" si="37"/>
        <v/>
      </c>
      <c r="W171" s="43" t="str">
        <f t="shared" si="38"/>
        <v/>
      </c>
      <c r="X171" s="44" t="str">
        <f t="shared" ca="1" si="39"/>
        <v/>
      </c>
      <c r="Y171" s="30"/>
      <c r="Z171" s="31"/>
    </row>
    <row r="172" spans="1:26" ht="15" x14ac:dyDescent="0.25">
      <c r="A172" s="26"/>
      <c r="B172" s="27"/>
      <c r="C172" s="28"/>
      <c r="D172" s="28"/>
      <c r="E172" s="28"/>
      <c r="F172" s="28"/>
      <c r="G172" s="29"/>
      <c r="H172" s="29"/>
      <c r="I172" s="37" t="str">
        <f t="shared" ca="1" si="30"/>
        <v/>
      </c>
      <c r="J172" s="22"/>
      <c r="K172" s="38" t="str">
        <f t="shared" si="31"/>
        <v/>
      </c>
      <c r="L172" s="23"/>
      <c r="M172" s="13"/>
      <c r="N172" s="5"/>
      <c r="O172" s="5"/>
      <c r="P172" s="14"/>
      <c r="Q172" s="39" t="str">
        <f t="shared" si="32"/>
        <v/>
      </c>
      <c r="R172" s="40" t="str">
        <f t="shared" si="33"/>
        <v/>
      </c>
      <c r="S172" s="40" t="str">
        <f t="shared" si="34"/>
        <v/>
      </c>
      <c r="T172" s="40" t="str">
        <f t="shared" si="35"/>
        <v/>
      </c>
      <c r="U172" s="41" t="str">
        <f t="shared" si="36"/>
        <v/>
      </c>
      <c r="V172" s="42" t="str">
        <f t="shared" si="37"/>
        <v/>
      </c>
      <c r="W172" s="43" t="str">
        <f t="shared" si="38"/>
        <v/>
      </c>
      <c r="X172" s="44" t="str">
        <f t="shared" ca="1" si="39"/>
        <v/>
      </c>
      <c r="Y172" s="30"/>
      <c r="Z172" s="31"/>
    </row>
    <row r="173" spans="1:26" ht="15" x14ac:dyDescent="0.25">
      <c r="A173" s="26"/>
      <c r="B173" s="27"/>
      <c r="C173" s="28"/>
      <c r="D173" s="28"/>
      <c r="E173" s="28"/>
      <c r="F173" s="28"/>
      <c r="G173" s="29"/>
      <c r="H173" s="29"/>
      <c r="I173" s="37" t="str">
        <f t="shared" ca="1" si="30"/>
        <v/>
      </c>
      <c r="J173" s="22"/>
      <c r="K173" s="38" t="str">
        <f t="shared" si="31"/>
        <v/>
      </c>
      <c r="L173" s="23"/>
      <c r="M173" s="13"/>
      <c r="N173" s="5"/>
      <c r="O173" s="5"/>
      <c r="P173" s="14"/>
      <c r="Q173" s="39" t="str">
        <f t="shared" si="32"/>
        <v/>
      </c>
      <c r="R173" s="40" t="str">
        <f t="shared" si="33"/>
        <v/>
      </c>
      <c r="S173" s="40" t="str">
        <f t="shared" si="34"/>
        <v/>
      </c>
      <c r="T173" s="40" t="str">
        <f t="shared" si="35"/>
        <v/>
      </c>
      <c r="U173" s="41" t="str">
        <f t="shared" si="36"/>
        <v/>
      </c>
      <c r="V173" s="42" t="str">
        <f t="shared" si="37"/>
        <v/>
      </c>
      <c r="W173" s="43" t="str">
        <f t="shared" si="38"/>
        <v/>
      </c>
      <c r="X173" s="44" t="str">
        <f t="shared" ca="1" si="39"/>
        <v/>
      </c>
      <c r="Y173" s="30"/>
      <c r="Z173" s="31"/>
    </row>
    <row r="174" spans="1:26" ht="15" x14ac:dyDescent="0.25">
      <c r="A174" s="26"/>
      <c r="B174" s="27"/>
      <c r="C174" s="28"/>
      <c r="D174" s="28"/>
      <c r="E174" s="28"/>
      <c r="F174" s="28"/>
      <c r="G174" s="29"/>
      <c r="H174" s="29"/>
      <c r="I174" s="37" t="str">
        <f t="shared" ca="1" si="30"/>
        <v/>
      </c>
      <c r="J174" s="22"/>
      <c r="K174" s="38" t="str">
        <f t="shared" si="31"/>
        <v/>
      </c>
      <c r="L174" s="23"/>
      <c r="M174" s="13"/>
      <c r="N174" s="5"/>
      <c r="O174" s="5"/>
      <c r="P174" s="14"/>
      <c r="Q174" s="39" t="str">
        <f t="shared" si="32"/>
        <v/>
      </c>
      <c r="R174" s="40" t="str">
        <f t="shared" si="33"/>
        <v/>
      </c>
      <c r="S174" s="40" t="str">
        <f t="shared" si="34"/>
        <v/>
      </c>
      <c r="T174" s="40" t="str">
        <f t="shared" si="35"/>
        <v/>
      </c>
      <c r="U174" s="41" t="str">
        <f t="shared" si="36"/>
        <v/>
      </c>
      <c r="V174" s="42" t="str">
        <f t="shared" si="37"/>
        <v/>
      </c>
      <c r="W174" s="43" t="str">
        <f t="shared" si="38"/>
        <v/>
      </c>
      <c r="X174" s="44" t="str">
        <f t="shared" ca="1" si="39"/>
        <v/>
      </c>
      <c r="Y174" s="30"/>
      <c r="Z174" s="31"/>
    </row>
    <row r="175" spans="1:26" ht="15" x14ac:dyDescent="0.25">
      <c r="A175" s="26"/>
      <c r="B175" s="27"/>
      <c r="C175" s="28"/>
      <c r="D175" s="28"/>
      <c r="E175" s="28"/>
      <c r="F175" s="28"/>
      <c r="G175" s="29"/>
      <c r="H175" s="29"/>
      <c r="I175" s="37" t="str">
        <f t="shared" ca="1" si="30"/>
        <v/>
      </c>
      <c r="J175" s="22"/>
      <c r="K175" s="38" t="str">
        <f t="shared" si="31"/>
        <v/>
      </c>
      <c r="L175" s="23"/>
      <c r="M175" s="13"/>
      <c r="N175" s="5"/>
      <c r="O175" s="5"/>
      <c r="P175" s="14"/>
      <c r="Q175" s="39" t="str">
        <f t="shared" si="32"/>
        <v/>
      </c>
      <c r="R175" s="40" t="str">
        <f t="shared" si="33"/>
        <v/>
      </c>
      <c r="S175" s="40" t="str">
        <f t="shared" si="34"/>
        <v/>
      </c>
      <c r="T175" s="40" t="str">
        <f t="shared" si="35"/>
        <v/>
      </c>
      <c r="U175" s="41" t="str">
        <f t="shared" si="36"/>
        <v/>
      </c>
      <c r="V175" s="42" t="str">
        <f t="shared" si="37"/>
        <v/>
      </c>
      <c r="W175" s="43" t="str">
        <f t="shared" si="38"/>
        <v/>
      </c>
      <c r="X175" s="44" t="str">
        <f t="shared" ca="1" si="39"/>
        <v/>
      </c>
      <c r="Y175" s="30"/>
      <c r="Z175" s="31"/>
    </row>
    <row r="176" spans="1:26" ht="15" x14ac:dyDescent="0.25">
      <c r="A176" s="26"/>
      <c r="B176" s="27"/>
      <c r="C176" s="28"/>
      <c r="D176" s="28"/>
      <c r="E176" s="28"/>
      <c r="F176" s="28"/>
      <c r="G176" s="29"/>
      <c r="H176" s="29"/>
      <c r="I176" s="37" t="str">
        <f t="shared" ca="1" si="30"/>
        <v/>
      </c>
      <c r="J176" s="22"/>
      <c r="K176" s="38" t="str">
        <f t="shared" si="31"/>
        <v/>
      </c>
      <c r="L176" s="23"/>
      <c r="M176" s="13"/>
      <c r="N176" s="5"/>
      <c r="O176" s="5"/>
      <c r="P176" s="14"/>
      <c r="Q176" s="39" t="str">
        <f t="shared" si="32"/>
        <v/>
      </c>
      <c r="R176" s="40" t="str">
        <f t="shared" si="33"/>
        <v/>
      </c>
      <c r="S176" s="40" t="str">
        <f t="shared" si="34"/>
        <v/>
      </c>
      <c r="T176" s="40" t="str">
        <f t="shared" si="35"/>
        <v/>
      </c>
      <c r="U176" s="41" t="str">
        <f t="shared" si="36"/>
        <v/>
      </c>
      <c r="V176" s="42" t="str">
        <f t="shared" si="37"/>
        <v/>
      </c>
      <c r="W176" s="43" t="str">
        <f t="shared" si="38"/>
        <v/>
      </c>
      <c r="X176" s="44" t="str">
        <f t="shared" ca="1" si="39"/>
        <v/>
      </c>
      <c r="Y176" s="30"/>
      <c r="Z176" s="31"/>
    </row>
    <row r="177" spans="1:26" ht="15" x14ac:dyDescent="0.25">
      <c r="A177" s="26"/>
      <c r="B177" s="27"/>
      <c r="C177" s="28"/>
      <c r="D177" s="28"/>
      <c r="E177" s="28"/>
      <c r="F177" s="28"/>
      <c r="G177" s="29"/>
      <c r="H177" s="29"/>
      <c r="I177" s="37" t="str">
        <f t="shared" ca="1" si="30"/>
        <v/>
      </c>
      <c r="J177" s="22"/>
      <c r="K177" s="38" t="str">
        <f t="shared" si="31"/>
        <v/>
      </c>
      <c r="L177" s="23"/>
      <c r="M177" s="13"/>
      <c r="N177" s="5"/>
      <c r="O177" s="5"/>
      <c r="P177" s="14"/>
      <c r="Q177" s="39" t="str">
        <f t="shared" si="32"/>
        <v/>
      </c>
      <c r="R177" s="40" t="str">
        <f t="shared" si="33"/>
        <v/>
      </c>
      <c r="S177" s="40" t="str">
        <f t="shared" si="34"/>
        <v/>
      </c>
      <c r="T177" s="40" t="str">
        <f t="shared" si="35"/>
        <v/>
      </c>
      <c r="U177" s="41" t="str">
        <f t="shared" si="36"/>
        <v/>
      </c>
      <c r="V177" s="42" t="str">
        <f t="shared" si="37"/>
        <v/>
      </c>
      <c r="W177" s="43" t="str">
        <f t="shared" si="38"/>
        <v/>
      </c>
      <c r="X177" s="44" t="str">
        <f t="shared" ca="1" si="39"/>
        <v/>
      </c>
      <c r="Y177" s="30"/>
      <c r="Z177" s="31"/>
    </row>
    <row r="178" spans="1:26" ht="15" x14ac:dyDescent="0.25">
      <c r="A178" s="26"/>
      <c r="B178" s="27"/>
      <c r="C178" s="28"/>
      <c r="D178" s="28"/>
      <c r="E178" s="28"/>
      <c r="F178" s="28"/>
      <c r="G178" s="29"/>
      <c r="H178" s="29"/>
      <c r="I178" s="37" t="str">
        <f t="shared" ca="1" si="30"/>
        <v/>
      </c>
      <c r="J178" s="22"/>
      <c r="K178" s="38" t="str">
        <f t="shared" si="31"/>
        <v/>
      </c>
      <c r="L178" s="23"/>
      <c r="M178" s="13"/>
      <c r="N178" s="5"/>
      <c r="O178" s="5"/>
      <c r="P178" s="14"/>
      <c r="Q178" s="39" t="str">
        <f t="shared" si="32"/>
        <v/>
      </c>
      <c r="R178" s="40" t="str">
        <f t="shared" si="33"/>
        <v/>
      </c>
      <c r="S178" s="40" t="str">
        <f t="shared" si="34"/>
        <v/>
      </c>
      <c r="T178" s="40" t="str">
        <f t="shared" si="35"/>
        <v/>
      </c>
      <c r="U178" s="41" t="str">
        <f t="shared" si="36"/>
        <v/>
      </c>
      <c r="V178" s="42" t="str">
        <f t="shared" si="37"/>
        <v/>
      </c>
      <c r="W178" s="43" t="str">
        <f t="shared" si="38"/>
        <v/>
      </c>
      <c r="X178" s="44" t="str">
        <f t="shared" ca="1" si="39"/>
        <v/>
      </c>
      <c r="Y178" s="30"/>
      <c r="Z178" s="31"/>
    </row>
    <row r="179" spans="1:26" ht="15" x14ac:dyDescent="0.25">
      <c r="A179" s="26"/>
      <c r="B179" s="27"/>
      <c r="C179" s="28"/>
      <c r="D179" s="28"/>
      <c r="E179" s="28"/>
      <c r="F179" s="28"/>
      <c r="G179" s="29"/>
      <c r="H179" s="29"/>
      <c r="I179" s="37" t="str">
        <f t="shared" ca="1" si="30"/>
        <v/>
      </c>
      <c r="J179" s="22"/>
      <c r="K179" s="38" t="str">
        <f t="shared" si="31"/>
        <v/>
      </c>
      <c r="L179" s="23"/>
      <c r="M179" s="13"/>
      <c r="N179" s="5"/>
      <c r="O179" s="5"/>
      <c r="P179" s="14"/>
      <c r="Q179" s="39" t="str">
        <f t="shared" si="32"/>
        <v/>
      </c>
      <c r="R179" s="40" t="str">
        <f t="shared" si="33"/>
        <v/>
      </c>
      <c r="S179" s="40" t="str">
        <f t="shared" si="34"/>
        <v/>
      </c>
      <c r="T179" s="40" t="str">
        <f t="shared" si="35"/>
        <v/>
      </c>
      <c r="U179" s="41" t="str">
        <f t="shared" si="36"/>
        <v/>
      </c>
      <c r="V179" s="42" t="str">
        <f t="shared" si="37"/>
        <v/>
      </c>
      <c r="W179" s="43" t="str">
        <f t="shared" si="38"/>
        <v/>
      </c>
      <c r="X179" s="44" t="str">
        <f t="shared" ca="1" si="39"/>
        <v/>
      </c>
      <c r="Y179" s="30"/>
      <c r="Z179" s="31"/>
    </row>
    <row r="180" spans="1:26" ht="15" x14ac:dyDescent="0.25">
      <c r="A180" s="26"/>
      <c r="B180" s="27"/>
      <c r="C180" s="28"/>
      <c r="D180" s="28"/>
      <c r="E180" s="28"/>
      <c r="F180" s="28"/>
      <c r="G180" s="29"/>
      <c r="H180" s="29"/>
      <c r="I180" s="37" t="str">
        <f t="shared" ca="1" si="30"/>
        <v/>
      </c>
      <c r="J180" s="22"/>
      <c r="K180" s="38" t="str">
        <f t="shared" si="31"/>
        <v/>
      </c>
      <c r="L180" s="23"/>
      <c r="M180" s="13"/>
      <c r="N180" s="5"/>
      <c r="O180" s="5"/>
      <c r="P180" s="14"/>
      <c r="Q180" s="39" t="str">
        <f t="shared" si="32"/>
        <v/>
      </c>
      <c r="R180" s="40" t="str">
        <f t="shared" si="33"/>
        <v/>
      </c>
      <c r="S180" s="40" t="str">
        <f t="shared" si="34"/>
        <v/>
      </c>
      <c r="T180" s="40" t="str">
        <f t="shared" si="35"/>
        <v/>
      </c>
      <c r="U180" s="41" t="str">
        <f t="shared" si="36"/>
        <v/>
      </c>
      <c r="V180" s="42" t="str">
        <f t="shared" si="37"/>
        <v/>
      </c>
      <c r="W180" s="43" t="str">
        <f t="shared" si="38"/>
        <v/>
      </c>
      <c r="X180" s="44" t="str">
        <f t="shared" ca="1" si="39"/>
        <v/>
      </c>
      <c r="Y180" s="30"/>
      <c r="Z180" s="31"/>
    </row>
    <row r="181" spans="1:26" ht="15" x14ac:dyDescent="0.25">
      <c r="A181" s="26"/>
      <c r="B181" s="27"/>
      <c r="C181" s="28"/>
      <c r="D181" s="28"/>
      <c r="E181" s="28"/>
      <c r="F181" s="28"/>
      <c r="G181" s="29"/>
      <c r="H181" s="29"/>
      <c r="I181" s="37" t="str">
        <f t="shared" ca="1" si="30"/>
        <v/>
      </c>
      <c r="J181" s="22"/>
      <c r="K181" s="38" t="str">
        <f t="shared" si="31"/>
        <v/>
      </c>
      <c r="L181" s="23"/>
      <c r="M181" s="13"/>
      <c r="N181" s="5"/>
      <c r="O181" s="5"/>
      <c r="P181" s="14"/>
      <c r="Q181" s="39" t="str">
        <f t="shared" si="32"/>
        <v/>
      </c>
      <c r="R181" s="40" t="str">
        <f t="shared" si="33"/>
        <v/>
      </c>
      <c r="S181" s="40" t="str">
        <f t="shared" si="34"/>
        <v/>
      </c>
      <c r="T181" s="40" t="str">
        <f t="shared" si="35"/>
        <v/>
      </c>
      <c r="U181" s="41" t="str">
        <f t="shared" si="36"/>
        <v/>
      </c>
      <c r="V181" s="42" t="str">
        <f t="shared" si="37"/>
        <v/>
      </c>
      <c r="W181" s="43" t="str">
        <f t="shared" si="38"/>
        <v/>
      </c>
      <c r="X181" s="44" t="str">
        <f t="shared" ca="1" si="39"/>
        <v/>
      </c>
      <c r="Y181" s="30"/>
      <c r="Z181" s="31"/>
    </row>
    <row r="182" spans="1:26" ht="15" x14ac:dyDescent="0.25">
      <c r="A182" s="26"/>
      <c r="B182" s="27"/>
      <c r="C182" s="28"/>
      <c r="D182" s="28"/>
      <c r="E182" s="28"/>
      <c r="F182" s="28"/>
      <c r="G182" s="29"/>
      <c r="H182" s="29"/>
      <c r="I182" s="37" t="str">
        <f t="shared" ca="1" si="30"/>
        <v/>
      </c>
      <c r="J182" s="22"/>
      <c r="K182" s="38" t="str">
        <f t="shared" si="31"/>
        <v/>
      </c>
      <c r="L182" s="23"/>
      <c r="M182" s="13"/>
      <c r="N182" s="5"/>
      <c r="O182" s="5"/>
      <c r="P182" s="14"/>
      <c r="Q182" s="39" t="str">
        <f t="shared" si="32"/>
        <v/>
      </c>
      <c r="R182" s="40" t="str">
        <f t="shared" si="33"/>
        <v/>
      </c>
      <c r="S182" s="40" t="str">
        <f t="shared" si="34"/>
        <v/>
      </c>
      <c r="T182" s="40" t="str">
        <f t="shared" si="35"/>
        <v/>
      </c>
      <c r="U182" s="41" t="str">
        <f t="shared" si="36"/>
        <v/>
      </c>
      <c r="V182" s="42" t="str">
        <f t="shared" si="37"/>
        <v/>
      </c>
      <c r="W182" s="43" t="str">
        <f t="shared" si="38"/>
        <v/>
      </c>
      <c r="X182" s="44" t="str">
        <f t="shared" ca="1" si="39"/>
        <v/>
      </c>
      <c r="Y182" s="30"/>
      <c r="Z182" s="31"/>
    </row>
    <row r="183" spans="1:26" ht="15" x14ac:dyDescent="0.25">
      <c r="A183" s="26"/>
      <c r="B183" s="27"/>
      <c r="C183" s="28"/>
      <c r="D183" s="28"/>
      <c r="E183" s="28"/>
      <c r="F183" s="28"/>
      <c r="G183" s="29"/>
      <c r="H183" s="29"/>
      <c r="I183" s="37" t="str">
        <f t="shared" ca="1" si="30"/>
        <v/>
      </c>
      <c r="J183" s="22"/>
      <c r="K183" s="38" t="str">
        <f t="shared" si="31"/>
        <v/>
      </c>
      <c r="L183" s="23"/>
      <c r="M183" s="13"/>
      <c r="N183" s="5"/>
      <c r="O183" s="5"/>
      <c r="P183" s="14"/>
      <c r="Q183" s="39" t="str">
        <f t="shared" si="32"/>
        <v/>
      </c>
      <c r="R183" s="40" t="str">
        <f t="shared" si="33"/>
        <v/>
      </c>
      <c r="S183" s="40" t="str">
        <f t="shared" si="34"/>
        <v/>
      </c>
      <c r="T183" s="40" t="str">
        <f t="shared" si="35"/>
        <v/>
      </c>
      <c r="U183" s="41" t="str">
        <f t="shared" si="36"/>
        <v/>
      </c>
      <c r="V183" s="42" t="str">
        <f t="shared" si="37"/>
        <v/>
      </c>
      <c r="W183" s="43" t="str">
        <f t="shared" si="38"/>
        <v/>
      </c>
      <c r="X183" s="44" t="str">
        <f t="shared" ca="1" si="39"/>
        <v/>
      </c>
      <c r="Y183" s="30"/>
      <c r="Z183" s="31"/>
    </row>
    <row r="184" spans="1:26" ht="15" x14ac:dyDescent="0.25">
      <c r="A184" s="26"/>
      <c r="B184" s="27"/>
      <c r="C184" s="28"/>
      <c r="D184" s="28"/>
      <c r="E184" s="28"/>
      <c r="F184" s="28"/>
      <c r="G184" s="29"/>
      <c r="H184" s="29"/>
      <c r="I184" s="37" t="str">
        <f t="shared" ca="1" si="30"/>
        <v/>
      </c>
      <c r="J184" s="22"/>
      <c r="K184" s="38" t="str">
        <f t="shared" si="31"/>
        <v/>
      </c>
      <c r="L184" s="23"/>
      <c r="M184" s="13"/>
      <c r="N184" s="5"/>
      <c r="O184" s="5"/>
      <c r="P184" s="14"/>
      <c r="Q184" s="39" t="str">
        <f t="shared" si="32"/>
        <v/>
      </c>
      <c r="R184" s="40" t="str">
        <f t="shared" si="33"/>
        <v/>
      </c>
      <c r="S184" s="40" t="str">
        <f t="shared" si="34"/>
        <v/>
      </c>
      <c r="T184" s="40" t="str">
        <f t="shared" si="35"/>
        <v/>
      </c>
      <c r="U184" s="41" t="str">
        <f t="shared" si="36"/>
        <v/>
      </c>
      <c r="V184" s="42" t="str">
        <f t="shared" si="37"/>
        <v/>
      </c>
      <c r="W184" s="43" t="str">
        <f t="shared" si="38"/>
        <v/>
      </c>
      <c r="X184" s="44" t="str">
        <f t="shared" ca="1" si="39"/>
        <v/>
      </c>
      <c r="Y184" s="30"/>
      <c r="Z184" s="31"/>
    </row>
    <row r="185" spans="1:26" ht="15" x14ac:dyDescent="0.25">
      <c r="A185" s="26"/>
      <c r="B185" s="27"/>
      <c r="C185" s="28"/>
      <c r="D185" s="28"/>
      <c r="E185" s="28"/>
      <c r="F185" s="28"/>
      <c r="G185" s="29"/>
      <c r="H185" s="29"/>
      <c r="I185" s="37" t="str">
        <f t="shared" ca="1" si="30"/>
        <v/>
      </c>
      <c r="J185" s="22"/>
      <c r="K185" s="38" t="str">
        <f t="shared" si="31"/>
        <v/>
      </c>
      <c r="L185" s="23"/>
      <c r="M185" s="13"/>
      <c r="N185" s="5"/>
      <c r="O185" s="5"/>
      <c r="P185" s="14"/>
      <c r="Q185" s="39" t="str">
        <f t="shared" si="32"/>
        <v/>
      </c>
      <c r="R185" s="40" t="str">
        <f t="shared" si="33"/>
        <v/>
      </c>
      <c r="S185" s="40" t="str">
        <f t="shared" si="34"/>
        <v/>
      </c>
      <c r="T185" s="40" t="str">
        <f t="shared" si="35"/>
        <v/>
      </c>
      <c r="U185" s="41" t="str">
        <f t="shared" si="36"/>
        <v/>
      </c>
      <c r="V185" s="42" t="str">
        <f t="shared" si="37"/>
        <v/>
      </c>
      <c r="W185" s="43" t="str">
        <f t="shared" si="38"/>
        <v/>
      </c>
      <c r="X185" s="44" t="str">
        <f t="shared" ca="1" si="39"/>
        <v/>
      </c>
      <c r="Y185" s="30"/>
      <c r="Z185" s="31"/>
    </row>
    <row r="186" spans="1:26" ht="15" x14ac:dyDescent="0.25">
      <c r="A186" s="26"/>
      <c r="B186" s="27"/>
      <c r="C186" s="28"/>
      <c r="D186" s="28"/>
      <c r="E186" s="28"/>
      <c r="F186" s="28"/>
      <c r="G186" s="29"/>
      <c r="H186" s="29"/>
      <c r="I186" s="37" t="str">
        <f t="shared" ca="1" si="30"/>
        <v/>
      </c>
      <c r="J186" s="22"/>
      <c r="K186" s="38" t="str">
        <f t="shared" si="31"/>
        <v/>
      </c>
      <c r="L186" s="23"/>
      <c r="M186" s="13"/>
      <c r="N186" s="5"/>
      <c r="O186" s="5"/>
      <c r="P186" s="14"/>
      <c r="Q186" s="39" t="str">
        <f t="shared" si="32"/>
        <v/>
      </c>
      <c r="R186" s="40" t="str">
        <f t="shared" si="33"/>
        <v/>
      </c>
      <c r="S186" s="40" t="str">
        <f t="shared" si="34"/>
        <v/>
      </c>
      <c r="T186" s="40" t="str">
        <f t="shared" si="35"/>
        <v/>
      </c>
      <c r="U186" s="41" t="str">
        <f t="shared" si="36"/>
        <v/>
      </c>
      <c r="V186" s="42" t="str">
        <f t="shared" si="37"/>
        <v/>
      </c>
      <c r="W186" s="43" t="str">
        <f t="shared" si="38"/>
        <v/>
      </c>
      <c r="X186" s="44" t="str">
        <f t="shared" ca="1" si="39"/>
        <v/>
      </c>
      <c r="Y186" s="30"/>
      <c r="Z186" s="31"/>
    </row>
    <row r="187" spans="1:26" ht="15" x14ac:dyDescent="0.25">
      <c r="A187" s="26"/>
      <c r="B187" s="27"/>
      <c r="C187" s="28"/>
      <c r="D187" s="28"/>
      <c r="E187" s="28"/>
      <c r="F187" s="28"/>
      <c r="G187" s="29"/>
      <c r="H187" s="29"/>
      <c r="I187" s="37" t="str">
        <f t="shared" ca="1" si="30"/>
        <v/>
      </c>
      <c r="J187" s="22"/>
      <c r="K187" s="38" t="str">
        <f t="shared" si="31"/>
        <v/>
      </c>
      <c r="L187" s="23"/>
      <c r="M187" s="13"/>
      <c r="N187" s="5"/>
      <c r="O187" s="5"/>
      <c r="P187" s="14"/>
      <c r="Q187" s="39" t="str">
        <f t="shared" si="32"/>
        <v/>
      </c>
      <c r="R187" s="40" t="str">
        <f t="shared" si="33"/>
        <v/>
      </c>
      <c r="S187" s="40" t="str">
        <f t="shared" si="34"/>
        <v/>
      </c>
      <c r="T187" s="40" t="str">
        <f t="shared" si="35"/>
        <v/>
      </c>
      <c r="U187" s="41" t="str">
        <f t="shared" si="36"/>
        <v/>
      </c>
      <c r="V187" s="42" t="str">
        <f t="shared" si="37"/>
        <v/>
      </c>
      <c r="W187" s="43" t="str">
        <f t="shared" si="38"/>
        <v/>
      </c>
      <c r="X187" s="44" t="str">
        <f t="shared" ca="1" si="39"/>
        <v/>
      </c>
      <c r="Y187" s="30"/>
      <c r="Z187" s="31"/>
    </row>
    <row r="188" spans="1:26" ht="15" x14ac:dyDescent="0.25">
      <c r="A188" s="26"/>
      <c r="B188" s="27"/>
      <c r="C188" s="28"/>
      <c r="D188" s="28"/>
      <c r="E188" s="28"/>
      <c r="F188" s="28"/>
      <c r="G188" s="29"/>
      <c r="H188" s="29"/>
      <c r="I188" s="37" t="str">
        <f t="shared" ca="1" si="30"/>
        <v/>
      </c>
      <c r="J188" s="22"/>
      <c r="K188" s="38" t="str">
        <f t="shared" si="31"/>
        <v/>
      </c>
      <c r="L188" s="23"/>
      <c r="M188" s="13"/>
      <c r="N188" s="5"/>
      <c r="O188" s="5"/>
      <c r="P188" s="14"/>
      <c r="Q188" s="39" t="str">
        <f t="shared" si="32"/>
        <v/>
      </c>
      <c r="R188" s="40" t="str">
        <f t="shared" si="33"/>
        <v/>
      </c>
      <c r="S188" s="40" t="str">
        <f t="shared" si="34"/>
        <v/>
      </c>
      <c r="T188" s="40" t="str">
        <f t="shared" si="35"/>
        <v/>
      </c>
      <c r="U188" s="41" t="str">
        <f t="shared" si="36"/>
        <v/>
      </c>
      <c r="V188" s="42" t="str">
        <f t="shared" si="37"/>
        <v/>
      </c>
      <c r="W188" s="43" t="str">
        <f t="shared" si="38"/>
        <v/>
      </c>
      <c r="X188" s="44" t="str">
        <f t="shared" ca="1" si="39"/>
        <v/>
      </c>
      <c r="Y188" s="30"/>
      <c r="Z188" s="31"/>
    </row>
    <row r="189" spans="1:26" ht="15" x14ac:dyDescent="0.25">
      <c r="A189" s="26"/>
      <c r="B189" s="27"/>
      <c r="C189" s="28"/>
      <c r="D189" s="28"/>
      <c r="E189" s="28"/>
      <c r="F189" s="28"/>
      <c r="G189" s="29"/>
      <c r="H189" s="29"/>
      <c r="I189" s="37" t="str">
        <f t="shared" ca="1" si="30"/>
        <v/>
      </c>
      <c r="J189" s="22"/>
      <c r="K189" s="38" t="str">
        <f t="shared" si="31"/>
        <v/>
      </c>
      <c r="L189" s="23"/>
      <c r="M189" s="13"/>
      <c r="N189" s="5"/>
      <c r="O189" s="5"/>
      <c r="P189" s="14"/>
      <c r="Q189" s="39" t="str">
        <f t="shared" si="32"/>
        <v/>
      </c>
      <c r="R189" s="40" t="str">
        <f t="shared" si="33"/>
        <v/>
      </c>
      <c r="S189" s="40" t="str">
        <f t="shared" si="34"/>
        <v/>
      </c>
      <c r="T189" s="40" t="str">
        <f t="shared" si="35"/>
        <v/>
      </c>
      <c r="U189" s="41" t="str">
        <f t="shared" si="36"/>
        <v/>
      </c>
      <c r="V189" s="42" t="str">
        <f t="shared" si="37"/>
        <v/>
      </c>
      <c r="W189" s="43" t="str">
        <f t="shared" si="38"/>
        <v/>
      </c>
      <c r="X189" s="44" t="str">
        <f t="shared" ca="1" si="39"/>
        <v/>
      </c>
      <c r="Y189" s="30"/>
      <c r="Z189" s="31"/>
    </row>
    <row r="190" spans="1:26" ht="15" x14ac:dyDescent="0.25">
      <c r="A190" s="26"/>
      <c r="B190" s="27"/>
      <c r="C190" s="28"/>
      <c r="D190" s="28"/>
      <c r="E190" s="28"/>
      <c r="F190" s="28"/>
      <c r="G190" s="29"/>
      <c r="H190" s="29"/>
      <c r="I190" s="37" t="str">
        <f t="shared" ca="1" si="30"/>
        <v/>
      </c>
      <c r="J190" s="22"/>
      <c r="K190" s="38" t="str">
        <f t="shared" si="31"/>
        <v/>
      </c>
      <c r="L190" s="23"/>
      <c r="M190" s="13"/>
      <c r="N190" s="5"/>
      <c r="O190" s="5"/>
      <c r="P190" s="14"/>
      <c r="Q190" s="39" t="str">
        <f t="shared" si="32"/>
        <v/>
      </c>
      <c r="R190" s="40" t="str">
        <f t="shared" si="33"/>
        <v/>
      </c>
      <c r="S190" s="40" t="str">
        <f t="shared" si="34"/>
        <v/>
      </c>
      <c r="T190" s="40" t="str">
        <f t="shared" si="35"/>
        <v/>
      </c>
      <c r="U190" s="41" t="str">
        <f t="shared" si="36"/>
        <v/>
      </c>
      <c r="V190" s="42" t="str">
        <f t="shared" si="37"/>
        <v/>
      </c>
      <c r="W190" s="43" t="str">
        <f t="shared" si="38"/>
        <v/>
      </c>
      <c r="X190" s="44" t="str">
        <f t="shared" ca="1" si="39"/>
        <v/>
      </c>
      <c r="Y190" s="30"/>
      <c r="Z190" s="31"/>
    </row>
    <row r="191" spans="1:26" ht="15" x14ac:dyDescent="0.25">
      <c r="A191" s="26"/>
      <c r="B191" s="27"/>
      <c r="C191" s="28"/>
      <c r="D191" s="28"/>
      <c r="E191" s="28"/>
      <c r="F191" s="28"/>
      <c r="G191" s="29"/>
      <c r="H191" s="29"/>
      <c r="I191" s="37" t="str">
        <f t="shared" ca="1" si="30"/>
        <v/>
      </c>
      <c r="J191" s="22"/>
      <c r="K191" s="38" t="str">
        <f t="shared" si="31"/>
        <v/>
      </c>
      <c r="L191" s="23"/>
      <c r="M191" s="13"/>
      <c r="N191" s="5"/>
      <c r="O191" s="5"/>
      <c r="P191" s="14"/>
      <c r="Q191" s="39" t="str">
        <f t="shared" si="32"/>
        <v/>
      </c>
      <c r="R191" s="40" t="str">
        <f t="shared" si="33"/>
        <v/>
      </c>
      <c r="S191" s="40" t="str">
        <f t="shared" si="34"/>
        <v/>
      </c>
      <c r="T191" s="40" t="str">
        <f t="shared" si="35"/>
        <v/>
      </c>
      <c r="U191" s="41" t="str">
        <f t="shared" si="36"/>
        <v/>
      </c>
      <c r="V191" s="42" t="str">
        <f t="shared" si="37"/>
        <v/>
      </c>
      <c r="W191" s="43" t="str">
        <f t="shared" si="38"/>
        <v/>
      </c>
      <c r="X191" s="44" t="str">
        <f t="shared" ca="1" si="39"/>
        <v/>
      </c>
      <c r="Y191" s="30"/>
      <c r="Z191" s="31"/>
    </row>
    <row r="192" spans="1:26" ht="15" x14ac:dyDescent="0.25">
      <c r="A192" s="26"/>
      <c r="B192" s="27"/>
      <c r="C192" s="28"/>
      <c r="D192" s="28"/>
      <c r="E192" s="28"/>
      <c r="F192" s="28"/>
      <c r="G192" s="29"/>
      <c r="H192" s="29"/>
      <c r="I192" s="37" t="str">
        <f t="shared" ca="1" si="30"/>
        <v/>
      </c>
      <c r="J192" s="22"/>
      <c r="K192" s="38" t="str">
        <f t="shared" si="31"/>
        <v/>
      </c>
      <c r="L192" s="23"/>
      <c r="M192" s="13"/>
      <c r="N192" s="5"/>
      <c r="O192" s="5"/>
      <c r="P192" s="14"/>
      <c r="Q192" s="39" t="str">
        <f t="shared" si="32"/>
        <v/>
      </c>
      <c r="R192" s="40" t="str">
        <f t="shared" si="33"/>
        <v/>
      </c>
      <c r="S192" s="40" t="str">
        <f t="shared" si="34"/>
        <v/>
      </c>
      <c r="T192" s="40" t="str">
        <f t="shared" si="35"/>
        <v/>
      </c>
      <c r="U192" s="41" t="str">
        <f t="shared" si="36"/>
        <v/>
      </c>
      <c r="V192" s="42" t="str">
        <f t="shared" si="37"/>
        <v/>
      </c>
      <c r="W192" s="43" t="str">
        <f t="shared" si="38"/>
        <v/>
      </c>
      <c r="X192" s="44" t="str">
        <f t="shared" ca="1" si="39"/>
        <v/>
      </c>
      <c r="Y192" s="30"/>
      <c r="Z192" s="31"/>
    </row>
    <row r="193" spans="1:26" ht="15" x14ac:dyDescent="0.25">
      <c r="A193" s="26"/>
      <c r="B193" s="27"/>
      <c r="C193" s="28"/>
      <c r="D193" s="28"/>
      <c r="E193" s="28"/>
      <c r="F193" s="28"/>
      <c r="G193" s="29"/>
      <c r="H193" s="29"/>
      <c r="I193" s="37" t="str">
        <f t="shared" ca="1" si="30"/>
        <v/>
      </c>
      <c r="J193" s="22"/>
      <c r="K193" s="38" t="str">
        <f t="shared" si="31"/>
        <v/>
      </c>
      <c r="L193" s="23"/>
      <c r="M193" s="13"/>
      <c r="N193" s="5"/>
      <c r="O193" s="5"/>
      <c r="P193" s="14"/>
      <c r="Q193" s="39" t="str">
        <f t="shared" si="32"/>
        <v/>
      </c>
      <c r="R193" s="40" t="str">
        <f t="shared" si="33"/>
        <v/>
      </c>
      <c r="S193" s="40" t="str">
        <f t="shared" si="34"/>
        <v/>
      </c>
      <c r="T193" s="40" t="str">
        <f t="shared" si="35"/>
        <v/>
      </c>
      <c r="U193" s="41" t="str">
        <f t="shared" si="36"/>
        <v/>
      </c>
      <c r="V193" s="42" t="str">
        <f t="shared" si="37"/>
        <v/>
      </c>
      <c r="W193" s="43" t="str">
        <f t="shared" si="38"/>
        <v/>
      </c>
      <c r="X193" s="44" t="str">
        <f t="shared" ca="1" si="39"/>
        <v/>
      </c>
      <c r="Y193" s="30"/>
      <c r="Z193" s="31"/>
    </row>
    <row r="194" spans="1:26" ht="15" x14ac:dyDescent="0.25">
      <c r="A194" s="26"/>
      <c r="B194" s="27"/>
      <c r="C194" s="28"/>
      <c r="D194" s="28"/>
      <c r="E194" s="28"/>
      <c r="F194" s="28"/>
      <c r="G194" s="29"/>
      <c r="H194" s="29"/>
      <c r="I194" s="37" t="str">
        <f t="shared" ca="1" si="30"/>
        <v/>
      </c>
      <c r="J194" s="22"/>
      <c r="K194" s="38" t="str">
        <f t="shared" si="31"/>
        <v/>
      </c>
      <c r="L194" s="23"/>
      <c r="M194" s="13"/>
      <c r="N194" s="5"/>
      <c r="O194" s="5"/>
      <c r="P194" s="14"/>
      <c r="Q194" s="39" t="str">
        <f t="shared" si="32"/>
        <v/>
      </c>
      <c r="R194" s="40" t="str">
        <f t="shared" si="33"/>
        <v/>
      </c>
      <c r="S194" s="40" t="str">
        <f t="shared" si="34"/>
        <v/>
      </c>
      <c r="T194" s="40" t="str">
        <f t="shared" si="35"/>
        <v/>
      </c>
      <c r="U194" s="41" t="str">
        <f t="shared" si="36"/>
        <v/>
      </c>
      <c r="V194" s="42" t="str">
        <f t="shared" si="37"/>
        <v/>
      </c>
      <c r="W194" s="43" t="str">
        <f t="shared" si="38"/>
        <v/>
      </c>
      <c r="X194" s="44" t="str">
        <f t="shared" ca="1" si="39"/>
        <v/>
      </c>
      <c r="Y194" s="30"/>
      <c r="Z194" s="31"/>
    </row>
    <row r="195" spans="1:26" ht="15" x14ac:dyDescent="0.25">
      <c r="A195" s="26"/>
      <c r="B195" s="27"/>
      <c r="C195" s="28"/>
      <c r="D195" s="28"/>
      <c r="E195" s="28"/>
      <c r="F195" s="28"/>
      <c r="G195" s="29"/>
      <c r="H195" s="29"/>
      <c r="I195" s="37" t="str">
        <f t="shared" ca="1" si="30"/>
        <v/>
      </c>
      <c r="J195" s="22"/>
      <c r="K195" s="38" t="str">
        <f t="shared" si="31"/>
        <v/>
      </c>
      <c r="L195" s="23"/>
      <c r="M195" s="13"/>
      <c r="N195" s="5"/>
      <c r="O195" s="5"/>
      <c r="P195" s="14"/>
      <c r="Q195" s="39" t="str">
        <f t="shared" si="32"/>
        <v/>
      </c>
      <c r="R195" s="40" t="str">
        <f t="shared" si="33"/>
        <v/>
      </c>
      <c r="S195" s="40" t="str">
        <f t="shared" si="34"/>
        <v/>
      </c>
      <c r="T195" s="40" t="str">
        <f t="shared" si="35"/>
        <v/>
      </c>
      <c r="U195" s="41" t="str">
        <f t="shared" si="36"/>
        <v/>
      </c>
      <c r="V195" s="42" t="str">
        <f t="shared" si="37"/>
        <v/>
      </c>
      <c r="W195" s="43" t="str">
        <f t="shared" si="38"/>
        <v/>
      </c>
      <c r="X195" s="44" t="str">
        <f t="shared" ca="1" si="39"/>
        <v/>
      </c>
      <c r="Y195" s="30"/>
      <c r="Z195" s="31"/>
    </row>
    <row r="196" spans="1:26" ht="15" x14ac:dyDescent="0.25">
      <c r="A196" s="26"/>
      <c r="B196" s="27"/>
      <c r="C196" s="28"/>
      <c r="D196" s="28"/>
      <c r="E196" s="28"/>
      <c r="F196" s="28"/>
      <c r="G196" s="29"/>
      <c r="H196" s="29"/>
      <c r="I196" s="37" t="str">
        <f t="shared" ca="1" si="30"/>
        <v/>
      </c>
      <c r="J196" s="22"/>
      <c r="K196" s="38" t="str">
        <f t="shared" si="31"/>
        <v/>
      </c>
      <c r="L196" s="23"/>
      <c r="M196" s="13"/>
      <c r="N196" s="5"/>
      <c r="O196" s="5"/>
      <c r="P196" s="14"/>
      <c r="Q196" s="39" t="str">
        <f t="shared" si="32"/>
        <v/>
      </c>
      <c r="R196" s="40" t="str">
        <f t="shared" si="33"/>
        <v/>
      </c>
      <c r="S196" s="40" t="str">
        <f t="shared" si="34"/>
        <v/>
      </c>
      <c r="T196" s="40" t="str">
        <f t="shared" si="35"/>
        <v/>
      </c>
      <c r="U196" s="41" t="str">
        <f t="shared" si="36"/>
        <v/>
      </c>
      <c r="V196" s="42" t="str">
        <f t="shared" si="37"/>
        <v/>
      </c>
      <c r="W196" s="43" t="str">
        <f t="shared" si="38"/>
        <v/>
      </c>
      <c r="X196" s="44" t="str">
        <f t="shared" ca="1" si="39"/>
        <v/>
      </c>
      <c r="Y196" s="30"/>
      <c r="Z196" s="31"/>
    </row>
    <row r="197" spans="1:26" ht="15" x14ac:dyDescent="0.25">
      <c r="A197" s="26"/>
      <c r="B197" s="27"/>
      <c r="C197" s="28"/>
      <c r="D197" s="28"/>
      <c r="E197" s="28"/>
      <c r="F197" s="28"/>
      <c r="G197" s="29"/>
      <c r="H197" s="29"/>
      <c r="I197" s="37" t="str">
        <f t="shared" ca="1" si="30"/>
        <v/>
      </c>
      <c r="J197" s="22"/>
      <c r="K197" s="38" t="str">
        <f t="shared" si="31"/>
        <v/>
      </c>
      <c r="L197" s="23"/>
      <c r="M197" s="13"/>
      <c r="N197" s="5"/>
      <c r="O197" s="5"/>
      <c r="P197" s="14"/>
      <c r="Q197" s="39" t="str">
        <f t="shared" si="32"/>
        <v/>
      </c>
      <c r="R197" s="40" t="str">
        <f t="shared" si="33"/>
        <v/>
      </c>
      <c r="S197" s="40" t="str">
        <f t="shared" si="34"/>
        <v/>
      </c>
      <c r="T197" s="40" t="str">
        <f t="shared" si="35"/>
        <v/>
      </c>
      <c r="U197" s="41" t="str">
        <f t="shared" si="36"/>
        <v/>
      </c>
      <c r="V197" s="42" t="str">
        <f t="shared" si="37"/>
        <v/>
      </c>
      <c r="W197" s="43" t="str">
        <f t="shared" si="38"/>
        <v/>
      </c>
      <c r="X197" s="44" t="str">
        <f t="shared" ca="1" si="39"/>
        <v/>
      </c>
      <c r="Y197" s="30"/>
      <c r="Z197" s="31"/>
    </row>
    <row r="198" spans="1:26" ht="15" x14ac:dyDescent="0.25">
      <c r="A198" s="26"/>
      <c r="B198" s="27"/>
      <c r="C198" s="28"/>
      <c r="D198" s="28"/>
      <c r="E198" s="28"/>
      <c r="F198" s="28"/>
      <c r="G198" s="29"/>
      <c r="H198" s="29"/>
      <c r="I198" s="37" t="str">
        <f t="shared" ca="1" si="30"/>
        <v/>
      </c>
      <c r="J198" s="22"/>
      <c r="K198" s="38" t="str">
        <f t="shared" si="31"/>
        <v/>
      </c>
      <c r="L198" s="23"/>
      <c r="M198" s="13"/>
      <c r="N198" s="5"/>
      <c r="O198" s="5"/>
      <c r="P198" s="14"/>
      <c r="Q198" s="39" t="str">
        <f t="shared" si="32"/>
        <v/>
      </c>
      <c r="R198" s="40" t="str">
        <f t="shared" si="33"/>
        <v/>
      </c>
      <c r="S198" s="40" t="str">
        <f t="shared" si="34"/>
        <v/>
      </c>
      <c r="T198" s="40" t="str">
        <f t="shared" si="35"/>
        <v/>
      </c>
      <c r="U198" s="41" t="str">
        <f t="shared" si="36"/>
        <v/>
      </c>
      <c r="V198" s="42" t="str">
        <f t="shared" si="37"/>
        <v/>
      </c>
      <c r="W198" s="43" t="str">
        <f t="shared" si="38"/>
        <v/>
      </c>
      <c r="X198" s="44" t="str">
        <f t="shared" ca="1" si="39"/>
        <v/>
      </c>
      <c r="Y198" s="30"/>
      <c r="Z198" s="31"/>
    </row>
    <row r="199" spans="1:26" ht="15" x14ac:dyDescent="0.25">
      <c r="A199" s="26"/>
      <c r="B199" s="27"/>
      <c r="C199" s="28"/>
      <c r="D199" s="28"/>
      <c r="E199" s="28"/>
      <c r="F199" s="28"/>
      <c r="G199" s="29"/>
      <c r="H199" s="29"/>
      <c r="I199" s="37" t="str">
        <f t="shared" ca="1" si="30"/>
        <v/>
      </c>
      <c r="J199" s="22"/>
      <c r="K199" s="38" t="str">
        <f t="shared" si="31"/>
        <v/>
      </c>
      <c r="L199" s="23"/>
      <c r="M199" s="13"/>
      <c r="N199" s="5"/>
      <c r="O199" s="5"/>
      <c r="P199" s="14"/>
      <c r="Q199" s="39" t="str">
        <f t="shared" si="32"/>
        <v/>
      </c>
      <c r="R199" s="40" t="str">
        <f t="shared" si="33"/>
        <v/>
      </c>
      <c r="S199" s="40" t="str">
        <f t="shared" si="34"/>
        <v/>
      </c>
      <c r="T199" s="40" t="str">
        <f t="shared" si="35"/>
        <v/>
      </c>
      <c r="U199" s="41" t="str">
        <f t="shared" si="36"/>
        <v/>
      </c>
      <c r="V199" s="42" t="str">
        <f t="shared" si="37"/>
        <v/>
      </c>
      <c r="W199" s="43" t="str">
        <f t="shared" si="38"/>
        <v/>
      </c>
      <c r="X199" s="44" t="str">
        <f t="shared" ca="1" si="39"/>
        <v/>
      </c>
      <c r="Y199" s="30"/>
      <c r="Z199" s="31"/>
    </row>
    <row r="200" spans="1:26" ht="15" x14ac:dyDescent="0.25">
      <c r="A200" s="26"/>
      <c r="B200" s="27"/>
      <c r="C200" s="28"/>
      <c r="D200" s="28"/>
      <c r="E200" s="28"/>
      <c r="F200" s="28"/>
      <c r="G200" s="29"/>
      <c r="H200" s="29"/>
      <c r="I200" s="37" t="str">
        <f t="shared" ca="1" si="30"/>
        <v/>
      </c>
      <c r="J200" s="22"/>
      <c r="K200" s="38" t="str">
        <f t="shared" si="31"/>
        <v/>
      </c>
      <c r="L200" s="23"/>
      <c r="M200" s="13"/>
      <c r="N200" s="5"/>
      <c r="O200" s="5"/>
      <c r="P200" s="14"/>
      <c r="Q200" s="39" t="str">
        <f t="shared" si="32"/>
        <v/>
      </c>
      <c r="R200" s="40" t="str">
        <f t="shared" si="33"/>
        <v/>
      </c>
      <c r="S200" s="40" t="str">
        <f t="shared" si="34"/>
        <v/>
      </c>
      <c r="T200" s="40" t="str">
        <f t="shared" si="35"/>
        <v/>
      </c>
      <c r="U200" s="41" t="str">
        <f t="shared" si="36"/>
        <v/>
      </c>
      <c r="V200" s="42" t="str">
        <f t="shared" si="37"/>
        <v/>
      </c>
      <c r="W200" s="43" t="str">
        <f t="shared" si="38"/>
        <v/>
      </c>
      <c r="X200" s="44" t="str">
        <f t="shared" ca="1" si="39"/>
        <v/>
      </c>
      <c r="Y200" s="30"/>
      <c r="Z200" s="31"/>
    </row>
    <row r="201" spans="1:26" ht="15" x14ac:dyDescent="0.25">
      <c r="A201" s="26"/>
      <c r="B201" s="27"/>
      <c r="C201" s="28"/>
      <c r="D201" s="28"/>
      <c r="E201" s="28"/>
      <c r="F201" s="28"/>
      <c r="G201" s="29"/>
      <c r="H201" s="29"/>
      <c r="I201" s="37" t="str">
        <f t="shared" ca="1" si="30"/>
        <v/>
      </c>
      <c r="J201" s="22"/>
      <c r="K201" s="38" t="str">
        <f t="shared" si="31"/>
        <v/>
      </c>
      <c r="L201" s="23"/>
      <c r="M201" s="13"/>
      <c r="N201" s="5"/>
      <c r="O201" s="5"/>
      <c r="P201" s="14"/>
      <c r="Q201" s="39" t="str">
        <f t="shared" si="32"/>
        <v/>
      </c>
      <c r="R201" s="40" t="str">
        <f t="shared" si="33"/>
        <v/>
      </c>
      <c r="S201" s="40" t="str">
        <f t="shared" si="34"/>
        <v/>
      </c>
      <c r="T201" s="40" t="str">
        <f t="shared" si="35"/>
        <v/>
      </c>
      <c r="U201" s="41" t="str">
        <f t="shared" si="36"/>
        <v/>
      </c>
      <c r="V201" s="42" t="str">
        <f t="shared" si="37"/>
        <v/>
      </c>
      <c r="W201" s="43" t="str">
        <f t="shared" si="38"/>
        <v/>
      </c>
      <c r="X201" s="44" t="str">
        <f t="shared" ca="1" si="39"/>
        <v/>
      </c>
      <c r="Y201" s="30"/>
      <c r="Z201" s="31"/>
    </row>
    <row r="202" spans="1:26" ht="15" x14ac:dyDescent="0.25">
      <c r="A202" s="26"/>
      <c r="B202" s="27"/>
      <c r="C202" s="28"/>
      <c r="D202" s="28"/>
      <c r="E202" s="28"/>
      <c r="F202" s="28"/>
      <c r="G202" s="29"/>
      <c r="H202" s="29"/>
      <c r="I202" s="37" t="str">
        <f t="shared" ca="1" si="30"/>
        <v/>
      </c>
      <c r="J202" s="22"/>
      <c r="K202" s="38" t="str">
        <f t="shared" si="31"/>
        <v/>
      </c>
      <c r="L202" s="23"/>
      <c r="M202" s="13"/>
      <c r="N202" s="5"/>
      <c r="O202" s="5"/>
      <c r="P202" s="14"/>
      <c r="Q202" s="39" t="str">
        <f t="shared" si="32"/>
        <v/>
      </c>
      <c r="R202" s="40" t="str">
        <f t="shared" si="33"/>
        <v/>
      </c>
      <c r="S202" s="40" t="str">
        <f t="shared" si="34"/>
        <v/>
      </c>
      <c r="T202" s="40" t="str">
        <f t="shared" si="35"/>
        <v/>
      </c>
      <c r="U202" s="41" t="str">
        <f t="shared" si="36"/>
        <v/>
      </c>
      <c r="V202" s="42" t="str">
        <f t="shared" si="37"/>
        <v/>
      </c>
      <c r="W202" s="43" t="str">
        <f t="shared" si="38"/>
        <v/>
      </c>
      <c r="X202" s="44" t="str">
        <f t="shared" ca="1" si="39"/>
        <v/>
      </c>
      <c r="Y202" s="30"/>
      <c r="Z202" s="31"/>
    </row>
    <row r="203" spans="1:26" ht="15" x14ac:dyDescent="0.25">
      <c r="A203" s="26"/>
      <c r="B203" s="27"/>
      <c r="C203" s="28"/>
      <c r="D203" s="28"/>
      <c r="E203" s="28"/>
      <c r="F203" s="28"/>
      <c r="G203" s="29"/>
      <c r="H203" s="29"/>
      <c r="I203" s="37" t="str">
        <f t="shared" ca="1" si="30"/>
        <v/>
      </c>
      <c r="J203" s="22"/>
      <c r="K203" s="38" t="str">
        <f t="shared" si="31"/>
        <v/>
      </c>
      <c r="L203" s="23"/>
      <c r="M203" s="13"/>
      <c r="N203" s="5"/>
      <c r="O203" s="5"/>
      <c r="P203" s="14"/>
      <c r="Q203" s="39" t="str">
        <f t="shared" si="32"/>
        <v/>
      </c>
      <c r="R203" s="40" t="str">
        <f t="shared" si="33"/>
        <v/>
      </c>
      <c r="S203" s="40" t="str">
        <f t="shared" si="34"/>
        <v/>
      </c>
      <c r="T203" s="40" t="str">
        <f t="shared" si="35"/>
        <v/>
      </c>
      <c r="U203" s="41" t="str">
        <f t="shared" si="36"/>
        <v/>
      </c>
      <c r="V203" s="42" t="str">
        <f t="shared" si="37"/>
        <v/>
      </c>
      <c r="W203" s="43" t="str">
        <f t="shared" si="38"/>
        <v/>
      </c>
      <c r="X203" s="44" t="str">
        <f t="shared" ca="1" si="39"/>
        <v/>
      </c>
      <c r="Y203" s="30"/>
      <c r="Z203" s="31"/>
    </row>
    <row r="204" spans="1:26" ht="15" x14ac:dyDescent="0.25">
      <c r="A204" s="26"/>
      <c r="B204" s="27"/>
      <c r="C204" s="28"/>
      <c r="D204" s="28"/>
      <c r="E204" s="28"/>
      <c r="F204" s="28"/>
      <c r="G204" s="29"/>
      <c r="H204" s="29"/>
      <c r="I204" s="37" t="str">
        <f t="shared" ca="1" si="30"/>
        <v/>
      </c>
      <c r="J204" s="22"/>
      <c r="K204" s="38" t="str">
        <f t="shared" si="31"/>
        <v/>
      </c>
      <c r="L204" s="23"/>
      <c r="M204" s="13"/>
      <c r="N204" s="5"/>
      <c r="O204" s="5"/>
      <c r="P204" s="14"/>
      <c r="Q204" s="39" t="str">
        <f t="shared" si="32"/>
        <v/>
      </c>
      <c r="R204" s="40" t="str">
        <f t="shared" si="33"/>
        <v/>
      </c>
      <c r="S204" s="40" t="str">
        <f t="shared" si="34"/>
        <v/>
      </c>
      <c r="T204" s="40" t="str">
        <f t="shared" si="35"/>
        <v/>
      </c>
      <c r="U204" s="41" t="str">
        <f t="shared" si="36"/>
        <v/>
      </c>
      <c r="V204" s="42" t="str">
        <f t="shared" si="37"/>
        <v/>
      </c>
      <c r="W204" s="43" t="str">
        <f t="shared" si="38"/>
        <v/>
      </c>
      <c r="X204" s="44" t="str">
        <f t="shared" ca="1" si="39"/>
        <v/>
      </c>
      <c r="Y204" s="30"/>
      <c r="Z204" s="31"/>
    </row>
    <row r="205" spans="1:26" ht="15" x14ac:dyDescent="0.25">
      <c r="A205" s="26"/>
      <c r="B205" s="27"/>
      <c r="C205" s="28"/>
      <c r="D205" s="28"/>
      <c r="E205" s="28"/>
      <c r="F205" s="28"/>
      <c r="G205" s="29"/>
      <c r="H205" s="29"/>
      <c r="I205" s="37" t="str">
        <f t="shared" ca="1" si="30"/>
        <v/>
      </c>
      <c r="J205" s="22"/>
      <c r="K205" s="38" t="str">
        <f t="shared" si="31"/>
        <v/>
      </c>
      <c r="L205" s="23"/>
      <c r="M205" s="13"/>
      <c r="N205" s="5"/>
      <c r="O205" s="5"/>
      <c r="P205" s="14"/>
      <c r="Q205" s="39" t="str">
        <f t="shared" si="32"/>
        <v/>
      </c>
      <c r="R205" s="40" t="str">
        <f t="shared" si="33"/>
        <v/>
      </c>
      <c r="S205" s="40" t="str">
        <f t="shared" si="34"/>
        <v/>
      </c>
      <c r="T205" s="40" t="str">
        <f t="shared" si="35"/>
        <v/>
      </c>
      <c r="U205" s="41" t="str">
        <f t="shared" si="36"/>
        <v/>
      </c>
      <c r="V205" s="42" t="str">
        <f t="shared" si="37"/>
        <v/>
      </c>
      <c r="W205" s="43" t="str">
        <f t="shared" si="38"/>
        <v/>
      </c>
      <c r="X205" s="44" t="str">
        <f t="shared" ca="1" si="39"/>
        <v/>
      </c>
      <c r="Y205" s="30"/>
      <c r="Z205" s="31"/>
    </row>
    <row r="206" spans="1:26" ht="15" x14ac:dyDescent="0.25">
      <c r="A206" s="26"/>
      <c r="B206" s="27"/>
      <c r="C206" s="28"/>
      <c r="D206" s="28"/>
      <c r="E206" s="28"/>
      <c r="F206" s="28"/>
      <c r="G206" s="29"/>
      <c r="H206" s="29"/>
      <c r="I206" s="37" t="str">
        <f t="shared" ca="1" si="30"/>
        <v/>
      </c>
      <c r="J206" s="22"/>
      <c r="K206" s="38" t="str">
        <f t="shared" si="31"/>
        <v/>
      </c>
      <c r="L206" s="23"/>
      <c r="M206" s="13"/>
      <c r="N206" s="5"/>
      <c r="O206" s="5"/>
      <c r="P206" s="14"/>
      <c r="Q206" s="39" t="str">
        <f t="shared" si="32"/>
        <v/>
      </c>
      <c r="R206" s="40" t="str">
        <f t="shared" si="33"/>
        <v/>
      </c>
      <c r="S206" s="40" t="str">
        <f t="shared" si="34"/>
        <v/>
      </c>
      <c r="T206" s="40" t="str">
        <f t="shared" si="35"/>
        <v/>
      </c>
      <c r="U206" s="41" t="str">
        <f t="shared" si="36"/>
        <v/>
      </c>
      <c r="V206" s="42" t="str">
        <f t="shared" si="37"/>
        <v/>
      </c>
      <c r="W206" s="43" t="str">
        <f t="shared" si="38"/>
        <v/>
      </c>
      <c r="X206" s="44" t="str">
        <f t="shared" ca="1" si="39"/>
        <v/>
      </c>
      <c r="Y206" s="30"/>
      <c r="Z206" s="31"/>
    </row>
    <row r="207" spans="1:26" ht="15" x14ac:dyDescent="0.25">
      <c r="A207" s="26"/>
      <c r="B207" s="27"/>
      <c r="C207" s="28"/>
      <c r="D207" s="28"/>
      <c r="E207" s="28"/>
      <c r="F207" s="28"/>
      <c r="G207" s="29"/>
      <c r="H207" s="29"/>
      <c r="I207" s="37" t="str">
        <f t="shared" ca="1" si="30"/>
        <v/>
      </c>
      <c r="J207" s="22"/>
      <c r="K207" s="38" t="str">
        <f t="shared" si="31"/>
        <v/>
      </c>
      <c r="L207" s="23"/>
      <c r="M207" s="13"/>
      <c r="N207" s="5"/>
      <c r="O207" s="5"/>
      <c r="P207" s="14"/>
      <c r="Q207" s="39" t="str">
        <f t="shared" si="32"/>
        <v/>
      </c>
      <c r="R207" s="40" t="str">
        <f t="shared" si="33"/>
        <v/>
      </c>
      <c r="S207" s="40" t="str">
        <f t="shared" si="34"/>
        <v/>
      </c>
      <c r="T207" s="40" t="str">
        <f t="shared" si="35"/>
        <v/>
      </c>
      <c r="U207" s="41" t="str">
        <f t="shared" si="36"/>
        <v/>
      </c>
      <c r="V207" s="42" t="str">
        <f t="shared" si="37"/>
        <v/>
      </c>
      <c r="W207" s="43" t="str">
        <f t="shared" si="38"/>
        <v/>
      </c>
      <c r="X207" s="44" t="str">
        <f t="shared" ca="1" si="39"/>
        <v/>
      </c>
      <c r="Y207" s="30"/>
      <c r="Z207" s="31"/>
    </row>
    <row r="208" spans="1:26" ht="15" x14ac:dyDescent="0.25">
      <c r="A208" s="26"/>
      <c r="B208" s="27"/>
      <c r="C208" s="28"/>
      <c r="D208" s="28"/>
      <c r="E208" s="28"/>
      <c r="F208" s="28"/>
      <c r="G208" s="29"/>
      <c r="H208" s="29"/>
      <c r="I208" s="37" t="str">
        <f t="shared" ca="1" si="30"/>
        <v/>
      </c>
      <c r="J208" s="22"/>
      <c r="K208" s="38" t="str">
        <f t="shared" si="31"/>
        <v/>
      </c>
      <c r="L208" s="23"/>
      <c r="M208" s="13"/>
      <c r="N208" s="5"/>
      <c r="O208" s="5"/>
      <c r="P208" s="14"/>
      <c r="Q208" s="39" t="str">
        <f t="shared" si="32"/>
        <v/>
      </c>
      <c r="R208" s="40" t="str">
        <f t="shared" si="33"/>
        <v/>
      </c>
      <c r="S208" s="40" t="str">
        <f t="shared" si="34"/>
        <v/>
      </c>
      <c r="T208" s="40" t="str">
        <f t="shared" si="35"/>
        <v/>
      </c>
      <c r="U208" s="41" t="str">
        <f t="shared" si="36"/>
        <v/>
      </c>
      <c r="V208" s="42" t="str">
        <f t="shared" si="37"/>
        <v/>
      </c>
      <c r="W208" s="43" t="str">
        <f t="shared" si="38"/>
        <v/>
      </c>
      <c r="X208" s="44" t="str">
        <f t="shared" ca="1" si="39"/>
        <v/>
      </c>
      <c r="Y208" s="30"/>
      <c r="Z208" s="31"/>
    </row>
    <row r="209" spans="1:26" ht="15" x14ac:dyDescent="0.25">
      <c r="A209" s="26"/>
      <c r="B209" s="27"/>
      <c r="C209" s="28"/>
      <c r="D209" s="28"/>
      <c r="E209" s="28"/>
      <c r="F209" s="28"/>
      <c r="G209" s="29"/>
      <c r="H209" s="29"/>
      <c r="I209" s="37" t="str">
        <f t="shared" ca="1" si="30"/>
        <v/>
      </c>
      <c r="J209" s="22"/>
      <c r="K209" s="38" t="str">
        <f t="shared" si="31"/>
        <v/>
      </c>
      <c r="L209" s="23"/>
      <c r="M209" s="13"/>
      <c r="N209" s="5"/>
      <c r="O209" s="5"/>
      <c r="P209" s="14"/>
      <c r="Q209" s="39" t="str">
        <f t="shared" si="32"/>
        <v/>
      </c>
      <c r="R209" s="40" t="str">
        <f t="shared" si="33"/>
        <v/>
      </c>
      <c r="S209" s="40" t="str">
        <f t="shared" si="34"/>
        <v/>
      </c>
      <c r="T209" s="40" t="str">
        <f t="shared" si="35"/>
        <v/>
      </c>
      <c r="U209" s="41" t="str">
        <f t="shared" si="36"/>
        <v/>
      </c>
      <c r="V209" s="42" t="str">
        <f t="shared" si="37"/>
        <v/>
      </c>
      <c r="W209" s="43" t="str">
        <f t="shared" si="38"/>
        <v/>
      </c>
      <c r="X209" s="44" t="str">
        <f t="shared" ca="1" si="39"/>
        <v/>
      </c>
      <c r="Y209" s="30"/>
      <c r="Z209" s="31"/>
    </row>
    <row r="210" spans="1:26" ht="15" x14ac:dyDescent="0.25">
      <c r="A210" s="26"/>
      <c r="B210" s="27"/>
      <c r="C210" s="28"/>
      <c r="D210" s="28"/>
      <c r="E210" s="28"/>
      <c r="F210" s="28"/>
      <c r="G210" s="29"/>
      <c r="H210" s="29"/>
      <c r="I210" s="37" t="str">
        <f t="shared" ca="1" si="30"/>
        <v/>
      </c>
      <c r="J210" s="22"/>
      <c r="K210" s="38" t="str">
        <f t="shared" si="31"/>
        <v/>
      </c>
      <c r="L210" s="23"/>
      <c r="M210" s="13"/>
      <c r="N210" s="5"/>
      <c r="O210" s="5"/>
      <c r="P210" s="14"/>
      <c r="Q210" s="39" t="str">
        <f t="shared" si="32"/>
        <v/>
      </c>
      <c r="R210" s="40" t="str">
        <f t="shared" si="33"/>
        <v/>
      </c>
      <c r="S210" s="40" t="str">
        <f t="shared" si="34"/>
        <v/>
      </c>
      <c r="T210" s="40" t="str">
        <f t="shared" si="35"/>
        <v/>
      </c>
      <c r="U210" s="41" t="str">
        <f t="shared" si="36"/>
        <v/>
      </c>
      <c r="V210" s="42" t="str">
        <f t="shared" si="37"/>
        <v/>
      </c>
      <c r="W210" s="43" t="str">
        <f t="shared" si="38"/>
        <v/>
      </c>
      <c r="X210" s="44" t="str">
        <f t="shared" ca="1" si="39"/>
        <v/>
      </c>
      <c r="Y210" s="30"/>
      <c r="Z210" s="31"/>
    </row>
    <row r="211" spans="1:26" ht="15" x14ac:dyDescent="0.25">
      <c r="A211" s="26"/>
      <c r="B211" s="27"/>
      <c r="C211" s="28"/>
      <c r="D211" s="28"/>
      <c r="E211" s="28"/>
      <c r="F211" s="28"/>
      <c r="G211" s="29"/>
      <c r="H211" s="29"/>
      <c r="I211" s="37" t="str">
        <f t="shared" ca="1" si="30"/>
        <v/>
      </c>
      <c r="J211" s="22"/>
      <c r="K211" s="38" t="str">
        <f t="shared" si="31"/>
        <v/>
      </c>
      <c r="L211" s="23"/>
      <c r="M211" s="13"/>
      <c r="N211" s="5"/>
      <c r="O211" s="5"/>
      <c r="P211" s="14"/>
      <c r="Q211" s="39" t="str">
        <f t="shared" si="32"/>
        <v/>
      </c>
      <c r="R211" s="40" t="str">
        <f t="shared" si="33"/>
        <v/>
      </c>
      <c r="S211" s="40" t="str">
        <f t="shared" si="34"/>
        <v/>
      </c>
      <c r="T211" s="40" t="str">
        <f t="shared" si="35"/>
        <v/>
      </c>
      <c r="U211" s="41" t="str">
        <f t="shared" si="36"/>
        <v/>
      </c>
      <c r="V211" s="42" t="str">
        <f t="shared" si="37"/>
        <v/>
      </c>
      <c r="W211" s="43" t="str">
        <f t="shared" si="38"/>
        <v/>
      </c>
      <c r="X211" s="44" t="str">
        <f t="shared" ca="1" si="39"/>
        <v/>
      </c>
      <c r="Y211" s="30"/>
      <c r="Z211" s="31"/>
    </row>
    <row r="212" spans="1:26" ht="15" x14ac:dyDescent="0.25">
      <c r="A212" s="26"/>
      <c r="B212" s="27"/>
      <c r="C212" s="28"/>
      <c r="D212" s="28"/>
      <c r="E212" s="28"/>
      <c r="F212" s="28"/>
      <c r="G212" s="29"/>
      <c r="H212" s="29"/>
      <c r="I212" s="37" t="str">
        <f t="shared" ca="1" si="30"/>
        <v/>
      </c>
      <c r="J212" s="22"/>
      <c r="K212" s="38" t="str">
        <f t="shared" si="31"/>
        <v/>
      </c>
      <c r="L212" s="23"/>
      <c r="M212" s="13"/>
      <c r="N212" s="5"/>
      <c r="O212" s="5"/>
      <c r="P212" s="14"/>
      <c r="Q212" s="39" t="str">
        <f t="shared" si="32"/>
        <v/>
      </c>
      <c r="R212" s="40" t="str">
        <f t="shared" si="33"/>
        <v/>
      </c>
      <c r="S212" s="40" t="str">
        <f t="shared" si="34"/>
        <v/>
      </c>
      <c r="T212" s="40" t="str">
        <f t="shared" si="35"/>
        <v/>
      </c>
      <c r="U212" s="41" t="str">
        <f t="shared" si="36"/>
        <v/>
      </c>
      <c r="V212" s="42" t="str">
        <f t="shared" si="37"/>
        <v/>
      </c>
      <c r="W212" s="43" t="str">
        <f t="shared" si="38"/>
        <v/>
      </c>
      <c r="X212" s="44" t="str">
        <f t="shared" ca="1" si="39"/>
        <v/>
      </c>
      <c r="Y212" s="30"/>
      <c r="Z212" s="31"/>
    </row>
    <row r="213" spans="1:26" ht="15" x14ac:dyDescent="0.25">
      <c r="A213" s="26"/>
      <c r="B213" s="27"/>
      <c r="C213" s="28"/>
      <c r="D213" s="28"/>
      <c r="E213" s="28"/>
      <c r="F213" s="28"/>
      <c r="G213" s="29"/>
      <c r="H213" s="29"/>
      <c r="I213" s="37" t="str">
        <f t="shared" ca="1" si="30"/>
        <v/>
      </c>
      <c r="J213" s="22"/>
      <c r="K213" s="38" t="str">
        <f t="shared" si="31"/>
        <v/>
      </c>
      <c r="L213" s="23"/>
      <c r="M213" s="13"/>
      <c r="N213" s="5"/>
      <c r="O213" s="5"/>
      <c r="P213" s="14"/>
      <c r="Q213" s="39" t="str">
        <f t="shared" si="32"/>
        <v/>
      </c>
      <c r="R213" s="40" t="str">
        <f t="shared" si="33"/>
        <v/>
      </c>
      <c r="S213" s="40" t="str">
        <f t="shared" si="34"/>
        <v/>
      </c>
      <c r="T213" s="40" t="str">
        <f t="shared" si="35"/>
        <v/>
      </c>
      <c r="U213" s="41" t="str">
        <f t="shared" si="36"/>
        <v/>
      </c>
      <c r="V213" s="42" t="str">
        <f t="shared" si="37"/>
        <v/>
      </c>
      <c r="W213" s="43" t="str">
        <f t="shared" si="38"/>
        <v/>
      </c>
      <c r="X213" s="44" t="str">
        <f t="shared" ca="1" si="39"/>
        <v/>
      </c>
      <c r="Y213" s="30"/>
      <c r="Z213" s="31"/>
    </row>
    <row r="214" spans="1:26" ht="15" x14ac:dyDescent="0.25">
      <c r="A214" s="26"/>
      <c r="B214" s="27"/>
      <c r="C214" s="28"/>
      <c r="D214" s="28"/>
      <c r="E214" s="28"/>
      <c r="F214" s="28"/>
      <c r="G214" s="29"/>
      <c r="H214" s="29"/>
      <c r="I214" s="37" t="str">
        <f t="shared" ref="I214:I268" ca="1" si="40">IF(H214&gt;1,H214-(TODAY()),"")</f>
        <v/>
      </c>
      <c r="J214" s="22"/>
      <c r="K214" s="38" t="str">
        <f t="shared" ref="K214:K268" si="41">IF(H214="","",(H214-G214)/30)</f>
        <v/>
      </c>
      <c r="L214" s="23"/>
      <c r="M214" s="13"/>
      <c r="N214" s="5"/>
      <c r="O214" s="5"/>
      <c r="P214" s="14"/>
      <c r="Q214" s="39" t="str">
        <f t="shared" ref="Q214:Q268" si="42">IF(AND(M214="",N214="",O214="",P214=""),"",IF(OR(M214="x",M214="p"),(Q213+1),(Q213)))</f>
        <v/>
      </c>
      <c r="R214" s="40" t="str">
        <f t="shared" ref="R214:R268" si="43">IF(AND(M214="",N214="",O214="",P214=""),"",IF(OR(N214="x",N214="p"),(R213+1),(R213)))</f>
        <v/>
      </c>
      <c r="S214" s="40" t="str">
        <f t="shared" ref="S214:S268" si="44">IF(AND(M214="",N214="",O214="",P214=""),"",IF(OR(O214="x",O214="p"),(S213+1),(S213)))</f>
        <v/>
      </c>
      <c r="T214" s="40" t="str">
        <f t="shared" ref="T214:T268" si="45">IF(AND(M214="",N214="",O214="",P214=""),"",IF(OR(P214="x",P214="p"),(T213+1),(T213)))</f>
        <v/>
      </c>
      <c r="U214" s="41" t="str">
        <f t="shared" ref="U214:U268" si="46">IF(AND(M214="",N214="",O214="",P214=""),"",U213+1)</f>
        <v/>
      </c>
      <c r="V214" s="42" t="str">
        <f t="shared" ref="V214:V268" si="47">IF(AND(M214="",N214="",O214="",P214=""),"",Q214/U214)</f>
        <v/>
      </c>
      <c r="W214" s="43" t="str">
        <f t="shared" ref="W214:W268" si="48">IF(H214="","",H214+90)</f>
        <v/>
      </c>
      <c r="X214" s="44" t="str">
        <f t="shared" ref="X214:X268" ca="1" si="49">IF(H214="",(""),IF(W214&gt;1,W214-(TODAY()),""))</f>
        <v/>
      </c>
      <c r="Y214" s="30"/>
      <c r="Z214" s="31"/>
    </row>
    <row r="215" spans="1:26" ht="15" x14ac:dyDescent="0.25">
      <c r="A215" s="26"/>
      <c r="B215" s="27"/>
      <c r="C215" s="28"/>
      <c r="D215" s="28"/>
      <c r="E215" s="28"/>
      <c r="F215" s="28"/>
      <c r="G215" s="29"/>
      <c r="H215" s="29"/>
      <c r="I215" s="37" t="str">
        <f t="shared" ca="1" si="40"/>
        <v/>
      </c>
      <c r="J215" s="22"/>
      <c r="K215" s="38" t="str">
        <f t="shared" si="41"/>
        <v/>
      </c>
      <c r="L215" s="23"/>
      <c r="M215" s="13"/>
      <c r="N215" s="5"/>
      <c r="O215" s="5"/>
      <c r="P215" s="14"/>
      <c r="Q215" s="39" t="str">
        <f t="shared" si="42"/>
        <v/>
      </c>
      <c r="R215" s="40" t="str">
        <f t="shared" si="43"/>
        <v/>
      </c>
      <c r="S215" s="40" t="str">
        <f t="shared" si="44"/>
        <v/>
      </c>
      <c r="T215" s="40" t="str">
        <f t="shared" si="45"/>
        <v/>
      </c>
      <c r="U215" s="41" t="str">
        <f t="shared" si="46"/>
        <v/>
      </c>
      <c r="V215" s="42" t="str">
        <f t="shared" si="47"/>
        <v/>
      </c>
      <c r="W215" s="43" t="str">
        <f t="shared" si="48"/>
        <v/>
      </c>
      <c r="X215" s="44" t="str">
        <f t="shared" ca="1" si="49"/>
        <v/>
      </c>
      <c r="Y215" s="30"/>
      <c r="Z215" s="31"/>
    </row>
    <row r="216" spans="1:26" ht="15" x14ac:dyDescent="0.25">
      <c r="A216" s="26"/>
      <c r="B216" s="27"/>
      <c r="C216" s="28"/>
      <c r="D216" s="28"/>
      <c r="E216" s="28"/>
      <c r="F216" s="28"/>
      <c r="G216" s="29"/>
      <c r="H216" s="29"/>
      <c r="I216" s="37" t="str">
        <f t="shared" ca="1" si="40"/>
        <v/>
      </c>
      <c r="J216" s="22"/>
      <c r="K216" s="38" t="str">
        <f t="shared" si="41"/>
        <v/>
      </c>
      <c r="L216" s="23"/>
      <c r="M216" s="13"/>
      <c r="N216" s="5"/>
      <c r="O216" s="5"/>
      <c r="P216" s="14"/>
      <c r="Q216" s="39" t="str">
        <f t="shared" si="42"/>
        <v/>
      </c>
      <c r="R216" s="40" t="str">
        <f t="shared" si="43"/>
        <v/>
      </c>
      <c r="S216" s="40" t="str">
        <f t="shared" si="44"/>
        <v/>
      </c>
      <c r="T216" s="40" t="str">
        <f t="shared" si="45"/>
        <v/>
      </c>
      <c r="U216" s="41" t="str">
        <f t="shared" si="46"/>
        <v/>
      </c>
      <c r="V216" s="42" t="str">
        <f t="shared" si="47"/>
        <v/>
      </c>
      <c r="W216" s="43" t="str">
        <f t="shared" si="48"/>
        <v/>
      </c>
      <c r="X216" s="44" t="str">
        <f t="shared" ca="1" si="49"/>
        <v/>
      </c>
      <c r="Y216" s="30"/>
      <c r="Z216" s="31"/>
    </row>
    <row r="217" spans="1:26" ht="15" x14ac:dyDescent="0.25">
      <c r="A217" s="26"/>
      <c r="B217" s="27"/>
      <c r="C217" s="28"/>
      <c r="D217" s="28"/>
      <c r="E217" s="28"/>
      <c r="F217" s="28"/>
      <c r="G217" s="29"/>
      <c r="H217" s="29"/>
      <c r="I217" s="37" t="str">
        <f t="shared" ca="1" si="40"/>
        <v/>
      </c>
      <c r="J217" s="22"/>
      <c r="K217" s="38" t="str">
        <f t="shared" si="41"/>
        <v/>
      </c>
      <c r="L217" s="23"/>
      <c r="M217" s="13"/>
      <c r="N217" s="5"/>
      <c r="O217" s="5"/>
      <c r="P217" s="14"/>
      <c r="Q217" s="39" t="str">
        <f t="shared" si="42"/>
        <v/>
      </c>
      <c r="R217" s="40" t="str">
        <f t="shared" si="43"/>
        <v/>
      </c>
      <c r="S217" s="40" t="str">
        <f t="shared" si="44"/>
        <v/>
      </c>
      <c r="T217" s="40" t="str">
        <f t="shared" si="45"/>
        <v/>
      </c>
      <c r="U217" s="41" t="str">
        <f t="shared" si="46"/>
        <v/>
      </c>
      <c r="V217" s="42" t="str">
        <f t="shared" si="47"/>
        <v/>
      </c>
      <c r="W217" s="43" t="str">
        <f t="shared" si="48"/>
        <v/>
      </c>
      <c r="X217" s="44" t="str">
        <f t="shared" ca="1" si="49"/>
        <v/>
      </c>
      <c r="Y217" s="30"/>
      <c r="Z217" s="31"/>
    </row>
    <row r="218" spans="1:26" ht="15" x14ac:dyDescent="0.25">
      <c r="A218" s="26"/>
      <c r="B218" s="27"/>
      <c r="C218" s="28"/>
      <c r="D218" s="28"/>
      <c r="E218" s="28"/>
      <c r="F218" s="28"/>
      <c r="G218" s="29"/>
      <c r="H218" s="29"/>
      <c r="I218" s="37" t="str">
        <f t="shared" ca="1" si="40"/>
        <v/>
      </c>
      <c r="J218" s="22"/>
      <c r="K218" s="38" t="str">
        <f t="shared" si="41"/>
        <v/>
      </c>
      <c r="L218" s="23"/>
      <c r="M218" s="13"/>
      <c r="N218" s="5"/>
      <c r="O218" s="5"/>
      <c r="P218" s="14"/>
      <c r="Q218" s="39" t="str">
        <f t="shared" si="42"/>
        <v/>
      </c>
      <c r="R218" s="40" t="str">
        <f t="shared" si="43"/>
        <v/>
      </c>
      <c r="S218" s="40" t="str">
        <f t="shared" si="44"/>
        <v/>
      </c>
      <c r="T218" s="40" t="str">
        <f t="shared" si="45"/>
        <v/>
      </c>
      <c r="U218" s="41" t="str">
        <f t="shared" si="46"/>
        <v/>
      </c>
      <c r="V218" s="42" t="str">
        <f t="shared" si="47"/>
        <v/>
      </c>
      <c r="W218" s="43" t="str">
        <f t="shared" si="48"/>
        <v/>
      </c>
      <c r="X218" s="44" t="str">
        <f t="shared" ca="1" si="49"/>
        <v/>
      </c>
      <c r="Y218" s="30"/>
      <c r="Z218" s="31"/>
    </row>
    <row r="219" spans="1:26" ht="15" x14ac:dyDescent="0.25">
      <c r="A219" s="26"/>
      <c r="B219" s="27"/>
      <c r="C219" s="28"/>
      <c r="D219" s="28"/>
      <c r="E219" s="28"/>
      <c r="F219" s="28"/>
      <c r="G219" s="29"/>
      <c r="H219" s="29"/>
      <c r="I219" s="37" t="str">
        <f t="shared" ca="1" si="40"/>
        <v/>
      </c>
      <c r="J219" s="22"/>
      <c r="K219" s="38" t="str">
        <f t="shared" si="41"/>
        <v/>
      </c>
      <c r="L219" s="23"/>
      <c r="M219" s="13"/>
      <c r="N219" s="5"/>
      <c r="O219" s="5"/>
      <c r="P219" s="14"/>
      <c r="Q219" s="39" t="str">
        <f t="shared" si="42"/>
        <v/>
      </c>
      <c r="R219" s="40" t="str">
        <f t="shared" si="43"/>
        <v/>
      </c>
      <c r="S219" s="40" t="str">
        <f t="shared" si="44"/>
        <v/>
      </c>
      <c r="T219" s="40" t="str">
        <f t="shared" si="45"/>
        <v/>
      </c>
      <c r="U219" s="41" t="str">
        <f t="shared" si="46"/>
        <v/>
      </c>
      <c r="V219" s="42" t="str">
        <f t="shared" si="47"/>
        <v/>
      </c>
      <c r="W219" s="43" t="str">
        <f t="shared" si="48"/>
        <v/>
      </c>
      <c r="X219" s="44" t="str">
        <f t="shared" ca="1" si="49"/>
        <v/>
      </c>
      <c r="Y219" s="30"/>
      <c r="Z219" s="31"/>
    </row>
    <row r="220" spans="1:26" ht="15" x14ac:dyDescent="0.25">
      <c r="A220" s="26"/>
      <c r="B220" s="27"/>
      <c r="C220" s="28"/>
      <c r="D220" s="28"/>
      <c r="E220" s="28"/>
      <c r="F220" s="28"/>
      <c r="G220" s="29"/>
      <c r="H220" s="29"/>
      <c r="I220" s="37" t="str">
        <f t="shared" ca="1" si="40"/>
        <v/>
      </c>
      <c r="J220" s="22"/>
      <c r="K220" s="38" t="str">
        <f t="shared" si="41"/>
        <v/>
      </c>
      <c r="L220" s="23"/>
      <c r="M220" s="13"/>
      <c r="N220" s="5"/>
      <c r="O220" s="5"/>
      <c r="P220" s="14"/>
      <c r="Q220" s="39" t="str">
        <f t="shared" si="42"/>
        <v/>
      </c>
      <c r="R220" s="40" t="str">
        <f t="shared" si="43"/>
        <v/>
      </c>
      <c r="S220" s="40" t="str">
        <f t="shared" si="44"/>
        <v/>
      </c>
      <c r="T220" s="40" t="str">
        <f t="shared" si="45"/>
        <v/>
      </c>
      <c r="U220" s="41" t="str">
        <f t="shared" si="46"/>
        <v/>
      </c>
      <c r="V220" s="42" t="str">
        <f t="shared" si="47"/>
        <v/>
      </c>
      <c r="W220" s="43" t="str">
        <f t="shared" si="48"/>
        <v/>
      </c>
      <c r="X220" s="44" t="str">
        <f t="shared" ca="1" si="49"/>
        <v/>
      </c>
      <c r="Y220" s="30"/>
      <c r="Z220" s="31"/>
    </row>
    <row r="221" spans="1:26" ht="15" x14ac:dyDescent="0.25">
      <c r="A221" s="26"/>
      <c r="B221" s="27"/>
      <c r="C221" s="28"/>
      <c r="D221" s="28"/>
      <c r="E221" s="28"/>
      <c r="F221" s="28"/>
      <c r="G221" s="29"/>
      <c r="H221" s="29"/>
      <c r="I221" s="37" t="str">
        <f t="shared" ca="1" si="40"/>
        <v/>
      </c>
      <c r="J221" s="22"/>
      <c r="K221" s="38" t="str">
        <f t="shared" si="41"/>
        <v/>
      </c>
      <c r="L221" s="23"/>
      <c r="M221" s="13"/>
      <c r="N221" s="5"/>
      <c r="O221" s="5"/>
      <c r="P221" s="14"/>
      <c r="Q221" s="39" t="str">
        <f t="shared" si="42"/>
        <v/>
      </c>
      <c r="R221" s="40" t="str">
        <f t="shared" si="43"/>
        <v/>
      </c>
      <c r="S221" s="40" t="str">
        <f t="shared" si="44"/>
        <v/>
      </c>
      <c r="T221" s="40" t="str">
        <f t="shared" si="45"/>
        <v/>
      </c>
      <c r="U221" s="41" t="str">
        <f t="shared" si="46"/>
        <v/>
      </c>
      <c r="V221" s="42" t="str">
        <f t="shared" si="47"/>
        <v/>
      </c>
      <c r="W221" s="43" t="str">
        <f t="shared" si="48"/>
        <v/>
      </c>
      <c r="X221" s="44" t="str">
        <f t="shared" ca="1" si="49"/>
        <v/>
      </c>
      <c r="Y221" s="30"/>
      <c r="Z221" s="31"/>
    </row>
    <row r="222" spans="1:26" ht="15" x14ac:dyDescent="0.25">
      <c r="A222" s="26"/>
      <c r="B222" s="27"/>
      <c r="C222" s="28"/>
      <c r="D222" s="28"/>
      <c r="E222" s="28"/>
      <c r="F222" s="28"/>
      <c r="G222" s="29"/>
      <c r="H222" s="29"/>
      <c r="I222" s="37" t="str">
        <f t="shared" ca="1" si="40"/>
        <v/>
      </c>
      <c r="J222" s="22"/>
      <c r="K222" s="38" t="str">
        <f t="shared" si="41"/>
        <v/>
      </c>
      <c r="L222" s="23"/>
      <c r="M222" s="13"/>
      <c r="N222" s="5"/>
      <c r="O222" s="5"/>
      <c r="P222" s="14"/>
      <c r="Q222" s="39" t="str">
        <f t="shared" si="42"/>
        <v/>
      </c>
      <c r="R222" s="40" t="str">
        <f t="shared" si="43"/>
        <v/>
      </c>
      <c r="S222" s="40" t="str">
        <f t="shared" si="44"/>
        <v/>
      </c>
      <c r="T222" s="40" t="str">
        <f t="shared" si="45"/>
        <v/>
      </c>
      <c r="U222" s="41" t="str">
        <f t="shared" si="46"/>
        <v/>
      </c>
      <c r="V222" s="42" t="str">
        <f t="shared" si="47"/>
        <v/>
      </c>
      <c r="W222" s="43" t="str">
        <f t="shared" si="48"/>
        <v/>
      </c>
      <c r="X222" s="44" t="str">
        <f t="shared" ca="1" si="49"/>
        <v/>
      </c>
      <c r="Y222" s="30"/>
      <c r="Z222" s="31"/>
    </row>
    <row r="223" spans="1:26" ht="15" x14ac:dyDescent="0.25">
      <c r="A223" s="26"/>
      <c r="B223" s="27"/>
      <c r="C223" s="28"/>
      <c r="D223" s="28"/>
      <c r="E223" s="28"/>
      <c r="F223" s="28"/>
      <c r="G223" s="29"/>
      <c r="H223" s="29"/>
      <c r="I223" s="37" t="str">
        <f t="shared" ca="1" si="40"/>
        <v/>
      </c>
      <c r="J223" s="22"/>
      <c r="K223" s="38" t="str">
        <f t="shared" si="41"/>
        <v/>
      </c>
      <c r="L223" s="23"/>
      <c r="M223" s="13"/>
      <c r="N223" s="5"/>
      <c r="O223" s="5"/>
      <c r="P223" s="14"/>
      <c r="Q223" s="39" t="str">
        <f t="shared" si="42"/>
        <v/>
      </c>
      <c r="R223" s="40" t="str">
        <f t="shared" si="43"/>
        <v/>
      </c>
      <c r="S223" s="40" t="str">
        <f t="shared" si="44"/>
        <v/>
      </c>
      <c r="T223" s="40" t="str">
        <f t="shared" si="45"/>
        <v/>
      </c>
      <c r="U223" s="41" t="str">
        <f t="shared" si="46"/>
        <v/>
      </c>
      <c r="V223" s="42" t="str">
        <f t="shared" si="47"/>
        <v/>
      </c>
      <c r="W223" s="43" t="str">
        <f t="shared" si="48"/>
        <v/>
      </c>
      <c r="X223" s="44" t="str">
        <f t="shared" ca="1" si="49"/>
        <v/>
      </c>
      <c r="Y223" s="30"/>
      <c r="Z223" s="31"/>
    </row>
    <row r="224" spans="1:26" ht="15" x14ac:dyDescent="0.25">
      <c r="A224" s="26"/>
      <c r="B224" s="27"/>
      <c r="C224" s="28"/>
      <c r="D224" s="28"/>
      <c r="E224" s="28"/>
      <c r="F224" s="28"/>
      <c r="G224" s="29"/>
      <c r="H224" s="29"/>
      <c r="I224" s="37" t="str">
        <f t="shared" ca="1" si="40"/>
        <v/>
      </c>
      <c r="J224" s="22"/>
      <c r="K224" s="38" t="str">
        <f t="shared" si="41"/>
        <v/>
      </c>
      <c r="L224" s="23"/>
      <c r="M224" s="13"/>
      <c r="N224" s="5"/>
      <c r="O224" s="5"/>
      <c r="P224" s="14"/>
      <c r="Q224" s="39" t="str">
        <f t="shared" si="42"/>
        <v/>
      </c>
      <c r="R224" s="40" t="str">
        <f t="shared" si="43"/>
        <v/>
      </c>
      <c r="S224" s="40" t="str">
        <f t="shared" si="44"/>
        <v/>
      </c>
      <c r="T224" s="40" t="str">
        <f t="shared" si="45"/>
        <v/>
      </c>
      <c r="U224" s="41" t="str">
        <f t="shared" si="46"/>
        <v/>
      </c>
      <c r="V224" s="42" t="str">
        <f t="shared" si="47"/>
        <v/>
      </c>
      <c r="W224" s="43" t="str">
        <f t="shared" si="48"/>
        <v/>
      </c>
      <c r="X224" s="44" t="str">
        <f t="shared" ca="1" si="49"/>
        <v/>
      </c>
      <c r="Y224" s="30"/>
      <c r="Z224" s="31"/>
    </row>
    <row r="225" spans="1:26" ht="15" x14ac:dyDescent="0.25">
      <c r="A225" s="26"/>
      <c r="B225" s="27"/>
      <c r="C225" s="28"/>
      <c r="D225" s="28"/>
      <c r="E225" s="28"/>
      <c r="F225" s="28"/>
      <c r="G225" s="29"/>
      <c r="H225" s="29"/>
      <c r="I225" s="37" t="str">
        <f t="shared" ca="1" si="40"/>
        <v/>
      </c>
      <c r="J225" s="22"/>
      <c r="K225" s="38" t="str">
        <f t="shared" si="41"/>
        <v/>
      </c>
      <c r="L225" s="23"/>
      <c r="M225" s="13"/>
      <c r="N225" s="5"/>
      <c r="O225" s="5"/>
      <c r="P225" s="14"/>
      <c r="Q225" s="39" t="str">
        <f t="shared" si="42"/>
        <v/>
      </c>
      <c r="R225" s="40" t="str">
        <f t="shared" si="43"/>
        <v/>
      </c>
      <c r="S225" s="40" t="str">
        <f t="shared" si="44"/>
        <v/>
      </c>
      <c r="T225" s="40" t="str">
        <f t="shared" si="45"/>
        <v/>
      </c>
      <c r="U225" s="41" t="str">
        <f t="shared" si="46"/>
        <v/>
      </c>
      <c r="V225" s="42" t="str">
        <f t="shared" si="47"/>
        <v/>
      </c>
      <c r="W225" s="43" t="str">
        <f t="shared" si="48"/>
        <v/>
      </c>
      <c r="X225" s="44" t="str">
        <f t="shared" ca="1" si="49"/>
        <v/>
      </c>
      <c r="Y225" s="30"/>
      <c r="Z225" s="31"/>
    </row>
    <row r="226" spans="1:26" ht="15" x14ac:dyDescent="0.25">
      <c r="A226" s="26"/>
      <c r="B226" s="27"/>
      <c r="C226" s="28"/>
      <c r="D226" s="28"/>
      <c r="E226" s="28"/>
      <c r="F226" s="28"/>
      <c r="G226" s="29"/>
      <c r="H226" s="29"/>
      <c r="I226" s="37" t="str">
        <f t="shared" ca="1" si="40"/>
        <v/>
      </c>
      <c r="J226" s="22"/>
      <c r="K226" s="38" t="str">
        <f t="shared" si="41"/>
        <v/>
      </c>
      <c r="L226" s="23"/>
      <c r="M226" s="13"/>
      <c r="N226" s="5"/>
      <c r="O226" s="5"/>
      <c r="P226" s="14"/>
      <c r="Q226" s="39" t="str">
        <f t="shared" si="42"/>
        <v/>
      </c>
      <c r="R226" s="40" t="str">
        <f t="shared" si="43"/>
        <v/>
      </c>
      <c r="S226" s="40" t="str">
        <f t="shared" si="44"/>
        <v/>
      </c>
      <c r="T226" s="40" t="str">
        <f t="shared" si="45"/>
        <v/>
      </c>
      <c r="U226" s="41" t="str">
        <f t="shared" si="46"/>
        <v/>
      </c>
      <c r="V226" s="42" t="str">
        <f t="shared" si="47"/>
        <v/>
      </c>
      <c r="W226" s="43" t="str">
        <f t="shared" si="48"/>
        <v/>
      </c>
      <c r="X226" s="44" t="str">
        <f t="shared" ca="1" si="49"/>
        <v/>
      </c>
      <c r="Y226" s="30"/>
      <c r="Z226" s="31"/>
    </row>
    <row r="227" spans="1:26" ht="15" x14ac:dyDescent="0.25">
      <c r="A227" s="26"/>
      <c r="B227" s="27"/>
      <c r="C227" s="28"/>
      <c r="D227" s="28"/>
      <c r="E227" s="28"/>
      <c r="F227" s="28"/>
      <c r="G227" s="29"/>
      <c r="H227" s="29"/>
      <c r="I227" s="37" t="str">
        <f t="shared" ca="1" si="40"/>
        <v/>
      </c>
      <c r="J227" s="22"/>
      <c r="K227" s="38" t="str">
        <f t="shared" si="41"/>
        <v/>
      </c>
      <c r="L227" s="23"/>
      <c r="M227" s="13"/>
      <c r="N227" s="5"/>
      <c r="O227" s="5"/>
      <c r="P227" s="14"/>
      <c r="Q227" s="39" t="str">
        <f t="shared" si="42"/>
        <v/>
      </c>
      <c r="R227" s="40" t="str">
        <f t="shared" si="43"/>
        <v/>
      </c>
      <c r="S227" s="40" t="str">
        <f t="shared" si="44"/>
        <v/>
      </c>
      <c r="T227" s="40" t="str">
        <f t="shared" si="45"/>
        <v/>
      </c>
      <c r="U227" s="41" t="str">
        <f t="shared" si="46"/>
        <v/>
      </c>
      <c r="V227" s="42" t="str">
        <f t="shared" si="47"/>
        <v/>
      </c>
      <c r="W227" s="43" t="str">
        <f t="shared" si="48"/>
        <v/>
      </c>
      <c r="X227" s="44" t="str">
        <f t="shared" ca="1" si="49"/>
        <v/>
      </c>
      <c r="Y227" s="30"/>
      <c r="Z227" s="31"/>
    </row>
    <row r="228" spans="1:26" ht="15" x14ac:dyDescent="0.25">
      <c r="A228" s="26"/>
      <c r="B228" s="27"/>
      <c r="C228" s="28"/>
      <c r="D228" s="28"/>
      <c r="E228" s="28"/>
      <c r="F228" s="28"/>
      <c r="G228" s="29"/>
      <c r="H228" s="29"/>
      <c r="I228" s="37" t="str">
        <f t="shared" ca="1" si="40"/>
        <v/>
      </c>
      <c r="J228" s="22"/>
      <c r="K228" s="38" t="str">
        <f t="shared" si="41"/>
        <v/>
      </c>
      <c r="L228" s="23"/>
      <c r="M228" s="13"/>
      <c r="N228" s="5"/>
      <c r="O228" s="5"/>
      <c r="P228" s="14"/>
      <c r="Q228" s="39" t="str">
        <f t="shared" si="42"/>
        <v/>
      </c>
      <c r="R228" s="40" t="str">
        <f t="shared" si="43"/>
        <v/>
      </c>
      <c r="S228" s="40" t="str">
        <f t="shared" si="44"/>
        <v/>
      </c>
      <c r="T228" s="40" t="str">
        <f t="shared" si="45"/>
        <v/>
      </c>
      <c r="U228" s="41" t="str">
        <f t="shared" si="46"/>
        <v/>
      </c>
      <c r="V228" s="42" t="str">
        <f t="shared" si="47"/>
        <v/>
      </c>
      <c r="W228" s="43" t="str">
        <f t="shared" si="48"/>
        <v/>
      </c>
      <c r="X228" s="44" t="str">
        <f t="shared" ca="1" si="49"/>
        <v/>
      </c>
      <c r="Y228" s="30"/>
      <c r="Z228" s="31"/>
    </row>
    <row r="229" spans="1:26" ht="15" x14ac:dyDescent="0.25">
      <c r="A229" s="26"/>
      <c r="B229" s="27"/>
      <c r="C229" s="28"/>
      <c r="D229" s="28"/>
      <c r="E229" s="28"/>
      <c r="F229" s="28"/>
      <c r="G229" s="29"/>
      <c r="H229" s="29"/>
      <c r="I229" s="37" t="str">
        <f t="shared" ca="1" si="40"/>
        <v/>
      </c>
      <c r="J229" s="22"/>
      <c r="K229" s="38" t="str">
        <f t="shared" si="41"/>
        <v/>
      </c>
      <c r="L229" s="23"/>
      <c r="M229" s="13"/>
      <c r="N229" s="5"/>
      <c r="O229" s="5"/>
      <c r="P229" s="14"/>
      <c r="Q229" s="39" t="str">
        <f t="shared" si="42"/>
        <v/>
      </c>
      <c r="R229" s="40" t="str">
        <f t="shared" si="43"/>
        <v/>
      </c>
      <c r="S229" s="40" t="str">
        <f t="shared" si="44"/>
        <v/>
      </c>
      <c r="T229" s="40" t="str">
        <f t="shared" si="45"/>
        <v/>
      </c>
      <c r="U229" s="41" t="str">
        <f t="shared" si="46"/>
        <v/>
      </c>
      <c r="V229" s="42" t="str">
        <f t="shared" si="47"/>
        <v/>
      </c>
      <c r="W229" s="43" t="str">
        <f t="shared" si="48"/>
        <v/>
      </c>
      <c r="X229" s="44" t="str">
        <f t="shared" ca="1" si="49"/>
        <v/>
      </c>
      <c r="Y229" s="30"/>
      <c r="Z229" s="31"/>
    </row>
    <row r="230" spans="1:26" ht="15" x14ac:dyDescent="0.25">
      <c r="A230" s="26"/>
      <c r="B230" s="27"/>
      <c r="C230" s="28"/>
      <c r="D230" s="28"/>
      <c r="E230" s="28"/>
      <c r="F230" s="28"/>
      <c r="G230" s="29"/>
      <c r="H230" s="29"/>
      <c r="I230" s="37" t="str">
        <f t="shared" ca="1" si="40"/>
        <v/>
      </c>
      <c r="J230" s="22"/>
      <c r="K230" s="38" t="str">
        <f t="shared" si="41"/>
        <v/>
      </c>
      <c r="L230" s="23"/>
      <c r="M230" s="13"/>
      <c r="N230" s="5"/>
      <c r="O230" s="5"/>
      <c r="P230" s="14"/>
      <c r="Q230" s="39" t="str">
        <f t="shared" si="42"/>
        <v/>
      </c>
      <c r="R230" s="40" t="str">
        <f t="shared" si="43"/>
        <v/>
      </c>
      <c r="S230" s="40" t="str">
        <f t="shared" si="44"/>
        <v/>
      </c>
      <c r="T230" s="40" t="str">
        <f t="shared" si="45"/>
        <v/>
      </c>
      <c r="U230" s="41" t="str">
        <f t="shared" si="46"/>
        <v/>
      </c>
      <c r="V230" s="42" t="str">
        <f t="shared" si="47"/>
        <v/>
      </c>
      <c r="W230" s="43" t="str">
        <f t="shared" si="48"/>
        <v/>
      </c>
      <c r="X230" s="44" t="str">
        <f t="shared" ca="1" si="49"/>
        <v/>
      </c>
      <c r="Y230" s="30"/>
      <c r="Z230" s="31"/>
    </row>
    <row r="231" spans="1:26" ht="15" x14ac:dyDescent="0.25">
      <c r="A231" s="26"/>
      <c r="B231" s="27"/>
      <c r="C231" s="28"/>
      <c r="D231" s="28"/>
      <c r="E231" s="28"/>
      <c r="F231" s="28"/>
      <c r="G231" s="29"/>
      <c r="H231" s="29"/>
      <c r="I231" s="37" t="str">
        <f t="shared" ca="1" si="40"/>
        <v/>
      </c>
      <c r="J231" s="22"/>
      <c r="K231" s="38" t="str">
        <f t="shared" si="41"/>
        <v/>
      </c>
      <c r="L231" s="23"/>
      <c r="M231" s="13"/>
      <c r="N231" s="5"/>
      <c r="O231" s="5"/>
      <c r="P231" s="14"/>
      <c r="Q231" s="39" t="str">
        <f t="shared" si="42"/>
        <v/>
      </c>
      <c r="R231" s="40" t="str">
        <f t="shared" si="43"/>
        <v/>
      </c>
      <c r="S231" s="40" t="str">
        <f t="shared" si="44"/>
        <v/>
      </c>
      <c r="T231" s="40" t="str">
        <f t="shared" si="45"/>
        <v/>
      </c>
      <c r="U231" s="41" t="str">
        <f t="shared" si="46"/>
        <v/>
      </c>
      <c r="V231" s="42" t="str">
        <f t="shared" si="47"/>
        <v/>
      </c>
      <c r="W231" s="43" t="str">
        <f t="shared" si="48"/>
        <v/>
      </c>
      <c r="X231" s="44" t="str">
        <f t="shared" ca="1" si="49"/>
        <v/>
      </c>
      <c r="Y231" s="30"/>
      <c r="Z231" s="31"/>
    </row>
    <row r="232" spans="1:26" ht="15" x14ac:dyDescent="0.25">
      <c r="A232" s="26"/>
      <c r="B232" s="27"/>
      <c r="C232" s="28"/>
      <c r="D232" s="28"/>
      <c r="E232" s="28"/>
      <c r="F232" s="28"/>
      <c r="G232" s="29"/>
      <c r="H232" s="29"/>
      <c r="I232" s="37" t="str">
        <f t="shared" ca="1" si="40"/>
        <v/>
      </c>
      <c r="J232" s="22"/>
      <c r="K232" s="38" t="str">
        <f t="shared" si="41"/>
        <v/>
      </c>
      <c r="L232" s="23"/>
      <c r="M232" s="13"/>
      <c r="N232" s="5"/>
      <c r="O232" s="5"/>
      <c r="P232" s="14"/>
      <c r="Q232" s="39" t="str">
        <f t="shared" si="42"/>
        <v/>
      </c>
      <c r="R232" s="40" t="str">
        <f t="shared" si="43"/>
        <v/>
      </c>
      <c r="S232" s="40" t="str">
        <f t="shared" si="44"/>
        <v/>
      </c>
      <c r="T232" s="40" t="str">
        <f t="shared" si="45"/>
        <v/>
      </c>
      <c r="U232" s="41" t="str">
        <f t="shared" si="46"/>
        <v/>
      </c>
      <c r="V232" s="42" t="str">
        <f t="shared" si="47"/>
        <v/>
      </c>
      <c r="W232" s="43" t="str">
        <f t="shared" si="48"/>
        <v/>
      </c>
      <c r="X232" s="44" t="str">
        <f t="shared" ca="1" si="49"/>
        <v/>
      </c>
      <c r="Y232" s="30"/>
      <c r="Z232" s="31"/>
    </row>
    <row r="233" spans="1:26" ht="15" x14ac:dyDescent="0.25">
      <c r="A233" s="26"/>
      <c r="B233" s="27"/>
      <c r="C233" s="28"/>
      <c r="D233" s="28"/>
      <c r="E233" s="28"/>
      <c r="F233" s="28"/>
      <c r="G233" s="29"/>
      <c r="H233" s="29"/>
      <c r="I233" s="37" t="str">
        <f t="shared" ca="1" si="40"/>
        <v/>
      </c>
      <c r="J233" s="22"/>
      <c r="K233" s="38" t="str">
        <f t="shared" si="41"/>
        <v/>
      </c>
      <c r="L233" s="23"/>
      <c r="M233" s="13"/>
      <c r="N233" s="5"/>
      <c r="O233" s="5"/>
      <c r="P233" s="14"/>
      <c r="Q233" s="39" t="str">
        <f t="shared" si="42"/>
        <v/>
      </c>
      <c r="R233" s="40" t="str">
        <f t="shared" si="43"/>
        <v/>
      </c>
      <c r="S233" s="40" t="str">
        <f t="shared" si="44"/>
        <v/>
      </c>
      <c r="T233" s="40" t="str">
        <f t="shared" si="45"/>
        <v/>
      </c>
      <c r="U233" s="41" t="str">
        <f t="shared" si="46"/>
        <v/>
      </c>
      <c r="V233" s="42" t="str">
        <f t="shared" si="47"/>
        <v/>
      </c>
      <c r="W233" s="43" t="str">
        <f t="shared" si="48"/>
        <v/>
      </c>
      <c r="X233" s="44" t="str">
        <f t="shared" ca="1" si="49"/>
        <v/>
      </c>
      <c r="Y233" s="30"/>
      <c r="Z233" s="31"/>
    </row>
    <row r="234" spans="1:26" ht="15" x14ac:dyDescent="0.25">
      <c r="A234" s="26"/>
      <c r="B234" s="27"/>
      <c r="C234" s="28"/>
      <c r="D234" s="28"/>
      <c r="E234" s="28"/>
      <c r="F234" s="28"/>
      <c r="G234" s="29"/>
      <c r="H234" s="29"/>
      <c r="I234" s="37" t="str">
        <f t="shared" ca="1" si="40"/>
        <v/>
      </c>
      <c r="J234" s="22"/>
      <c r="K234" s="38" t="str">
        <f t="shared" si="41"/>
        <v/>
      </c>
      <c r="L234" s="23"/>
      <c r="M234" s="13"/>
      <c r="N234" s="5"/>
      <c r="O234" s="5"/>
      <c r="P234" s="14"/>
      <c r="Q234" s="39" t="str">
        <f t="shared" si="42"/>
        <v/>
      </c>
      <c r="R234" s="40" t="str">
        <f t="shared" si="43"/>
        <v/>
      </c>
      <c r="S234" s="40" t="str">
        <f t="shared" si="44"/>
        <v/>
      </c>
      <c r="T234" s="40" t="str">
        <f t="shared" si="45"/>
        <v/>
      </c>
      <c r="U234" s="41" t="str">
        <f t="shared" si="46"/>
        <v/>
      </c>
      <c r="V234" s="42" t="str">
        <f t="shared" si="47"/>
        <v/>
      </c>
      <c r="W234" s="43" t="str">
        <f t="shared" si="48"/>
        <v/>
      </c>
      <c r="X234" s="44" t="str">
        <f t="shared" ca="1" si="49"/>
        <v/>
      </c>
      <c r="Y234" s="30"/>
      <c r="Z234" s="31"/>
    </row>
    <row r="235" spans="1:26" ht="15" x14ac:dyDescent="0.25">
      <c r="A235" s="26"/>
      <c r="B235" s="27"/>
      <c r="C235" s="28"/>
      <c r="D235" s="28"/>
      <c r="E235" s="28"/>
      <c r="F235" s="28"/>
      <c r="G235" s="29"/>
      <c r="H235" s="29"/>
      <c r="I235" s="37" t="str">
        <f t="shared" ca="1" si="40"/>
        <v/>
      </c>
      <c r="J235" s="22"/>
      <c r="K235" s="38" t="str">
        <f t="shared" si="41"/>
        <v/>
      </c>
      <c r="L235" s="23"/>
      <c r="M235" s="13"/>
      <c r="N235" s="5"/>
      <c r="O235" s="5"/>
      <c r="P235" s="14"/>
      <c r="Q235" s="39" t="str">
        <f t="shared" si="42"/>
        <v/>
      </c>
      <c r="R235" s="40" t="str">
        <f t="shared" si="43"/>
        <v/>
      </c>
      <c r="S235" s="40" t="str">
        <f t="shared" si="44"/>
        <v/>
      </c>
      <c r="T235" s="40" t="str">
        <f t="shared" si="45"/>
        <v/>
      </c>
      <c r="U235" s="41" t="str">
        <f t="shared" si="46"/>
        <v/>
      </c>
      <c r="V235" s="42" t="str">
        <f t="shared" si="47"/>
        <v/>
      </c>
      <c r="W235" s="43" t="str">
        <f t="shared" si="48"/>
        <v/>
      </c>
      <c r="X235" s="44" t="str">
        <f t="shared" ca="1" si="49"/>
        <v/>
      </c>
      <c r="Y235" s="30"/>
      <c r="Z235" s="31"/>
    </row>
    <row r="236" spans="1:26" ht="15" x14ac:dyDescent="0.25">
      <c r="A236" s="26"/>
      <c r="B236" s="27"/>
      <c r="C236" s="28"/>
      <c r="D236" s="28"/>
      <c r="E236" s="28"/>
      <c r="F236" s="28"/>
      <c r="G236" s="29"/>
      <c r="H236" s="29"/>
      <c r="I236" s="37" t="str">
        <f t="shared" ca="1" si="40"/>
        <v/>
      </c>
      <c r="J236" s="22"/>
      <c r="K236" s="38" t="str">
        <f t="shared" si="41"/>
        <v/>
      </c>
      <c r="L236" s="23"/>
      <c r="M236" s="13"/>
      <c r="N236" s="5"/>
      <c r="O236" s="5"/>
      <c r="P236" s="14"/>
      <c r="Q236" s="39" t="str">
        <f t="shared" si="42"/>
        <v/>
      </c>
      <c r="R236" s="40" t="str">
        <f t="shared" si="43"/>
        <v/>
      </c>
      <c r="S236" s="40" t="str">
        <f t="shared" si="44"/>
        <v/>
      </c>
      <c r="T236" s="40" t="str">
        <f t="shared" si="45"/>
        <v/>
      </c>
      <c r="U236" s="41" t="str">
        <f t="shared" si="46"/>
        <v/>
      </c>
      <c r="V236" s="42" t="str">
        <f t="shared" si="47"/>
        <v/>
      </c>
      <c r="W236" s="43" t="str">
        <f t="shared" si="48"/>
        <v/>
      </c>
      <c r="X236" s="44" t="str">
        <f t="shared" ca="1" si="49"/>
        <v/>
      </c>
      <c r="Y236" s="30"/>
      <c r="Z236" s="31"/>
    </row>
    <row r="237" spans="1:26" ht="15" x14ac:dyDescent="0.25">
      <c r="A237" s="26"/>
      <c r="B237" s="27"/>
      <c r="C237" s="28"/>
      <c r="D237" s="28"/>
      <c r="E237" s="28"/>
      <c r="F237" s="28"/>
      <c r="G237" s="29"/>
      <c r="H237" s="29"/>
      <c r="I237" s="37" t="str">
        <f t="shared" ca="1" si="40"/>
        <v/>
      </c>
      <c r="J237" s="22"/>
      <c r="K237" s="38" t="str">
        <f t="shared" si="41"/>
        <v/>
      </c>
      <c r="L237" s="23"/>
      <c r="M237" s="13"/>
      <c r="N237" s="5"/>
      <c r="O237" s="5"/>
      <c r="P237" s="14"/>
      <c r="Q237" s="39" t="str">
        <f t="shared" si="42"/>
        <v/>
      </c>
      <c r="R237" s="40" t="str">
        <f t="shared" si="43"/>
        <v/>
      </c>
      <c r="S237" s="40" t="str">
        <f t="shared" si="44"/>
        <v/>
      </c>
      <c r="T237" s="40" t="str">
        <f t="shared" si="45"/>
        <v/>
      </c>
      <c r="U237" s="41" t="str">
        <f t="shared" si="46"/>
        <v/>
      </c>
      <c r="V237" s="42" t="str">
        <f t="shared" si="47"/>
        <v/>
      </c>
      <c r="W237" s="43" t="str">
        <f t="shared" si="48"/>
        <v/>
      </c>
      <c r="X237" s="44" t="str">
        <f t="shared" ca="1" si="49"/>
        <v/>
      </c>
      <c r="Y237" s="30"/>
      <c r="Z237" s="31"/>
    </row>
    <row r="238" spans="1:26" ht="15" x14ac:dyDescent="0.25">
      <c r="A238" s="26"/>
      <c r="B238" s="27"/>
      <c r="C238" s="28"/>
      <c r="D238" s="28"/>
      <c r="E238" s="28"/>
      <c r="F238" s="28"/>
      <c r="G238" s="29"/>
      <c r="H238" s="29"/>
      <c r="I238" s="37" t="str">
        <f t="shared" ca="1" si="40"/>
        <v/>
      </c>
      <c r="J238" s="22"/>
      <c r="K238" s="38" t="str">
        <f t="shared" si="41"/>
        <v/>
      </c>
      <c r="L238" s="23"/>
      <c r="M238" s="13"/>
      <c r="N238" s="5"/>
      <c r="O238" s="5"/>
      <c r="P238" s="14"/>
      <c r="Q238" s="39" t="str">
        <f t="shared" si="42"/>
        <v/>
      </c>
      <c r="R238" s="40" t="str">
        <f t="shared" si="43"/>
        <v/>
      </c>
      <c r="S238" s="40" t="str">
        <f t="shared" si="44"/>
        <v/>
      </c>
      <c r="T238" s="40" t="str">
        <f t="shared" si="45"/>
        <v/>
      </c>
      <c r="U238" s="41" t="str">
        <f t="shared" si="46"/>
        <v/>
      </c>
      <c r="V238" s="42" t="str">
        <f t="shared" si="47"/>
        <v/>
      </c>
      <c r="W238" s="43" t="str">
        <f t="shared" si="48"/>
        <v/>
      </c>
      <c r="X238" s="44" t="str">
        <f t="shared" ca="1" si="49"/>
        <v/>
      </c>
      <c r="Y238" s="30"/>
      <c r="Z238" s="31"/>
    </row>
    <row r="239" spans="1:26" ht="15" x14ac:dyDescent="0.25">
      <c r="A239" s="26"/>
      <c r="B239" s="27"/>
      <c r="C239" s="28"/>
      <c r="D239" s="28"/>
      <c r="E239" s="28"/>
      <c r="F239" s="28"/>
      <c r="G239" s="29"/>
      <c r="H239" s="29"/>
      <c r="I239" s="37" t="str">
        <f t="shared" ca="1" si="40"/>
        <v/>
      </c>
      <c r="J239" s="22"/>
      <c r="K239" s="38" t="str">
        <f t="shared" si="41"/>
        <v/>
      </c>
      <c r="L239" s="23"/>
      <c r="M239" s="13"/>
      <c r="N239" s="5"/>
      <c r="O239" s="5"/>
      <c r="P239" s="14"/>
      <c r="Q239" s="39" t="str">
        <f t="shared" si="42"/>
        <v/>
      </c>
      <c r="R239" s="40" t="str">
        <f t="shared" si="43"/>
        <v/>
      </c>
      <c r="S239" s="40" t="str">
        <f t="shared" si="44"/>
        <v/>
      </c>
      <c r="T239" s="40" t="str">
        <f t="shared" si="45"/>
        <v/>
      </c>
      <c r="U239" s="41" t="str">
        <f t="shared" si="46"/>
        <v/>
      </c>
      <c r="V239" s="42" t="str">
        <f t="shared" si="47"/>
        <v/>
      </c>
      <c r="W239" s="43" t="str">
        <f t="shared" si="48"/>
        <v/>
      </c>
      <c r="X239" s="44" t="str">
        <f t="shared" ca="1" si="49"/>
        <v/>
      </c>
      <c r="Y239" s="30"/>
      <c r="Z239" s="31"/>
    </row>
    <row r="240" spans="1:26" ht="15" x14ac:dyDescent="0.25">
      <c r="A240" s="26"/>
      <c r="B240" s="27"/>
      <c r="C240" s="28"/>
      <c r="D240" s="28"/>
      <c r="E240" s="28"/>
      <c r="F240" s="28"/>
      <c r="G240" s="29"/>
      <c r="H240" s="29"/>
      <c r="I240" s="37" t="str">
        <f t="shared" ca="1" si="40"/>
        <v/>
      </c>
      <c r="J240" s="22"/>
      <c r="K240" s="38" t="str">
        <f t="shared" si="41"/>
        <v/>
      </c>
      <c r="L240" s="23"/>
      <c r="M240" s="13"/>
      <c r="N240" s="5"/>
      <c r="O240" s="5"/>
      <c r="P240" s="14"/>
      <c r="Q240" s="39" t="str">
        <f t="shared" si="42"/>
        <v/>
      </c>
      <c r="R240" s="40" t="str">
        <f t="shared" si="43"/>
        <v/>
      </c>
      <c r="S240" s="40" t="str">
        <f t="shared" si="44"/>
        <v/>
      </c>
      <c r="T240" s="40" t="str">
        <f t="shared" si="45"/>
        <v/>
      </c>
      <c r="U240" s="41" t="str">
        <f t="shared" si="46"/>
        <v/>
      </c>
      <c r="V240" s="42" t="str">
        <f t="shared" si="47"/>
        <v/>
      </c>
      <c r="W240" s="43" t="str">
        <f t="shared" si="48"/>
        <v/>
      </c>
      <c r="X240" s="44" t="str">
        <f t="shared" ca="1" si="49"/>
        <v/>
      </c>
      <c r="Y240" s="30"/>
      <c r="Z240" s="31"/>
    </row>
    <row r="241" spans="1:26" ht="15" x14ac:dyDescent="0.25">
      <c r="A241" s="26"/>
      <c r="B241" s="27"/>
      <c r="C241" s="28"/>
      <c r="D241" s="28"/>
      <c r="E241" s="28"/>
      <c r="F241" s="28"/>
      <c r="G241" s="29"/>
      <c r="H241" s="29"/>
      <c r="I241" s="37" t="str">
        <f t="shared" ca="1" si="40"/>
        <v/>
      </c>
      <c r="J241" s="22"/>
      <c r="K241" s="38" t="str">
        <f t="shared" si="41"/>
        <v/>
      </c>
      <c r="L241" s="23"/>
      <c r="M241" s="13"/>
      <c r="N241" s="5"/>
      <c r="O241" s="5"/>
      <c r="P241" s="14"/>
      <c r="Q241" s="39" t="str">
        <f t="shared" si="42"/>
        <v/>
      </c>
      <c r="R241" s="40" t="str">
        <f t="shared" si="43"/>
        <v/>
      </c>
      <c r="S241" s="40" t="str">
        <f t="shared" si="44"/>
        <v/>
      </c>
      <c r="T241" s="40" t="str">
        <f t="shared" si="45"/>
        <v/>
      </c>
      <c r="U241" s="41" t="str">
        <f t="shared" si="46"/>
        <v/>
      </c>
      <c r="V241" s="42" t="str">
        <f t="shared" si="47"/>
        <v/>
      </c>
      <c r="W241" s="43" t="str">
        <f t="shared" si="48"/>
        <v/>
      </c>
      <c r="X241" s="44" t="str">
        <f t="shared" ca="1" si="49"/>
        <v/>
      </c>
      <c r="Y241" s="30"/>
      <c r="Z241" s="31"/>
    </row>
    <row r="242" spans="1:26" ht="15" x14ac:dyDescent="0.25">
      <c r="A242" s="26"/>
      <c r="B242" s="27"/>
      <c r="C242" s="28"/>
      <c r="D242" s="28"/>
      <c r="E242" s="28"/>
      <c r="F242" s="28"/>
      <c r="G242" s="29"/>
      <c r="H242" s="29"/>
      <c r="I242" s="37" t="str">
        <f t="shared" ca="1" si="40"/>
        <v/>
      </c>
      <c r="J242" s="22"/>
      <c r="K242" s="38" t="str">
        <f t="shared" si="41"/>
        <v/>
      </c>
      <c r="L242" s="23"/>
      <c r="M242" s="13"/>
      <c r="N242" s="5"/>
      <c r="O242" s="5"/>
      <c r="P242" s="14"/>
      <c r="Q242" s="39" t="str">
        <f t="shared" si="42"/>
        <v/>
      </c>
      <c r="R242" s="40" t="str">
        <f t="shared" si="43"/>
        <v/>
      </c>
      <c r="S242" s="40" t="str">
        <f t="shared" si="44"/>
        <v/>
      </c>
      <c r="T242" s="40" t="str">
        <f t="shared" si="45"/>
        <v/>
      </c>
      <c r="U242" s="41" t="str">
        <f t="shared" si="46"/>
        <v/>
      </c>
      <c r="V242" s="42" t="str">
        <f t="shared" si="47"/>
        <v/>
      </c>
      <c r="W242" s="43" t="str">
        <f t="shared" si="48"/>
        <v/>
      </c>
      <c r="X242" s="44" t="str">
        <f t="shared" ca="1" si="49"/>
        <v/>
      </c>
      <c r="Y242" s="30"/>
      <c r="Z242" s="31"/>
    </row>
    <row r="243" spans="1:26" ht="15" x14ac:dyDescent="0.25">
      <c r="A243" s="26"/>
      <c r="B243" s="27"/>
      <c r="C243" s="28"/>
      <c r="D243" s="28"/>
      <c r="E243" s="28"/>
      <c r="F243" s="28"/>
      <c r="G243" s="29"/>
      <c r="H243" s="29"/>
      <c r="I243" s="37" t="str">
        <f t="shared" ca="1" si="40"/>
        <v/>
      </c>
      <c r="J243" s="22"/>
      <c r="K243" s="38" t="str">
        <f t="shared" si="41"/>
        <v/>
      </c>
      <c r="L243" s="23"/>
      <c r="M243" s="13"/>
      <c r="N243" s="5"/>
      <c r="O243" s="5"/>
      <c r="P243" s="14"/>
      <c r="Q243" s="39" t="str">
        <f t="shared" si="42"/>
        <v/>
      </c>
      <c r="R243" s="40" t="str">
        <f t="shared" si="43"/>
        <v/>
      </c>
      <c r="S243" s="40" t="str">
        <f t="shared" si="44"/>
        <v/>
      </c>
      <c r="T243" s="40" t="str">
        <f t="shared" si="45"/>
        <v/>
      </c>
      <c r="U243" s="41" t="str">
        <f t="shared" si="46"/>
        <v/>
      </c>
      <c r="V243" s="42" t="str">
        <f t="shared" si="47"/>
        <v/>
      </c>
      <c r="W243" s="43" t="str">
        <f t="shared" si="48"/>
        <v/>
      </c>
      <c r="X243" s="44" t="str">
        <f t="shared" ca="1" si="49"/>
        <v/>
      </c>
      <c r="Y243" s="30"/>
      <c r="Z243" s="31"/>
    </row>
    <row r="244" spans="1:26" ht="15" x14ac:dyDescent="0.25">
      <c r="A244" s="26"/>
      <c r="B244" s="27"/>
      <c r="C244" s="28"/>
      <c r="D244" s="28"/>
      <c r="E244" s="28"/>
      <c r="F244" s="28"/>
      <c r="G244" s="29"/>
      <c r="H244" s="29"/>
      <c r="I244" s="37" t="str">
        <f t="shared" ca="1" si="40"/>
        <v/>
      </c>
      <c r="J244" s="22"/>
      <c r="K244" s="38" t="str">
        <f t="shared" si="41"/>
        <v/>
      </c>
      <c r="L244" s="23"/>
      <c r="M244" s="13"/>
      <c r="N244" s="5"/>
      <c r="O244" s="5"/>
      <c r="P244" s="14"/>
      <c r="Q244" s="39" t="str">
        <f t="shared" si="42"/>
        <v/>
      </c>
      <c r="R244" s="40" t="str">
        <f t="shared" si="43"/>
        <v/>
      </c>
      <c r="S244" s="40" t="str">
        <f t="shared" si="44"/>
        <v/>
      </c>
      <c r="T244" s="40" t="str">
        <f t="shared" si="45"/>
        <v/>
      </c>
      <c r="U244" s="41" t="str">
        <f t="shared" si="46"/>
        <v/>
      </c>
      <c r="V244" s="42" t="str">
        <f t="shared" si="47"/>
        <v/>
      </c>
      <c r="W244" s="43" t="str">
        <f t="shared" si="48"/>
        <v/>
      </c>
      <c r="X244" s="44" t="str">
        <f t="shared" ca="1" si="49"/>
        <v/>
      </c>
      <c r="Y244" s="30"/>
      <c r="Z244" s="31"/>
    </row>
    <row r="245" spans="1:26" ht="15" x14ac:dyDescent="0.25">
      <c r="A245" s="26"/>
      <c r="B245" s="27"/>
      <c r="C245" s="28"/>
      <c r="D245" s="28"/>
      <c r="E245" s="28"/>
      <c r="F245" s="28"/>
      <c r="G245" s="29"/>
      <c r="H245" s="29"/>
      <c r="I245" s="37" t="str">
        <f t="shared" ca="1" si="40"/>
        <v/>
      </c>
      <c r="J245" s="22"/>
      <c r="K245" s="38" t="str">
        <f t="shared" si="41"/>
        <v/>
      </c>
      <c r="L245" s="23"/>
      <c r="M245" s="13"/>
      <c r="N245" s="5"/>
      <c r="O245" s="5"/>
      <c r="P245" s="14"/>
      <c r="Q245" s="39" t="str">
        <f t="shared" si="42"/>
        <v/>
      </c>
      <c r="R245" s="40" t="str">
        <f t="shared" si="43"/>
        <v/>
      </c>
      <c r="S245" s="40" t="str">
        <f t="shared" si="44"/>
        <v/>
      </c>
      <c r="T245" s="40" t="str">
        <f t="shared" si="45"/>
        <v/>
      </c>
      <c r="U245" s="41" t="str">
        <f t="shared" si="46"/>
        <v/>
      </c>
      <c r="V245" s="42" t="str">
        <f t="shared" si="47"/>
        <v/>
      </c>
      <c r="W245" s="43" t="str">
        <f t="shared" si="48"/>
        <v/>
      </c>
      <c r="X245" s="44" t="str">
        <f t="shared" ca="1" si="49"/>
        <v/>
      </c>
      <c r="Y245" s="30"/>
      <c r="Z245" s="31"/>
    </row>
    <row r="246" spans="1:26" ht="15" x14ac:dyDescent="0.25">
      <c r="A246" s="26"/>
      <c r="B246" s="27"/>
      <c r="C246" s="28"/>
      <c r="D246" s="28"/>
      <c r="E246" s="28"/>
      <c r="F246" s="28"/>
      <c r="G246" s="29"/>
      <c r="H246" s="29"/>
      <c r="I246" s="37" t="str">
        <f t="shared" ca="1" si="40"/>
        <v/>
      </c>
      <c r="J246" s="22"/>
      <c r="K246" s="38" t="str">
        <f t="shared" si="41"/>
        <v/>
      </c>
      <c r="L246" s="23"/>
      <c r="M246" s="13"/>
      <c r="N246" s="5"/>
      <c r="O246" s="5"/>
      <c r="P246" s="14"/>
      <c r="Q246" s="39" t="str">
        <f t="shared" si="42"/>
        <v/>
      </c>
      <c r="R246" s="40" t="str">
        <f t="shared" si="43"/>
        <v/>
      </c>
      <c r="S246" s="40" t="str">
        <f t="shared" si="44"/>
        <v/>
      </c>
      <c r="T246" s="40" t="str">
        <f t="shared" si="45"/>
        <v/>
      </c>
      <c r="U246" s="41" t="str">
        <f t="shared" si="46"/>
        <v/>
      </c>
      <c r="V246" s="42" t="str">
        <f t="shared" si="47"/>
        <v/>
      </c>
      <c r="W246" s="43" t="str">
        <f t="shared" si="48"/>
        <v/>
      </c>
      <c r="X246" s="44" t="str">
        <f t="shared" ca="1" si="49"/>
        <v/>
      </c>
      <c r="Y246" s="30"/>
      <c r="Z246" s="31"/>
    </row>
    <row r="247" spans="1:26" ht="15" x14ac:dyDescent="0.25">
      <c r="A247" s="26"/>
      <c r="B247" s="27"/>
      <c r="C247" s="28"/>
      <c r="D247" s="28"/>
      <c r="E247" s="28"/>
      <c r="F247" s="28"/>
      <c r="G247" s="29"/>
      <c r="H247" s="29"/>
      <c r="I247" s="37" t="str">
        <f t="shared" ca="1" si="40"/>
        <v/>
      </c>
      <c r="J247" s="22"/>
      <c r="K247" s="38" t="str">
        <f t="shared" si="41"/>
        <v/>
      </c>
      <c r="L247" s="23"/>
      <c r="M247" s="13"/>
      <c r="N247" s="5"/>
      <c r="O247" s="5"/>
      <c r="P247" s="14"/>
      <c r="Q247" s="39" t="str">
        <f t="shared" si="42"/>
        <v/>
      </c>
      <c r="R247" s="40" t="str">
        <f t="shared" si="43"/>
        <v/>
      </c>
      <c r="S247" s="40" t="str">
        <f t="shared" si="44"/>
        <v/>
      </c>
      <c r="T247" s="40" t="str">
        <f t="shared" si="45"/>
        <v/>
      </c>
      <c r="U247" s="41" t="str">
        <f t="shared" si="46"/>
        <v/>
      </c>
      <c r="V247" s="42" t="str">
        <f t="shared" si="47"/>
        <v/>
      </c>
      <c r="W247" s="43" t="str">
        <f t="shared" si="48"/>
        <v/>
      </c>
      <c r="X247" s="44" t="str">
        <f t="shared" ca="1" si="49"/>
        <v/>
      </c>
      <c r="Y247" s="30"/>
      <c r="Z247" s="31"/>
    </row>
    <row r="248" spans="1:26" ht="15" x14ac:dyDescent="0.25">
      <c r="A248" s="26"/>
      <c r="B248" s="27"/>
      <c r="C248" s="28"/>
      <c r="D248" s="28"/>
      <c r="E248" s="28"/>
      <c r="F248" s="28"/>
      <c r="G248" s="29"/>
      <c r="H248" s="29"/>
      <c r="I248" s="37" t="str">
        <f t="shared" ca="1" si="40"/>
        <v/>
      </c>
      <c r="J248" s="22"/>
      <c r="K248" s="38" t="str">
        <f t="shared" si="41"/>
        <v/>
      </c>
      <c r="L248" s="23"/>
      <c r="M248" s="13"/>
      <c r="N248" s="5"/>
      <c r="O248" s="5"/>
      <c r="P248" s="14"/>
      <c r="Q248" s="39" t="str">
        <f t="shared" si="42"/>
        <v/>
      </c>
      <c r="R248" s="40" t="str">
        <f t="shared" si="43"/>
        <v/>
      </c>
      <c r="S248" s="40" t="str">
        <f t="shared" si="44"/>
        <v/>
      </c>
      <c r="T248" s="40" t="str">
        <f t="shared" si="45"/>
        <v/>
      </c>
      <c r="U248" s="41" t="str">
        <f t="shared" si="46"/>
        <v/>
      </c>
      <c r="V248" s="42" t="str">
        <f t="shared" si="47"/>
        <v/>
      </c>
      <c r="W248" s="43" t="str">
        <f t="shared" si="48"/>
        <v/>
      </c>
      <c r="X248" s="44" t="str">
        <f t="shared" ca="1" si="49"/>
        <v/>
      </c>
      <c r="Y248" s="30"/>
      <c r="Z248" s="31"/>
    </row>
    <row r="249" spans="1:26" ht="15" x14ac:dyDescent="0.25">
      <c r="A249" s="26"/>
      <c r="B249" s="27"/>
      <c r="C249" s="28"/>
      <c r="D249" s="28"/>
      <c r="E249" s="28"/>
      <c r="F249" s="28"/>
      <c r="G249" s="29"/>
      <c r="H249" s="29"/>
      <c r="I249" s="37" t="str">
        <f t="shared" ca="1" si="40"/>
        <v/>
      </c>
      <c r="J249" s="22"/>
      <c r="K249" s="38" t="str">
        <f t="shared" si="41"/>
        <v/>
      </c>
      <c r="L249" s="23"/>
      <c r="M249" s="13"/>
      <c r="N249" s="5"/>
      <c r="O249" s="5"/>
      <c r="P249" s="14"/>
      <c r="Q249" s="39" t="str">
        <f t="shared" si="42"/>
        <v/>
      </c>
      <c r="R249" s="40" t="str">
        <f t="shared" si="43"/>
        <v/>
      </c>
      <c r="S249" s="40" t="str">
        <f t="shared" si="44"/>
        <v/>
      </c>
      <c r="T249" s="40" t="str">
        <f t="shared" si="45"/>
        <v/>
      </c>
      <c r="U249" s="41" t="str">
        <f t="shared" si="46"/>
        <v/>
      </c>
      <c r="V249" s="42" t="str">
        <f t="shared" si="47"/>
        <v/>
      </c>
      <c r="W249" s="43" t="str">
        <f t="shared" si="48"/>
        <v/>
      </c>
      <c r="X249" s="44" t="str">
        <f t="shared" ca="1" si="49"/>
        <v/>
      </c>
      <c r="Y249" s="30"/>
      <c r="Z249" s="31"/>
    </row>
    <row r="250" spans="1:26" ht="15" x14ac:dyDescent="0.25">
      <c r="A250" s="26"/>
      <c r="B250" s="27"/>
      <c r="C250" s="28"/>
      <c r="D250" s="28"/>
      <c r="E250" s="28"/>
      <c r="F250" s="28"/>
      <c r="G250" s="29"/>
      <c r="H250" s="29"/>
      <c r="I250" s="37" t="str">
        <f t="shared" ca="1" si="40"/>
        <v/>
      </c>
      <c r="J250" s="22"/>
      <c r="K250" s="38" t="str">
        <f t="shared" si="41"/>
        <v/>
      </c>
      <c r="L250" s="23"/>
      <c r="M250" s="13"/>
      <c r="N250" s="5"/>
      <c r="O250" s="5"/>
      <c r="P250" s="14"/>
      <c r="Q250" s="39" t="str">
        <f t="shared" si="42"/>
        <v/>
      </c>
      <c r="R250" s="40" t="str">
        <f t="shared" si="43"/>
        <v/>
      </c>
      <c r="S250" s="40" t="str">
        <f t="shared" si="44"/>
        <v/>
      </c>
      <c r="T250" s="40" t="str">
        <f t="shared" si="45"/>
        <v/>
      </c>
      <c r="U250" s="41" t="str">
        <f t="shared" si="46"/>
        <v/>
      </c>
      <c r="V250" s="42" t="str">
        <f t="shared" si="47"/>
        <v/>
      </c>
      <c r="W250" s="43" t="str">
        <f t="shared" si="48"/>
        <v/>
      </c>
      <c r="X250" s="44" t="str">
        <f t="shared" ca="1" si="49"/>
        <v/>
      </c>
      <c r="Y250" s="30"/>
      <c r="Z250" s="31"/>
    </row>
    <row r="251" spans="1:26" ht="15" x14ac:dyDescent="0.25">
      <c r="A251" s="26"/>
      <c r="B251" s="27"/>
      <c r="C251" s="28"/>
      <c r="D251" s="28"/>
      <c r="E251" s="28"/>
      <c r="F251" s="28"/>
      <c r="G251" s="29"/>
      <c r="H251" s="29"/>
      <c r="I251" s="37" t="str">
        <f t="shared" ca="1" si="40"/>
        <v/>
      </c>
      <c r="J251" s="22"/>
      <c r="K251" s="38" t="str">
        <f t="shared" si="41"/>
        <v/>
      </c>
      <c r="L251" s="23"/>
      <c r="M251" s="13"/>
      <c r="N251" s="5"/>
      <c r="O251" s="5"/>
      <c r="P251" s="14"/>
      <c r="Q251" s="39" t="str">
        <f t="shared" si="42"/>
        <v/>
      </c>
      <c r="R251" s="40" t="str">
        <f t="shared" si="43"/>
        <v/>
      </c>
      <c r="S251" s="40" t="str">
        <f t="shared" si="44"/>
        <v/>
      </c>
      <c r="T251" s="40" t="str">
        <f t="shared" si="45"/>
        <v/>
      </c>
      <c r="U251" s="41" t="str">
        <f t="shared" si="46"/>
        <v/>
      </c>
      <c r="V251" s="42" t="str">
        <f t="shared" si="47"/>
        <v/>
      </c>
      <c r="W251" s="43" t="str">
        <f t="shared" si="48"/>
        <v/>
      </c>
      <c r="X251" s="44" t="str">
        <f t="shared" ca="1" si="49"/>
        <v/>
      </c>
      <c r="Y251" s="30"/>
      <c r="Z251" s="31"/>
    </row>
    <row r="252" spans="1:26" ht="15" x14ac:dyDescent="0.25">
      <c r="A252" s="26"/>
      <c r="B252" s="27"/>
      <c r="C252" s="28"/>
      <c r="D252" s="28"/>
      <c r="E252" s="28"/>
      <c r="F252" s="28"/>
      <c r="G252" s="29"/>
      <c r="H252" s="29"/>
      <c r="I252" s="37" t="str">
        <f t="shared" ca="1" si="40"/>
        <v/>
      </c>
      <c r="J252" s="22"/>
      <c r="K252" s="38" t="str">
        <f t="shared" si="41"/>
        <v/>
      </c>
      <c r="L252" s="23"/>
      <c r="M252" s="13"/>
      <c r="N252" s="5"/>
      <c r="O252" s="5"/>
      <c r="P252" s="14"/>
      <c r="Q252" s="39" t="str">
        <f t="shared" si="42"/>
        <v/>
      </c>
      <c r="R252" s="40" t="str">
        <f t="shared" si="43"/>
        <v/>
      </c>
      <c r="S252" s="40" t="str">
        <f t="shared" si="44"/>
        <v/>
      </c>
      <c r="T252" s="40" t="str">
        <f t="shared" si="45"/>
        <v/>
      </c>
      <c r="U252" s="41" t="str">
        <f t="shared" si="46"/>
        <v/>
      </c>
      <c r="V252" s="42" t="str">
        <f t="shared" si="47"/>
        <v/>
      </c>
      <c r="W252" s="43" t="str">
        <f t="shared" si="48"/>
        <v/>
      </c>
      <c r="X252" s="44" t="str">
        <f t="shared" ca="1" si="49"/>
        <v/>
      </c>
      <c r="Y252" s="30"/>
      <c r="Z252" s="31"/>
    </row>
    <row r="253" spans="1:26" ht="15" x14ac:dyDescent="0.25">
      <c r="A253" s="26"/>
      <c r="B253" s="27"/>
      <c r="C253" s="28"/>
      <c r="D253" s="28"/>
      <c r="E253" s="28"/>
      <c r="F253" s="28"/>
      <c r="G253" s="29"/>
      <c r="H253" s="29"/>
      <c r="I253" s="37" t="str">
        <f t="shared" ca="1" si="40"/>
        <v/>
      </c>
      <c r="J253" s="22"/>
      <c r="K253" s="38" t="str">
        <f t="shared" si="41"/>
        <v/>
      </c>
      <c r="L253" s="23"/>
      <c r="M253" s="13"/>
      <c r="N253" s="5"/>
      <c r="O253" s="5"/>
      <c r="P253" s="14"/>
      <c r="Q253" s="39" t="str">
        <f t="shared" si="42"/>
        <v/>
      </c>
      <c r="R253" s="40" t="str">
        <f t="shared" si="43"/>
        <v/>
      </c>
      <c r="S253" s="40" t="str">
        <f t="shared" si="44"/>
        <v/>
      </c>
      <c r="T253" s="40" t="str">
        <f t="shared" si="45"/>
        <v/>
      </c>
      <c r="U253" s="41" t="str">
        <f t="shared" si="46"/>
        <v/>
      </c>
      <c r="V253" s="42" t="str">
        <f t="shared" si="47"/>
        <v/>
      </c>
      <c r="W253" s="43" t="str">
        <f t="shared" si="48"/>
        <v/>
      </c>
      <c r="X253" s="44" t="str">
        <f t="shared" ca="1" si="49"/>
        <v/>
      </c>
      <c r="Y253" s="30"/>
      <c r="Z253" s="31"/>
    </row>
    <row r="254" spans="1:26" ht="15" x14ac:dyDescent="0.25">
      <c r="A254" s="26"/>
      <c r="B254" s="27"/>
      <c r="C254" s="28"/>
      <c r="D254" s="28"/>
      <c r="E254" s="28"/>
      <c r="F254" s="28"/>
      <c r="G254" s="29"/>
      <c r="H254" s="29"/>
      <c r="I254" s="37" t="str">
        <f t="shared" ca="1" si="40"/>
        <v/>
      </c>
      <c r="J254" s="22"/>
      <c r="K254" s="38" t="str">
        <f t="shared" si="41"/>
        <v/>
      </c>
      <c r="L254" s="23"/>
      <c r="M254" s="13"/>
      <c r="N254" s="5"/>
      <c r="O254" s="5"/>
      <c r="P254" s="14"/>
      <c r="Q254" s="39" t="str">
        <f t="shared" si="42"/>
        <v/>
      </c>
      <c r="R254" s="40" t="str">
        <f t="shared" si="43"/>
        <v/>
      </c>
      <c r="S254" s="40" t="str">
        <f t="shared" si="44"/>
        <v/>
      </c>
      <c r="T254" s="40" t="str">
        <f t="shared" si="45"/>
        <v/>
      </c>
      <c r="U254" s="41" t="str">
        <f t="shared" si="46"/>
        <v/>
      </c>
      <c r="V254" s="42" t="str">
        <f t="shared" si="47"/>
        <v/>
      </c>
      <c r="W254" s="43" t="str">
        <f t="shared" si="48"/>
        <v/>
      </c>
      <c r="X254" s="44" t="str">
        <f t="shared" ca="1" si="49"/>
        <v/>
      </c>
      <c r="Y254" s="30"/>
      <c r="Z254" s="31"/>
    </row>
    <row r="255" spans="1:26" ht="15" x14ac:dyDescent="0.25">
      <c r="A255" s="26"/>
      <c r="B255" s="27"/>
      <c r="C255" s="28"/>
      <c r="D255" s="28"/>
      <c r="E255" s="28"/>
      <c r="F255" s="28"/>
      <c r="G255" s="29"/>
      <c r="H255" s="29"/>
      <c r="I255" s="37" t="str">
        <f t="shared" ca="1" si="40"/>
        <v/>
      </c>
      <c r="J255" s="22"/>
      <c r="K255" s="38" t="str">
        <f t="shared" si="41"/>
        <v/>
      </c>
      <c r="L255" s="23"/>
      <c r="M255" s="13"/>
      <c r="N255" s="5"/>
      <c r="O255" s="5"/>
      <c r="P255" s="14"/>
      <c r="Q255" s="39" t="str">
        <f t="shared" si="42"/>
        <v/>
      </c>
      <c r="R255" s="40" t="str">
        <f t="shared" si="43"/>
        <v/>
      </c>
      <c r="S255" s="40" t="str">
        <f t="shared" si="44"/>
        <v/>
      </c>
      <c r="T255" s="40" t="str">
        <f t="shared" si="45"/>
        <v/>
      </c>
      <c r="U255" s="41" t="str">
        <f t="shared" si="46"/>
        <v/>
      </c>
      <c r="V255" s="42" t="str">
        <f t="shared" si="47"/>
        <v/>
      </c>
      <c r="W255" s="43" t="str">
        <f t="shared" si="48"/>
        <v/>
      </c>
      <c r="X255" s="44" t="str">
        <f t="shared" ca="1" si="49"/>
        <v/>
      </c>
      <c r="Y255" s="30"/>
      <c r="Z255" s="31"/>
    </row>
    <row r="256" spans="1:26" ht="15" x14ac:dyDescent="0.25">
      <c r="A256" s="26"/>
      <c r="B256" s="27"/>
      <c r="C256" s="28"/>
      <c r="D256" s="28"/>
      <c r="E256" s="28"/>
      <c r="F256" s="28"/>
      <c r="G256" s="29"/>
      <c r="H256" s="29"/>
      <c r="I256" s="37" t="str">
        <f t="shared" ca="1" si="40"/>
        <v/>
      </c>
      <c r="J256" s="22"/>
      <c r="K256" s="38" t="str">
        <f t="shared" si="41"/>
        <v/>
      </c>
      <c r="L256" s="23"/>
      <c r="M256" s="13"/>
      <c r="N256" s="5"/>
      <c r="O256" s="5"/>
      <c r="P256" s="14"/>
      <c r="Q256" s="39" t="str">
        <f t="shared" si="42"/>
        <v/>
      </c>
      <c r="R256" s="40" t="str">
        <f t="shared" si="43"/>
        <v/>
      </c>
      <c r="S256" s="40" t="str">
        <f t="shared" si="44"/>
        <v/>
      </c>
      <c r="T256" s="40" t="str">
        <f t="shared" si="45"/>
        <v/>
      </c>
      <c r="U256" s="41" t="str">
        <f t="shared" si="46"/>
        <v/>
      </c>
      <c r="V256" s="42" t="str">
        <f t="shared" si="47"/>
        <v/>
      </c>
      <c r="W256" s="43" t="str">
        <f t="shared" si="48"/>
        <v/>
      </c>
      <c r="X256" s="44" t="str">
        <f t="shared" ca="1" si="49"/>
        <v/>
      </c>
      <c r="Y256" s="30"/>
      <c r="Z256" s="31"/>
    </row>
    <row r="257" spans="1:26" ht="15" x14ac:dyDescent="0.25">
      <c r="A257" s="26"/>
      <c r="B257" s="27"/>
      <c r="C257" s="28"/>
      <c r="D257" s="28"/>
      <c r="E257" s="28"/>
      <c r="F257" s="28"/>
      <c r="G257" s="29"/>
      <c r="H257" s="29"/>
      <c r="I257" s="37" t="str">
        <f t="shared" ca="1" si="40"/>
        <v/>
      </c>
      <c r="J257" s="22"/>
      <c r="K257" s="38" t="str">
        <f t="shared" si="41"/>
        <v/>
      </c>
      <c r="L257" s="23"/>
      <c r="M257" s="13"/>
      <c r="N257" s="5"/>
      <c r="O257" s="5"/>
      <c r="P257" s="14"/>
      <c r="Q257" s="39" t="str">
        <f t="shared" si="42"/>
        <v/>
      </c>
      <c r="R257" s="40" t="str">
        <f t="shared" si="43"/>
        <v/>
      </c>
      <c r="S257" s="40" t="str">
        <f t="shared" si="44"/>
        <v/>
      </c>
      <c r="T257" s="40" t="str">
        <f t="shared" si="45"/>
        <v/>
      </c>
      <c r="U257" s="41" t="str">
        <f t="shared" si="46"/>
        <v/>
      </c>
      <c r="V257" s="42" t="str">
        <f t="shared" si="47"/>
        <v/>
      </c>
      <c r="W257" s="43" t="str">
        <f t="shared" si="48"/>
        <v/>
      </c>
      <c r="X257" s="44" t="str">
        <f t="shared" ca="1" si="49"/>
        <v/>
      </c>
      <c r="Y257" s="30"/>
      <c r="Z257" s="31"/>
    </row>
    <row r="258" spans="1:26" ht="15" x14ac:dyDescent="0.25">
      <c r="A258" s="26"/>
      <c r="B258" s="27"/>
      <c r="C258" s="28"/>
      <c r="D258" s="28"/>
      <c r="E258" s="28"/>
      <c r="F258" s="28"/>
      <c r="G258" s="29"/>
      <c r="H258" s="29"/>
      <c r="I258" s="37" t="str">
        <f t="shared" ca="1" si="40"/>
        <v/>
      </c>
      <c r="J258" s="22"/>
      <c r="K258" s="38" t="str">
        <f t="shared" si="41"/>
        <v/>
      </c>
      <c r="L258" s="23"/>
      <c r="M258" s="13"/>
      <c r="N258" s="5"/>
      <c r="O258" s="5"/>
      <c r="P258" s="14"/>
      <c r="Q258" s="39" t="str">
        <f t="shared" si="42"/>
        <v/>
      </c>
      <c r="R258" s="40" t="str">
        <f t="shared" si="43"/>
        <v/>
      </c>
      <c r="S258" s="40" t="str">
        <f t="shared" si="44"/>
        <v/>
      </c>
      <c r="T258" s="40" t="str">
        <f t="shared" si="45"/>
        <v/>
      </c>
      <c r="U258" s="41" t="str">
        <f t="shared" si="46"/>
        <v/>
      </c>
      <c r="V258" s="42" t="str">
        <f t="shared" si="47"/>
        <v/>
      </c>
      <c r="W258" s="43" t="str">
        <f t="shared" si="48"/>
        <v/>
      </c>
      <c r="X258" s="44" t="str">
        <f t="shared" ca="1" si="49"/>
        <v/>
      </c>
      <c r="Y258" s="30"/>
      <c r="Z258" s="31"/>
    </row>
    <row r="259" spans="1:26" ht="15" x14ac:dyDescent="0.25">
      <c r="A259" s="26"/>
      <c r="B259" s="27"/>
      <c r="C259" s="28"/>
      <c r="D259" s="28"/>
      <c r="E259" s="28"/>
      <c r="F259" s="28"/>
      <c r="G259" s="29"/>
      <c r="H259" s="29"/>
      <c r="I259" s="37" t="str">
        <f t="shared" ca="1" si="40"/>
        <v/>
      </c>
      <c r="J259" s="22"/>
      <c r="K259" s="38" t="str">
        <f t="shared" si="41"/>
        <v/>
      </c>
      <c r="L259" s="23"/>
      <c r="M259" s="13"/>
      <c r="N259" s="5"/>
      <c r="O259" s="5"/>
      <c r="P259" s="14"/>
      <c r="Q259" s="39" t="str">
        <f t="shared" si="42"/>
        <v/>
      </c>
      <c r="R259" s="40" t="str">
        <f t="shared" si="43"/>
        <v/>
      </c>
      <c r="S259" s="40" t="str">
        <f t="shared" si="44"/>
        <v/>
      </c>
      <c r="T259" s="40" t="str">
        <f t="shared" si="45"/>
        <v/>
      </c>
      <c r="U259" s="41" t="str">
        <f t="shared" si="46"/>
        <v/>
      </c>
      <c r="V259" s="42" t="str">
        <f t="shared" si="47"/>
        <v/>
      </c>
      <c r="W259" s="43" t="str">
        <f t="shared" si="48"/>
        <v/>
      </c>
      <c r="X259" s="44" t="str">
        <f t="shared" ca="1" si="49"/>
        <v/>
      </c>
      <c r="Y259" s="30"/>
      <c r="Z259" s="31"/>
    </row>
    <row r="260" spans="1:26" ht="15" x14ac:dyDescent="0.25">
      <c r="A260" s="26"/>
      <c r="B260" s="27"/>
      <c r="C260" s="28"/>
      <c r="D260" s="28"/>
      <c r="E260" s="28"/>
      <c r="F260" s="28"/>
      <c r="G260" s="29"/>
      <c r="H260" s="29"/>
      <c r="I260" s="37" t="str">
        <f t="shared" ca="1" si="40"/>
        <v/>
      </c>
      <c r="J260" s="22"/>
      <c r="K260" s="38" t="str">
        <f t="shared" si="41"/>
        <v/>
      </c>
      <c r="L260" s="23"/>
      <c r="M260" s="13"/>
      <c r="N260" s="5"/>
      <c r="O260" s="5"/>
      <c r="P260" s="14"/>
      <c r="Q260" s="39" t="str">
        <f t="shared" si="42"/>
        <v/>
      </c>
      <c r="R260" s="40" t="str">
        <f t="shared" si="43"/>
        <v/>
      </c>
      <c r="S260" s="40" t="str">
        <f t="shared" si="44"/>
        <v/>
      </c>
      <c r="T260" s="40" t="str">
        <f t="shared" si="45"/>
        <v/>
      </c>
      <c r="U260" s="41" t="str">
        <f t="shared" si="46"/>
        <v/>
      </c>
      <c r="V260" s="42" t="str">
        <f t="shared" si="47"/>
        <v/>
      </c>
      <c r="W260" s="43" t="str">
        <f t="shared" si="48"/>
        <v/>
      </c>
      <c r="X260" s="44" t="str">
        <f t="shared" ca="1" si="49"/>
        <v/>
      </c>
      <c r="Y260" s="30"/>
      <c r="Z260" s="31"/>
    </row>
    <row r="261" spans="1:26" ht="15" x14ac:dyDescent="0.25">
      <c r="A261" s="26"/>
      <c r="B261" s="27"/>
      <c r="C261" s="28"/>
      <c r="D261" s="28"/>
      <c r="E261" s="28"/>
      <c r="F261" s="28"/>
      <c r="G261" s="29"/>
      <c r="H261" s="29"/>
      <c r="I261" s="37" t="str">
        <f t="shared" ca="1" si="40"/>
        <v/>
      </c>
      <c r="J261" s="22"/>
      <c r="K261" s="38" t="str">
        <f t="shared" si="41"/>
        <v/>
      </c>
      <c r="L261" s="23"/>
      <c r="M261" s="13"/>
      <c r="N261" s="5"/>
      <c r="O261" s="5"/>
      <c r="P261" s="14"/>
      <c r="Q261" s="39" t="str">
        <f t="shared" si="42"/>
        <v/>
      </c>
      <c r="R261" s="40" t="str">
        <f t="shared" si="43"/>
        <v/>
      </c>
      <c r="S261" s="40" t="str">
        <f t="shared" si="44"/>
        <v/>
      </c>
      <c r="T261" s="40" t="str">
        <f t="shared" si="45"/>
        <v/>
      </c>
      <c r="U261" s="41" t="str">
        <f t="shared" si="46"/>
        <v/>
      </c>
      <c r="V261" s="42" t="str">
        <f t="shared" si="47"/>
        <v/>
      </c>
      <c r="W261" s="43" t="str">
        <f t="shared" si="48"/>
        <v/>
      </c>
      <c r="X261" s="44" t="str">
        <f t="shared" ca="1" si="49"/>
        <v/>
      </c>
      <c r="Y261" s="30"/>
      <c r="Z261" s="31"/>
    </row>
    <row r="262" spans="1:26" ht="15" x14ac:dyDescent="0.25">
      <c r="A262" s="26"/>
      <c r="B262" s="27"/>
      <c r="C262" s="28"/>
      <c r="D262" s="28"/>
      <c r="E262" s="28"/>
      <c r="F262" s="28"/>
      <c r="G262" s="29"/>
      <c r="H262" s="29"/>
      <c r="I262" s="37" t="str">
        <f t="shared" ca="1" si="40"/>
        <v/>
      </c>
      <c r="J262" s="22"/>
      <c r="K262" s="38" t="str">
        <f t="shared" si="41"/>
        <v/>
      </c>
      <c r="L262" s="23"/>
      <c r="M262" s="13"/>
      <c r="N262" s="5"/>
      <c r="O262" s="5"/>
      <c r="P262" s="14"/>
      <c r="Q262" s="39" t="str">
        <f t="shared" si="42"/>
        <v/>
      </c>
      <c r="R262" s="40" t="str">
        <f t="shared" si="43"/>
        <v/>
      </c>
      <c r="S262" s="40" t="str">
        <f t="shared" si="44"/>
        <v/>
      </c>
      <c r="T262" s="40" t="str">
        <f t="shared" si="45"/>
        <v/>
      </c>
      <c r="U262" s="41" t="str">
        <f t="shared" si="46"/>
        <v/>
      </c>
      <c r="V262" s="42" t="str">
        <f t="shared" si="47"/>
        <v/>
      </c>
      <c r="W262" s="43" t="str">
        <f t="shared" si="48"/>
        <v/>
      </c>
      <c r="X262" s="44" t="str">
        <f t="shared" ca="1" si="49"/>
        <v/>
      </c>
      <c r="Y262" s="30"/>
      <c r="Z262" s="31"/>
    </row>
    <row r="263" spans="1:26" ht="15" x14ac:dyDescent="0.25">
      <c r="A263" s="26"/>
      <c r="B263" s="27"/>
      <c r="C263" s="28"/>
      <c r="D263" s="28"/>
      <c r="E263" s="28"/>
      <c r="F263" s="28"/>
      <c r="G263" s="29"/>
      <c r="H263" s="29"/>
      <c r="I263" s="37" t="str">
        <f t="shared" ca="1" si="40"/>
        <v/>
      </c>
      <c r="J263" s="22"/>
      <c r="K263" s="38" t="str">
        <f t="shared" si="41"/>
        <v/>
      </c>
      <c r="L263" s="23"/>
      <c r="M263" s="13"/>
      <c r="N263" s="5"/>
      <c r="O263" s="5"/>
      <c r="P263" s="14"/>
      <c r="Q263" s="39" t="str">
        <f t="shared" si="42"/>
        <v/>
      </c>
      <c r="R263" s="40" t="str">
        <f t="shared" si="43"/>
        <v/>
      </c>
      <c r="S263" s="40" t="str">
        <f t="shared" si="44"/>
        <v/>
      </c>
      <c r="T263" s="40" t="str">
        <f t="shared" si="45"/>
        <v/>
      </c>
      <c r="U263" s="41" t="str">
        <f t="shared" si="46"/>
        <v/>
      </c>
      <c r="V263" s="42" t="str">
        <f t="shared" si="47"/>
        <v/>
      </c>
      <c r="W263" s="43" t="str">
        <f t="shared" si="48"/>
        <v/>
      </c>
      <c r="X263" s="44" t="str">
        <f t="shared" ca="1" si="49"/>
        <v/>
      </c>
      <c r="Y263" s="30"/>
      <c r="Z263" s="31"/>
    </row>
    <row r="264" spans="1:26" ht="15" x14ac:dyDescent="0.25">
      <c r="A264" s="26"/>
      <c r="B264" s="27"/>
      <c r="C264" s="28"/>
      <c r="D264" s="28"/>
      <c r="E264" s="28"/>
      <c r="F264" s="28"/>
      <c r="G264" s="29"/>
      <c r="H264" s="29"/>
      <c r="I264" s="37" t="str">
        <f t="shared" ca="1" si="40"/>
        <v/>
      </c>
      <c r="J264" s="22"/>
      <c r="K264" s="38" t="str">
        <f t="shared" si="41"/>
        <v/>
      </c>
      <c r="L264" s="23"/>
      <c r="M264" s="13"/>
      <c r="N264" s="5"/>
      <c r="O264" s="5"/>
      <c r="P264" s="14"/>
      <c r="Q264" s="39" t="str">
        <f t="shared" si="42"/>
        <v/>
      </c>
      <c r="R264" s="40" t="str">
        <f t="shared" si="43"/>
        <v/>
      </c>
      <c r="S264" s="40" t="str">
        <f t="shared" si="44"/>
        <v/>
      </c>
      <c r="T264" s="40" t="str">
        <f t="shared" si="45"/>
        <v/>
      </c>
      <c r="U264" s="41" t="str">
        <f t="shared" si="46"/>
        <v/>
      </c>
      <c r="V264" s="42" t="str">
        <f t="shared" si="47"/>
        <v/>
      </c>
      <c r="W264" s="43" t="str">
        <f t="shared" si="48"/>
        <v/>
      </c>
      <c r="X264" s="44" t="str">
        <f t="shared" ca="1" si="49"/>
        <v/>
      </c>
      <c r="Y264" s="30"/>
      <c r="Z264" s="31"/>
    </row>
    <row r="265" spans="1:26" ht="15" x14ac:dyDescent="0.25">
      <c r="A265" s="26"/>
      <c r="B265" s="27"/>
      <c r="C265" s="28"/>
      <c r="D265" s="28"/>
      <c r="E265" s="28"/>
      <c r="F265" s="28"/>
      <c r="G265" s="29"/>
      <c r="H265" s="29"/>
      <c r="I265" s="37" t="str">
        <f t="shared" ca="1" si="40"/>
        <v/>
      </c>
      <c r="J265" s="22"/>
      <c r="K265" s="38" t="str">
        <f t="shared" si="41"/>
        <v/>
      </c>
      <c r="L265" s="23"/>
      <c r="M265" s="13"/>
      <c r="N265" s="5"/>
      <c r="O265" s="5"/>
      <c r="P265" s="14"/>
      <c r="Q265" s="39" t="str">
        <f t="shared" si="42"/>
        <v/>
      </c>
      <c r="R265" s="40" t="str">
        <f t="shared" si="43"/>
        <v/>
      </c>
      <c r="S265" s="40" t="str">
        <f t="shared" si="44"/>
        <v/>
      </c>
      <c r="T265" s="40" t="str">
        <f t="shared" si="45"/>
        <v/>
      </c>
      <c r="U265" s="41" t="str">
        <f t="shared" si="46"/>
        <v/>
      </c>
      <c r="V265" s="42" t="str">
        <f t="shared" si="47"/>
        <v/>
      </c>
      <c r="W265" s="43" t="str">
        <f t="shared" si="48"/>
        <v/>
      </c>
      <c r="X265" s="44" t="str">
        <f t="shared" ca="1" si="49"/>
        <v/>
      </c>
      <c r="Y265" s="30"/>
      <c r="Z265" s="31"/>
    </row>
    <row r="266" spans="1:26" ht="15" x14ac:dyDescent="0.25">
      <c r="A266" s="26"/>
      <c r="B266" s="27"/>
      <c r="C266" s="28"/>
      <c r="D266" s="28"/>
      <c r="E266" s="28"/>
      <c r="F266" s="28"/>
      <c r="G266" s="29"/>
      <c r="H266" s="29"/>
      <c r="I266" s="37" t="str">
        <f t="shared" ca="1" si="40"/>
        <v/>
      </c>
      <c r="J266" s="22"/>
      <c r="K266" s="38" t="str">
        <f t="shared" si="41"/>
        <v/>
      </c>
      <c r="L266" s="23"/>
      <c r="M266" s="13"/>
      <c r="N266" s="5"/>
      <c r="O266" s="5"/>
      <c r="P266" s="14"/>
      <c r="Q266" s="39" t="str">
        <f t="shared" si="42"/>
        <v/>
      </c>
      <c r="R266" s="40" t="str">
        <f t="shared" si="43"/>
        <v/>
      </c>
      <c r="S266" s="40" t="str">
        <f t="shared" si="44"/>
        <v/>
      </c>
      <c r="T266" s="40" t="str">
        <f t="shared" si="45"/>
        <v/>
      </c>
      <c r="U266" s="41" t="str">
        <f t="shared" si="46"/>
        <v/>
      </c>
      <c r="V266" s="42" t="str">
        <f t="shared" si="47"/>
        <v/>
      </c>
      <c r="W266" s="43" t="str">
        <f t="shared" si="48"/>
        <v/>
      </c>
      <c r="X266" s="44" t="str">
        <f t="shared" ca="1" si="49"/>
        <v/>
      </c>
      <c r="Y266" s="30"/>
      <c r="Z266" s="31"/>
    </row>
    <row r="267" spans="1:26" ht="15" x14ac:dyDescent="0.25">
      <c r="A267" s="26"/>
      <c r="B267" s="27"/>
      <c r="C267" s="28"/>
      <c r="D267" s="28"/>
      <c r="E267" s="28"/>
      <c r="F267" s="28"/>
      <c r="G267" s="29"/>
      <c r="H267" s="29"/>
      <c r="I267" s="37" t="str">
        <f t="shared" ca="1" si="40"/>
        <v/>
      </c>
      <c r="J267" s="22"/>
      <c r="K267" s="38" t="str">
        <f t="shared" si="41"/>
        <v/>
      </c>
      <c r="L267" s="23"/>
      <c r="M267" s="13"/>
      <c r="N267" s="5"/>
      <c r="O267" s="5"/>
      <c r="P267" s="14"/>
      <c r="Q267" s="39" t="str">
        <f t="shared" si="42"/>
        <v/>
      </c>
      <c r="R267" s="40" t="str">
        <f t="shared" si="43"/>
        <v/>
      </c>
      <c r="S267" s="40" t="str">
        <f t="shared" si="44"/>
        <v/>
      </c>
      <c r="T267" s="40" t="str">
        <f t="shared" si="45"/>
        <v/>
      </c>
      <c r="U267" s="41" t="str">
        <f t="shared" si="46"/>
        <v/>
      </c>
      <c r="V267" s="42" t="str">
        <f t="shared" si="47"/>
        <v/>
      </c>
      <c r="W267" s="43" t="str">
        <f t="shared" si="48"/>
        <v/>
      </c>
      <c r="X267" s="44" t="str">
        <f t="shared" ca="1" si="49"/>
        <v/>
      </c>
      <c r="Y267" s="30"/>
      <c r="Z267" s="31"/>
    </row>
    <row r="268" spans="1:26" ht="15" x14ac:dyDescent="0.25">
      <c r="A268" s="26"/>
      <c r="B268" s="27"/>
      <c r="C268" s="28"/>
      <c r="D268" s="28"/>
      <c r="E268" s="28"/>
      <c r="F268" s="28"/>
      <c r="G268" s="29"/>
      <c r="H268" s="29"/>
      <c r="I268" s="37" t="str">
        <f t="shared" ca="1" si="40"/>
        <v/>
      </c>
      <c r="J268" s="22"/>
      <c r="K268" s="38" t="str">
        <f t="shared" si="41"/>
        <v/>
      </c>
      <c r="L268" s="23"/>
      <c r="M268" s="13"/>
      <c r="N268" s="5"/>
      <c r="O268" s="5"/>
      <c r="P268" s="14"/>
      <c r="Q268" s="39" t="str">
        <f t="shared" si="42"/>
        <v/>
      </c>
      <c r="R268" s="40" t="str">
        <f t="shared" si="43"/>
        <v/>
      </c>
      <c r="S268" s="40" t="str">
        <f t="shared" si="44"/>
        <v/>
      </c>
      <c r="T268" s="40" t="str">
        <f t="shared" si="45"/>
        <v/>
      </c>
      <c r="U268" s="41" t="str">
        <f t="shared" si="46"/>
        <v/>
      </c>
      <c r="V268" s="42" t="str">
        <f t="shared" si="47"/>
        <v/>
      </c>
      <c r="W268" s="43" t="str">
        <f t="shared" si="48"/>
        <v/>
      </c>
      <c r="X268" s="44" t="str">
        <f t="shared" ca="1" si="49"/>
        <v/>
      </c>
      <c r="Y268" s="30"/>
      <c r="Z268" s="31"/>
    </row>
    <row r="269" spans="1:26" x14ac:dyDescent="0.2">
      <c r="Q269" s="3"/>
      <c r="R269" s="3"/>
      <c r="S269" s="3"/>
      <c r="T269" s="3"/>
      <c r="U269" s="3"/>
      <c r="V269" s="3"/>
      <c r="W269" s="45"/>
      <c r="X269" s="46"/>
    </row>
  </sheetData>
  <sheetProtection sheet="1" objects="1" scenarios="1" insertRows="0" deleteRows="0" selectLockedCells="1"/>
  <mergeCells count="27">
    <mergeCell ref="V1:W1"/>
    <mergeCell ref="F2:F7"/>
    <mergeCell ref="B1:L1"/>
    <mergeCell ref="M1:P1"/>
    <mergeCell ref="Q1:R1"/>
    <mergeCell ref="S1:U1"/>
    <mergeCell ref="A2:A7"/>
    <mergeCell ref="B2:B7"/>
    <mergeCell ref="C2:C7"/>
    <mergeCell ref="D2:D7"/>
    <mergeCell ref="E2:E7"/>
    <mergeCell ref="Z2:Z7"/>
    <mergeCell ref="A9:J9"/>
    <mergeCell ref="K9:P9"/>
    <mergeCell ref="X1:Z1"/>
    <mergeCell ref="M2:P7"/>
    <mergeCell ref="Q2:U7"/>
    <mergeCell ref="V2:V7"/>
    <mergeCell ref="W2:W7"/>
    <mergeCell ref="X2:X7"/>
    <mergeCell ref="Y2:Y7"/>
    <mergeCell ref="G2:G7"/>
    <mergeCell ref="H2:H7"/>
    <mergeCell ref="I2:I7"/>
    <mergeCell ref="J2:J7"/>
    <mergeCell ref="K2:K7"/>
    <mergeCell ref="L2:L7"/>
  </mergeCells>
  <conditionalFormatting sqref="AH7:AI7 AK7 V10:V268 Q1:R1 V1:W1">
    <cfRule type="cellIs" dxfId="174" priority="22" operator="greaterThan">
      <formula>0.4501</formula>
    </cfRule>
    <cfRule type="cellIs" dxfId="173" priority="23" operator="between">
      <formula>0.4001</formula>
      <formula>0.45</formula>
    </cfRule>
    <cfRule type="cellIs" dxfId="172" priority="24" operator="between">
      <formula>0.3001</formula>
      <formula>0.4</formula>
    </cfRule>
    <cfRule type="cellIs" dxfId="171" priority="25" operator="lessThan">
      <formula>0.301</formula>
    </cfRule>
  </conditionalFormatting>
  <conditionalFormatting sqref="AH7:AI7 AK7 V10:V268 Q1:R1 V1:W1">
    <cfRule type="cellIs" dxfId="170" priority="17" operator="between">
      <formula>0.45</formula>
      <formula>0.49999999</formula>
    </cfRule>
    <cfRule type="cellIs" dxfId="169" priority="18" operator="between">
      <formula>0.4</formula>
      <formula>0.449999999</formula>
    </cfRule>
    <cfRule type="cellIs" dxfId="168" priority="19" operator="between">
      <formula>0.3</formula>
      <formula>0.39999999</formula>
    </cfRule>
    <cfRule type="cellIs" dxfId="167" priority="20" operator="between">
      <formula>0</formula>
      <formula>0.2999999</formula>
    </cfRule>
    <cfRule type="cellIs" dxfId="166" priority="21" operator="between">
      <formula>50%</formula>
      <formula>100%</formula>
    </cfRule>
  </conditionalFormatting>
  <conditionalFormatting sqref="I10:I268 I8">
    <cfRule type="containsBlanks" dxfId="165" priority="13">
      <formula>LEN(TRIM(I8))=0</formula>
    </cfRule>
    <cfRule type="cellIs" dxfId="164" priority="14" operator="lessThanOrEqual">
      <formula>30</formula>
    </cfRule>
    <cfRule type="cellIs" dxfId="163" priority="15" operator="between">
      <formula>60</formula>
      <formula>31</formula>
    </cfRule>
    <cfRule type="cellIs" dxfId="162" priority="16" operator="between">
      <formula>90</formula>
      <formula>61</formula>
    </cfRule>
  </conditionalFormatting>
  <conditionalFormatting sqref="X10:X268 X8">
    <cfRule type="cellIs" dxfId="161" priority="8" operator="lessThanOrEqual">
      <formula>30</formula>
    </cfRule>
    <cfRule type="cellIs" dxfId="160" priority="9" operator="between">
      <formula>60</formula>
      <formula>31</formula>
    </cfRule>
    <cfRule type="cellIs" dxfId="159" priority="10" operator="between">
      <formula>90</formula>
      <formula>61</formula>
    </cfRule>
    <cfRule type="cellIs" dxfId="158" priority="11" operator="greaterThan">
      <formula>91</formula>
    </cfRule>
    <cfRule type="containsBlanks" dxfId="157" priority="12">
      <formula>LEN(TRIM(X8))=0</formula>
    </cfRule>
  </conditionalFormatting>
  <conditionalFormatting sqref="I8">
    <cfRule type="cellIs" dxfId="156" priority="5" operator="lessThanOrEqual">
      <formula>30</formula>
    </cfRule>
    <cfRule type="cellIs" dxfId="155" priority="6" operator="between">
      <formula>60</formula>
      <formula>31</formula>
    </cfRule>
    <cfRule type="cellIs" dxfId="154" priority="7" operator="between">
      <formula>90</formula>
      <formula>61</formula>
    </cfRule>
  </conditionalFormatting>
  <conditionalFormatting sqref="X8">
    <cfRule type="cellIs" dxfId="153" priority="1" operator="lessThanOrEqual">
      <formula>30</formula>
    </cfRule>
    <cfRule type="cellIs" dxfId="152" priority="2" operator="between">
      <formula>60</formula>
      <formula>31</formula>
    </cfRule>
    <cfRule type="cellIs" dxfId="151" priority="3" operator="between">
      <formula>90</formula>
      <formula>61</formula>
    </cfRule>
    <cfRule type="cellIs" dxfId="150" priority="4" operator="greaterThan">
      <formula>91</formula>
    </cfRule>
  </conditionalFormatting>
  <hyperlinks>
    <hyperlink ref="A1" location="OVERALL!A1" display="HOME PAGE" xr:uid="{00000000-0004-0000-0D00-000000000000}"/>
  </hyperlink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F0"/>
  </sheetPr>
  <dimension ref="A1:AK269"/>
  <sheetViews>
    <sheetView workbookViewId="0">
      <pane ySplit="8" topLeftCell="A9" activePane="bottomLeft" state="frozen"/>
      <selection pane="bottomLeft" activeCell="C23" sqref="C23"/>
    </sheetView>
  </sheetViews>
  <sheetFormatPr defaultRowHeight="12.75" x14ac:dyDescent="0.2"/>
  <cols>
    <col min="1" max="1" width="13.28515625" style="17" customWidth="1"/>
    <col min="2" max="2" width="13.28515625" style="35" customWidth="1"/>
    <col min="3" max="3" width="19" style="17" customWidth="1"/>
    <col min="4" max="5" width="6.28515625" style="17" customWidth="1"/>
    <col min="6" max="6" width="12.42578125" style="17" customWidth="1"/>
    <col min="7" max="7" width="12.7109375" style="56" customWidth="1"/>
    <col min="8" max="8" width="9.5703125" style="36" customWidth="1"/>
    <col min="9" max="9" width="10.85546875" style="17" customWidth="1"/>
    <col min="10" max="10" width="10.85546875" style="17" bestFit="1" customWidth="1"/>
    <col min="11" max="11" width="13.7109375" style="17" customWidth="1"/>
    <col min="12" max="12" width="13.85546875" style="17" customWidth="1"/>
    <col min="13" max="13" width="6.5703125" style="2" bestFit="1" customWidth="1"/>
    <col min="14" max="14" width="5.28515625" style="2" bestFit="1" customWidth="1"/>
    <col min="15" max="15" width="6.5703125" style="2" bestFit="1" customWidth="1"/>
    <col min="16" max="16" width="6.5703125" style="2" customWidth="1"/>
    <col min="17" max="17" width="6.5703125" style="2" bestFit="1" customWidth="1"/>
    <col min="18" max="18" width="5.28515625" style="2" bestFit="1" customWidth="1"/>
    <col min="19" max="19" width="6.5703125" style="2" bestFit="1" customWidth="1"/>
    <col min="20" max="20" width="6.5703125" style="2" customWidth="1"/>
    <col min="21" max="21" width="8" style="2" customWidth="1"/>
    <col min="22" max="22" width="11.42578125" style="2" customWidth="1"/>
    <col min="23" max="23" width="12.140625" style="36" customWidth="1"/>
    <col min="24" max="24" width="20.5703125" style="17" bestFit="1" customWidth="1"/>
    <col min="25" max="25" width="11.140625" style="36" customWidth="1"/>
    <col min="26" max="26" width="11.7109375" style="36" customWidth="1"/>
    <col min="27" max="31" width="9.140625" style="17"/>
    <col min="32" max="32" width="7.42578125" style="17" customWidth="1"/>
    <col min="33" max="33" width="9.85546875" style="17" hidden="1" customWidth="1"/>
    <col min="34" max="34" width="11.28515625" style="17" hidden="1" customWidth="1"/>
    <col min="35" max="36" width="9.85546875" style="17" hidden="1" customWidth="1"/>
    <col min="37" max="37" width="11.85546875" style="17" hidden="1" customWidth="1"/>
    <col min="38" max="38" width="9.85546875" style="17" customWidth="1"/>
    <col min="39" max="266" width="9.140625" style="17"/>
    <col min="267" max="267" width="4.5703125" style="17" customWidth="1"/>
    <col min="268" max="268" width="12.5703125" style="17" customWidth="1"/>
    <col min="269" max="269" width="10" style="17" customWidth="1"/>
    <col min="270" max="270" width="11.140625" style="17" bestFit="1" customWidth="1"/>
    <col min="271" max="271" width="5.28515625" style="17" customWidth="1"/>
    <col min="272" max="272" width="4.7109375" style="17" customWidth="1"/>
    <col min="273" max="273" width="3.5703125" style="17" customWidth="1"/>
    <col min="274" max="276" width="4.5703125" style="17" customWidth="1"/>
    <col min="277" max="277" width="7" style="17" customWidth="1"/>
    <col min="278" max="278" width="12.5703125" style="17" customWidth="1"/>
    <col min="279" max="279" width="14.140625" style="17" customWidth="1"/>
    <col min="280" max="280" width="11.28515625" style="17" customWidth="1"/>
    <col min="281" max="281" width="9.5703125" style="17" customWidth="1"/>
    <col min="282" max="282" width="10.42578125" style="17" customWidth="1"/>
    <col min="283" max="283" width="11.5703125" style="17" customWidth="1"/>
    <col min="284" max="522" width="9.140625" style="17"/>
    <col min="523" max="523" width="4.5703125" style="17" customWidth="1"/>
    <col min="524" max="524" width="12.5703125" style="17" customWidth="1"/>
    <col min="525" max="525" width="10" style="17" customWidth="1"/>
    <col min="526" max="526" width="11.140625" style="17" bestFit="1" customWidth="1"/>
    <col min="527" max="527" width="5.28515625" style="17" customWidth="1"/>
    <col min="528" max="528" width="4.7109375" style="17" customWidth="1"/>
    <col min="529" max="529" width="3.5703125" style="17" customWidth="1"/>
    <col min="530" max="532" width="4.5703125" style="17" customWidth="1"/>
    <col min="533" max="533" width="7" style="17" customWidth="1"/>
    <col min="534" max="534" width="12.5703125" style="17" customWidth="1"/>
    <col min="535" max="535" width="14.140625" style="17" customWidth="1"/>
    <col min="536" max="536" width="11.28515625" style="17" customWidth="1"/>
    <col min="537" max="537" width="9.5703125" style="17" customWidth="1"/>
    <col min="538" max="538" width="10.42578125" style="17" customWidth="1"/>
    <col min="539" max="539" width="11.5703125" style="17" customWidth="1"/>
    <col min="540" max="778" width="9.140625" style="17"/>
    <col min="779" max="779" width="4.5703125" style="17" customWidth="1"/>
    <col min="780" max="780" width="12.5703125" style="17" customWidth="1"/>
    <col min="781" max="781" width="10" style="17" customWidth="1"/>
    <col min="782" max="782" width="11.140625" style="17" bestFit="1" customWidth="1"/>
    <col min="783" max="783" width="5.28515625" style="17" customWidth="1"/>
    <col min="784" max="784" width="4.7109375" style="17" customWidth="1"/>
    <col min="785" max="785" width="3.5703125" style="17" customWidth="1"/>
    <col min="786" max="788" width="4.5703125" style="17" customWidth="1"/>
    <col min="789" max="789" width="7" style="17" customWidth="1"/>
    <col min="790" max="790" width="12.5703125" style="17" customWidth="1"/>
    <col min="791" max="791" width="14.140625" style="17" customWidth="1"/>
    <col min="792" max="792" width="11.28515625" style="17" customWidth="1"/>
    <col min="793" max="793" width="9.5703125" style="17" customWidth="1"/>
    <col min="794" max="794" width="10.42578125" style="17" customWidth="1"/>
    <col min="795" max="795" width="11.5703125" style="17" customWidth="1"/>
    <col min="796" max="1034" width="9.140625" style="17"/>
    <col min="1035" max="1035" width="4.5703125" style="17" customWidth="1"/>
    <col min="1036" max="1036" width="12.5703125" style="17" customWidth="1"/>
    <col min="1037" max="1037" width="10" style="17" customWidth="1"/>
    <col min="1038" max="1038" width="11.140625" style="17" bestFit="1" customWidth="1"/>
    <col min="1039" max="1039" width="5.28515625" style="17" customWidth="1"/>
    <col min="1040" max="1040" width="4.7109375" style="17" customWidth="1"/>
    <col min="1041" max="1041" width="3.5703125" style="17" customWidth="1"/>
    <col min="1042" max="1044" width="4.5703125" style="17" customWidth="1"/>
    <col min="1045" max="1045" width="7" style="17" customWidth="1"/>
    <col min="1046" max="1046" width="12.5703125" style="17" customWidth="1"/>
    <col min="1047" max="1047" width="14.140625" style="17" customWidth="1"/>
    <col min="1048" max="1048" width="11.28515625" style="17" customWidth="1"/>
    <col min="1049" max="1049" width="9.5703125" style="17" customWidth="1"/>
    <col min="1050" max="1050" width="10.42578125" style="17" customWidth="1"/>
    <col min="1051" max="1051" width="11.5703125" style="17" customWidth="1"/>
    <col min="1052" max="1290" width="9.140625" style="17"/>
    <col min="1291" max="1291" width="4.5703125" style="17" customWidth="1"/>
    <col min="1292" max="1292" width="12.5703125" style="17" customWidth="1"/>
    <col min="1293" max="1293" width="10" style="17" customWidth="1"/>
    <col min="1294" max="1294" width="11.140625" style="17" bestFit="1" customWidth="1"/>
    <col min="1295" max="1295" width="5.28515625" style="17" customWidth="1"/>
    <col min="1296" max="1296" width="4.7109375" style="17" customWidth="1"/>
    <col min="1297" max="1297" width="3.5703125" style="17" customWidth="1"/>
    <col min="1298" max="1300" width="4.5703125" style="17" customWidth="1"/>
    <col min="1301" max="1301" width="7" style="17" customWidth="1"/>
    <col min="1302" max="1302" width="12.5703125" style="17" customWidth="1"/>
    <col min="1303" max="1303" width="14.140625" style="17" customWidth="1"/>
    <col min="1304" max="1304" width="11.28515625" style="17" customWidth="1"/>
    <col min="1305" max="1305" width="9.5703125" style="17" customWidth="1"/>
    <col min="1306" max="1306" width="10.42578125" style="17" customWidth="1"/>
    <col min="1307" max="1307" width="11.5703125" style="17" customWidth="1"/>
    <col min="1308" max="1546" width="9.140625" style="17"/>
    <col min="1547" max="1547" width="4.5703125" style="17" customWidth="1"/>
    <col min="1548" max="1548" width="12.5703125" style="17" customWidth="1"/>
    <col min="1549" max="1549" width="10" style="17" customWidth="1"/>
    <col min="1550" max="1550" width="11.140625" style="17" bestFit="1" customWidth="1"/>
    <col min="1551" max="1551" width="5.28515625" style="17" customWidth="1"/>
    <col min="1552" max="1552" width="4.7109375" style="17" customWidth="1"/>
    <col min="1553" max="1553" width="3.5703125" style="17" customWidth="1"/>
    <col min="1554" max="1556" width="4.5703125" style="17" customWidth="1"/>
    <col min="1557" max="1557" width="7" style="17" customWidth="1"/>
    <col min="1558" max="1558" width="12.5703125" style="17" customWidth="1"/>
    <col min="1559" max="1559" width="14.140625" style="17" customWidth="1"/>
    <col min="1560" max="1560" width="11.28515625" style="17" customWidth="1"/>
    <col min="1561" max="1561" width="9.5703125" style="17" customWidth="1"/>
    <col min="1562" max="1562" width="10.42578125" style="17" customWidth="1"/>
    <col min="1563" max="1563" width="11.5703125" style="17" customWidth="1"/>
    <col min="1564" max="1802" width="9.140625" style="17"/>
    <col min="1803" max="1803" width="4.5703125" style="17" customWidth="1"/>
    <col min="1804" max="1804" width="12.5703125" style="17" customWidth="1"/>
    <col min="1805" max="1805" width="10" style="17" customWidth="1"/>
    <col min="1806" max="1806" width="11.140625" style="17" bestFit="1" customWidth="1"/>
    <col min="1807" max="1807" width="5.28515625" style="17" customWidth="1"/>
    <col min="1808" max="1808" width="4.7109375" style="17" customWidth="1"/>
    <col min="1809" max="1809" width="3.5703125" style="17" customWidth="1"/>
    <col min="1810" max="1812" width="4.5703125" style="17" customWidth="1"/>
    <col min="1813" max="1813" width="7" style="17" customWidth="1"/>
    <col min="1814" max="1814" width="12.5703125" style="17" customWidth="1"/>
    <col min="1815" max="1815" width="14.140625" style="17" customWidth="1"/>
    <col min="1816" max="1816" width="11.28515625" style="17" customWidth="1"/>
    <col min="1817" max="1817" width="9.5703125" style="17" customWidth="1"/>
    <col min="1818" max="1818" width="10.42578125" style="17" customWidth="1"/>
    <col min="1819" max="1819" width="11.5703125" style="17" customWidth="1"/>
    <col min="1820" max="2058" width="9.140625" style="17"/>
    <col min="2059" max="2059" width="4.5703125" style="17" customWidth="1"/>
    <col min="2060" max="2060" width="12.5703125" style="17" customWidth="1"/>
    <col min="2061" max="2061" width="10" style="17" customWidth="1"/>
    <col min="2062" max="2062" width="11.140625" style="17" bestFit="1" customWidth="1"/>
    <col min="2063" max="2063" width="5.28515625" style="17" customWidth="1"/>
    <col min="2064" max="2064" width="4.7109375" style="17" customWidth="1"/>
    <col min="2065" max="2065" width="3.5703125" style="17" customWidth="1"/>
    <col min="2066" max="2068" width="4.5703125" style="17" customWidth="1"/>
    <col min="2069" max="2069" width="7" style="17" customWidth="1"/>
    <col min="2070" max="2070" width="12.5703125" style="17" customWidth="1"/>
    <col min="2071" max="2071" width="14.140625" style="17" customWidth="1"/>
    <col min="2072" max="2072" width="11.28515625" style="17" customWidth="1"/>
    <col min="2073" max="2073" width="9.5703125" style="17" customWidth="1"/>
    <col min="2074" max="2074" width="10.42578125" style="17" customWidth="1"/>
    <col min="2075" max="2075" width="11.5703125" style="17" customWidth="1"/>
    <col min="2076" max="2314" width="9.140625" style="17"/>
    <col min="2315" max="2315" width="4.5703125" style="17" customWidth="1"/>
    <col min="2316" max="2316" width="12.5703125" style="17" customWidth="1"/>
    <col min="2317" max="2317" width="10" style="17" customWidth="1"/>
    <col min="2318" max="2318" width="11.140625" style="17" bestFit="1" customWidth="1"/>
    <col min="2319" max="2319" width="5.28515625" style="17" customWidth="1"/>
    <col min="2320" max="2320" width="4.7109375" style="17" customWidth="1"/>
    <col min="2321" max="2321" width="3.5703125" style="17" customWidth="1"/>
    <col min="2322" max="2324" width="4.5703125" style="17" customWidth="1"/>
    <col min="2325" max="2325" width="7" style="17" customWidth="1"/>
    <col min="2326" max="2326" width="12.5703125" style="17" customWidth="1"/>
    <col min="2327" max="2327" width="14.140625" style="17" customWidth="1"/>
    <col min="2328" max="2328" width="11.28515625" style="17" customWidth="1"/>
    <col min="2329" max="2329" width="9.5703125" style="17" customWidth="1"/>
    <col min="2330" max="2330" width="10.42578125" style="17" customWidth="1"/>
    <col min="2331" max="2331" width="11.5703125" style="17" customWidth="1"/>
    <col min="2332" max="2570" width="9.140625" style="17"/>
    <col min="2571" max="2571" width="4.5703125" style="17" customWidth="1"/>
    <col min="2572" max="2572" width="12.5703125" style="17" customWidth="1"/>
    <col min="2573" max="2573" width="10" style="17" customWidth="1"/>
    <col min="2574" max="2574" width="11.140625" style="17" bestFit="1" customWidth="1"/>
    <col min="2575" max="2575" width="5.28515625" style="17" customWidth="1"/>
    <col min="2576" max="2576" width="4.7109375" style="17" customWidth="1"/>
    <col min="2577" max="2577" width="3.5703125" style="17" customWidth="1"/>
    <col min="2578" max="2580" width="4.5703125" style="17" customWidth="1"/>
    <col min="2581" max="2581" width="7" style="17" customWidth="1"/>
    <col min="2582" max="2582" width="12.5703125" style="17" customWidth="1"/>
    <col min="2583" max="2583" width="14.140625" style="17" customWidth="1"/>
    <col min="2584" max="2584" width="11.28515625" style="17" customWidth="1"/>
    <col min="2585" max="2585" width="9.5703125" style="17" customWidth="1"/>
    <col min="2586" max="2586" width="10.42578125" style="17" customWidth="1"/>
    <col min="2587" max="2587" width="11.5703125" style="17" customWidth="1"/>
    <col min="2588" max="2826" width="9.140625" style="17"/>
    <col min="2827" max="2827" width="4.5703125" style="17" customWidth="1"/>
    <col min="2828" max="2828" width="12.5703125" style="17" customWidth="1"/>
    <col min="2829" max="2829" width="10" style="17" customWidth="1"/>
    <col min="2830" max="2830" width="11.140625" style="17" bestFit="1" customWidth="1"/>
    <col min="2831" max="2831" width="5.28515625" style="17" customWidth="1"/>
    <col min="2832" max="2832" width="4.7109375" style="17" customWidth="1"/>
    <col min="2833" max="2833" width="3.5703125" style="17" customWidth="1"/>
    <col min="2834" max="2836" width="4.5703125" style="17" customWidth="1"/>
    <col min="2837" max="2837" width="7" style="17" customWidth="1"/>
    <col min="2838" max="2838" width="12.5703125" style="17" customWidth="1"/>
    <col min="2839" max="2839" width="14.140625" style="17" customWidth="1"/>
    <col min="2840" max="2840" width="11.28515625" style="17" customWidth="1"/>
    <col min="2841" max="2841" width="9.5703125" style="17" customWidth="1"/>
    <col min="2842" max="2842" width="10.42578125" style="17" customWidth="1"/>
    <col min="2843" max="2843" width="11.5703125" style="17" customWidth="1"/>
    <col min="2844" max="3082" width="9.140625" style="17"/>
    <col min="3083" max="3083" width="4.5703125" style="17" customWidth="1"/>
    <col min="3084" max="3084" width="12.5703125" style="17" customWidth="1"/>
    <col min="3085" max="3085" width="10" style="17" customWidth="1"/>
    <col min="3086" max="3086" width="11.140625" style="17" bestFit="1" customWidth="1"/>
    <col min="3087" max="3087" width="5.28515625" style="17" customWidth="1"/>
    <col min="3088" max="3088" width="4.7109375" style="17" customWidth="1"/>
    <col min="3089" max="3089" width="3.5703125" style="17" customWidth="1"/>
    <col min="3090" max="3092" width="4.5703125" style="17" customWidth="1"/>
    <col min="3093" max="3093" width="7" style="17" customWidth="1"/>
    <col min="3094" max="3094" width="12.5703125" style="17" customWidth="1"/>
    <col min="3095" max="3095" width="14.140625" style="17" customWidth="1"/>
    <col min="3096" max="3096" width="11.28515625" style="17" customWidth="1"/>
    <col min="3097" max="3097" width="9.5703125" style="17" customWidth="1"/>
    <col min="3098" max="3098" width="10.42578125" style="17" customWidth="1"/>
    <col min="3099" max="3099" width="11.5703125" style="17" customWidth="1"/>
    <col min="3100" max="3338" width="9.140625" style="17"/>
    <col min="3339" max="3339" width="4.5703125" style="17" customWidth="1"/>
    <col min="3340" max="3340" width="12.5703125" style="17" customWidth="1"/>
    <col min="3341" max="3341" width="10" style="17" customWidth="1"/>
    <col min="3342" max="3342" width="11.140625" style="17" bestFit="1" customWidth="1"/>
    <col min="3343" max="3343" width="5.28515625" style="17" customWidth="1"/>
    <col min="3344" max="3344" width="4.7109375" style="17" customWidth="1"/>
    <col min="3345" max="3345" width="3.5703125" style="17" customWidth="1"/>
    <col min="3346" max="3348" width="4.5703125" style="17" customWidth="1"/>
    <col min="3349" max="3349" width="7" style="17" customWidth="1"/>
    <col min="3350" max="3350" width="12.5703125" style="17" customWidth="1"/>
    <col min="3351" max="3351" width="14.140625" style="17" customWidth="1"/>
    <col min="3352" max="3352" width="11.28515625" style="17" customWidth="1"/>
    <col min="3353" max="3353" width="9.5703125" style="17" customWidth="1"/>
    <col min="3354" max="3354" width="10.42578125" style="17" customWidth="1"/>
    <col min="3355" max="3355" width="11.5703125" style="17" customWidth="1"/>
    <col min="3356" max="3594" width="9.140625" style="17"/>
    <col min="3595" max="3595" width="4.5703125" style="17" customWidth="1"/>
    <col min="3596" max="3596" width="12.5703125" style="17" customWidth="1"/>
    <col min="3597" max="3597" width="10" style="17" customWidth="1"/>
    <col min="3598" max="3598" width="11.140625" style="17" bestFit="1" customWidth="1"/>
    <col min="3599" max="3599" width="5.28515625" style="17" customWidth="1"/>
    <col min="3600" max="3600" width="4.7109375" style="17" customWidth="1"/>
    <col min="3601" max="3601" width="3.5703125" style="17" customWidth="1"/>
    <col min="3602" max="3604" width="4.5703125" style="17" customWidth="1"/>
    <col min="3605" max="3605" width="7" style="17" customWidth="1"/>
    <col min="3606" max="3606" width="12.5703125" style="17" customWidth="1"/>
    <col min="3607" max="3607" width="14.140625" style="17" customWidth="1"/>
    <col min="3608" max="3608" width="11.28515625" style="17" customWidth="1"/>
    <col min="3609" max="3609" width="9.5703125" style="17" customWidth="1"/>
    <col min="3610" max="3610" width="10.42578125" style="17" customWidth="1"/>
    <col min="3611" max="3611" width="11.5703125" style="17" customWidth="1"/>
    <col min="3612" max="3850" width="9.140625" style="17"/>
    <col min="3851" max="3851" width="4.5703125" style="17" customWidth="1"/>
    <col min="3852" max="3852" width="12.5703125" style="17" customWidth="1"/>
    <col min="3853" max="3853" width="10" style="17" customWidth="1"/>
    <col min="3854" max="3854" width="11.140625" style="17" bestFit="1" customWidth="1"/>
    <col min="3855" max="3855" width="5.28515625" style="17" customWidth="1"/>
    <col min="3856" max="3856" width="4.7109375" style="17" customWidth="1"/>
    <col min="3857" max="3857" width="3.5703125" style="17" customWidth="1"/>
    <col min="3858" max="3860" width="4.5703125" style="17" customWidth="1"/>
    <col min="3861" max="3861" width="7" style="17" customWidth="1"/>
    <col min="3862" max="3862" width="12.5703125" style="17" customWidth="1"/>
    <col min="3863" max="3863" width="14.140625" style="17" customWidth="1"/>
    <col min="3864" max="3864" width="11.28515625" style="17" customWidth="1"/>
    <col min="3865" max="3865" width="9.5703125" style="17" customWidth="1"/>
    <col min="3866" max="3866" width="10.42578125" style="17" customWidth="1"/>
    <col min="3867" max="3867" width="11.5703125" style="17" customWidth="1"/>
    <col min="3868" max="4106" width="9.140625" style="17"/>
    <col min="4107" max="4107" width="4.5703125" style="17" customWidth="1"/>
    <col min="4108" max="4108" width="12.5703125" style="17" customWidth="1"/>
    <col min="4109" max="4109" width="10" style="17" customWidth="1"/>
    <col min="4110" max="4110" width="11.140625" style="17" bestFit="1" customWidth="1"/>
    <col min="4111" max="4111" width="5.28515625" style="17" customWidth="1"/>
    <col min="4112" max="4112" width="4.7109375" style="17" customWidth="1"/>
    <col min="4113" max="4113" width="3.5703125" style="17" customWidth="1"/>
    <col min="4114" max="4116" width="4.5703125" style="17" customWidth="1"/>
    <col min="4117" max="4117" width="7" style="17" customWidth="1"/>
    <col min="4118" max="4118" width="12.5703125" style="17" customWidth="1"/>
    <col min="4119" max="4119" width="14.140625" style="17" customWidth="1"/>
    <col min="4120" max="4120" width="11.28515625" style="17" customWidth="1"/>
    <col min="4121" max="4121" width="9.5703125" style="17" customWidth="1"/>
    <col min="4122" max="4122" width="10.42578125" style="17" customWidth="1"/>
    <col min="4123" max="4123" width="11.5703125" style="17" customWidth="1"/>
    <col min="4124" max="4362" width="9.140625" style="17"/>
    <col min="4363" max="4363" width="4.5703125" style="17" customWidth="1"/>
    <col min="4364" max="4364" width="12.5703125" style="17" customWidth="1"/>
    <col min="4365" max="4365" width="10" style="17" customWidth="1"/>
    <col min="4366" max="4366" width="11.140625" style="17" bestFit="1" customWidth="1"/>
    <col min="4367" max="4367" width="5.28515625" style="17" customWidth="1"/>
    <col min="4368" max="4368" width="4.7109375" style="17" customWidth="1"/>
    <col min="4369" max="4369" width="3.5703125" style="17" customWidth="1"/>
    <col min="4370" max="4372" width="4.5703125" style="17" customWidth="1"/>
    <col min="4373" max="4373" width="7" style="17" customWidth="1"/>
    <col min="4374" max="4374" width="12.5703125" style="17" customWidth="1"/>
    <col min="4375" max="4375" width="14.140625" style="17" customWidth="1"/>
    <col min="4376" max="4376" width="11.28515625" style="17" customWidth="1"/>
    <col min="4377" max="4377" width="9.5703125" style="17" customWidth="1"/>
    <col min="4378" max="4378" width="10.42578125" style="17" customWidth="1"/>
    <col min="4379" max="4379" width="11.5703125" style="17" customWidth="1"/>
    <col min="4380" max="4618" width="9.140625" style="17"/>
    <col min="4619" max="4619" width="4.5703125" style="17" customWidth="1"/>
    <col min="4620" max="4620" width="12.5703125" style="17" customWidth="1"/>
    <col min="4621" max="4621" width="10" style="17" customWidth="1"/>
    <col min="4622" max="4622" width="11.140625" style="17" bestFit="1" customWidth="1"/>
    <col min="4623" max="4623" width="5.28515625" style="17" customWidth="1"/>
    <col min="4624" max="4624" width="4.7109375" style="17" customWidth="1"/>
    <col min="4625" max="4625" width="3.5703125" style="17" customWidth="1"/>
    <col min="4626" max="4628" width="4.5703125" style="17" customWidth="1"/>
    <col min="4629" max="4629" width="7" style="17" customWidth="1"/>
    <col min="4630" max="4630" width="12.5703125" style="17" customWidth="1"/>
    <col min="4631" max="4631" width="14.140625" style="17" customWidth="1"/>
    <col min="4632" max="4632" width="11.28515625" style="17" customWidth="1"/>
    <col min="4633" max="4633" width="9.5703125" style="17" customWidth="1"/>
    <col min="4634" max="4634" width="10.42578125" style="17" customWidth="1"/>
    <col min="4635" max="4635" width="11.5703125" style="17" customWidth="1"/>
    <col min="4636" max="4874" width="9.140625" style="17"/>
    <col min="4875" max="4875" width="4.5703125" style="17" customWidth="1"/>
    <col min="4876" max="4876" width="12.5703125" style="17" customWidth="1"/>
    <col min="4877" max="4877" width="10" style="17" customWidth="1"/>
    <col min="4878" max="4878" width="11.140625" style="17" bestFit="1" customWidth="1"/>
    <col min="4879" max="4879" width="5.28515625" style="17" customWidth="1"/>
    <col min="4880" max="4880" width="4.7109375" style="17" customWidth="1"/>
    <col min="4881" max="4881" width="3.5703125" style="17" customWidth="1"/>
    <col min="4882" max="4884" width="4.5703125" style="17" customWidth="1"/>
    <col min="4885" max="4885" width="7" style="17" customWidth="1"/>
    <col min="4886" max="4886" width="12.5703125" style="17" customWidth="1"/>
    <col min="4887" max="4887" width="14.140625" style="17" customWidth="1"/>
    <col min="4888" max="4888" width="11.28515625" style="17" customWidth="1"/>
    <col min="4889" max="4889" width="9.5703125" style="17" customWidth="1"/>
    <col min="4890" max="4890" width="10.42578125" style="17" customWidth="1"/>
    <col min="4891" max="4891" width="11.5703125" style="17" customWidth="1"/>
    <col min="4892" max="5130" width="9.140625" style="17"/>
    <col min="5131" max="5131" width="4.5703125" style="17" customWidth="1"/>
    <col min="5132" max="5132" width="12.5703125" style="17" customWidth="1"/>
    <col min="5133" max="5133" width="10" style="17" customWidth="1"/>
    <col min="5134" max="5134" width="11.140625" style="17" bestFit="1" customWidth="1"/>
    <col min="5135" max="5135" width="5.28515625" style="17" customWidth="1"/>
    <col min="5136" max="5136" width="4.7109375" style="17" customWidth="1"/>
    <col min="5137" max="5137" width="3.5703125" style="17" customWidth="1"/>
    <col min="5138" max="5140" width="4.5703125" style="17" customWidth="1"/>
    <col min="5141" max="5141" width="7" style="17" customWidth="1"/>
    <col min="5142" max="5142" width="12.5703125" style="17" customWidth="1"/>
    <col min="5143" max="5143" width="14.140625" style="17" customWidth="1"/>
    <col min="5144" max="5144" width="11.28515625" style="17" customWidth="1"/>
    <col min="5145" max="5145" width="9.5703125" style="17" customWidth="1"/>
    <col min="5146" max="5146" width="10.42578125" style="17" customWidth="1"/>
    <col min="5147" max="5147" width="11.5703125" style="17" customWidth="1"/>
    <col min="5148" max="5386" width="9.140625" style="17"/>
    <col min="5387" max="5387" width="4.5703125" style="17" customWidth="1"/>
    <col min="5388" max="5388" width="12.5703125" style="17" customWidth="1"/>
    <col min="5389" max="5389" width="10" style="17" customWidth="1"/>
    <col min="5390" max="5390" width="11.140625" style="17" bestFit="1" customWidth="1"/>
    <col min="5391" max="5391" width="5.28515625" style="17" customWidth="1"/>
    <col min="5392" max="5392" width="4.7109375" style="17" customWidth="1"/>
    <col min="5393" max="5393" width="3.5703125" style="17" customWidth="1"/>
    <col min="5394" max="5396" width="4.5703125" style="17" customWidth="1"/>
    <col min="5397" max="5397" width="7" style="17" customWidth="1"/>
    <col min="5398" max="5398" width="12.5703125" style="17" customWidth="1"/>
    <col min="5399" max="5399" width="14.140625" style="17" customWidth="1"/>
    <col min="5400" max="5400" width="11.28515625" style="17" customWidth="1"/>
    <col min="5401" max="5401" width="9.5703125" style="17" customWidth="1"/>
    <col min="5402" max="5402" width="10.42578125" style="17" customWidth="1"/>
    <col min="5403" max="5403" width="11.5703125" style="17" customWidth="1"/>
    <col min="5404" max="5642" width="9.140625" style="17"/>
    <col min="5643" max="5643" width="4.5703125" style="17" customWidth="1"/>
    <col min="5644" max="5644" width="12.5703125" style="17" customWidth="1"/>
    <col min="5645" max="5645" width="10" style="17" customWidth="1"/>
    <col min="5646" max="5646" width="11.140625" style="17" bestFit="1" customWidth="1"/>
    <col min="5647" max="5647" width="5.28515625" style="17" customWidth="1"/>
    <col min="5648" max="5648" width="4.7109375" style="17" customWidth="1"/>
    <col min="5649" max="5649" width="3.5703125" style="17" customWidth="1"/>
    <col min="5650" max="5652" width="4.5703125" style="17" customWidth="1"/>
    <col min="5653" max="5653" width="7" style="17" customWidth="1"/>
    <col min="5654" max="5654" width="12.5703125" style="17" customWidth="1"/>
    <col min="5655" max="5655" width="14.140625" style="17" customWidth="1"/>
    <col min="5656" max="5656" width="11.28515625" style="17" customWidth="1"/>
    <col min="5657" max="5657" width="9.5703125" style="17" customWidth="1"/>
    <col min="5658" max="5658" width="10.42578125" style="17" customWidth="1"/>
    <col min="5659" max="5659" width="11.5703125" style="17" customWidth="1"/>
    <col min="5660" max="5898" width="9.140625" style="17"/>
    <col min="5899" max="5899" width="4.5703125" style="17" customWidth="1"/>
    <col min="5900" max="5900" width="12.5703125" style="17" customWidth="1"/>
    <col min="5901" max="5901" width="10" style="17" customWidth="1"/>
    <col min="5902" max="5902" width="11.140625" style="17" bestFit="1" customWidth="1"/>
    <col min="5903" max="5903" width="5.28515625" style="17" customWidth="1"/>
    <col min="5904" max="5904" width="4.7109375" style="17" customWidth="1"/>
    <col min="5905" max="5905" width="3.5703125" style="17" customWidth="1"/>
    <col min="5906" max="5908" width="4.5703125" style="17" customWidth="1"/>
    <col min="5909" max="5909" width="7" style="17" customWidth="1"/>
    <col min="5910" max="5910" width="12.5703125" style="17" customWidth="1"/>
    <col min="5911" max="5911" width="14.140625" style="17" customWidth="1"/>
    <col min="5912" max="5912" width="11.28515625" style="17" customWidth="1"/>
    <col min="5913" max="5913" width="9.5703125" style="17" customWidth="1"/>
    <col min="5914" max="5914" width="10.42578125" style="17" customWidth="1"/>
    <col min="5915" max="5915" width="11.5703125" style="17" customWidth="1"/>
    <col min="5916" max="6154" width="9.140625" style="17"/>
    <col min="6155" max="6155" width="4.5703125" style="17" customWidth="1"/>
    <col min="6156" max="6156" width="12.5703125" style="17" customWidth="1"/>
    <col min="6157" max="6157" width="10" style="17" customWidth="1"/>
    <col min="6158" max="6158" width="11.140625" style="17" bestFit="1" customWidth="1"/>
    <col min="6159" max="6159" width="5.28515625" style="17" customWidth="1"/>
    <col min="6160" max="6160" width="4.7109375" style="17" customWidth="1"/>
    <col min="6161" max="6161" width="3.5703125" style="17" customWidth="1"/>
    <col min="6162" max="6164" width="4.5703125" style="17" customWidth="1"/>
    <col min="6165" max="6165" width="7" style="17" customWidth="1"/>
    <col min="6166" max="6166" width="12.5703125" style="17" customWidth="1"/>
    <col min="6167" max="6167" width="14.140625" style="17" customWidth="1"/>
    <col min="6168" max="6168" width="11.28515625" style="17" customWidth="1"/>
    <col min="6169" max="6169" width="9.5703125" style="17" customWidth="1"/>
    <col min="6170" max="6170" width="10.42578125" style="17" customWidth="1"/>
    <col min="6171" max="6171" width="11.5703125" style="17" customWidth="1"/>
    <col min="6172" max="6410" width="9.140625" style="17"/>
    <col min="6411" max="6411" width="4.5703125" style="17" customWidth="1"/>
    <col min="6412" max="6412" width="12.5703125" style="17" customWidth="1"/>
    <col min="6413" max="6413" width="10" style="17" customWidth="1"/>
    <col min="6414" max="6414" width="11.140625" style="17" bestFit="1" customWidth="1"/>
    <col min="6415" max="6415" width="5.28515625" style="17" customWidth="1"/>
    <col min="6416" max="6416" width="4.7109375" style="17" customWidth="1"/>
    <col min="6417" max="6417" width="3.5703125" style="17" customWidth="1"/>
    <col min="6418" max="6420" width="4.5703125" style="17" customWidth="1"/>
    <col min="6421" max="6421" width="7" style="17" customWidth="1"/>
    <col min="6422" max="6422" width="12.5703125" style="17" customWidth="1"/>
    <col min="6423" max="6423" width="14.140625" style="17" customWidth="1"/>
    <col min="6424" max="6424" width="11.28515625" style="17" customWidth="1"/>
    <col min="6425" max="6425" width="9.5703125" style="17" customWidth="1"/>
    <col min="6426" max="6426" width="10.42578125" style="17" customWidth="1"/>
    <col min="6427" max="6427" width="11.5703125" style="17" customWidth="1"/>
    <col min="6428" max="6666" width="9.140625" style="17"/>
    <col min="6667" max="6667" width="4.5703125" style="17" customWidth="1"/>
    <col min="6668" max="6668" width="12.5703125" style="17" customWidth="1"/>
    <col min="6669" max="6669" width="10" style="17" customWidth="1"/>
    <col min="6670" max="6670" width="11.140625" style="17" bestFit="1" customWidth="1"/>
    <col min="6671" max="6671" width="5.28515625" style="17" customWidth="1"/>
    <col min="6672" max="6672" width="4.7109375" style="17" customWidth="1"/>
    <col min="6673" max="6673" width="3.5703125" style="17" customWidth="1"/>
    <col min="6674" max="6676" width="4.5703125" style="17" customWidth="1"/>
    <col min="6677" max="6677" width="7" style="17" customWidth="1"/>
    <col min="6678" max="6678" width="12.5703125" style="17" customWidth="1"/>
    <col min="6679" max="6679" width="14.140625" style="17" customWidth="1"/>
    <col min="6680" max="6680" width="11.28515625" style="17" customWidth="1"/>
    <col min="6681" max="6681" width="9.5703125" style="17" customWidth="1"/>
    <col min="6682" max="6682" width="10.42578125" style="17" customWidth="1"/>
    <col min="6683" max="6683" width="11.5703125" style="17" customWidth="1"/>
    <col min="6684" max="6922" width="9.140625" style="17"/>
    <col min="6923" max="6923" width="4.5703125" style="17" customWidth="1"/>
    <col min="6924" max="6924" width="12.5703125" style="17" customWidth="1"/>
    <col min="6925" max="6925" width="10" style="17" customWidth="1"/>
    <col min="6926" max="6926" width="11.140625" style="17" bestFit="1" customWidth="1"/>
    <col min="6927" max="6927" width="5.28515625" style="17" customWidth="1"/>
    <col min="6928" max="6928" width="4.7109375" style="17" customWidth="1"/>
    <col min="6929" max="6929" width="3.5703125" style="17" customWidth="1"/>
    <col min="6930" max="6932" width="4.5703125" style="17" customWidth="1"/>
    <col min="6933" max="6933" width="7" style="17" customWidth="1"/>
    <col min="6934" max="6934" width="12.5703125" style="17" customWidth="1"/>
    <col min="6935" max="6935" width="14.140625" style="17" customWidth="1"/>
    <col min="6936" max="6936" width="11.28515625" style="17" customWidth="1"/>
    <col min="6937" max="6937" width="9.5703125" style="17" customWidth="1"/>
    <col min="6938" max="6938" width="10.42578125" style="17" customWidth="1"/>
    <col min="6939" max="6939" width="11.5703125" style="17" customWidth="1"/>
    <col min="6940" max="7178" width="9.140625" style="17"/>
    <col min="7179" max="7179" width="4.5703125" style="17" customWidth="1"/>
    <col min="7180" max="7180" width="12.5703125" style="17" customWidth="1"/>
    <col min="7181" max="7181" width="10" style="17" customWidth="1"/>
    <col min="7182" max="7182" width="11.140625" style="17" bestFit="1" customWidth="1"/>
    <col min="7183" max="7183" width="5.28515625" style="17" customWidth="1"/>
    <col min="7184" max="7184" width="4.7109375" style="17" customWidth="1"/>
    <col min="7185" max="7185" width="3.5703125" style="17" customWidth="1"/>
    <col min="7186" max="7188" width="4.5703125" style="17" customWidth="1"/>
    <col min="7189" max="7189" width="7" style="17" customWidth="1"/>
    <col min="7190" max="7190" width="12.5703125" style="17" customWidth="1"/>
    <col min="7191" max="7191" width="14.140625" style="17" customWidth="1"/>
    <col min="7192" max="7192" width="11.28515625" style="17" customWidth="1"/>
    <col min="7193" max="7193" width="9.5703125" style="17" customWidth="1"/>
    <col min="7194" max="7194" width="10.42578125" style="17" customWidth="1"/>
    <col min="7195" max="7195" width="11.5703125" style="17" customWidth="1"/>
    <col min="7196" max="7434" width="9.140625" style="17"/>
    <col min="7435" max="7435" width="4.5703125" style="17" customWidth="1"/>
    <col min="7436" max="7436" width="12.5703125" style="17" customWidth="1"/>
    <col min="7437" max="7437" width="10" style="17" customWidth="1"/>
    <col min="7438" max="7438" width="11.140625" style="17" bestFit="1" customWidth="1"/>
    <col min="7439" max="7439" width="5.28515625" style="17" customWidth="1"/>
    <col min="7440" max="7440" width="4.7109375" style="17" customWidth="1"/>
    <col min="7441" max="7441" width="3.5703125" style="17" customWidth="1"/>
    <col min="7442" max="7444" width="4.5703125" style="17" customWidth="1"/>
    <col min="7445" max="7445" width="7" style="17" customWidth="1"/>
    <col min="7446" max="7446" width="12.5703125" style="17" customWidth="1"/>
    <col min="7447" max="7447" width="14.140625" style="17" customWidth="1"/>
    <col min="7448" max="7448" width="11.28515625" style="17" customWidth="1"/>
    <col min="7449" max="7449" width="9.5703125" style="17" customWidth="1"/>
    <col min="7450" max="7450" width="10.42578125" style="17" customWidth="1"/>
    <col min="7451" max="7451" width="11.5703125" style="17" customWidth="1"/>
    <col min="7452" max="7690" width="9.140625" style="17"/>
    <col min="7691" max="7691" width="4.5703125" style="17" customWidth="1"/>
    <col min="7692" max="7692" width="12.5703125" style="17" customWidth="1"/>
    <col min="7693" max="7693" width="10" style="17" customWidth="1"/>
    <col min="7694" max="7694" width="11.140625" style="17" bestFit="1" customWidth="1"/>
    <col min="7695" max="7695" width="5.28515625" style="17" customWidth="1"/>
    <col min="7696" max="7696" width="4.7109375" style="17" customWidth="1"/>
    <col min="7697" max="7697" width="3.5703125" style="17" customWidth="1"/>
    <col min="7698" max="7700" width="4.5703125" style="17" customWidth="1"/>
    <col min="7701" max="7701" width="7" style="17" customWidth="1"/>
    <col min="7702" max="7702" width="12.5703125" style="17" customWidth="1"/>
    <col min="7703" max="7703" width="14.140625" style="17" customWidth="1"/>
    <col min="7704" max="7704" width="11.28515625" style="17" customWidth="1"/>
    <col min="7705" max="7705" width="9.5703125" style="17" customWidth="1"/>
    <col min="7706" max="7706" width="10.42578125" style="17" customWidth="1"/>
    <col min="7707" max="7707" width="11.5703125" style="17" customWidth="1"/>
    <col min="7708" max="7946" width="9.140625" style="17"/>
    <col min="7947" max="7947" width="4.5703125" style="17" customWidth="1"/>
    <col min="7948" max="7948" width="12.5703125" style="17" customWidth="1"/>
    <col min="7949" max="7949" width="10" style="17" customWidth="1"/>
    <col min="7950" max="7950" width="11.140625" style="17" bestFit="1" customWidth="1"/>
    <col min="7951" max="7951" width="5.28515625" style="17" customWidth="1"/>
    <col min="7952" max="7952" width="4.7109375" style="17" customWidth="1"/>
    <col min="7953" max="7953" width="3.5703125" style="17" customWidth="1"/>
    <col min="7954" max="7956" width="4.5703125" style="17" customWidth="1"/>
    <col min="7957" max="7957" width="7" style="17" customWidth="1"/>
    <col min="7958" max="7958" width="12.5703125" style="17" customWidth="1"/>
    <col min="7959" max="7959" width="14.140625" style="17" customWidth="1"/>
    <col min="7960" max="7960" width="11.28515625" style="17" customWidth="1"/>
    <col min="7961" max="7961" width="9.5703125" style="17" customWidth="1"/>
    <col min="7962" max="7962" width="10.42578125" style="17" customWidth="1"/>
    <col min="7963" max="7963" width="11.5703125" style="17" customWidth="1"/>
    <col min="7964" max="8202" width="9.140625" style="17"/>
    <col min="8203" max="8203" width="4.5703125" style="17" customWidth="1"/>
    <col min="8204" max="8204" width="12.5703125" style="17" customWidth="1"/>
    <col min="8205" max="8205" width="10" style="17" customWidth="1"/>
    <col min="8206" max="8206" width="11.140625" style="17" bestFit="1" customWidth="1"/>
    <col min="8207" max="8207" width="5.28515625" style="17" customWidth="1"/>
    <col min="8208" max="8208" width="4.7109375" style="17" customWidth="1"/>
    <col min="8209" max="8209" width="3.5703125" style="17" customWidth="1"/>
    <col min="8210" max="8212" width="4.5703125" style="17" customWidth="1"/>
    <col min="8213" max="8213" width="7" style="17" customWidth="1"/>
    <col min="8214" max="8214" width="12.5703125" style="17" customWidth="1"/>
    <col min="8215" max="8215" width="14.140625" style="17" customWidth="1"/>
    <col min="8216" max="8216" width="11.28515625" style="17" customWidth="1"/>
    <col min="8217" max="8217" width="9.5703125" style="17" customWidth="1"/>
    <col min="8218" max="8218" width="10.42578125" style="17" customWidth="1"/>
    <col min="8219" max="8219" width="11.5703125" style="17" customWidth="1"/>
    <col min="8220" max="8458" width="9.140625" style="17"/>
    <col min="8459" max="8459" width="4.5703125" style="17" customWidth="1"/>
    <col min="8460" max="8460" width="12.5703125" style="17" customWidth="1"/>
    <col min="8461" max="8461" width="10" style="17" customWidth="1"/>
    <col min="8462" max="8462" width="11.140625" style="17" bestFit="1" customWidth="1"/>
    <col min="8463" max="8463" width="5.28515625" style="17" customWidth="1"/>
    <col min="8464" max="8464" width="4.7109375" style="17" customWidth="1"/>
    <col min="8465" max="8465" width="3.5703125" style="17" customWidth="1"/>
    <col min="8466" max="8468" width="4.5703125" style="17" customWidth="1"/>
    <col min="8469" max="8469" width="7" style="17" customWidth="1"/>
    <col min="8470" max="8470" width="12.5703125" style="17" customWidth="1"/>
    <col min="8471" max="8471" width="14.140625" style="17" customWidth="1"/>
    <col min="8472" max="8472" width="11.28515625" style="17" customWidth="1"/>
    <col min="8473" max="8473" width="9.5703125" style="17" customWidth="1"/>
    <col min="8474" max="8474" width="10.42578125" style="17" customWidth="1"/>
    <col min="8475" max="8475" width="11.5703125" style="17" customWidth="1"/>
    <col min="8476" max="8714" width="9.140625" style="17"/>
    <col min="8715" max="8715" width="4.5703125" style="17" customWidth="1"/>
    <col min="8716" max="8716" width="12.5703125" style="17" customWidth="1"/>
    <col min="8717" max="8717" width="10" style="17" customWidth="1"/>
    <col min="8718" max="8718" width="11.140625" style="17" bestFit="1" customWidth="1"/>
    <col min="8719" max="8719" width="5.28515625" style="17" customWidth="1"/>
    <col min="8720" max="8720" width="4.7109375" style="17" customWidth="1"/>
    <col min="8721" max="8721" width="3.5703125" style="17" customWidth="1"/>
    <col min="8722" max="8724" width="4.5703125" style="17" customWidth="1"/>
    <col min="8725" max="8725" width="7" style="17" customWidth="1"/>
    <col min="8726" max="8726" width="12.5703125" style="17" customWidth="1"/>
    <col min="8727" max="8727" width="14.140625" style="17" customWidth="1"/>
    <col min="8728" max="8728" width="11.28515625" style="17" customWidth="1"/>
    <col min="8729" max="8729" width="9.5703125" style="17" customWidth="1"/>
    <col min="8730" max="8730" width="10.42578125" style="17" customWidth="1"/>
    <col min="8731" max="8731" width="11.5703125" style="17" customWidth="1"/>
    <col min="8732" max="8970" width="9.140625" style="17"/>
    <col min="8971" max="8971" width="4.5703125" style="17" customWidth="1"/>
    <col min="8972" max="8972" width="12.5703125" style="17" customWidth="1"/>
    <col min="8973" max="8973" width="10" style="17" customWidth="1"/>
    <col min="8974" max="8974" width="11.140625" style="17" bestFit="1" customWidth="1"/>
    <col min="8975" max="8975" width="5.28515625" style="17" customWidth="1"/>
    <col min="8976" max="8976" width="4.7109375" style="17" customWidth="1"/>
    <col min="8977" max="8977" width="3.5703125" style="17" customWidth="1"/>
    <col min="8978" max="8980" width="4.5703125" style="17" customWidth="1"/>
    <col min="8981" max="8981" width="7" style="17" customWidth="1"/>
    <col min="8982" max="8982" width="12.5703125" style="17" customWidth="1"/>
    <col min="8983" max="8983" width="14.140625" style="17" customWidth="1"/>
    <col min="8984" max="8984" width="11.28515625" style="17" customWidth="1"/>
    <col min="8985" max="8985" width="9.5703125" style="17" customWidth="1"/>
    <col min="8986" max="8986" width="10.42578125" style="17" customWidth="1"/>
    <col min="8987" max="8987" width="11.5703125" style="17" customWidth="1"/>
    <col min="8988" max="9226" width="9.140625" style="17"/>
    <col min="9227" max="9227" width="4.5703125" style="17" customWidth="1"/>
    <col min="9228" max="9228" width="12.5703125" style="17" customWidth="1"/>
    <col min="9229" max="9229" width="10" style="17" customWidth="1"/>
    <col min="9230" max="9230" width="11.140625" style="17" bestFit="1" customWidth="1"/>
    <col min="9231" max="9231" width="5.28515625" style="17" customWidth="1"/>
    <col min="9232" max="9232" width="4.7109375" style="17" customWidth="1"/>
    <col min="9233" max="9233" width="3.5703125" style="17" customWidth="1"/>
    <col min="9234" max="9236" width="4.5703125" style="17" customWidth="1"/>
    <col min="9237" max="9237" width="7" style="17" customWidth="1"/>
    <col min="9238" max="9238" width="12.5703125" style="17" customWidth="1"/>
    <col min="9239" max="9239" width="14.140625" style="17" customWidth="1"/>
    <col min="9240" max="9240" width="11.28515625" style="17" customWidth="1"/>
    <col min="9241" max="9241" width="9.5703125" style="17" customWidth="1"/>
    <col min="9242" max="9242" width="10.42578125" style="17" customWidth="1"/>
    <col min="9243" max="9243" width="11.5703125" style="17" customWidth="1"/>
    <col min="9244" max="9482" width="9.140625" style="17"/>
    <col min="9483" max="9483" width="4.5703125" style="17" customWidth="1"/>
    <col min="9484" max="9484" width="12.5703125" style="17" customWidth="1"/>
    <col min="9485" max="9485" width="10" style="17" customWidth="1"/>
    <col min="9486" max="9486" width="11.140625" style="17" bestFit="1" customWidth="1"/>
    <col min="9487" max="9487" width="5.28515625" style="17" customWidth="1"/>
    <col min="9488" max="9488" width="4.7109375" style="17" customWidth="1"/>
    <col min="9489" max="9489" width="3.5703125" style="17" customWidth="1"/>
    <col min="9490" max="9492" width="4.5703125" style="17" customWidth="1"/>
    <col min="9493" max="9493" width="7" style="17" customWidth="1"/>
    <col min="9494" max="9494" width="12.5703125" style="17" customWidth="1"/>
    <col min="9495" max="9495" width="14.140625" style="17" customWidth="1"/>
    <col min="9496" max="9496" width="11.28515625" style="17" customWidth="1"/>
    <col min="9497" max="9497" width="9.5703125" style="17" customWidth="1"/>
    <col min="9498" max="9498" width="10.42578125" style="17" customWidth="1"/>
    <col min="9499" max="9499" width="11.5703125" style="17" customWidth="1"/>
    <col min="9500" max="9738" width="9.140625" style="17"/>
    <col min="9739" max="9739" width="4.5703125" style="17" customWidth="1"/>
    <col min="9740" max="9740" width="12.5703125" style="17" customWidth="1"/>
    <col min="9741" max="9741" width="10" style="17" customWidth="1"/>
    <col min="9742" max="9742" width="11.140625" style="17" bestFit="1" customWidth="1"/>
    <col min="9743" max="9743" width="5.28515625" style="17" customWidth="1"/>
    <col min="9744" max="9744" width="4.7109375" style="17" customWidth="1"/>
    <col min="9745" max="9745" width="3.5703125" style="17" customWidth="1"/>
    <col min="9746" max="9748" width="4.5703125" style="17" customWidth="1"/>
    <col min="9749" max="9749" width="7" style="17" customWidth="1"/>
    <col min="9750" max="9750" width="12.5703125" style="17" customWidth="1"/>
    <col min="9751" max="9751" width="14.140625" style="17" customWidth="1"/>
    <col min="9752" max="9752" width="11.28515625" style="17" customWidth="1"/>
    <col min="9753" max="9753" width="9.5703125" style="17" customWidth="1"/>
    <col min="9754" max="9754" width="10.42578125" style="17" customWidth="1"/>
    <col min="9755" max="9755" width="11.5703125" style="17" customWidth="1"/>
    <col min="9756" max="9994" width="9.140625" style="17"/>
    <col min="9995" max="9995" width="4.5703125" style="17" customWidth="1"/>
    <col min="9996" max="9996" width="12.5703125" style="17" customWidth="1"/>
    <col min="9997" max="9997" width="10" style="17" customWidth="1"/>
    <col min="9998" max="9998" width="11.140625" style="17" bestFit="1" customWidth="1"/>
    <col min="9999" max="9999" width="5.28515625" style="17" customWidth="1"/>
    <col min="10000" max="10000" width="4.7109375" style="17" customWidth="1"/>
    <col min="10001" max="10001" width="3.5703125" style="17" customWidth="1"/>
    <col min="10002" max="10004" width="4.5703125" style="17" customWidth="1"/>
    <col min="10005" max="10005" width="7" style="17" customWidth="1"/>
    <col min="10006" max="10006" width="12.5703125" style="17" customWidth="1"/>
    <col min="10007" max="10007" width="14.140625" style="17" customWidth="1"/>
    <col min="10008" max="10008" width="11.28515625" style="17" customWidth="1"/>
    <col min="10009" max="10009" width="9.5703125" style="17" customWidth="1"/>
    <col min="10010" max="10010" width="10.42578125" style="17" customWidth="1"/>
    <col min="10011" max="10011" width="11.5703125" style="17" customWidth="1"/>
    <col min="10012" max="10250" width="9.140625" style="17"/>
    <col min="10251" max="10251" width="4.5703125" style="17" customWidth="1"/>
    <col min="10252" max="10252" width="12.5703125" style="17" customWidth="1"/>
    <col min="10253" max="10253" width="10" style="17" customWidth="1"/>
    <col min="10254" max="10254" width="11.140625" style="17" bestFit="1" customWidth="1"/>
    <col min="10255" max="10255" width="5.28515625" style="17" customWidth="1"/>
    <col min="10256" max="10256" width="4.7109375" style="17" customWidth="1"/>
    <col min="10257" max="10257" width="3.5703125" style="17" customWidth="1"/>
    <col min="10258" max="10260" width="4.5703125" style="17" customWidth="1"/>
    <col min="10261" max="10261" width="7" style="17" customWidth="1"/>
    <col min="10262" max="10262" width="12.5703125" style="17" customWidth="1"/>
    <col min="10263" max="10263" width="14.140625" style="17" customWidth="1"/>
    <col min="10264" max="10264" width="11.28515625" style="17" customWidth="1"/>
    <col min="10265" max="10265" width="9.5703125" style="17" customWidth="1"/>
    <col min="10266" max="10266" width="10.42578125" style="17" customWidth="1"/>
    <col min="10267" max="10267" width="11.5703125" style="17" customWidth="1"/>
    <col min="10268" max="10506" width="9.140625" style="17"/>
    <col min="10507" max="10507" width="4.5703125" style="17" customWidth="1"/>
    <col min="10508" max="10508" width="12.5703125" style="17" customWidth="1"/>
    <col min="10509" max="10509" width="10" style="17" customWidth="1"/>
    <col min="10510" max="10510" width="11.140625" style="17" bestFit="1" customWidth="1"/>
    <col min="10511" max="10511" width="5.28515625" style="17" customWidth="1"/>
    <col min="10512" max="10512" width="4.7109375" style="17" customWidth="1"/>
    <col min="10513" max="10513" width="3.5703125" style="17" customWidth="1"/>
    <col min="10514" max="10516" width="4.5703125" style="17" customWidth="1"/>
    <col min="10517" max="10517" width="7" style="17" customWidth="1"/>
    <col min="10518" max="10518" width="12.5703125" style="17" customWidth="1"/>
    <col min="10519" max="10519" width="14.140625" style="17" customWidth="1"/>
    <col min="10520" max="10520" width="11.28515625" style="17" customWidth="1"/>
    <col min="10521" max="10521" width="9.5703125" style="17" customWidth="1"/>
    <col min="10522" max="10522" width="10.42578125" style="17" customWidth="1"/>
    <col min="10523" max="10523" width="11.5703125" style="17" customWidth="1"/>
    <col min="10524" max="10762" width="9.140625" style="17"/>
    <col min="10763" max="10763" width="4.5703125" style="17" customWidth="1"/>
    <col min="10764" max="10764" width="12.5703125" style="17" customWidth="1"/>
    <col min="10765" max="10765" width="10" style="17" customWidth="1"/>
    <col min="10766" max="10766" width="11.140625" style="17" bestFit="1" customWidth="1"/>
    <col min="10767" max="10767" width="5.28515625" style="17" customWidth="1"/>
    <col min="10768" max="10768" width="4.7109375" style="17" customWidth="1"/>
    <col min="10769" max="10769" width="3.5703125" style="17" customWidth="1"/>
    <col min="10770" max="10772" width="4.5703125" style="17" customWidth="1"/>
    <col min="10773" max="10773" width="7" style="17" customWidth="1"/>
    <col min="10774" max="10774" width="12.5703125" style="17" customWidth="1"/>
    <col min="10775" max="10775" width="14.140625" style="17" customWidth="1"/>
    <col min="10776" max="10776" width="11.28515625" style="17" customWidth="1"/>
    <col min="10777" max="10777" width="9.5703125" style="17" customWidth="1"/>
    <col min="10778" max="10778" width="10.42578125" style="17" customWidth="1"/>
    <col min="10779" max="10779" width="11.5703125" style="17" customWidth="1"/>
    <col min="10780" max="11018" width="9.140625" style="17"/>
    <col min="11019" max="11019" width="4.5703125" style="17" customWidth="1"/>
    <col min="11020" max="11020" width="12.5703125" style="17" customWidth="1"/>
    <col min="11021" max="11021" width="10" style="17" customWidth="1"/>
    <col min="11022" max="11022" width="11.140625" style="17" bestFit="1" customWidth="1"/>
    <col min="11023" max="11023" width="5.28515625" style="17" customWidth="1"/>
    <col min="11024" max="11024" width="4.7109375" style="17" customWidth="1"/>
    <col min="11025" max="11025" width="3.5703125" style="17" customWidth="1"/>
    <col min="11026" max="11028" width="4.5703125" style="17" customWidth="1"/>
    <col min="11029" max="11029" width="7" style="17" customWidth="1"/>
    <col min="11030" max="11030" width="12.5703125" style="17" customWidth="1"/>
    <col min="11031" max="11031" width="14.140625" style="17" customWidth="1"/>
    <col min="11032" max="11032" width="11.28515625" style="17" customWidth="1"/>
    <col min="11033" max="11033" width="9.5703125" style="17" customWidth="1"/>
    <col min="11034" max="11034" width="10.42578125" style="17" customWidth="1"/>
    <col min="11035" max="11035" width="11.5703125" style="17" customWidth="1"/>
    <col min="11036" max="11274" width="9.140625" style="17"/>
    <col min="11275" max="11275" width="4.5703125" style="17" customWidth="1"/>
    <col min="11276" max="11276" width="12.5703125" style="17" customWidth="1"/>
    <col min="11277" max="11277" width="10" style="17" customWidth="1"/>
    <col min="11278" max="11278" width="11.140625" style="17" bestFit="1" customWidth="1"/>
    <col min="11279" max="11279" width="5.28515625" style="17" customWidth="1"/>
    <col min="11280" max="11280" width="4.7109375" style="17" customWidth="1"/>
    <col min="11281" max="11281" width="3.5703125" style="17" customWidth="1"/>
    <col min="11282" max="11284" width="4.5703125" style="17" customWidth="1"/>
    <col min="11285" max="11285" width="7" style="17" customWidth="1"/>
    <col min="11286" max="11286" width="12.5703125" style="17" customWidth="1"/>
    <col min="11287" max="11287" width="14.140625" style="17" customWidth="1"/>
    <col min="11288" max="11288" width="11.28515625" style="17" customWidth="1"/>
    <col min="11289" max="11289" width="9.5703125" style="17" customWidth="1"/>
    <col min="11290" max="11290" width="10.42578125" style="17" customWidth="1"/>
    <col min="11291" max="11291" width="11.5703125" style="17" customWidth="1"/>
    <col min="11292" max="11530" width="9.140625" style="17"/>
    <col min="11531" max="11531" width="4.5703125" style="17" customWidth="1"/>
    <col min="11532" max="11532" width="12.5703125" style="17" customWidth="1"/>
    <col min="11533" max="11533" width="10" style="17" customWidth="1"/>
    <col min="11534" max="11534" width="11.140625" style="17" bestFit="1" customWidth="1"/>
    <col min="11535" max="11535" width="5.28515625" style="17" customWidth="1"/>
    <col min="11536" max="11536" width="4.7109375" style="17" customWidth="1"/>
    <col min="11537" max="11537" width="3.5703125" style="17" customWidth="1"/>
    <col min="11538" max="11540" width="4.5703125" style="17" customWidth="1"/>
    <col min="11541" max="11541" width="7" style="17" customWidth="1"/>
    <col min="11542" max="11542" width="12.5703125" style="17" customWidth="1"/>
    <col min="11543" max="11543" width="14.140625" style="17" customWidth="1"/>
    <col min="11544" max="11544" width="11.28515625" style="17" customWidth="1"/>
    <col min="11545" max="11545" width="9.5703125" style="17" customWidth="1"/>
    <col min="11546" max="11546" width="10.42578125" style="17" customWidth="1"/>
    <col min="11547" max="11547" width="11.5703125" style="17" customWidth="1"/>
    <col min="11548" max="11786" width="9.140625" style="17"/>
    <col min="11787" max="11787" width="4.5703125" style="17" customWidth="1"/>
    <col min="11788" max="11788" width="12.5703125" style="17" customWidth="1"/>
    <col min="11789" max="11789" width="10" style="17" customWidth="1"/>
    <col min="11790" max="11790" width="11.140625" style="17" bestFit="1" customWidth="1"/>
    <col min="11791" max="11791" width="5.28515625" style="17" customWidth="1"/>
    <col min="11792" max="11792" width="4.7109375" style="17" customWidth="1"/>
    <col min="11793" max="11793" width="3.5703125" style="17" customWidth="1"/>
    <col min="11794" max="11796" width="4.5703125" style="17" customWidth="1"/>
    <col min="11797" max="11797" width="7" style="17" customWidth="1"/>
    <col min="11798" max="11798" width="12.5703125" style="17" customWidth="1"/>
    <col min="11799" max="11799" width="14.140625" style="17" customWidth="1"/>
    <col min="11800" max="11800" width="11.28515625" style="17" customWidth="1"/>
    <col min="11801" max="11801" width="9.5703125" style="17" customWidth="1"/>
    <col min="11802" max="11802" width="10.42578125" style="17" customWidth="1"/>
    <col min="11803" max="11803" width="11.5703125" style="17" customWidth="1"/>
    <col min="11804" max="12042" width="9.140625" style="17"/>
    <col min="12043" max="12043" width="4.5703125" style="17" customWidth="1"/>
    <col min="12044" max="12044" width="12.5703125" style="17" customWidth="1"/>
    <col min="12045" max="12045" width="10" style="17" customWidth="1"/>
    <col min="12046" max="12046" width="11.140625" style="17" bestFit="1" customWidth="1"/>
    <col min="12047" max="12047" width="5.28515625" style="17" customWidth="1"/>
    <col min="12048" max="12048" width="4.7109375" style="17" customWidth="1"/>
    <col min="12049" max="12049" width="3.5703125" style="17" customWidth="1"/>
    <col min="12050" max="12052" width="4.5703125" style="17" customWidth="1"/>
    <col min="12053" max="12053" width="7" style="17" customWidth="1"/>
    <col min="12054" max="12054" width="12.5703125" style="17" customWidth="1"/>
    <col min="12055" max="12055" width="14.140625" style="17" customWidth="1"/>
    <col min="12056" max="12056" width="11.28515625" style="17" customWidth="1"/>
    <col min="12057" max="12057" width="9.5703125" style="17" customWidth="1"/>
    <col min="12058" max="12058" width="10.42578125" style="17" customWidth="1"/>
    <col min="12059" max="12059" width="11.5703125" style="17" customWidth="1"/>
    <col min="12060" max="12298" width="9.140625" style="17"/>
    <col min="12299" max="12299" width="4.5703125" style="17" customWidth="1"/>
    <col min="12300" max="12300" width="12.5703125" style="17" customWidth="1"/>
    <col min="12301" max="12301" width="10" style="17" customWidth="1"/>
    <col min="12302" max="12302" width="11.140625" style="17" bestFit="1" customWidth="1"/>
    <col min="12303" max="12303" width="5.28515625" style="17" customWidth="1"/>
    <col min="12304" max="12304" width="4.7109375" style="17" customWidth="1"/>
    <col min="12305" max="12305" width="3.5703125" style="17" customWidth="1"/>
    <col min="12306" max="12308" width="4.5703125" style="17" customWidth="1"/>
    <col min="12309" max="12309" width="7" style="17" customWidth="1"/>
    <col min="12310" max="12310" width="12.5703125" style="17" customWidth="1"/>
    <col min="12311" max="12311" width="14.140625" style="17" customWidth="1"/>
    <col min="12312" max="12312" width="11.28515625" style="17" customWidth="1"/>
    <col min="12313" max="12313" width="9.5703125" style="17" customWidth="1"/>
    <col min="12314" max="12314" width="10.42578125" style="17" customWidth="1"/>
    <col min="12315" max="12315" width="11.5703125" style="17" customWidth="1"/>
    <col min="12316" max="12554" width="9.140625" style="17"/>
    <col min="12555" max="12555" width="4.5703125" style="17" customWidth="1"/>
    <col min="12556" max="12556" width="12.5703125" style="17" customWidth="1"/>
    <col min="12557" max="12557" width="10" style="17" customWidth="1"/>
    <col min="12558" max="12558" width="11.140625" style="17" bestFit="1" customWidth="1"/>
    <col min="12559" max="12559" width="5.28515625" style="17" customWidth="1"/>
    <col min="12560" max="12560" width="4.7109375" style="17" customWidth="1"/>
    <col min="12561" max="12561" width="3.5703125" style="17" customWidth="1"/>
    <col min="12562" max="12564" width="4.5703125" style="17" customWidth="1"/>
    <col min="12565" max="12565" width="7" style="17" customWidth="1"/>
    <col min="12566" max="12566" width="12.5703125" style="17" customWidth="1"/>
    <col min="12567" max="12567" width="14.140625" style="17" customWidth="1"/>
    <col min="12568" max="12568" width="11.28515625" style="17" customWidth="1"/>
    <col min="12569" max="12569" width="9.5703125" style="17" customWidth="1"/>
    <col min="12570" max="12570" width="10.42578125" style="17" customWidth="1"/>
    <col min="12571" max="12571" width="11.5703125" style="17" customWidth="1"/>
    <col min="12572" max="12810" width="9.140625" style="17"/>
    <col min="12811" max="12811" width="4.5703125" style="17" customWidth="1"/>
    <col min="12812" max="12812" width="12.5703125" style="17" customWidth="1"/>
    <col min="12813" max="12813" width="10" style="17" customWidth="1"/>
    <col min="12814" max="12814" width="11.140625" style="17" bestFit="1" customWidth="1"/>
    <col min="12815" max="12815" width="5.28515625" style="17" customWidth="1"/>
    <col min="12816" max="12816" width="4.7109375" style="17" customWidth="1"/>
    <col min="12817" max="12817" width="3.5703125" style="17" customWidth="1"/>
    <col min="12818" max="12820" width="4.5703125" style="17" customWidth="1"/>
    <col min="12821" max="12821" width="7" style="17" customWidth="1"/>
    <col min="12822" max="12822" width="12.5703125" style="17" customWidth="1"/>
    <col min="12823" max="12823" width="14.140625" style="17" customWidth="1"/>
    <col min="12824" max="12824" width="11.28515625" style="17" customWidth="1"/>
    <col min="12825" max="12825" width="9.5703125" style="17" customWidth="1"/>
    <col min="12826" max="12826" width="10.42578125" style="17" customWidth="1"/>
    <col min="12827" max="12827" width="11.5703125" style="17" customWidth="1"/>
    <col min="12828" max="13066" width="9.140625" style="17"/>
    <col min="13067" max="13067" width="4.5703125" style="17" customWidth="1"/>
    <col min="13068" max="13068" width="12.5703125" style="17" customWidth="1"/>
    <col min="13069" max="13069" width="10" style="17" customWidth="1"/>
    <col min="13070" max="13070" width="11.140625" style="17" bestFit="1" customWidth="1"/>
    <col min="13071" max="13071" width="5.28515625" style="17" customWidth="1"/>
    <col min="13072" max="13072" width="4.7109375" style="17" customWidth="1"/>
    <col min="13073" max="13073" width="3.5703125" style="17" customWidth="1"/>
    <col min="13074" max="13076" width="4.5703125" style="17" customWidth="1"/>
    <col min="13077" max="13077" width="7" style="17" customWidth="1"/>
    <col min="13078" max="13078" width="12.5703125" style="17" customWidth="1"/>
    <col min="13079" max="13079" width="14.140625" style="17" customWidth="1"/>
    <col min="13080" max="13080" width="11.28515625" style="17" customWidth="1"/>
    <col min="13081" max="13081" width="9.5703125" style="17" customWidth="1"/>
    <col min="13082" max="13082" width="10.42578125" style="17" customWidth="1"/>
    <col min="13083" max="13083" width="11.5703125" style="17" customWidth="1"/>
    <col min="13084" max="13322" width="9.140625" style="17"/>
    <col min="13323" max="13323" width="4.5703125" style="17" customWidth="1"/>
    <col min="13324" max="13324" width="12.5703125" style="17" customWidth="1"/>
    <col min="13325" max="13325" width="10" style="17" customWidth="1"/>
    <col min="13326" max="13326" width="11.140625" style="17" bestFit="1" customWidth="1"/>
    <col min="13327" max="13327" width="5.28515625" style="17" customWidth="1"/>
    <col min="13328" max="13328" width="4.7109375" style="17" customWidth="1"/>
    <col min="13329" max="13329" width="3.5703125" style="17" customWidth="1"/>
    <col min="13330" max="13332" width="4.5703125" style="17" customWidth="1"/>
    <col min="13333" max="13333" width="7" style="17" customWidth="1"/>
    <col min="13334" max="13334" width="12.5703125" style="17" customWidth="1"/>
    <col min="13335" max="13335" width="14.140625" style="17" customWidth="1"/>
    <col min="13336" max="13336" width="11.28515625" style="17" customWidth="1"/>
    <col min="13337" max="13337" width="9.5703125" style="17" customWidth="1"/>
    <col min="13338" max="13338" width="10.42578125" style="17" customWidth="1"/>
    <col min="13339" max="13339" width="11.5703125" style="17" customWidth="1"/>
    <col min="13340" max="13578" width="9.140625" style="17"/>
    <col min="13579" max="13579" width="4.5703125" style="17" customWidth="1"/>
    <col min="13580" max="13580" width="12.5703125" style="17" customWidth="1"/>
    <col min="13581" max="13581" width="10" style="17" customWidth="1"/>
    <col min="13582" max="13582" width="11.140625" style="17" bestFit="1" customWidth="1"/>
    <col min="13583" max="13583" width="5.28515625" style="17" customWidth="1"/>
    <col min="13584" max="13584" width="4.7109375" style="17" customWidth="1"/>
    <col min="13585" max="13585" width="3.5703125" style="17" customWidth="1"/>
    <col min="13586" max="13588" width="4.5703125" style="17" customWidth="1"/>
    <col min="13589" max="13589" width="7" style="17" customWidth="1"/>
    <col min="13590" max="13590" width="12.5703125" style="17" customWidth="1"/>
    <col min="13591" max="13591" width="14.140625" style="17" customWidth="1"/>
    <col min="13592" max="13592" width="11.28515625" style="17" customWidth="1"/>
    <col min="13593" max="13593" width="9.5703125" style="17" customWidth="1"/>
    <col min="13594" max="13594" width="10.42578125" style="17" customWidth="1"/>
    <col min="13595" max="13595" width="11.5703125" style="17" customWidth="1"/>
    <col min="13596" max="13834" width="9.140625" style="17"/>
    <col min="13835" max="13835" width="4.5703125" style="17" customWidth="1"/>
    <col min="13836" max="13836" width="12.5703125" style="17" customWidth="1"/>
    <col min="13837" max="13837" width="10" style="17" customWidth="1"/>
    <col min="13838" max="13838" width="11.140625" style="17" bestFit="1" customWidth="1"/>
    <col min="13839" max="13839" width="5.28515625" style="17" customWidth="1"/>
    <col min="13840" max="13840" width="4.7109375" style="17" customWidth="1"/>
    <col min="13841" max="13841" width="3.5703125" style="17" customWidth="1"/>
    <col min="13842" max="13844" width="4.5703125" style="17" customWidth="1"/>
    <col min="13845" max="13845" width="7" style="17" customWidth="1"/>
    <col min="13846" max="13846" width="12.5703125" style="17" customWidth="1"/>
    <col min="13847" max="13847" width="14.140625" style="17" customWidth="1"/>
    <col min="13848" max="13848" width="11.28515625" style="17" customWidth="1"/>
    <col min="13849" max="13849" width="9.5703125" style="17" customWidth="1"/>
    <col min="13850" max="13850" width="10.42578125" style="17" customWidth="1"/>
    <col min="13851" max="13851" width="11.5703125" style="17" customWidth="1"/>
    <col min="13852" max="14090" width="9.140625" style="17"/>
    <col min="14091" max="14091" width="4.5703125" style="17" customWidth="1"/>
    <col min="14092" max="14092" width="12.5703125" style="17" customWidth="1"/>
    <col min="14093" max="14093" width="10" style="17" customWidth="1"/>
    <col min="14094" max="14094" width="11.140625" style="17" bestFit="1" customWidth="1"/>
    <col min="14095" max="14095" width="5.28515625" style="17" customWidth="1"/>
    <col min="14096" max="14096" width="4.7109375" style="17" customWidth="1"/>
    <col min="14097" max="14097" width="3.5703125" style="17" customWidth="1"/>
    <col min="14098" max="14100" width="4.5703125" style="17" customWidth="1"/>
    <col min="14101" max="14101" width="7" style="17" customWidth="1"/>
    <col min="14102" max="14102" width="12.5703125" style="17" customWidth="1"/>
    <col min="14103" max="14103" width="14.140625" style="17" customWidth="1"/>
    <col min="14104" max="14104" width="11.28515625" style="17" customWidth="1"/>
    <col min="14105" max="14105" width="9.5703125" style="17" customWidth="1"/>
    <col min="14106" max="14106" width="10.42578125" style="17" customWidth="1"/>
    <col min="14107" max="14107" width="11.5703125" style="17" customWidth="1"/>
    <col min="14108" max="14346" width="9.140625" style="17"/>
    <col min="14347" max="14347" width="4.5703125" style="17" customWidth="1"/>
    <col min="14348" max="14348" width="12.5703125" style="17" customWidth="1"/>
    <col min="14349" max="14349" width="10" style="17" customWidth="1"/>
    <col min="14350" max="14350" width="11.140625" style="17" bestFit="1" customWidth="1"/>
    <col min="14351" max="14351" width="5.28515625" style="17" customWidth="1"/>
    <col min="14352" max="14352" width="4.7109375" style="17" customWidth="1"/>
    <col min="14353" max="14353" width="3.5703125" style="17" customWidth="1"/>
    <col min="14354" max="14356" width="4.5703125" style="17" customWidth="1"/>
    <col min="14357" max="14357" width="7" style="17" customWidth="1"/>
    <col min="14358" max="14358" width="12.5703125" style="17" customWidth="1"/>
    <col min="14359" max="14359" width="14.140625" style="17" customWidth="1"/>
    <col min="14360" max="14360" width="11.28515625" style="17" customWidth="1"/>
    <col min="14361" max="14361" width="9.5703125" style="17" customWidth="1"/>
    <col min="14362" max="14362" width="10.42578125" style="17" customWidth="1"/>
    <col min="14363" max="14363" width="11.5703125" style="17" customWidth="1"/>
    <col min="14364" max="14602" width="9.140625" style="17"/>
    <col min="14603" max="14603" width="4.5703125" style="17" customWidth="1"/>
    <col min="14604" max="14604" width="12.5703125" style="17" customWidth="1"/>
    <col min="14605" max="14605" width="10" style="17" customWidth="1"/>
    <col min="14606" max="14606" width="11.140625" style="17" bestFit="1" customWidth="1"/>
    <col min="14607" max="14607" width="5.28515625" style="17" customWidth="1"/>
    <col min="14608" max="14608" width="4.7109375" style="17" customWidth="1"/>
    <col min="14609" max="14609" width="3.5703125" style="17" customWidth="1"/>
    <col min="14610" max="14612" width="4.5703125" style="17" customWidth="1"/>
    <col min="14613" max="14613" width="7" style="17" customWidth="1"/>
    <col min="14614" max="14614" width="12.5703125" style="17" customWidth="1"/>
    <col min="14615" max="14615" width="14.140625" style="17" customWidth="1"/>
    <col min="14616" max="14616" width="11.28515625" style="17" customWidth="1"/>
    <col min="14617" max="14617" width="9.5703125" style="17" customWidth="1"/>
    <col min="14618" max="14618" width="10.42578125" style="17" customWidth="1"/>
    <col min="14619" max="14619" width="11.5703125" style="17" customWidth="1"/>
    <col min="14620" max="14858" width="9.140625" style="17"/>
    <col min="14859" max="14859" width="4.5703125" style="17" customWidth="1"/>
    <col min="14860" max="14860" width="12.5703125" style="17" customWidth="1"/>
    <col min="14861" max="14861" width="10" style="17" customWidth="1"/>
    <col min="14862" max="14862" width="11.140625" style="17" bestFit="1" customWidth="1"/>
    <col min="14863" max="14863" width="5.28515625" style="17" customWidth="1"/>
    <col min="14864" max="14864" width="4.7109375" style="17" customWidth="1"/>
    <col min="14865" max="14865" width="3.5703125" style="17" customWidth="1"/>
    <col min="14866" max="14868" width="4.5703125" style="17" customWidth="1"/>
    <col min="14869" max="14869" width="7" style="17" customWidth="1"/>
    <col min="14870" max="14870" width="12.5703125" style="17" customWidth="1"/>
    <col min="14871" max="14871" width="14.140625" style="17" customWidth="1"/>
    <col min="14872" max="14872" width="11.28515625" style="17" customWidth="1"/>
    <col min="14873" max="14873" width="9.5703125" style="17" customWidth="1"/>
    <col min="14874" max="14874" width="10.42578125" style="17" customWidth="1"/>
    <col min="14875" max="14875" width="11.5703125" style="17" customWidth="1"/>
    <col min="14876" max="15114" width="9.140625" style="17"/>
    <col min="15115" max="15115" width="4.5703125" style="17" customWidth="1"/>
    <col min="15116" max="15116" width="12.5703125" style="17" customWidth="1"/>
    <col min="15117" max="15117" width="10" style="17" customWidth="1"/>
    <col min="15118" max="15118" width="11.140625" style="17" bestFit="1" customWidth="1"/>
    <col min="15119" max="15119" width="5.28515625" style="17" customWidth="1"/>
    <col min="15120" max="15120" width="4.7109375" style="17" customWidth="1"/>
    <col min="15121" max="15121" width="3.5703125" style="17" customWidth="1"/>
    <col min="15122" max="15124" width="4.5703125" style="17" customWidth="1"/>
    <col min="15125" max="15125" width="7" style="17" customWidth="1"/>
    <col min="15126" max="15126" width="12.5703125" style="17" customWidth="1"/>
    <col min="15127" max="15127" width="14.140625" style="17" customWidth="1"/>
    <col min="15128" max="15128" width="11.28515625" style="17" customWidth="1"/>
    <col min="15129" max="15129" width="9.5703125" style="17" customWidth="1"/>
    <col min="15130" max="15130" width="10.42578125" style="17" customWidth="1"/>
    <col min="15131" max="15131" width="11.5703125" style="17" customWidth="1"/>
    <col min="15132" max="15370" width="9.140625" style="17"/>
    <col min="15371" max="15371" width="4.5703125" style="17" customWidth="1"/>
    <col min="15372" max="15372" width="12.5703125" style="17" customWidth="1"/>
    <col min="15373" max="15373" width="10" style="17" customWidth="1"/>
    <col min="15374" max="15374" width="11.140625" style="17" bestFit="1" customWidth="1"/>
    <col min="15375" max="15375" width="5.28515625" style="17" customWidth="1"/>
    <col min="15376" max="15376" width="4.7109375" style="17" customWidth="1"/>
    <col min="15377" max="15377" width="3.5703125" style="17" customWidth="1"/>
    <col min="15378" max="15380" width="4.5703125" style="17" customWidth="1"/>
    <col min="15381" max="15381" width="7" style="17" customWidth="1"/>
    <col min="15382" max="15382" width="12.5703125" style="17" customWidth="1"/>
    <col min="15383" max="15383" width="14.140625" style="17" customWidth="1"/>
    <col min="15384" max="15384" width="11.28515625" style="17" customWidth="1"/>
    <col min="15385" max="15385" width="9.5703125" style="17" customWidth="1"/>
    <col min="15386" max="15386" width="10.42578125" style="17" customWidth="1"/>
    <col min="15387" max="15387" width="11.5703125" style="17" customWidth="1"/>
    <col min="15388" max="15626" width="9.140625" style="17"/>
    <col min="15627" max="15627" width="4.5703125" style="17" customWidth="1"/>
    <col min="15628" max="15628" width="12.5703125" style="17" customWidth="1"/>
    <col min="15629" max="15629" width="10" style="17" customWidth="1"/>
    <col min="15630" max="15630" width="11.140625" style="17" bestFit="1" customWidth="1"/>
    <col min="15631" max="15631" width="5.28515625" style="17" customWidth="1"/>
    <col min="15632" max="15632" width="4.7109375" style="17" customWidth="1"/>
    <col min="15633" max="15633" width="3.5703125" style="17" customWidth="1"/>
    <col min="15634" max="15636" width="4.5703125" style="17" customWidth="1"/>
    <col min="15637" max="15637" width="7" style="17" customWidth="1"/>
    <col min="15638" max="15638" width="12.5703125" style="17" customWidth="1"/>
    <col min="15639" max="15639" width="14.140625" style="17" customWidth="1"/>
    <col min="15640" max="15640" width="11.28515625" style="17" customWidth="1"/>
    <col min="15641" max="15641" width="9.5703125" style="17" customWidth="1"/>
    <col min="15642" max="15642" width="10.42578125" style="17" customWidth="1"/>
    <col min="15643" max="15643" width="11.5703125" style="17" customWidth="1"/>
    <col min="15644" max="15882" width="9.140625" style="17"/>
    <col min="15883" max="15883" width="4.5703125" style="17" customWidth="1"/>
    <col min="15884" max="15884" width="12.5703125" style="17" customWidth="1"/>
    <col min="15885" max="15885" width="10" style="17" customWidth="1"/>
    <col min="15886" max="15886" width="11.140625" style="17" bestFit="1" customWidth="1"/>
    <col min="15887" max="15887" width="5.28515625" style="17" customWidth="1"/>
    <col min="15888" max="15888" width="4.7109375" style="17" customWidth="1"/>
    <col min="15889" max="15889" width="3.5703125" style="17" customWidth="1"/>
    <col min="15890" max="15892" width="4.5703125" style="17" customWidth="1"/>
    <col min="15893" max="15893" width="7" style="17" customWidth="1"/>
    <col min="15894" max="15894" width="12.5703125" style="17" customWidth="1"/>
    <col min="15895" max="15895" width="14.140625" style="17" customWidth="1"/>
    <col min="15896" max="15896" width="11.28515625" style="17" customWidth="1"/>
    <col min="15897" max="15897" width="9.5703125" style="17" customWidth="1"/>
    <col min="15898" max="15898" width="10.42578125" style="17" customWidth="1"/>
    <col min="15899" max="15899" width="11.5703125" style="17" customWidth="1"/>
    <col min="15900" max="16138" width="9.140625" style="17"/>
    <col min="16139" max="16139" width="4.5703125" style="17" customWidth="1"/>
    <col min="16140" max="16140" width="12.5703125" style="17" customWidth="1"/>
    <col min="16141" max="16141" width="10" style="17" customWidth="1"/>
    <col min="16142" max="16142" width="11.140625" style="17" bestFit="1" customWidth="1"/>
    <col min="16143" max="16143" width="5.28515625" style="17" customWidth="1"/>
    <col min="16144" max="16144" width="4.7109375" style="17" customWidth="1"/>
    <col min="16145" max="16145" width="3.5703125" style="17" customWidth="1"/>
    <col min="16146" max="16148" width="4.5703125" style="17" customWidth="1"/>
    <col min="16149" max="16149" width="7" style="17" customWidth="1"/>
    <col min="16150" max="16150" width="12.5703125" style="17" customWidth="1"/>
    <col min="16151" max="16151" width="14.140625" style="17" customWidth="1"/>
    <col min="16152" max="16152" width="11.28515625" style="17" customWidth="1"/>
    <col min="16153" max="16153" width="9.5703125" style="17" customWidth="1"/>
    <col min="16154" max="16154" width="10.42578125" style="17" customWidth="1"/>
    <col min="16155" max="16155" width="11.5703125" style="17" customWidth="1"/>
    <col min="16156" max="16384" width="9.140625" style="17"/>
  </cols>
  <sheetData>
    <row r="1" spans="1:37" ht="36" thickBot="1" x14ac:dyDescent="0.55000000000000004">
      <c r="A1" s="73" t="s">
        <v>57</v>
      </c>
      <c r="B1" s="225" t="s">
        <v>69</v>
      </c>
      <c r="C1" s="226"/>
      <c r="D1" s="226"/>
      <c r="E1" s="226"/>
      <c r="F1" s="226"/>
      <c r="G1" s="226"/>
      <c r="H1" s="226"/>
      <c r="I1" s="226"/>
      <c r="J1" s="226"/>
      <c r="K1" s="226"/>
      <c r="L1" s="227"/>
      <c r="M1" s="228" t="s">
        <v>51</v>
      </c>
      <c r="N1" s="229"/>
      <c r="O1" s="229"/>
      <c r="P1" s="229"/>
      <c r="Q1" s="230">
        <f>AI7</f>
        <v>0</v>
      </c>
      <c r="R1" s="230"/>
      <c r="S1" s="229" t="s">
        <v>52</v>
      </c>
      <c r="T1" s="229"/>
      <c r="U1" s="229"/>
      <c r="V1" s="231">
        <f>AK7</f>
        <v>0</v>
      </c>
      <c r="W1" s="232"/>
      <c r="X1" s="234" t="s">
        <v>75</v>
      </c>
      <c r="Y1" s="235"/>
      <c r="Z1" s="236"/>
      <c r="AG1" s="46"/>
      <c r="AH1" s="47" t="s">
        <v>44</v>
      </c>
      <c r="AI1" s="47" t="s">
        <v>29</v>
      </c>
      <c r="AJ1" s="48" t="s">
        <v>43</v>
      </c>
      <c r="AK1" s="47" t="s">
        <v>30</v>
      </c>
    </row>
    <row r="2" spans="1:37" ht="12.75" customHeight="1" x14ac:dyDescent="0.2">
      <c r="A2" s="222" t="s">
        <v>0</v>
      </c>
      <c r="B2" s="198" t="s">
        <v>1</v>
      </c>
      <c r="C2" s="198" t="s">
        <v>2</v>
      </c>
      <c r="D2" s="198" t="s">
        <v>3</v>
      </c>
      <c r="E2" s="198" t="s">
        <v>4</v>
      </c>
      <c r="F2" s="198" t="s">
        <v>28</v>
      </c>
      <c r="G2" s="218" t="s">
        <v>26</v>
      </c>
      <c r="H2" s="218" t="s">
        <v>27</v>
      </c>
      <c r="I2" s="216" t="s">
        <v>19</v>
      </c>
      <c r="J2" s="198" t="s">
        <v>5</v>
      </c>
      <c r="K2" s="216" t="s">
        <v>25</v>
      </c>
      <c r="L2" s="220" t="s">
        <v>6</v>
      </c>
      <c r="M2" s="202" t="s">
        <v>9</v>
      </c>
      <c r="N2" s="203"/>
      <c r="O2" s="203"/>
      <c r="P2" s="204"/>
      <c r="Q2" s="211" t="s">
        <v>10</v>
      </c>
      <c r="R2" s="203"/>
      <c r="S2" s="203"/>
      <c r="T2" s="203"/>
      <c r="U2" s="204"/>
      <c r="V2" s="212" t="s">
        <v>76</v>
      </c>
      <c r="W2" s="214" t="s">
        <v>24</v>
      </c>
      <c r="X2" s="216" t="s">
        <v>21</v>
      </c>
      <c r="Y2" s="218" t="s">
        <v>22</v>
      </c>
      <c r="Z2" s="190" t="s">
        <v>23</v>
      </c>
      <c r="AG2" s="49" t="s">
        <v>11</v>
      </c>
      <c r="AH2" s="50">
        <f>Q9</f>
        <v>0</v>
      </c>
      <c r="AI2" s="51">
        <f>AH2+COUNTIF(M:M,"X")</f>
        <v>0</v>
      </c>
      <c r="AJ2" s="51">
        <f>COUNTIF(M:M,"P")</f>
        <v>0</v>
      </c>
      <c r="AK2" s="51">
        <f>SUM(AI2:AJ2)</f>
        <v>0</v>
      </c>
    </row>
    <row r="3" spans="1:37" x14ac:dyDescent="0.2">
      <c r="A3" s="223"/>
      <c r="B3" s="199"/>
      <c r="C3" s="199"/>
      <c r="D3" s="199"/>
      <c r="E3" s="199"/>
      <c r="F3" s="199"/>
      <c r="G3" s="219"/>
      <c r="H3" s="219"/>
      <c r="I3" s="217"/>
      <c r="J3" s="199"/>
      <c r="K3" s="217"/>
      <c r="L3" s="221"/>
      <c r="M3" s="205"/>
      <c r="N3" s="206"/>
      <c r="O3" s="206"/>
      <c r="P3" s="207"/>
      <c r="Q3" s="205"/>
      <c r="R3" s="206"/>
      <c r="S3" s="206"/>
      <c r="T3" s="206"/>
      <c r="U3" s="207"/>
      <c r="V3" s="213"/>
      <c r="W3" s="215"/>
      <c r="X3" s="217"/>
      <c r="Y3" s="219"/>
      <c r="Z3" s="191"/>
      <c r="AG3" s="49" t="s">
        <v>12</v>
      </c>
      <c r="AH3" s="50">
        <f>R9</f>
        <v>3</v>
      </c>
      <c r="AI3" s="51">
        <f>AH3+COUNTIF(N:N,"X")</f>
        <v>3</v>
      </c>
      <c r="AJ3" s="51">
        <f>COUNTIF(N:N,"P")</f>
        <v>0</v>
      </c>
      <c r="AK3" s="51">
        <f>SUM(AI3:AJ3)</f>
        <v>3</v>
      </c>
    </row>
    <row r="4" spans="1:37" x14ac:dyDescent="0.2">
      <c r="A4" s="223"/>
      <c r="B4" s="199"/>
      <c r="C4" s="199"/>
      <c r="D4" s="199"/>
      <c r="E4" s="199"/>
      <c r="F4" s="199"/>
      <c r="G4" s="219"/>
      <c r="H4" s="219"/>
      <c r="I4" s="217"/>
      <c r="J4" s="199"/>
      <c r="K4" s="217"/>
      <c r="L4" s="221"/>
      <c r="M4" s="205"/>
      <c r="N4" s="206"/>
      <c r="O4" s="206"/>
      <c r="P4" s="207"/>
      <c r="Q4" s="205"/>
      <c r="R4" s="206"/>
      <c r="S4" s="206"/>
      <c r="T4" s="206"/>
      <c r="U4" s="207"/>
      <c r="V4" s="213"/>
      <c r="W4" s="215"/>
      <c r="X4" s="217"/>
      <c r="Y4" s="219"/>
      <c r="Z4" s="191"/>
      <c r="AG4" s="49" t="s">
        <v>13</v>
      </c>
      <c r="AH4" s="50">
        <f>S9</f>
        <v>0</v>
      </c>
      <c r="AI4" s="51">
        <f>AH4+COUNTIF(O:O,"X")</f>
        <v>0</v>
      </c>
      <c r="AJ4" s="51">
        <f>COUNTIF(O:O,"P")</f>
        <v>0</v>
      </c>
      <c r="AK4" s="51">
        <f>SUM(AI4:AJ4)</f>
        <v>0</v>
      </c>
    </row>
    <row r="5" spans="1:37" x14ac:dyDescent="0.2">
      <c r="A5" s="223"/>
      <c r="B5" s="199"/>
      <c r="C5" s="199"/>
      <c r="D5" s="199"/>
      <c r="E5" s="199"/>
      <c r="F5" s="199"/>
      <c r="G5" s="219"/>
      <c r="H5" s="219"/>
      <c r="I5" s="217"/>
      <c r="J5" s="199"/>
      <c r="K5" s="217"/>
      <c r="L5" s="221"/>
      <c r="M5" s="205"/>
      <c r="N5" s="206"/>
      <c r="O5" s="206"/>
      <c r="P5" s="207"/>
      <c r="Q5" s="205"/>
      <c r="R5" s="206"/>
      <c r="S5" s="206"/>
      <c r="T5" s="206"/>
      <c r="U5" s="207"/>
      <c r="V5" s="213"/>
      <c r="W5" s="215"/>
      <c r="X5" s="217"/>
      <c r="Y5" s="219"/>
      <c r="Z5" s="191"/>
      <c r="AG5" s="49" t="s">
        <v>14</v>
      </c>
      <c r="AH5" s="50">
        <f>T9</f>
        <v>0</v>
      </c>
      <c r="AI5" s="51">
        <f>AH5+COUNTIF(P:P,"X")</f>
        <v>0</v>
      </c>
      <c r="AJ5" s="51">
        <f>COUNTIF(P:P,"P")</f>
        <v>0</v>
      </c>
      <c r="AK5" s="51">
        <f>SUM(AI5:AJ5)</f>
        <v>0</v>
      </c>
    </row>
    <row r="6" spans="1:37" x14ac:dyDescent="0.2">
      <c r="A6" s="223"/>
      <c r="B6" s="199"/>
      <c r="C6" s="199"/>
      <c r="D6" s="199"/>
      <c r="E6" s="199"/>
      <c r="F6" s="199"/>
      <c r="G6" s="219"/>
      <c r="H6" s="219"/>
      <c r="I6" s="217"/>
      <c r="J6" s="199"/>
      <c r="K6" s="217"/>
      <c r="L6" s="221"/>
      <c r="M6" s="205"/>
      <c r="N6" s="206"/>
      <c r="O6" s="206"/>
      <c r="P6" s="207"/>
      <c r="Q6" s="205"/>
      <c r="R6" s="206"/>
      <c r="S6" s="206"/>
      <c r="T6" s="206"/>
      <c r="U6" s="207"/>
      <c r="V6" s="213"/>
      <c r="W6" s="215"/>
      <c r="X6" s="217"/>
      <c r="Y6" s="219"/>
      <c r="Z6" s="191"/>
      <c r="AG6" s="49" t="s">
        <v>7</v>
      </c>
      <c r="AH6" s="50">
        <f>SUM(AH2:AH5)</f>
        <v>3</v>
      </c>
      <c r="AI6" s="51">
        <f>SUM(AI2:AI5)</f>
        <v>3</v>
      </c>
      <c r="AJ6" s="51">
        <f>SUM(AJ2:AJ5)</f>
        <v>0</v>
      </c>
      <c r="AK6" s="51">
        <f>SUM(AI6:AJ6)</f>
        <v>3</v>
      </c>
    </row>
    <row r="7" spans="1:37" x14ac:dyDescent="0.2">
      <c r="A7" s="223"/>
      <c r="B7" s="199"/>
      <c r="C7" s="199"/>
      <c r="D7" s="199"/>
      <c r="E7" s="199"/>
      <c r="F7" s="199"/>
      <c r="G7" s="219"/>
      <c r="H7" s="219"/>
      <c r="I7" s="217"/>
      <c r="J7" s="199"/>
      <c r="K7" s="217"/>
      <c r="L7" s="221"/>
      <c r="M7" s="208"/>
      <c r="N7" s="209"/>
      <c r="O7" s="209"/>
      <c r="P7" s="210"/>
      <c r="Q7" s="208"/>
      <c r="R7" s="209"/>
      <c r="S7" s="209"/>
      <c r="T7" s="209"/>
      <c r="U7" s="210"/>
      <c r="V7" s="213"/>
      <c r="W7" s="215"/>
      <c r="X7" s="217"/>
      <c r="Y7" s="219"/>
      <c r="Z7" s="191"/>
      <c r="AG7" s="49" t="s">
        <v>42</v>
      </c>
      <c r="AH7" s="52">
        <f>AH2/AH6</f>
        <v>0</v>
      </c>
      <c r="AI7" s="52">
        <f>AI2/AI6</f>
        <v>0</v>
      </c>
      <c r="AJ7" s="53"/>
      <c r="AK7" s="52">
        <f>AK2/AK6</f>
        <v>0</v>
      </c>
    </row>
    <row r="8" spans="1:37" ht="15" x14ac:dyDescent="0.2">
      <c r="A8" s="10" t="s">
        <v>47</v>
      </c>
      <c r="B8" s="7" t="s">
        <v>48</v>
      </c>
      <c r="C8" s="7" t="s">
        <v>49</v>
      </c>
      <c r="D8" s="7" t="s">
        <v>35</v>
      </c>
      <c r="E8" s="7">
        <v>2014</v>
      </c>
      <c r="F8" s="7" t="s">
        <v>50</v>
      </c>
      <c r="G8" s="8">
        <v>41640</v>
      </c>
      <c r="H8" s="57">
        <v>42005</v>
      </c>
      <c r="I8" s="58">
        <f t="shared" ref="I8:I20" ca="1" si="0">IF(H8&gt;1,H8-(TODAY()),"")</f>
        <v>-2502</v>
      </c>
      <c r="J8" s="9" t="s">
        <v>20</v>
      </c>
      <c r="K8" s="59">
        <f t="shared" ref="K8:K20" si="1">IF(H8="","",(H8-G8)/30)</f>
        <v>12.166666666666666</v>
      </c>
      <c r="L8" s="12">
        <v>1</v>
      </c>
      <c r="M8" s="39" t="s">
        <v>16</v>
      </c>
      <c r="N8" s="40" t="s">
        <v>65</v>
      </c>
      <c r="O8" s="40" t="s">
        <v>17</v>
      </c>
      <c r="P8" s="60" t="s">
        <v>66</v>
      </c>
      <c r="Q8" s="39" t="s">
        <v>16</v>
      </c>
      <c r="R8" s="40" t="s">
        <v>65</v>
      </c>
      <c r="S8" s="40" t="s">
        <v>17</v>
      </c>
      <c r="T8" s="60" t="s">
        <v>66</v>
      </c>
      <c r="U8" s="60" t="s">
        <v>7</v>
      </c>
      <c r="V8" s="61" t="s">
        <v>16</v>
      </c>
      <c r="W8" s="62">
        <f>IF(H8="","",H8+90)</f>
        <v>42095</v>
      </c>
      <c r="X8" s="63">
        <f ca="1">IF(H8="",(""),IF(W8&gt;1,W8-(TODAY()),""))</f>
        <v>-2412</v>
      </c>
      <c r="Y8" s="64">
        <v>42036</v>
      </c>
      <c r="Z8" s="65">
        <v>42050</v>
      </c>
    </row>
    <row r="9" spans="1:37" ht="13.5" thickBot="1" x14ac:dyDescent="0.25">
      <c r="A9" s="192"/>
      <c r="B9" s="193"/>
      <c r="C9" s="193"/>
      <c r="D9" s="193"/>
      <c r="E9" s="193"/>
      <c r="F9" s="193"/>
      <c r="G9" s="193"/>
      <c r="H9" s="193"/>
      <c r="I9" s="193"/>
      <c r="J9" s="194"/>
      <c r="K9" s="195" t="s">
        <v>8</v>
      </c>
      <c r="L9" s="196"/>
      <c r="M9" s="196"/>
      <c r="N9" s="196"/>
      <c r="O9" s="196"/>
      <c r="P9" s="197"/>
      <c r="Q9" s="1">
        <v>0</v>
      </c>
      <c r="R9" s="11">
        <v>3</v>
      </c>
      <c r="S9" s="11">
        <v>0</v>
      </c>
      <c r="T9" s="11">
        <v>0</v>
      </c>
      <c r="U9" s="67">
        <f>SUM(Q9:T9)</f>
        <v>3</v>
      </c>
      <c r="V9" s="68">
        <f>Q9/U9</f>
        <v>0</v>
      </c>
      <c r="W9" s="69"/>
      <c r="X9" s="70"/>
      <c r="Y9" s="71"/>
      <c r="Z9" s="72"/>
    </row>
    <row r="10" spans="1:37" ht="15" x14ac:dyDescent="0.25">
      <c r="A10" s="18"/>
      <c r="B10" s="19"/>
      <c r="C10" s="20"/>
      <c r="D10" s="20"/>
      <c r="E10" s="20"/>
      <c r="F10" s="20"/>
      <c r="G10" s="21"/>
      <c r="H10" s="21"/>
      <c r="I10" s="37" t="str">
        <f t="shared" ca="1" si="0"/>
        <v/>
      </c>
      <c r="J10" s="22"/>
      <c r="K10" s="38" t="str">
        <f t="shared" si="1"/>
        <v/>
      </c>
      <c r="L10" s="23"/>
      <c r="M10" s="15"/>
      <c r="N10" s="4"/>
      <c r="O10" s="4"/>
      <c r="P10" s="16"/>
      <c r="Q10" s="39" t="str">
        <f>IF(AND(M10="",N10="",O10="",P10=""),"",IF(OR(M10="x",M10="p"),(Q9+1),(Q9)))</f>
        <v/>
      </c>
      <c r="R10" s="40" t="str">
        <f>IF(AND(M10="",N10="",O10="",P10=""),"",IF(OR(N10="x",N10="p"),(R9+1),(R9)))</f>
        <v/>
      </c>
      <c r="S10" s="40" t="str">
        <f>IF(AND(M10="",N10="",O10="",P10=""),"",IF(OR(O10="x",O10="p"),(S9+1),(S9)))</f>
        <v/>
      </c>
      <c r="T10" s="40" t="str">
        <f>IF(AND(M10="",N10="",O10="",P10=""),"",IF(OR(P10="x",P10="p"),(T9+1),(T9)))</f>
        <v/>
      </c>
      <c r="U10" s="41" t="str">
        <f>IF(AND(M10="",N10="",O10="",P10=""),"",U9+1)</f>
        <v/>
      </c>
      <c r="V10" s="42" t="str">
        <f t="shared" ref="V10:V19" si="2">IF(AND(M10="",N10="",O10="",P10=""),"",Q10/U10)</f>
        <v/>
      </c>
      <c r="W10" s="43" t="str">
        <f t="shared" ref="W10:W19" si="3">IF(H10="","",H10+90)</f>
        <v/>
      </c>
      <c r="X10" s="44" t="str">
        <f t="shared" ref="X10:X19" ca="1" si="4">IF(H10="",(""),IF(W10&gt;1,W10-(TODAY()),""))</f>
        <v/>
      </c>
      <c r="Y10" s="24"/>
      <c r="Z10" s="25"/>
    </row>
    <row r="11" spans="1:37" ht="15" x14ac:dyDescent="0.25">
      <c r="A11" s="26"/>
      <c r="B11" s="27"/>
      <c r="C11" s="28"/>
      <c r="D11" s="28"/>
      <c r="E11" s="28"/>
      <c r="F11" s="28"/>
      <c r="G11" s="29"/>
      <c r="H11" s="29"/>
      <c r="I11" s="37" t="str">
        <f t="shared" ca="1" si="0"/>
        <v/>
      </c>
      <c r="J11" s="22"/>
      <c r="K11" s="38" t="str">
        <f t="shared" si="1"/>
        <v/>
      </c>
      <c r="L11" s="23"/>
      <c r="M11" s="13"/>
      <c r="N11" s="5"/>
      <c r="O11" s="5"/>
      <c r="P11" s="14"/>
      <c r="Q11" s="39" t="str">
        <f t="shared" ref="Q11:Q20" si="5">IF(AND(M11="",N11="",O11="",P11=""),"",IF(OR(M11="x",M11="p"),(Q10+1),(Q10)))</f>
        <v/>
      </c>
      <c r="R11" s="40" t="str">
        <f t="shared" ref="R11:R20" si="6">IF(AND(M11="",N11="",O11="",P11=""),"",IF(OR(N11="x",N11="p"),(R10+1),(R10)))</f>
        <v/>
      </c>
      <c r="S11" s="40" t="str">
        <f t="shared" ref="S11:S20" si="7">IF(AND(M11="",N11="",O11="",P11=""),"",IF(OR(O11="x",O11="p"),(S10+1),(S10)))</f>
        <v/>
      </c>
      <c r="T11" s="40" t="str">
        <f t="shared" ref="T11:T20" si="8">IF(AND(M11="",N11="",O11="",P11=""),"",IF(OR(P11="x",P11="p"),(T10+1),(T10)))</f>
        <v/>
      </c>
      <c r="U11" s="41" t="str">
        <f t="shared" ref="U11:U20" si="9">IF(AND(M11="",N11="",O11="",P11=""),"",U10+1)</f>
        <v/>
      </c>
      <c r="V11" s="42" t="str">
        <f t="shared" si="2"/>
        <v/>
      </c>
      <c r="W11" s="43" t="str">
        <f t="shared" si="3"/>
        <v/>
      </c>
      <c r="X11" s="44" t="str">
        <f t="shared" ca="1" si="4"/>
        <v/>
      </c>
      <c r="Y11" s="30"/>
      <c r="Z11" s="31"/>
    </row>
    <row r="12" spans="1:37" ht="15" x14ac:dyDescent="0.25">
      <c r="A12" s="26"/>
      <c r="B12" s="27"/>
      <c r="C12" s="28"/>
      <c r="D12" s="28"/>
      <c r="E12" s="28"/>
      <c r="F12" s="28"/>
      <c r="G12" s="29"/>
      <c r="H12" s="29"/>
      <c r="I12" s="37" t="str">
        <f t="shared" ca="1" si="0"/>
        <v/>
      </c>
      <c r="J12" s="22"/>
      <c r="K12" s="38" t="str">
        <f t="shared" si="1"/>
        <v/>
      </c>
      <c r="L12" s="23"/>
      <c r="M12" s="13"/>
      <c r="N12" s="5"/>
      <c r="O12" s="5"/>
      <c r="P12" s="14"/>
      <c r="Q12" s="39" t="str">
        <f t="shared" si="5"/>
        <v/>
      </c>
      <c r="R12" s="40" t="str">
        <f t="shared" si="6"/>
        <v/>
      </c>
      <c r="S12" s="40" t="str">
        <f t="shared" si="7"/>
        <v/>
      </c>
      <c r="T12" s="40" t="str">
        <f t="shared" si="8"/>
        <v/>
      </c>
      <c r="U12" s="41" t="str">
        <f t="shared" si="9"/>
        <v/>
      </c>
      <c r="V12" s="42" t="str">
        <f t="shared" si="2"/>
        <v/>
      </c>
      <c r="W12" s="43" t="str">
        <f t="shared" si="3"/>
        <v/>
      </c>
      <c r="X12" s="44" t="str">
        <f t="shared" ca="1" si="4"/>
        <v/>
      </c>
      <c r="Y12" s="30"/>
      <c r="Z12" s="31"/>
    </row>
    <row r="13" spans="1:37" ht="15" x14ac:dyDescent="0.25">
      <c r="A13" s="26"/>
      <c r="B13" s="27"/>
      <c r="C13" s="28"/>
      <c r="D13" s="28"/>
      <c r="E13" s="28"/>
      <c r="F13" s="28"/>
      <c r="G13" s="29"/>
      <c r="H13" s="29"/>
      <c r="I13" s="37" t="str">
        <f t="shared" ca="1" si="0"/>
        <v/>
      </c>
      <c r="J13" s="22"/>
      <c r="K13" s="38" t="str">
        <f t="shared" si="1"/>
        <v/>
      </c>
      <c r="L13" s="23"/>
      <c r="M13" s="13"/>
      <c r="N13" s="5"/>
      <c r="O13" s="5"/>
      <c r="P13" s="14"/>
      <c r="Q13" s="39" t="str">
        <f t="shared" si="5"/>
        <v/>
      </c>
      <c r="R13" s="40" t="str">
        <f t="shared" si="6"/>
        <v/>
      </c>
      <c r="S13" s="40" t="str">
        <f t="shared" si="7"/>
        <v/>
      </c>
      <c r="T13" s="40" t="str">
        <f t="shared" si="8"/>
        <v/>
      </c>
      <c r="U13" s="41" t="str">
        <f t="shared" si="9"/>
        <v/>
      </c>
      <c r="V13" s="42" t="str">
        <f t="shared" si="2"/>
        <v/>
      </c>
      <c r="W13" s="43" t="str">
        <f t="shared" si="3"/>
        <v/>
      </c>
      <c r="X13" s="44" t="str">
        <f t="shared" ca="1" si="4"/>
        <v/>
      </c>
      <c r="Y13" s="30"/>
      <c r="Z13" s="31"/>
    </row>
    <row r="14" spans="1:37" ht="15" x14ac:dyDescent="0.25">
      <c r="A14" s="26"/>
      <c r="B14" s="27"/>
      <c r="C14" s="28"/>
      <c r="D14" s="28"/>
      <c r="E14" s="28"/>
      <c r="F14" s="28"/>
      <c r="G14" s="29"/>
      <c r="H14" s="29"/>
      <c r="I14" s="37" t="str">
        <f t="shared" ca="1" si="0"/>
        <v/>
      </c>
      <c r="J14" s="22"/>
      <c r="K14" s="38" t="str">
        <f t="shared" si="1"/>
        <v/>
      </c>
      <c r="L14" s="23"/>
      <c r="M14" s="13"/>
      <c r="N14" s="5"/>
      <c r="O14" s="5"/>
      <c r="P14" s="14"/>
      <c r="Q14" s="39" t="str">
        <f t="shared" si="5"/>
        <v/>
      </c>
      <c r="R14" s="40" t="str">
        <f t="shared" si="6"/>
        <v/>
      </c>
      <c r="S14" s="40" t="str">
        <f t="shared" si="7"/>
        <v/>
      </c>
      <c r="T14" s="40" t="str">
        <f t="shared" si="8"/>
        <v/>
      </c>
      <c r="U14" s="41" t="str">
        <f t="shared" si="9"/>
        <v/>
      </c>
      <c r="V14" s="42" t="str">
        <f t="shared" si="2"/>
        <v/>
      </c>
      <c r="W14" s="43" t="str">
        <f t="shared" si="3"/>
        <v/>
      </c>
      <c r="X14" s="44" t="str">
        <f t="shared" ca="1" si="4"/>
        <v/>
      </c>
      <c r="Y14" s="30"/>
      <c r="Z14" s="31"/>
    </row>
    <row r="15" spans="1:37" ht="15" x14ac:dyDescent="0.25">
      <c r="A15" s="26"/>
      <c r="B15" s="27"/>
      <c r="C15" s="28"/>
      <c r="D15" s="28"/>
      <c r="E15" s="28"/>
      <c r="F15" s="28"/>
      <c r="G15" s="29"/>
      <c r="H15" s="29"/>
      <c r="I15" s="37" t="str">
        <f t="shared" ca="1" si="0"/>
        <v/>
      </c>
      <c r="J15" s="22"/>
      <c r="K15" s="38" t="str">
        <f t="shared" si="1"/>
        <v/>
      </c>
      <c r="L15" s="23"/>
      <c r="M15" s="13"/>
      <c r="N15" s="5"/>
      <c r="O15" s="5"/>
      <c r="P15" s="14"/>
      <c r="Q15" s="39" t="str">
        <f t="shared" si="5"/>
        <v/>
      </c>
      <c r="R15" s="40" t="str">
        <f t="shared" si="6"/>
        <v/>
      </c>
      <c r="S15" s="40" t="str">
        <f t="shared" si="7"/>
        <v/>
      </c>
      <c r="T15" s="40" t="str">
        <f t="shared" si="8"/>
        <v/>
      </c>
      <c r="U15" s="41" t="str">
        <f t="shared" si="9"/>
        <v/>
      </c>
      <c r="V15" s="42" t="str">
        <f t="shared" si="2"/>
        <v/>
      </c>
      <c r="W15" s="43" t="str">
        <f t="shared" si="3"/>
        <v/>
      </c>
      <c r="X15" s="44" t="str">
        <f t="shared" ca="1" si="4"/>
        <v/>
      </c>
      <c r="Y15" s="30"/>
      <c r="Z15" s="31"/>
    </row>
    <row r="16" spans="1:37" ht="15" x14ac:dyDescent="0.25">
      <c r="A16" s="26"/>
      <c r="B16" s="27"/>
      <c r="C16" s="28"/>
      <c r="D16" s="28"/>
      <c r="E16" s="28"/>
      <c r="F16" s="28"/>
      <c r="G16" s="29"/>
      <c r="H16" s="29"/>
      <c r="I16" s="37" t="str">
        <f t="shared" ca="1" si="0"/>
        <v/>
      </c>
      <c r="J16" s="22"/>
      <c r="K16" s="38" t="str">
        <f t="shared" si="1"/>
        <v/>
      </c>
      <c r="L16" s="23"/>
      <c r="M16" s="13"/>
      <c r="N16" s="5"/>
      <c r="O16" s="5"/>
      <c r="P16" s="14"/>
      <c r="Q16" s="39" t="str">
        <f t="shared" si="5"/>
        <v/>
      </c>
      <c r="R16" s="40" t="str">
        <f t="shared" si="6"/>
        <v/>
      </c>
      <c r="S16" s="40" t="str">
        <f t="shared" si="7"/>
        <v/>
      </c>
      <c r="T16" s="40" t="str">
        <f t="shared" si="8"/>
        <v/>
      </c>
      <c r="U16" s="41" t="str">
        <f t="shared" si="9"/>
        <v/>
      </c>
      <c r="V16" s="42" t="str">
        <f t="shared" si="2"/>
        <v/>
      </c>
      <c r="W16" s="43" t="str">
        <f t="shared" si="3"/>
        <v/>
      </c>
      <c r="X16" s="44" t="str">
        <f t="shared" ca="1" si="4"/>
        <v/>
      </c>
      <c r="Y16" s="30"/>
      <c r="Z16" s="31"/>
    </row>
    <row r="17" spans="1:26" ht="15" x14ac:dyDescent="0.25">
      <c r="A17" s="26"/>
      <c r="B17" s="27"/>
      <c r="C17" s="28"/>
      <c r="D17" s="28"/>
      <c r="E17" s="28"/>
      <c r="F17" s="28"/>
      <c r="G17" s="29"/>
      <c r="H17" s="29"/>
      <c r="I17" s="37" t="str">
        <f t="shared" ca="1" si="0"/>
        <v/>
      </c>
      <c r="J17" s="22"/>
      <c r="K17" s="38" t="str">
        <f t="shared" si="1"/>
        <v/>
      </c>
      <c r="L17" s="23"/>
      <c r="M17" s="13"/>
      <c r="N17" s="5"/>
      <c r="O17" s="5"/>
      <c r="P17" s="14"/>
      <c r="Q17" s="39" t="str">
        <f t="shared" si="5"/>
        <v/>
      </c>
      <c r="R17" s="40" t="str">
        <f t="shared" si="6"/>
        <v/>
      </c>
      <c r="S17" s="40" t="str">
        <f t="shared" si="7"/>
        <v/>
      </c>
      <c r="T17" s="40" t="str">
        <f t="shared" si="8"/>
        <v/>
      </c>
      <c r="U17" s="41" t="str">
        <f t="shared" si="9"/>
        <v/>
      </c>
      <c r="V17" s="42" t="str">
        <f t="shared" si="2"/>
        <v/>
      </c>
      <c r="W17" s="43" t="str">
        <f t="shared" si="3"/>
        <v/>
      </c>
      <c r="X17" s="44" t="str">
        <f t="shared" ca="1" si="4"/>
        <v/>
      </c>
      <c r="Y17" s="30"/>
      <c r="Z17" s="31"/>
    </row>
    <row r="18" spans="1:26" ht="15" x14ac:dyDescent="0.25">
      <c r="A18" s="26"/>
      <c r="B18" s="27"/>
      <c r="C18" s="28"/>
      <c r="D18" s="28"/>
      <c r="E18" s="28"/>
      <c r="F18" s="28"/>
      <c r="G18" s="29"/>
      <c r="H18" s="29"/>
      <c r="I18" s="37" t="str">
        <f t="shared" ca="1" si="0"/>
        <v/>
      </c>
      <c r="J18" s="22"/>
      <c r="K18" s="38" t="str">
        <f t="shared" si="1"/>
        <v/>
      </c>
      <c r="L18" s="23"/>
      <c r="M18" s="13"/>
      <c r="N18" s="5"/>
      <c r="O18" s="5"/>
      <c r="P18" s="14"/>
      <c r="Q18" s="39" t="str">
        <f t="shared" si="5"/>
        <v/>
      </c>
      <c r="R18" s="40" t="str">
        <f t="shared" si="6"/>
        <v/>
      </c>
      <c r="S18" s="40" t="str">
        <f t="shared" si="7"/>
        <v/>
      </c>
      <c r="T18" s="40" t="str">
        <f t="shared" si="8"/>
        <v/>
      </c>
      <c r="U18" s="41" t="str">
        <f t="shared" si="9"/>
        <v/>
      </c>
      <c r="V18" s="42" t="str">
        <f t="shared" si="2"/>
        <v/>
      </c>
      <c r="W18" s="43" t="str">
        <f t="shared" si="3"/>
        <v/>
      </c>
      <c r="X18" s="44" t="str">
        <f t="shared" ca="1" si="4"/>
        <v/>
      </c>
      <c r="Y18" s="30"/>
      <c r="Z18" s="31"/>
    </row>
    <row r="19" spans="1:26" ht="15" x14ac:dyDescent="0.25">
      <c r="A19" s="26"/>
      <c r="B19" s="27"/>
      <c r="C19" s="28"/>
      <c r="D19" s="28"/>
      <c r="E19" s="28"/>
      <c r="F19" s="28"/>
      <c r="G19" s="29"/>
      <c r="H19" s="29"/>
      <c r="I19" s="37" t="str">
        <f t="shared" ca="1" si="0"/>
        <v/>
      </c>
      <c r="J19" s="22"/>
      <c r="K19" s="38" t="str">
        <f t="shared" si="1"/>
        <v/>
      </c>
      <c r="L19" s="23"/>
      <c r="M19" s="13"/>
      <c r="N19" s="5"/>
      <c r="O19" s="5"/>
      <c r="P19" s="14"/>
      <c r="Q19" s="39" t="str">
        <f t="shared" si="5"/>
        <v/>
      </c>
      <c r="R19" s="40" t="str">
        <f t="shared" si="6"/>
        <v/>
      </c>
      <c r="S19" s="40" t="str">
        <f t="shared" si="7"/>
        <v/>
      </c>
      <c r="T19" s="40" t="str">
        <f t="shared" si="8"/>
        <v/>
      </c>
      <c r="U19" s="41" t="str">
        <f t="shared" si="9"/>
        <v/>
      </c>
      <c r="V19" s="42" t="str">
        <f t="shared" si="2"/>
        <v/>
      </c>
      <c r="W19" s="43" t="str">
        <f t="shared" si="3"/>
        <v/>
      </c>
      <c r="X19" s="44" t="str">
        <f t="shared" ca="1" si="4"/>
        <v/>
      </c>
      <c r="Y19" s="30"/>
      <c r="Z19" s="31"/>
    </row>
    <row r="20" spans="1:26" ht="15" x14ac:dyDescent="0.25">
      <c r="A20" s="26"/>
      <c r="B20" s="27"/>
      <c r="C20" s="28"/>
      <c r="D20" s="28"/>
      <c r="E20" s="28"/>
      <c r="F20" s="28"/>
      <c r="G20" s="29"/>
      <c r="H20" s="29"/>
      <c r="I20" s="37" t="str">
        <f t="shared" ca="1" si="0"/>
        <v/>
      </c>
      <c r="J20" s="22"/>
      <c r="K20" s="38" t="str">
        <f t="shared" si="1"/>
        <v/>
      </c>
      <c r="L20" s="23"/>
      <c r="M20" s="13"/>
      <c r="N20" s="5"/>
      <c r="O20" s="5"/>
      <c r="P20" s="14"/>
      <c r="Q20" s="39" t="str">
        <f t="shared" si="5"/>
        <v/>
      </c>
      <c r="R20" s="40" t="str">
        <f t="shared" si="6"/>
        <v/>
      </c>
      <c r="S20" s="40" t="str">
        <f t="shared" si="7"/>
        <v/>
      </c>
      <c r="T20" s="40" t="str">
        <f t="shared" si="8"/>
        <v/>
      </c>
      <c r="U20" s="41" t="str">
        <f t="shared" si="9"/>
        <v/>
      </c>
      <c r="V20" s="42" t="str">
        <f>IF(AND(M20="",N20="",O20="",P20=""),"",Q20/U20)</f>
        <v/>
      </c>
      <c r="W20" s="43" t="str">
        <f>IF(H20="","",H20+90)</f>
        <v/>
      </c>
      <c r="X20" s="44" t="str">
        <f ca="1">IF(H20="",(""),IF(W20&gt;1,W20-(TODAY()),""))</f>
        <v/>
      </c>
      <c r="Y20" s="30"/>
      <c r="Z20" s="31"/>
    </row>
    <row r="21" spans="1:26" ht="15" x14ac:dyDescent="0.25">
      <c r="A21" s="32"/>
      <c r="B21" s="33"/>
      <c r="C21" s="34"/>
      <c r="D21" s="34"/>
      <c r="E21" s="34"/>
      <c r="F21" s="34"/>
      <c r="G21" s="55"/>
      <c r="H21" s="22"/>
      <c r="I21" s="37" t="str">
        <f ca="1">IF(H21&gt;1,H21-(TODAY()),"")</f>
        <v/>
      </c>
      <c r="J21" s="22"/>
      <c r="K21" s="38" t="str">
        <f>IF(H21="","",(H21-G21)/30)</f>
        <v/>
      </c>
      <c r="L21" s="23"/>
      <c r="M21" s="13"/>
      <c r="N21" s="5"/>
      <c r="O21" s="5"/>
      <c r="P21" s="14"/>
      <c r="Q21" s="39" t="str">
        <f>IF(AND(M21="",N21="",O21="",P21=""),"",IF(OR(M21="x",M21="p"),(Q20+1),(Q20)))</f>
        <v/>
      </c>
      <c r="R21" s="40" t="str">
        <f>IF(AND(M21="",N21="",O21="",P21=""),"",IF(OR(N21="x",N21="p"),(R20+1),(R20)))</f>
        <v/>
      </c>
      <c r="S21" s="40" t="str">
        <f>IF(AND(M21="",N21="",O21="",P21=""),"",IF(OR(O21="x",O21="p"),(S20+1),(S20)))</f>
        <v/>
      </c>
      <c r="T21" s="40" t="str">
        <f>IF(AND(M21="",N21="",O21="",P21=""),"",IF(OR(P21="x",P21="p"),(T20+1),(T20)))</f>
        <v/>
      </c>
      <c r="U21" s="41" t="str">
        <f>IF(AND(M21="",N21="",O21="",P21=""),"",U20+1)</f>
        <v/>
      </c>
      <c r="V21" s="42" t="str">
        <f>IF(AND(M21="",N21="",O21="",P21=""),"",Q21/U21)</f>
        <v/>
      </c>
      <c r="W21" s="43" t="str">
        <f>IF(H21="","",H21+90)</f>
        <v/>
      </c>
      <c r="X21" s="44" t="str">
        <f ca="1">IF(H21="",(""),IF(W21&gt;1,W21-(TODAY()),""))</f>
        <v/>
      </c>
      <c r="Y21" s="30"/>
      <c r="Z21" s="31"/>
    </row>
    <row r="22" spans="1:26" ht="15" x14ac:dyDescent="0.25">
      <c r="A22" s="32"/>
      <c r="B22" s="33"/>
      <c r="C22" s="34"/>
      <c r="D22" s="34"/>
      <c r="E22" s="34"/>
      <c r="F22" s="34"/>
      <c r="G22" s="55"/>
      <c r="H22" s="22"/>
      <c r="I22" s="37" t="str">
        <f t="shared" ref="I22:I85" ca="1" si="10">IF(H22&gt;1,H22-(TODAY()),"")</f>
        <v/>
      </c>
      <c r="J22" s="22"/>
      <c r="K22" s="38" t="str">
        <f t="shared" ref="K22:K85" si="11">IF(H22="","",(H22-G22)/30)</f>
        <v/>
      </c>
      <c r="L22" s="23"/>
      <c r="M22" s="13"/>
      <c r="N22" s="5"/>
      <c r="O22" s="5"/>
      <c r="P22" s="14"/>
      <c r="Q22" s="39" t="str">
        <f t="shared" ref="Q22:Q85" si="12">IF(AND(M22="",N22="",O22="",P22=""),"",IF(OR(M22="x",M22="p"),(Q21+1),(Q21)))</f>
        <v/>
      </c>
      <c r="R22" s="40" t="str">
        <f t="shared" ref="R22:R85" si="13">IF(AND(M22="",N22="",O22="",P22=""),"",IF(OR(N22="x",N22="p"),(R21+1),(R21)))</f>
        <v/>
      </c>
      <c r="S22" s="40" t="str">
        <f t="shared" ref="S22:S85" si="14">IF(AND(M22="",N22="",O22="",P22=""),"",IF(OR(O22="x",O22="p"),(S21+1),(S21)))</f>
        <v/>
      </c>
      <c r="T22" s="40" t="str">
        <f t="shared" ref="T22:T85" si="15">IF(AND(M22="",N22="",O22="",P22=""),"",IF(OR(P22="x",P22="p"),(T21+1),(T21)))</f>
        <v/>
      </c>
      <c r="U22" s="41" t="str">
        <f t="shared" ref="U22:U85" si="16">IF(AND(M22="",N22="",O22="",P22=""),"",U21+1)</f>
        <v/>
      </c>
      <c r="V22" s="42" t="str">
        <f t="shared" ref="V22:V85" si="17">IF(AND(M22="",N22="",O22="",P22=""),"",Q22/U22)</f>
        <v/>
      </c>
      <c r="W22" s="43" t="str">
        <f t="shared" ref="W22:W85" si="18">IF(H22="","",H22+90)</f>
        <v/>
      </c>
      <c r="X22" s="44" t="str">
        <f t="shared" ref="X22:X85" ca="1" si="19">IF(H22="",(""),IF(W22&gt;1,W22-(TODAY()),""))</f>
        <v/>
      </c>
      <c r="Y22" s="30"/>
      <c r="Z22" s="31"/>
    </row>
    <row r="23" spans="1:26" ht="15" x14ac:dyDescent="0.25">
      <c r="A23" s="32"/>
      <c r="B23" s="33"/>
      <c r="C23" s="34"/>
      <c r="D23" s="34"/>
      <c r="E23" s="34"/>
      <c r="F23" s="34"/>
      <c r="G23" s="55"/>
      <c r="H23" s="22"/>
      <c r="I23" s="37" t="str">
        <f t="shared" ca="1" si="10"/>
        <v/>
      </c>
      <c r="J23" s="22"/>
      <c r="K23" s="38" t="str">
        <f t="shared" si="11"/>
        <v/>
      </c>
      <c r="L23" s="23"/>
      <c r="M23" s="13"/>
      <c r="N23" s="5"/>
      <c r="O23" s="5"/>
      <c r="P23" s="14"/>
      <c r="Q23" s="39" t="str">
        <f t="shared" si="12"/>
        <v/>
      </c>
      <c r="R23" s="40" t="str">
        <f t="shared" si="13"/>
        <v/>
      </c>
      <c r="S23" s="40" t="str">
        <f t="shared" si="14"/>
        <v/>
      </c>
      <c r="T23" s="40" t="str">
        <f t="shared" si="15"/>
        <v/>
      </c>
      <c r="U23" s="41" t="str">
        <f t="shared" si="16"/>
        <v/>
      </c>
      <c r="V23" s="42" t="str">
        <f t="shared" si="17"/>
        <v/>
      </c>
      <c r="W23" s="43" t="str">
        <f t="shared" si="18"/>
        <v/>
      </c>
      <c r="X23" s="44" t="str">
        <f t="shared" ca="1" si="19"/>
        <v/>
      </c>
      <c r="Y23" s="30"/>
      <c r="Z23" s="31"/>
    </row>
    <row r="24" spans="1:26" ht="15" x14ac:dyDescent="0.25">
      <c r="A24" s="32"/>
      <c r="B24" s="33"/>
      <c r="C24" s="34"/>
      <c r="D24" s="34"/>
      <c r="E24" s="34"/>
      <c r="F24" s="34"/>
      <c r="G24" s="55"/>
      <c r="H24" s="22"/>
      <c r="I24" s="37" t="str">
        <f t="shared" ca="1" si="10"/>
        <v/>
      </c>
      <c r="J24" s="22"/>
      <c r="K24" s="38" t="str">
        <f t="shared" si="11"/>
        <v/>
      </c>
      <c r="L24" s="23"/>
      <c r="M24" s="13"/>
      <c r="N24" s="5"/>
      <c r="O24" s="5"/>
      <c r="P24" s="14"/>
      <c r="Q24" s="39" t="str">
        <f t="shared" si="12"/>
        <v/>
      </c>
      <c r="R24" s="40" t="str">
        <f t="shared" si="13"/>
        <v/>
      </c>
      <c r="S24" s="40" t="str">
        <f t="shared" si="14"/>
        <v/>
      </c>
      <c r="T24" s="40" t="str">
        <f t="shared" si="15"/>
        <v/>
      </c>
      <c r="U24" s="41" t="str">
        <f t="shared" si="16"/>
        <v/>
      </c>
      <c r="V24" s="42" t="str">
        <f t="shared" si="17"/>
        <v/>
      </c>
      <c r="W24" s="43" t="str">
        <f t="shared" si="18"/>
        <v/>
      </c>
      <c r="X24" s="44" t="str">
        <f t="shared" ca="1" si="19"/>
        <v/>
      </c>
      <c r="Y24" s="30"/>
      <c r="Z24" s="31"/>
    </row>
    <row r="25" spans="1:26" ht="15" x14ac:dyDescent="0.25">
      <c r="A25" s="32"/>
      <c r="B25" s="33"/>
      <c r="C25" s="34"/>
      <c r="D25" s="34"/>
      <c r="E25" s="34"/>
      <c r="F25" s="34"/>
      <c r="G25" s="55"/>
      <c r="H25" s="22"/>
      <c r="I25" s="37" t="str">
        <f t="shared" ca="1" si="10"/>
        <v/>
      </c>
      <c r="J25" s="22"/>
      <c r="K25" s="38" t="str">
        <f t="shared" si="11"/>
        <v/>
      </c>
      <c r="L25" s="23"/>
      <c r="M25" s="13"/>
      <c r="N25" s="5"/>
      <c r="O25" s="5"/>
      <c r="P25" s="14"/>
      <c r="Q25" s="39" t="str">
        <f t="shared" si="12"/>
        <v/>
      </c>
      <c r="R25" s="40" t="str">
        <f t="shared" si="13"/>
        <v/>
      </c>
      <c r="S25" s="40" t="str">
        <f t="shared" si="14"/>
        <v/>
      </c>
      <c r="T25" s="40" t="str">
        <f t="shared" si="15"/>
        <v/>
      </c>
      <c r="U25" s="41" t="str">
        <f t="shared" si="16"/>
        <v/>
      </c>
      <c r="V25" s="42" t="str">
        <f t="shared" si="17"/>
        <v/>
      </c>
      <c r="W25" s="43" t="str">
        <f t="shared" si="18"/>
        <v/>
      </c>
      <c r="X25" s="44" t="str">
        <f t="shared" ca="1" si="19"/>
        <v/>
      </c>
      <c r="Y25" s="30"/>
      <c r="Z25" s="31"/>
    </row>
    <row r="26" spans="1:26" ht="15" x14ac:dyDescent="0.25">
      <c r="A26" s="32"/>
      <c r="B26" s="33"/>
      <c r="C26" s="34"/>
      <c r="D26" s="34"/>
      <c r="E26" s="34"/>
      <c r="F26" s="34"/>
      <c r="G26" s="55"/>
      <c r="H26" s="22"/>
      <c r="I26" s="37" t="str">
        <f t="shared" ca="1" si="10"/>
        <v/>
      </c>
      <c r="J26" s="22"/>
      <c r="K26" s="38" t="str">
        <f t="shared" si="11"/>
        <v/>
      </c>
      <c r="L26" s="23"/>
      <c r="M26" s="13"/>
      <c r="N26" s="5"/>
      <c r="O26" s="5"/>
      <c r="P26" s="14"/>
      <c r="Q26" s="39" t="str">
        <f t="shared" si="12"/>
        <v/>
      </c>
      <c r="R26" s="40" t="str">
        <f t="shared" si="13"/>
        <v/>
      </c>
      <c r="S26" s="40" t="str">
        <f t="shared" si="14"/>
        <v/>
      </c>
      <c r="T26" s="40" t="str">
        <f t="shared" si="15"/>
        <v/>
      </c>
      <c r="U26" s="41" t="str">
        <f t="shared" si="16"/>
        <v/>
      </c>
      <c r="V26" s="42" t="str">
        <f t="shared" si="17"/>
        <v/>
      </c>
      <c r="W26" s="43" t="str">
        <f t="shared" si="18"/>
        <v/>
      </c>
      <c r="X26" s="44" t="str">
        <f t="shared" ca="1" si="19"/>
        <v/>
      </c>
      <c r="Y26" s="30"/>
      <c r="Z26" s="31"/>
    </row>
    <row r="27" spans="1:26" ht="15" x14ac:dyDescent="0.25">
      <c r="A27" s="26"/>
      <c r="B27" s="27"/>
      <c r="C27" s="28"/>
      <c r="D27" s="28"/>
      <c r="E27" s="28"/>
      <c r="F27" s="28"/>
      <c r="G27" s="54"/>
      <c r="H27" s="22"/>
      <c r="I27" s="37" t="str">
        <f t="shared" ca="1" si="10"/>
        <v/>
      </c>
      <c r="J27" s="22"/>
      <c r="K27" s="38" t="str">
        <f t="shared" si="11"/>
        <v/>
      </c>
      <c r="L27" s="23"/>
      <c r="M27" s="13"/>
      <c r="N27" s="5"/>
      <c r="O27" s="5"/>
      <c r="P27" s="14"/>
      <c r="Q27" s="39" t="str">
        <f t="shared" si="12"/>
        <v/>
      </c>
      <c r="R27" s="40" t="str">
        <f t="shared" si="13"/>
        <v/>
      </c>
      <c r="S27" s="40" t="str">
        <f t="shared" si="14"/>
        <v/>
      </c>
      <c r="T27" s="40" t="str">
        <f t="shared" si="15"/>
        <v/>
      </c>
      <c r="U27" s="41" t="str">
        <f t="shared" si="16"/>
        <v/>
      </c>
      <c r="V27" s="42" t="str">
        <f t="shared" si="17"/>
        <v/>
      </c>
      <c r="W27" s="43" t="str">
        <f t="shared" si="18"/>
        <v/>
      </c>
      <c r="X27" s="44" t="str">
        <f t="shared" ca="1" si="19"/>
        <v/>
      </c>
      <c r="Y27" s="30"/>
      <c r="Z27" s="31"/>
    </row>
    <row r="28" spans="1:26" ht="15" x14ac:dyDescent="0.25">
      <c r="A28" s="26"/>
      <c r="B28" s="27"/>
      <c r="C28" s="28"/>
      <c r="D28" s="28"/>
      <c r="E28" s="28"/>
      <c r="F28" s="28"/>
      <c r="G28" s="54"/>
      <c r="H28" s="22"/>
      <c r="I28" s="37" t="str">
        <f t="shared" ca="1" si="10"/>
        <v/>
      </c>
      <c r="J28" s="22"/>
      <c r="K28" s="38" t="str">
        <f t="shared" si="11"/>
        <v/>
      </c>
      <c r="L28" s="23"/>
      <c r="M28" s="13"/>
      <c r="N28" s="5"/>
      <c r="O28" s="5"/>
      <c r="P28" s="14"/>
      <c r="Q28" s="39" t="str">
        <f t="shared" si="12"/>
        <v/>
      </c>
      <c r="R28" s="40" t="str">
        <f t="shared" si="13"/>
        <v/>
      </c>
      <c r="S28" s="40" t="str">
        <f t="shared" si="14"/>
        <v/>
      </c>
      <c r="T28" s="40" t="str">
        <f t="shared" si="15"/>
        <v/>
      </c>
      <c r="U28" s="41" t="str">
        <f t="shared" si="16"/>
        <v/>
      </c>
      <c r="V28" s="42" t="str">
        <f t="shared" si="17"/>
        <v/>
      </c>
      <c r="W28" s="43" t="str">
        <f t="shared" si="18"/>
        <v/>
      </c>
      <c r="X28" s="44" t="str">
        <f t="shared" ca="1" si="19"/>
        <v/>
      </c>
      <c r="Y28" s="30"/>
      <c r="Z28" s="31"/>
    </row>
    <row r="29" spans="1:26" ht="15" x14ac:dyDescent="0.25">
      <c r="A29" s="26"/>
      <c r="B29" s="27"/>
      <c r="C29" s="28"/>
      <c r="D29" s="28"/>
      <c r="E29" s="28"/>
      <c r="F29" s="28"/>
      <c r="G29" s="54"/>
      <c r="H29" s="22"/>
      <c r="I29" s="37" t="str">
        <f t="shared" ca="1" si="10"/>
        <v/>
      </c>
      <c r="J29" s="22"/>
      <c r="K29" s="38" t="str">
        <f t="shared" si="11"/>
        <v/>
      </c>
      <c r="L29" s="23"/>
      <c r="M29" s="13"/>
      <c r="N29" s="5"/>
      <c r="O29" s="5"/>
      <c r="P29" s="14"/>
      <c r="Q29" s="39" t="str">
        <f t="shared" si="12"/>
        <v/>
      </c>
      <c r="R29" s="40" t="str">
        <f t="shared" si="13"/>
        <v/>
      </c>
      <c r="S29" s="40" t="str">
        <f t="shared" si="14"/>
        <v/>
      </c>
      <c r="T29" s="40" t="str">
        <f t="shared" si="15"/>
        <v/>
      </c>
      <c r="U29" s="41" t="str">
        <f t="shared" si="16"/>
        <v/>
      </c>
      <c r="V29" s="42" t="str">
        <f t="shared" si="17"/>
        <v/>
      </c>
      <c r="W29" s="43" t="str">
        <f t="shared" si="18"/>
        <v/>
      </c>
      <c r="X29" s="44" t="str">
        <f t="shared" ca="1" si="19"/>
        <v/>
      </c>
      <c r="Y29" s="30"/>
      <c r="Z29" s="31"/>
    </row>
    <row r="30" spans="1:26" ht="15" x14ac:dyDescent="0.25">
      <c r="A30" s="26"/>
      <c r="B30" s="27"/>
      <c r="C30" s="28"/>
      <c r="D30" s="28"/>
      <c r="E30" s="28"/>
      <c r="F30" s="28"/>
      <c r="G30" s="54"/>
      <c r="H30" s="22"/>
      <c r="I30" s="37" t="str">
        <f t="shared" ca="1" si="10"/>
        <v/>
      </c>
      <c r="J30" s="22"/>
      <c r="K30" s="38" t="str">
        <f t="shared" si="11"/>
        <v/>
      </c>
      <c r="L30" s="23"/>
      <c r="M30" s="13"/>
      <c r="N30" s="5"/>
      <c r="O30" s="5"/>
      <c r="P30" s="14"/>
      <c r="Q30" s="39" t="str">
        <f t="shared" si="12"/>
        <v/>
      </c>
      <c r="R30" s="40" t="str">
        <f t="shared" si="13"/>
        <v/>
      </c>
      <c r="S30" s="40" t="str">
        <f t="shared" si="14"/>
        <v/>
      </c>
      <c r="T30" s="40" t="str">
        <f t="shared" si="15"/>
        <v/>
      </c>
      <c r="U30" s="41" t="str">
        <f t="shared" si="16"/>
        <v/>
      </c>
      <c r="V30" s="42" t="str">
        <f t="shared" si="17"/>
        <v/>
      </c>
      <c r="W30" s="43" t="str">
        <f t="shared" si="18"/>
        <v/>
      </c>
      <c r="X30" s="44" t="str">
        <f t="shared" ca="1" si="19"/>
        <v/>
      </c>
      <c r="Y30" s="30"/>
      <c r="Z30" s="31"/>
    </row>
    <row r="31" spans="1:26" ht="15" x14ac:dyDescent="0.25">
      <c r="A31" s="26"/>
      <c r="B31" s="27"/>
      <c r="C31" s="28"/>
      <c r="D31" s="28"/>
      <c r="E31" s="28"/>
      <c r="F31" s="28"/>
      <c r="G31" s="54"/>
      <c r="H31" s="22"/>
      <c r="I31" s="37" t="str">
        <f t="shared" ca="1" si="10"/>
        <v/>
      </c>
      <c r="J31" s="22"/>
      <c r="K31" s="38" t="str">
        <f t="shared" si="11"/>
        <v/>
      </c>
      <c r="L31" s="23"/>
      <c r="M31" s="13"/>
      <c r="N31" s="5"/>
      <c r="O31" s="5"/>
      <c r="P31" s="14"/>
      <c r="Q31" s="39" t="str">
        <f t="shared" si="12"/>
        <v/>
      </c>
      <c r="R31" s="40" t="str">
        <f t="shared" si="13"/>
        <v/>
      </c>
      <c r="S31" s="40" t="str">
        <f t="shared" si="14"/>
        <v/>
      </c>
      <c r="T31" s="40" t="str">
        <f t="shared" si="15"/>
        <v/>
      </c>
      <c r="U31" s="41" t="str">
        <f t="shared" si="16"/>
        <v/>
      </c>
      <c r="V31" s="42" t="str">
        <f t="shared" si="17"/>
        <v/>
      </c>
      <c r="W31" s="43" t="str">
        <f t="shared" si="18"/>
        <v/>
      </c>
      <c r="X31" s="44" t="str">
        <f t="shared" ca="1" si="19"/>
        <v/>
      </c>
      <c r="Y31" s="30"/>
      <c r="Z31" s="31"/>
    </row>
    <row r="32" spans="1:26" ht="15" x14ac:dyDescent="0.25">
      <c r="A32" s="26"/>
      <c r="B32" s="27"/>
      <c r="C32" s="28"/>
      <c r="D32" s="28"/>
      <c r="E32" s="28"/>
      <c r="F32" s="28"/>
      <c r="G32" s="54"/>
      <c r="H32" s="22"/>
      <c r="I32" s="37" t="str">
        <f t="shared" ca="1" si="10"/>
        <v/>
      </c>
      <c r="J32" s="22"/>
      <c r="K32" s="38" t="str">
        <f t="shared" si="11"/>
        <v/>
      </c>
      <c r="L32" s="23"/>
      <c r="M32" s="13"/>
      <c r="N32" s="5"/>
      <c r="O32" s="5"/>
      <c r="P32" s="14"/>
      <c r="Q32" s="39" t="str">
        <f t="shared" si="12"/>
        <v/>
      </c>
      <c r="R32" s="40" t="str">
        <f t="shared" si="13"/>
        <v/>
      </c>
      <c r="S32" s="40" t="str">
        <f t="shared" si="14"/>
        <v/>
      </c>
      <c r="T32" s="40" t="str">
        <f t="shared" si="15"/>
        <v/>
      </c>
      <c r="U32" s="41" t="str">
        <f t="shared" si="16"/>
        <v/>
      </c>
      <c r="V32" s="42" t="str">
        <f t="shared" si="17"/>
        <v/>
      </c>
      <c r="W32" s="43" t="str">
        <f t="shared" si="18"/>
        <v/>
      </c>
      <c r="X32" s="44" t="str">
        <f t="shared" ca="1" si="19"/>
        <v/>
      </c>
      <c r="Y32" s="30"/>
      <c r="Z32" s="31"/>
    </row>
    <row r="33" spans="1:26" ht="15" x14ac:dyDescent="0.25">
      <c r="A33" s="26"/>
      <c r="B33" s="27"/>
      <c r="C33" s="28"/>
      <c r="D33" s="28"/>
      <c r="E33" s="28"/>
      <c r="F33" s="28"/>
      <c r="G33" s="54"/>
      <c r="H33" s="22"/>
      <c r="I33" s="37" t="str">
        <f t="shared" ca="1" si="10"/>
        <v/>
      </c>
      <c r="J33" s="22"/>
      <c r="K33" s="38" t="str">
        <f t="shared" si="11"/>
        <v/>
      </c>
      <c r="L33" s="23"/>
      <c r="M33" s="13"/>
      <c r="N33" s="5"/>
      <c r="O33" s="5"/>
      <c r="P33" s="14"/>
      <c r="Q33" s="39" t="str">
        <f t="shared" si="12"/>
        <v/>
      </c>
      <c r="R33" s="40" t="str">
        <f t="shared" si="13"/>
        <v/>
      </c>
      <c r="S33" s="40" t="str">
        <f t="shared" si="14"/>
        <v/>
      </c>
      <c r="T33" s="40" t="str">
        <f t="shared" si="15"/>
        <v/>
      </c>
      <c r="U33" s="41" t="str">
        <f t="shared" si="16"/>
        <v/>
      </c>
      <c r="V33" s="42" t="str">
        <f t="shared" si="17"/>
        <v/>
      </c>
      <c r="W33" s="43" t="str">
        <f t="shared" si="18"/>
        <v/>
      </c>
      <c r="X33" s="44" t="str">
        <f t="shared" ca="1" si="19"/>
        <v/>
      </c>
      <c r="Y33" s="30"/>
      <c r="Z33" s="31"/>
    </row>
    <row r="34" spans="1:26" ht="15" x14ac:dyDescent="0.25">
      <c r="A34" s="26"/>
      <c r="B34" s="27"/>
      <c r="C34" s="28"/>
      <c r="D34" s="28"/>
      <c r="E34" s="28"/>
      <c r="F34" s="28"/>
      <c r="G34" s="54"/>
      <c r="H34" s="22"/>
      <c r="I34" s="37" t="str">
        <f t="shared" ca="1" si="10"/>
        <v/>
      </c>
      <c r="J34" s="22"/>
      <c r="K34" s="38" t="str">
        <f t="shared" si="11"/>
        <v/>
      </c>
      <c r="L34" s="23"/>
      <c r="M34" s="13"/>
      <c r="N34" s="5"/>
      <c r="O34" s="5"/>
      <c r="P34" s="14"/>
      <c r="Q34" s="39" t="str">
        <f t="shared" si="12"/>
        <v/>
      </c>
      <c r="R34" s="40" t="str">
        <f t="shared" si="13"/>
        <v/>
      </c>
      <c r="S34" s="40" t="str">
        <f t="shared" si="14"/>
        <v/>
      </c>
      <c r="T34" s="40" t="str">
        <f t="shared" si="15"/>
        <v/>
      </c>
      <c r="U34" s="41" t="str">
        <f t="shared" si="16"/>
        <v/>
      </c>
      <c r="V34" s="42" t="str">
        <f t="shared" si="17"/>
        <v/>
      </c>
      <c r="W34" s="43" t="str">
        <f t="shared" si="18"/>
        <v/>
      </c>
      <c r="X34" s="44" t="str">
        <f t="shared" ca="1" si="19"/>
        <v/>
      </c>
      <c r="Y34" s="30"/>
      <c r="Z34" s="31"/>
    </row>
    <row r="35" spans="1:26" ht="15" x14ac:dyDescent="0.25">
      <c r="A35" s="26"/>
      <c r="B35" s="27"/>
      <c r="C35" s="28"/>
      <c r="D35" s="28"/>
      <c r="E35" s="28"/>
      <c r="F35" s="28"/>
      <c r="G35" s="54"/>
      <c r="H35" s="22"/>
      <c r="I35" s="37" t="str">
        <f t="shared" ca="1" si="10"/>
        <v/>
      </c>
      <c r="J35" s="22"/>
      <c r="K35" s="38" t="str">
        <f t="shared" si="11"/>
        <v/>
      </c>
      <c r="L35" s="23"/>
      <c r="M35" s="13"/>
      <c r="N35" s="5"/>
      <c r="O35" s="5"/>
      <c r="P35" s="14"/>
      <c r="Q35" s="39" t="str">
        <f t="shared" si="12"/>
        <v/>
      </c>
      <c r="R35" s="40" t="str">
        <f t="shared" si="13"/>
        <v/>
      </c>
      <c r="S35" s="40" t="str">
        <f t="shared" si="14"/>
        <v/>
      </c>
      <c r="T35" s="40" t="str">
        <f t="shared" si="15"/>
        <v/>
      </c>
      <c r="U35" s="41" t="str">
        <f t="shared" si="16"/>
        <v/>
      </c>
      <c r="V35" s="42" t="str">
        <f t="shared" si="17"/>
        <v/>
      </c>
      <c r="W35" s="43" t="str">
        <f t="shared" si="18"/>
        <v/>
      </c>
      <c r="X35" s="44" t="str">
        <f t="shared" ca="1" si="19"/>
        <v/>
      </c>
      <c r="Y35" s="30"/>
      <c r="Z35" s="31"/>
    </row>
    <row r="36" spans="1:26" ht="15" x14ac:dyDescent="0.25">
      <c r="A36" s="26"/>
      <c r="B36" s="27"/>
      <c r="C36" s="28"/>
      <c r="D36" s="28"/>
      <c r="E36" s="28"/>
      <c r="F36" s="28"/>
      <c r="G36" s="54"/>
      <c r="H36" s="22"/>
      <c r="I36" s="37" t="str">
        <f t="shared" ca="1" si="10"/>
        <v/>
      </c>
      <c r="J36" s="22"/>
      <c r="K36" s="38" t="str">
        <f t="shared" si="11"/>
        <v/>
      </c>
      <c r="L36" s="23"/>
      <c r="M36" s="13"/>
      <c r="N36" s="5"/>
      <c r="O36" s="5"/>
      <c r="P36" s="14"/>
      <c r="Q36" s="39" t="str">
        <f t="shared" si="12"/>
        <v/>
      </c>
      <c r="R36" s="40" t="str">
        <f t="shared" si="13"/>
        <v/>
      </c>
      <c r="S36" s="40" t="str">
        <f t="shared" si="14"/>
        <v/>
      </c>
      <c r="T36" s="40" t="str">
        <f t="shared" si="15"/>
        <v/>
      </c>
      <c r="U36" s="41" t="str">
        <f t="shared" si="16"/>
        <v/>
      </c>
      <c r="V36" s="42" t="str">
        <f t="shared" si="17"/>
        <v/>
      </c>
      <c r="W36" s="43" t="str">
        <f t="shared" si="18"/>
        <v/>
      </c>
      <c r="X36" s="44" t="str">
        <f t="shared" ca="1" si="19"/>
        <v/>
      </c>
      <c r="Y36" s="30"/>
      <c r="Z36" s="31"/>
    </row>
    <row r="37" spans="1:26" ht="15" x14ac:dyDescent="0.25">
      <c r="A37" s="26"/>
      <c r="B37" s="27"/>
      <c r="C37" s="28"/>
      <c r="D37" s="28"/>
      <c r="E37" s="28"/>
      <c r="F37" s="28"/>
      <c r="G37" s="54"/>
      <c r="H37" s="22"/>
      <c r="I37" s="37" t="str">
        <f t="shared" ca="1" si="10"/>
        <v/>
      </c>
      <c r="J37" s="22"/>
      <c r="K37" s="38" t="str">
        <f t="shared" si="11"/>
        <v/>
      </c>
      <c r="L37" s="23"/>
      <c r="M37" s="13"/>
      <c r="N37" s="5"/>
      <c r="O37" s="5"/>
      <c r="P37" s="14"/>
      <c r="Q37" s="39" t="str">
        <f t="shared" si="12"/>
        <v/>
      </c>
      <c r="R37" s="40" t="str">
        <f t="shared" si="13"/>
        <v/>
      </c>
      <c r="S37" s="40" t="str">
        <f t="shared" si="14"/>
        <v/>
      </c>
      <c r="T37" s="40" t="str">
        <f t="shared" si="15"/>
        <v/>
      </c>
      <c r="U37" s="41" t="str">
        <f t="shared" si="16"/>
        <v/>
      </c>
      <c r="V37" s="42" t="str">
        <f t="shared" si="17"/>
        <v/>
      </c>
      <c r="W37" s="43" t="str">
        <f t="shared" si="18"/>
        <v/>
      </c>
      <c r="X37" s="44" t="str">
        <f t="shared" ca="1" si="19"/>
        <v/>
      </c>
      <c r="Y37" s="30"/>
      <c r="Z37" s="31"/>
    </row>
    <row r="38" spans="1:26" ht="15" x14ac:dyDescent="0.25">
      <c r="A38" s="26"/>
      <c r="B38" s="27"/>
      <c r="C38" s="28"/>
      <c r="D38" s="28"/>
      <c r="E38" s="28"/>
      <c r="F38" s="28"/>
      <c r="G38" s="54"/>
      <c r="H38" s="22"/>
      <c r="I38" s="37" t="str">
        <f t="shared" ca="1" si="10"/>
        <v/>
      </c>
      <c r="J38" s="22"/>
      <c r="K38" s="38" t="str">
        <f t="shared" si="11"/>
        <v/>
      </c>
      <c r="L38" s="23"/>
      <c r="M38" s="13"/>
      <c r="N38" s="5"/>
      <c r="O38" s="5"/>
      <c r="P38" s="14"/>
      <c r="Q38" s="39" t="str">
        <f t="shared" si="12"/>
        <v/>
      </c>
      <c r="R38" s="40" t="str">
        <f t="shared" si="13"/>
        <v/>
      </c>
      <c r="S38" s="40" t="str">
        <f t="shared" si="14"/>
        <v/>
      </c>
      <c r="T38" s="40" t="str">
        <f t="shared" si="15"/>
        <v/>
      </c>
      <c r="U38" s="41" t="str">
        <f t="shared" si="16"/>
        <v/>
      </c>
      <c r="V38" s="42" t="str">
        <f t="shared" si="17"/>
        <v/>
      </c>
      <c r="W38" s="43" t="str">
        <f t="shared" si="18"/>
        <v/>
      </c>
      <c r="X38" s="44" t="str">
        <f t="shared" ca="1" si="19"/>
        <v/>
      </c>
      <c r="Y38" s="30"/>
      <c r="Z38" s="31"/>
    </row>
    <row r="39" spans="1:26" ht="15" x14ac:dyDescent="0.25">
      <c r="A39" s="26"/>
      <c r="B39" s="27"/>
      <c r="C39" s="28"/>
      <c r="D39" s="28"/>
      <c r="E39" s="28"/>
      <c r="F39" s="28"/>
      <c r="G39" s="54"/>
      <c r="H39" s="22"/>
      <c r="I39" s="37" t="str">
        <f t="shared" ca="1" si="10"/>
        <v/>
      </c>
      <c r="J39" s="22"/>
      <c r="K39" s="38" t="str">
        <f t="shared" si="11"/>
        <v/>
      </c>
      <c r="L39" s="23"/>
      <c r="M39" s="13"/>
      <c r="N39" s="5"/>
      <c r="O39" s="5"/>
      <c r="P39" s="14"/>
      <c r="Q39" s="39" t="str">
        <f t="shared" si="12"/>
        <v/>
      </c>
      <c r="R39" s="40" t="str">
        <f t="shared" si="13"/>
        <v/>
      </c>
      <c r="S39" s="40" t="str">
        <f t="shared" si="14"/>
        <v/>
      </c>
      <c r="T39" s="40" t="str">
        <f t="shared" si="15"/>
        <v/>
      </c>
      <c r="U39" s="41" t="str">
        <f t="shared" si="16"/>
        <v/>
      </c>
      <c r="V39" s="42" t="str">
        <f t="shared" si="17"/>
        <v/>
      </c>
      <c r="W39" s="43" t="str">
        <f t="shared" si="18"/>
        <v/>
      </c>
      <c r="X39" s="44" t="str">
        <f t="shared" ca="1" si="19"/>
        <v/>
      </c>
      <c r="Y39" s="30"/>
      <c r="Z39" s="31"/>
    </row>
    <row r="40" spans="1:26" ht="15" x14ac:dyDescent="0.25">
      <c r="A40" s="26"/>
      <c r="B40" s="27"/>
      <c r="C40" s="28"/>
      <c r="D40" s="28"/>
      <c r="E40" s="28"/>
      <c r="F40" s="28"/>
      <c r="G40" s="54"/>
      <c r="H40" s="22"/>
      <c r="I40" s="37" t="str">
        <f t="shared" ca="1" si="10"/>
        <v/>
      </c>
      <c r="J40" s="22"/>
      <c r="K40" s="38" t="str">
        <f t="shared" si="11"/>
        <v/>
      </c>
      <c r="L40" s="23"/>
      <c r="M40" s="13"/>
      <c r="N40" s="5"/>
      <c r="O40" s="5"/>
      <c r="P40" s="14"/>
      <c r="Q40" s="39" t="str">
        <f t="shared" si="12"/>
        <v/>
      </c>
      <c r="R40" s="40" t="str">
        <f t="shared" si="13"/>
        <v/>
      </c>
      <c r="S40" s="40" t="str">
        <f t="shared" si="14"/>
        <v/>
      </c>
      <c r="T40" s="40" t="str">
        <f t="shared" si="15"/>
        <v/>
      </c>
      <c r="U40" s="41" t="str">
        <f t="shared" si="16"/>
        <v/>
      </c>
      <c r="V40" s="42" t="str">
        <f t="shared" si="17"/>
        <v/>
      </c>
      <c r="W40" s="43" t="str">
        <f t="shared" si="18"/>
        <v/>
      </c>
      <c r="X40" s="44" t="str">
        <f t="shared" ca="1" si="19"/>
        <v/>
      </c>
      <c r="Y40" s="30"/>
      <c r="Z40" s="31"/>
    </row>
    <row r="41" spans="1:26" ht="15" x14ac:dyDescent="0.25">
      <c r="A41" s="26"/>
      <c r="B41" s="27"/>
      <c r="C41" s="28"/>
      <c r="D41" s="28"/>
      <c r="E41" s="28"/>
      <c r="F41" s="28"/>
      <c r="G41" s="54"/>
      <c r="H41" s="22"/>
      <c r="I41" s="37" t="str">
        <f t="shared" ca="1" si="10"/>
        <v/>
      </c>
      <c r="J41" s="22"/>
      <c r="K41" s="38" t="str">
        <f t="shared" si="11"/>
        <v/>
      </c>
      <c r="L41" s="23"/>
      <c r="M41" s="13"/>
      <c r="N41" s="5"/>
      <c r="O41" s="5"/>
      <c r="P41" s="14"/>
      <c r="Q41" s="39" t="str">
        <f t="shared" si="12"/>
        <v/>
      </c>
      <c r="R41" s="40" t="str">
        <f t="shared" si="13"/>
        <v/>
      </c>
      <c r="S41" s="40" t="str">
        <f t="shared" si="14"/>
        <v/>
      </c>
      <c r="T41" s="40" t="str">
        <f t="shared" si="15"/>
        <v/>
      </c>
      <c r="U41" s="41" t="str">
        <f t="shared" si="16"/>
        <v/>
      </c>
      <c r="V41" s="42" t="str">
        <f t="shared" si="17"/>
        <v/>
      </c>
      <c r="W41" s="43" t="str">
        <f t="shared" si="18"/>
        <v/>
      </c>
      <c r="X41" s="44" t="str">
        <f t="shared" ca="1" si="19"/>
        <v/>
      </c>
      <c r="Y41" s="30"/>
      <c r="Z41" s="31"/>
    </row>
    <row r="42" spans="1:26" ht="15" x14ac:dyDescent="0.25">
      <c r="A42" s="26"/>
      <c r="B42" s="27"/>
      <c r="C42" s="28"/>
      <c r="D42" s="28"/>
      <c r="E42" s="28"/>
      <c r="F42" s="28"/>
      <c r="G42" s="54"/>
      <c r="H42" s="22"/>
      <c r="I42" s="37" t="str">
        <f t="shared" ca="1" si="10"/>
        <v/>
      </c>
      <c r="J42" s="22"/>
      <c r="K42" s="38" t="str">
        <f t="shared" si="11"/>
        <v/>
      </c>
      <c r="L42" s="23"/>
      <c r="M42" s="13"/>
      <c r="N42" s="5"/>
      <c r="O42" s="5"/>
      <c r="P42" s="14"/>
      <c r="Q42" s="39" t="str">
        <f t="shared" si="12"/>
        <v/>
      </c>
      <c r="R42" s="40" t="str">
        <f t="shared" si="13"/>
        <v/>
      </c>
      <c r="S42" s="40" t="str">
        <f t="shared" si="14"/>
        <v/>
      </c>
      <c r="T42" s="40" t="str">
        <f t="shared" si="15"/>
        <v/>
      </c>
      <c r="U42" s="41" t="str">
        <f t="shared" si="16"/>
        <v/>
      </c>
      <c r="V42" s="42" t="str">
        <f t="shared" si="17"/>
        <v/>
      </c>
      <c r="W42" s="43" t="str">
        <f t="shared" si="18"/>
        <v/>
      </c>
      <c r="X42" s="44" t="str">
        <f t="shared" ca="1" si="19"/>
        <v/>
      </c>
      <c r="Y42" s="30"/>
      <c r="Z42" s="31"/>
    </row>
    <row r="43" spans="1:26" ht="15" x14ac:dyDescent="0.25">
      <c r="A43" s="26"/>
      <c r="B43" s="27"/>
      <c r="C43" s="28"/>
      <c r="D43" s="28"/>
      <c r="E43" s="28"/>
      <c r="F43" s="28"/>
      <c r="G43" s="54"/>
      <c r="H43" s="22"/>
      <c r="I43" s="37" t="str">
        <f t="shared" ca="1" si="10"/>
        <v/>
      </c>
      <c r="J43" s="22"/>
      <c r="K43" s="38" t="str">
        <f t="shared" si="11"/>
        <v/>
      </c>
      <c r="L43" s="23"/>
      <c r="M43" s="13"/>
      <c r="N43" s="5"/>
      <c r="O43" s="5"/>
      <c r="P43" s="14"/>
      <c r="Q43" s="39" t="str">
        <f t="shared" si="12"/>
        <v/>
      </c>
      <c r="R43" s="40" t="str">
        <f t="shared" si="13"/>
        <v/>
      </c>
      <c r="S43" s="40" t="str">
        <f t="shared" si="14"/>
        <v/>
      </c>
      <c r="T43" s="40" t="str">
        <f t="shared" si="15"/>
        <v/>
      </c>
      <c r="U43" s="41" t="str">
        <f t="shared" si="16"/>
        <v/>
      </c>
      <c r="V43" s="42" t="str">
        <f t="shared" si="17"/>
        <v/>
      </c>
      <c r="W43" s="43" t="str">
        <f t="shared" si="18"/>
        <v/>
      </c>
      <c r="X43" s="44" t="str">
        <f t="shared" ca="1" si="19"/>
        <v/>
      </c>
      <c r="Y43" s="30"/>
      <c r="Z43" s="31"/>
    </row>
    <row r="44" spans="1:26" ht="15" x14ac:dyDescent="0.25">
      <c r="A44" s="26"/>
      <c r="B44" s="27"/>
      <c r="C44" s="28"/>
      <c r="D44" s="28"/>
      <c r="E44" s="28"/>
      <c r="F44" s="28"/>
      <c r="G44" s="54"/>
      <c r="H44" s="22"/>
      <c r="I44" s="37" t="str">
        <f t="shared" ca="1" si="10"/>
        <v/>
      </c>
      <c r="J44" s="22"/>
      <c r="K44" s="38" t="str">
        <f t="shared" si="11"/>
        <v/>
      </c>
      <c r="L44" s="23"/>
      <c r="M44" s="13"/>
      <c r="N44" s="5"/>
      <c r="O44" s="5"/>
      <c r="P44" s="14"/>
      <c r="Q44" s="39" t="str">
        <f t="shared" si="12"/>
        <v/>
      </c>
      <c r="R44" s="40" t="str">
        <f t="shared" si="13"/>
        <v/>
      </c>
      <c r="S44" s="40" t="str">
        <f t="shared" si="14"/>
        <v/>
      </c>
      <c r="T44" s="40" t="str">
        <f t="shared" si="15"/>
        <v/>
      </c>
      <c r="U44" s="41" t="str">
        <f t="shared" si="16"/>
        <v/>
      </c>
      <c r="V44" s="42" t="str">
        <f t="shared" si="17"/>
        <v/>
      </c>
      <c r="W44" s="43" t="str">
        <f t="shared" si="18"/>
        <v/>
      </c>
      <c r="X44" s="44" t="str">
        <f t="shared" ca="1" si="19"/>
        <v/>
      </c>
      <c r="Y44" s="30"/>
      <c r="Z44" s="31"/>
    </row>
    <row r="45" spans="1:26" ht="15" x14ac:dyDescent="0.25">
      <c r="A45" s="26"/>
      <c r="B45" s="27"/>
      <c r="C45" s="28"/>
      <c r="D45" s="28"/>
      <c r="E45" s="28"/>
      <c r="F45" s="28"/>
      <c r="G45" s="54"/>
      <c r="H45" s="22"/>
      <c r="I45" s="37" t="str">
        <f t="shared" ca="1" si="10"/>
        <v/>
      </c>
      <c r="J45" s="22"/>
      <c r="K45" s="38" t="str">
        <f t="shared" si="11"/>
        <v/>
      </c>
      <c r="L45" s="23"/>
      <c r="M45" s="13"/>
      <c r="N45" s="5"/>
      <c r="O45" s="5"/>
      <c r="P45" s="14"/>
      <c r="Q45" s="39" t="str">
        <f t="shared" si="12"/>
        <v/>
      </c>
      <c r="R45" s="40" t="str">
        <f t="shared" si="13"/>
        <v/>
      </c>
      <c r="S45" s="40" t="str">
        <f t="shared" si="14"/>
        <v/>
      </c>
      <c r="T45" s="40" t="str">
        <f t="shared" si="15"/>
        <v/>
      </c>
      <c r="U45" s="41" t="str">
        <f t="shared" si="16"/>
        <v/>
      </c>
      <c r="V45" s="42" t="str">
        <f t="shared" si="17"/>
        <v/>
      </c>
      <c r="W45" s="43" t="str">
        <f t="shared" si="18"/>
        <v/>
      </c>
      <c r="X45" s="44" t="str">
        <f t="shared" ca="1" si="19"/>
        <v/>
      </c>
      <c r="Y45" s="30"/>
      <c r="Z45" s="31"/>
    </row>
    <row r="46" spans="1:26" ht="15" x14ac:dyDescent="0.25">
      <c r="A46" s="26"/>
      <c r="B46" s="27"/>
      <c r="C46" s="28"/>
      <c r="D46" s="28"/>
      <c r="E46" s="28"/>
      <c r="F46" s="28"/>
      <c r="G46" s="54"/>
      <c r="H46" s="22"/>
      <c r="I46" s="37" t="str">
        <f t="shared" ca="1" si="10"/>
        <v/>
      </c>
      <c r="J46" s="22"/>
      <c r="K46" s="38" t="str">
        <f t="shared" si="11"/>
        <v/>
      </c>
      <c r="L46" s="23"/>
      <c r="M46" s="13"/>
      <c r="N46" s="5"/>
      <c r="O46" s="5"/>
      <c r="P46" s="14"/>
      <c r="Q46" s="39" t="str">
        <f t="shared" si="12"/>
        <v/>
      </c>
      <c r="R46" s="40" t="str">
        <f t="shared" si="13"/>
        <v/>
      </c>
      <c r="S46" s="40" t="str">
        <f t="shared" si="14"/>
        <v/>
      </c>
      <c r="T46" s="40" t="str">
        <f t="shared" si="15"/>
        <v/>
      </c>
      <c r="U46" s="41" t="str">
        <f t="shared" si="16"/>
        <v/>
      </c>
      <c r="V46" s="42" t="str">
        <f t="shared" si="17"/>
        <v/>
      </c>
      <c r="W46" s="43" t="str">
        <f t="shared" si="18"/>
        <v/>
      </c>
      <c r="X46" s="44" t="str">
        <f t="shared" ca="1" si="19"/>
        <v/>
      </c>
      <c r="Y46" s="30"/>
      <c r="Z46" s="31"/>
    </row>
    <row r="47" spans="1:26" ht="15" x14ac:dyDescent="0.25">
      <c r="A47" s="26"/>
      <c r="B47" s="27"/>
      <c r="C47" s="28"/>
      <c r="D47" s="28"/>
      <c r="E47" s="28"/>
      <c r="F47" s="28"/>
      <c r="G47" s="54"/>
      <c r="H47" s="22"/>
      <c r="I47" s="37" t="str">
        <f t="shared" ca="1" si="10"/>
        <v/>
      </c>
      <c r="J47" s="22"/>
      <c r="K47" s="38" t="str">
        <f t="shared" si="11"/>
        <v/>
      </c>
      <c r="L47" s="23"/>
      <c r="M47" s="13"/>
      <c r="N47" s="5"/>
      <c r="O47" s="5"/>
      <c r="P47" s="14"/>
      <c r="Q47" s="39" t="str">
        <f t="shared" si="12"/>
        <v/>
      </c>
      <c r="R47" s="40" t="str">
        <f t="shared" si="13"/>
        <v/>
      </c>
      <c r="S47" s="40" t="str">
        <f t="shared" si="14"/>
        <v/>
      </c>
      <c r="T47" s="40" t="str">
        <f t="shared" si="15"/>
        <v/>
      </c>
      <c r="U47" s="41" t="str">
        <f t="shared" si="16"/>
        <v/>
      </c>
      <c r="V47" s="42" t="str">
        <f t="shared" si="17"/>
        <v/>
      </c>
      <c r="W47" s="43" t="str">
        <f t="shared" si="18"/>
        <v/>
      </c>
      <c r="X47" s="44" t="str">
        <f t="shared" ca="1" si="19"/>
        <v/>
      </c>
      <c r="Y47" s="30"/>
      <c r="Z47" s="31"/>
    </row>
    <row r="48" spans="1:26" ht="15" x14ac:dyDescent="0.25">
      <c r="A48" s="26"/>
      <c r="B48" s="27"/>
      <c r="C48" s="28"/>
      <c r="D48" s="28"/>
      <c r="E48" s="28"/>
      <c r="F48" s="28"/>
      <c r="G48" s="54"/>
      <c r="H48" s="22"/>
      <c r="I48" s="37" t="str">
        <f t="shared" ca="1" si="10"/>
        <v/>
      </c>
      <c r="J48" s="22"/>
      <c r="K48" s="38" t="str">
        <f t="shared" si="11"/>
        <v/>
      </c>
      <c r="L48" s="23"/>
      <c r="M48" s="13"/>
      <c r="N48" s="5"/>
      <c r="O48" s="5"/>
      <c r="P48" s="14"/>
      <c r="Q48" s="39" t="str">
        <f t="shared" si="12"/>
        <v/>
      </c>
      <c r="R48" s="40" t="str">
        <f t="shared" si="13"/>
        <v/>
      </c>
      <c r="S48" s="40" t="str">
        <f t="shared" si="14"/>
        <v/>
      </c>
      <c r="T48" s="40" t="str">
        <f t="shared" si="15"/>
        <v/>
      </c>
      <c r="U48" s="41" t="str">
        <f t="shared" si="16"/>
        <v/>
      </c>
      <c r="V48" s="42" t="str">
        <f t="shared" si="17"/>
        <v/>
      </c>
      <c r="W48" s="43" t="str">
        <f t="shared" si="18"/>
        <v/>
      </c>
      <c r="X48" s="44" t="str">
        <f t="shared" ca="1" si="19"/>
        <v/>
      </c>
      <c r="Y48" s="30"/>
      <c r="Z48" s="31"/>
    </row>
    <row r="49" spans="1:26" ht="15" x14ac:dyDescent="0.25">
      <c r="A49" s="26"/>
      <c r="B49" s="27"/>
      <c r="C49" s="28"/>
      <c r="D49" s="28"/>
      <c r="E49" s="28"/>
      <c r="F49" s="28"/>
      <c r="G49" s="54"/>
      <c r="H49" s="22"/>
      <c r="I49" s="37" t="str">
        <f t="shared" ca="1" si="10"/>
        <v/>
      </c>
      <c r="J49" s="22"/>
      <c r="K49" s="38" t="str">
        <f t="shared" si="11"/>
        <v/>
      </c>
      <c r="L49" s="23"/>
      <c r="M49" s="13"/>
      <c r="N49" s="5"/>
      <c r="O49" s="5"/>
      <c r="P49" s="14"/>
      <c r="Q49" s="39" t="str">
        <f t="shared" si="12"/>
        <v/>
      </c>
      <c r="R49" s="40" t="str">
        <f t="shared" si="13"/>
        <v/>
      </c>
      <c r="S49" s="40" t="str">
        <f t="shared" si="14"/>
        <v/>
      </c>
      <c r="T49" s="40" t="str">
        <f t="shared" si="15"/>
        <v/>
      </c>
      <c r="U49" s="41" t="str">
        <f t="shared" si="16"/>
        <v/>
      </c>
      <c r="V49" s="42" t="str">
        <f t="shared" si="17"/>
        <v/>
      </c>
      <c r="W49" s="43" t="str">
        <f t="shared" si="18"/>
        <v/>
      </c>
      <c r="X49" s="44" t="str">
        <f t="shared" ca="1" si="19"/>
        <v/>
      </c>
      <c r="Y49" s="30"/>
      <c r="Z49" s="31"/>
    </row>
    <row r="50" spans="1:26" ht="15" x14ac:dyDescent="0.25">
      <c r="A50" s="26"/>
      <c r="B50" s="27"/>
      <c r="C50" s="28"/>
      <c r="D50" s="28"/>
      <c r="E50" s="28"/>
      <c r="F50" s="28"/>
      <c r="G50" s="54"/>
      <c r="H50" s="22"/>
      <c r="I50" s="37" t="str">
        <f t="shared" ca="1" si="10"/>
        <v/>
      </c>
      <c r="J50" s="22"/>
      <c r="K50" s="38" t="str">
        <f t="shared" si="11"/>
        <v/>
      </c>
      <c r="L50" s="23"/>
      <c r="M50" s="13"/>
      <c r="N50" s="5"/>
      <c r="O50" s="5"/>
      <c r="P50" s="14"/>
      <c r="Q50" s="39" t="str">
        <f t="shared" si="12"/>
        <v/>
      </c>
      <c r="R50" s="40" t="str">
        <f t="shared" si="13"/>
        <v/>
      </c>
      <c r="S50" s="40" t="str">
        <f t="shared" si="14"/>
        <v/>
      </c>
      <c r="T50" s="40" t="str">
        <f t="shared" si="15"/>
        <v/>
      </c>
      <c r="U50" s="41" t="str">
        <f t="shared" si="16"/>
        <v/>
      </c>
      <c r="V50" s="42" t="str">
        <f t="shared" si="17"/>
        <v/>
      </c>
      <c r="W50" s="43" t="str">
        <f t="shared" si="18"/>
        <v/>
      </c>
      <c r="X50" s="44" t="str">
        <f t="shared" ca="1" si="19"/>
        <v/>
      </c>
      <c r="Y50" s="30"/>
      <c r="Z50" s="31"/>
    </row>
    <row r="51" spans="1:26" ht="15" x14ac:dyDescent="0.25">
      <c r="A51" s="26"/>
      <c r="B51" s="27"/>
      <c r="C51" s="28"/>
      <c r="D51" s="28"/>
      <c r="E51" s="28"/>
      <c r="F51" s="28"/>
      <c r="G51" s="54"/>
      <c r="H51" s="22"/>
      <c r="I51" s="37" t="str">
        <f t="shared" ca="1" si="10"/>
        <v/>
      </c>
      <c r="J51" s="22"/>
      <c r="K51" s="38" t="str">
        <f t="shared" si="11"/>
        <v/>
      </c>
      <c r="L51" s="23"/>
      <c r="M51" s="13"/>
      <c r="N51" s="5"/>
      <c r="O51" s="5"/>
      <c r="P51" s="14"/>
      <c r="Q51" s="39" t="str">
        <f t="shared" si="12"/>
        <v/>
      </c>
      <c r="R51" s="40" t="str">
        <f t="shared" si="13"/>
        <v/>
      </c>
      <c r="S51" s="40" t="str">
        <f t="shared" si="14"/>
        <v/>
      </c>
      <c r="T51" s="40" t="str">
        <f t="shared" si="15"/>
        <v/>
      </c>
      <c r="U51" s="41" t="str">
        <f t="shared" si="16"/>
        <v/>
      </c>
      <c r="V51" s="42" t="str">
        <f t="shared" si="17"/>
        <v/>
      </c>
      <c r="W51" s="43" t="str">
        <f t="shared" si="18"/>
        <v/>
      </c>
      <c r="X51" s="44" t="str">
        <f t="shared" ca="1" si="19"/>
        <v/>
      </c>
      <c r="Y51" s="30"/>
      <c r="Z51" s="31"/>
    </row>
    <row r="52" spans="1:26" ht="15" x14ac:dyDescent="0.25">
      <c r="A52" s="26"/>
      <c r="B52" s="27"/>
      <c r="C52" s="28"/>
      <c r="D52" s="28"/>
      <c r="E52" s="28"/>
      <c r="F52" s="28"/>
      <c r="G52" s="54"/>
      <c r="H52" s="22"/>
      <c r="I52" s="37" t="str">
        <f t="shared" ca="1" si="10"/>
        <v/>
      </c>
      <c r="J52" s="22"/>
      <c r="K52" s="38" t="str">
        <f t="shared" si="11"/>
        <v/>
      </c>
      <c r="L52" s="23"/>
      <c r="M52" s="13"/>
      <c r="N52" s="5"/>
      <c r="O52" s="5"/>
      <c r="P52" s="14"/>
      <c r="Q52" s="39" t="str">
        <f t="shared" si="12"/>
        <v/>
      </c>
      <c r="R52" s="40" t="str">
        <f t="shared" si="13"/>
        <v/>
      </c>
      <c r="S52" s="40" t="str">
        <f t="shared" si="14"/>
        <v/>
      </c>
      <c r="T52" s="40" t="str">
        <f t="shared" si="15"/>
        <v/>
      </c>
      <c r="U52" s="41" t="str">
        <f t="shared" si="16"/>
        <v/>
      </c>
      <c r="V52" s="42" t="str">
        <f t="shared" si="17"/>
        <v/>
      </c>
      <c r="W52" s="43" t="str">
        <f t="shared" si="18"/>
        <v/>
      </c>
      <c r="X52" s="44" t="str">
        <f t="shared" ca="1" si="19"/>
        <v/>
      </c>
      <c r="Y52" s="30"/>
      <c r="Z52" s="31"/>
    </row>
    <row r="53" spans="1:26" ht="15" x14ac:dyDescent="0.25">
      <c r="A53" s="26"/>
      <c r="B53" s="27"/>
      <c r="C53" s="28"/>
      <c r="D53" s="28"/>
      <c r="E53" s="28"/>
      <c r="F53" s="28"/>
      <c r="G53" s="54"/>
      <c r="H53" s="22"/>
      <c r="I53" s="37" t="str">
        <f t="shared" ca="1" si="10"/>
        <v/>
      </c>
      <c r="J53" s="22"/>
      <c r="K53" s="38" t="str">
        <f t="shared" si="11"/>
        <v/>
      </c>
      <c r="L53" s="23"/>
      <c r="M53" s="13"/>
      <c r="N53" s="5"/>
      <c r="O53" s="5"/>
      <c r="P53" s="14"/>
      <c r="Q53" s="39" t="str">
        <f t="shared" si="12"/>
        <v/>
      </c>
      <c r="R53" s="40" t="str">
        <f t="shared" si="13"/>
        <v/>
      </c>
      <c r="S53" s="40" t="str">
        <f t="shared" si="14"/>
        <v/>
      </c>
      <c r="T53" s="40" t="str">
        <f t="shared" si="15"/>
        <v/>
      </c>
      <c r="U53" s="41" t="str">
        <f t="shared" si="16"/>
        <v/>
      </c>
      <c r="V53" s="42" t="str">
        <f t="shared" si="17"/>
        <v/>
      </c>
      <c r="W53" s="43" t="str">
        <f t="shared" si="18"/>
        <v/>
      </c>
      <c r="X53" s="44" t="str">
        <f t="shared" ca="1" si="19"/>
        <v/>
      </c>
      <c r="Y53" s="30"/>
      <c r="Z53" s="31"/>
    </row>
    <row r="54" spans="1:26" ht="15" x14ac:dyDescent="0.25">
      <c r="A54" s="26"/>
      <c r="B54" s="27"/>
      <c r="C54" s="28"/>
      <c r="D54" s="28"/>
      <c r="E54" s="28"/>
      <c r="F54" s="28"/>
      <c r="G54" s="54"/>
      <c r="H54" s="22"/>
      <c r="I54" s="37" t="str">
        <f t="shared" ca="1" si="10"/>
        <v/>
      </c>
      <c r="J54" s="22"/>
      <c r="K54" s="38" t="str">
        <f t="shared" si="11"/>
        <v/>
      </c>
      <c r="L54" s="23"/>
      <c r="M54" s="13"/>
      <c r="N54" s="5"/>
      <c r="O54" s="5"/>
      <c r="P54" s="14"/>
      <c r="Q54" s="39" t="str">
        <f t="shared" si="12"/>
        <v/>
      </c>
      <c r="R54" s="40" t="str">
        <f t="shared" si="13"/>
        <v/>
      </c>
      <c r="S54" s="40" t="str">
        <f t="shared" si="14"/>
        <v/>
      </c>
      <c r="T54" s="40" t="str">
        <f t="shared" si="15"/>
        <v/>
      </c>
      <c r="U54" s="41" t="str">
        <f t="shared" si="16"/>
        <v/>
      </c>
      <c r="V54" s="42" t="str">
        <f t="shared" si="17"/>
        <v/>
      </c>
      <c r="W54" s="43" t="str">
        <f t="shared" si="18"/>
        <v/>
      </c>
      <c r="X54" s="44" t="str">
        <f t="shared" ca="1" si="19"/>
        <v/>
      </c>
      <c r="Y54" s="30"/>
      <c r="Z54" s="31"/>
    </row>
    <row r="55" spans="1:26" ht="15" x14ac:dyDescent="0.25">
      <c r="A55" s="26"/>
      <c r="B55" s="27"/>
      <c r="C55" s="28"/>
      <c r="D55" s="28"/>
      <c r="E55" s="28"/>
      <c r="F55" s="28"/>
      <c r="G55" s="54"/>
      <c r="H55" s="22"/>
      <c r="I55" s="37" t="str">
        <f t="shared" ca="1" si="10"/>
        <v/>
      </c>
      <c r="J55" s="22"/>
      <c r="K55" s="38" t="str">
        <f t="shared" si="11"/>
        <v/>
      </c>
      <c r="L55" s="23"/>
      <c r="M55" s="13"/>
      <c r="N55" s="5"/>
      <c r="O55" s="5"/>
      <c r="P55" s="14"/>
      <c r="Q55" s="39" t="str">
        <f t="shared" si="12"/>
        <v/>
      </c>
      <c r="R55" s="40" t="str">
        <f t="shared" si="13"/>
        <v/>
      </c>
      <c r="S55" s="40" t="str">
        <f t="shared" si="14"/>
        <v/>
      </c>
      <c r="T55" s="40" t="str">
        <f t="shared" si="15"/>
        <v/>
      </c>
      <c r="U55" s="41" t="str">
        <f t="shared" si="16"/>
        <v/>
      </c>
      <c r="V55" s="42" t="str">
        <f t="shared" si="17"/>
        <v/>
      </c>
      <c r="W55" s="43" t="str">
        <f t="shared" si="18"/>
        <v/>
      </c>
      <c r="X55" s="44" t="str">
        <f t="shared" ca="1" si="19"/>
        <v/>
      </c>
      <c r="Y55" s="30"/>
      <c r="Z55" s="31"/>
    </row>
    <row r="56" spans="1:26" ht="15" x14ac:dyDescent="0.25">
      <c r="A56" s="26"/>
      <c r="B56" s="27"/>
      <c r="C56" s="28"/>
      <c r="D56" s="28"/>
      <c r="E56" s="28"/>
      <c r="F56" s="28"/>
      <c r="G56" s="54"/>
      <c r="H56" s="22"/>
      <c r="I56" s="37" t="str">
        <f t="shared" ca="1" si="10"/>
        <v/>
      </c>
      <c r="J56" s="22"/>
      <c r="K56" s="38" t="str">
        <f t="shared" si="11"/>
        <v/>
      </c>
      <c r="L56" s="23"/>
      <c r="M56" s="13"/>
      <c r="N56" s="5"/>
      <c r="O56" s="5"/>
      <c r="P56" s="14"/>
      <c r="Q56" s="39" t="str">
        <f t="shared" si="12"/>
        <v/>
      </c>
      <c r="R56" s="40" t="str">
        <f t="shared" si="13"/>
        <v/>
      </c>
      <c r="S56" s="40" t="str">
        <f t="shared" si="14"/>
        <v/>
      </c>
      <c r="T56" s="40" t="str">
        <f t="shared" si="15"/>
        <v/>
      </c>
      <c r="U56" s="41" t="str">
        <f t="shared" si="16"/>
        <v/>
      </c>
      <c r="V56" s="42" t="str">
        <f t="shared" si="17"/>
        <v/>
      </c>
      <c r="W56" s="43" t="str">
        <f t="shared" si="18"/>
        <v/>
      </c>
      <c r="X56" s="44" t="str">
        <f t="shared" ca="1" si="19"/>
        <v/>
      </c>
      <c r="Y56" s="30"/>
      <c r="Z56" s="31"/>
    </row>
    <row r="57" spans="1:26" ht="15" x14ac:dyDescent="0.25">
      <c r="A57" s="26"/>
      <c r="B57" s="27"/>
      <c r="C57" s="28"/>
      <c r="D57" s="28"/>
      <c r="E57" s="28"/>
      <c r="F57" s="28"/>
      <c r="G57" s="54"/>
      <c r="H57" s="22"/>
      <c r="I57" s="37" t="str">
        <f t="shared" ca="1" si="10"/>
        <v/>
      </c>
      <c r="J57" s="22"/>
      <c r="K57" s="38" t="str">
        <f t="shared" si="11"/>
        <v/>
      </c>
      <c r="L57" s="23"/>
      <c r="M57" s="13"/>
      <c r="N57" s="5"/>
      <c r="O57" s="5"/>
      <c r="P57" s="14"/>
      <c r="Q57" s="39" t="str">
        <f t="shared" si="12"/>
        <v/>
      </c>
      <c r="R57" s="40" t="str">
        <f t="shared" si="13"/>
        <v/>
      </c>
      <c r="S57" s="40" t="str">
        <f t="shared" si="14"/>
        <v/>
      </c>
      <c r="T57" s="40" t="str">
        <f t="shared" si="15"/>
        <v/>
      </c>
      <c r="U57" s="41" t="str">
        <f t="shared" si="16"/>
        <v/>
      </c>
      <c r="V57" s="42" t="str">
        <f t="shared" si="17"/>
        <v/>
      </c>
      <c r="W57" s="43" t="str">
        <f t="shared" si="18"/>
        <v/>
      </c>
      <c r="X57" s="44" t="str">
        <f t="shared" ca="1" si="19"/>
        <v/>
      </c>
      <c r="Y57" s="30"/>
      <c r="Z57" s="31"/>
    </row>
    <row r="58" spans="1:26" ht="15" x14ac:dyDescent="0.25">
      <c r="A58" s="26"/>
      <c r="B58" s="27"/>
      <c r="C58" s="28"/>
      <c r="D58" s="28"/>
      <c r="E58" s="28"/>
      <c r="F58" s="28"/>
      <c r="G58" s="54"/>
      <c r="H58" s="22"/>
      <c r="I58" s="37" t="str">
        <f t="shared" ca="1" si="10"/>
        <v/>
      </c>
      <c r="J58" s="22"/>
      <c r="K58" s="38" t="str">
        <f t="shared" si="11"/>
        <v/>
      </c>
      <c r="L58" s="23"/>
      <c r="M58" s="13"/>
      <c r="N58" s="5"/>
      <c r="O58" s="5"/>
      <c r="P58" s="14"/>
      <c r="Q58" s="39" t="str">
        <f t="shared" si="12"/>
        <v/>
      </c>
      <c r="R58" s="40" t="str">
        <f t="shared" si="13"/>
        <v/>
      </c>
      <c r="S58" s="40" t="str">
        <f t="shared" si="14"/>
        <v/>
      </c>
      <c r="T58" s="40" t="str">
        <f t="shared" si="15"/>
        <v/>
      </c>
      <c r="U58" s="41" t="str">
        <f t="shared" si="16"/>
        <v/>
      </c>
      <c r="V58" s="42" t="str">
        <f t="shared" si="17"/>
        <v/>
      </c>
      <c r="W58" s="43" t="str">
        <f t="shared" si="18"/>
        <v/>
      </c>
      <c r="X58" s="44" t="str">
        <f t="shared" ca="1" si="19"/>
        <v/>
      </c>
      <c r="Y58" s="30"/>
      <c r="Z58" s="31"/>
    </row>
    <row r="59" spans="1:26" ht="15" x14ac:dyDescent="0.25">
      <c r="A59" s="26"/>
      <c r="B59" s="27"/>
      <c r="C59" s="28"/>
      <c r="D59" s="28"/>
      <c r="E59" s="28"/>
      <c r="F59" s="28"/>
      <c r="G59" s="54"/>
      <c r="H59" s="22"/>
      <c r="I59" s="37" t="str">
        <f t="shared" ca="1" si="10"/>
        <v/>
      </c>
      <c r="J59" s="22"/>
      <c r="K59" s="38" t="str">
        <f t="shared" si="11"/>
        <v/>
      </c>
      <c r="L59" s="23"/>
      <c r="M59" s="13"/>
      <c r="N59" s="5"/>
      <c r="O59" s="5"/>
      <c r="P59" s="14"/>
      <c r="Q59" s="39" t="str">
        <f t="shared" si="12"/>
        <v/>
      </c>
      <c r="R59" s="40" t="str">
        <f t="shared" si="13"/>
        <v/>
      </c>
      <c r="S59" s="40" t="str">
        <f t="shared" si="14"/>
        <v/>
      </c>
      <c r="T59" s="40" t="str">
        <f t="shared" si="15"/>
        <v/>
      </c>
      <c r="U59" s="41" t="str">
        <f t="shared" si="16"/>
        <v/>
      </c>
      <c r="V59" s="42" t="str">
        <f t="shared" si="17"/>
        <v/>
      </c>
      <c r="W59" s="43" t="str">
        <f t="shared" si="18"/>
        <v/>
      </c>
      <c r="X59" s="44" t="str">
        <f t="shared" ca="1" si="19"/>
        <v/>
      </c>
      <c r="Y59" s="30"/>
      <c r="Z59" s="31"/>
    </row>
    <row r="60" spans="1:26" ht="15" x14ac:dyDescent="0.25">
      <c r="A60" s="26"/>
      <c r="B60" s="27"/>
      <c r="C60" s="28"/>
      <c r="D60" s="28"/>
      <c r="E60" s="28"/>
      <c r="F60" s="28"/>
      <c r="G60" s="54"/>
      <c r="H60" s="22"/>
      <c r="I60" s="37" t="str">
        <f t="shared" ca="1" si="10"/>
        <v/>
      </c>
      <c r="J60" s="22"/>
      <c r="K60" s="38" t="str">
        <f t="shared" si="11"/>
        <v/>
      </c>
      <c r="L60" s="23"/>
      <c r="M60" s="13"/>
      <c r="N60" s="5"/>
      <c r="O60" s="5"/>
      <c r="P60" s="14"/>
      <c r="Q60" s="39" t="str">
        <f t="shared" si="12"/>
        <v/>
      </c>
      <c r="R60" s="40" t="str">
        <f t="shared" si="13"/>
        <v/>
      </c>
      <c r="S60" s="40" t="str">
        <f t="shared" si="14"/>
        <v/>
      </c>
      <c r="T60" s="40" t="str">
        <f t="shared" si="15"/>
        <v/>
      </c>
      <c r="U60" s="41" t="str">
        <f t="shared" si="16"/>
        <v/>
      </c>
      <c r="V60" s="42" t="str">
        <f t="shared" si="17"/>
        <v/>
      </c>
      <c r="W60" s="43" t="str">
        <f t="shared" si="18"/>
        <v/>
      </c>
      <c r="X60" s="44" t="str">
        <f t="shared" ca="1" si="19"/>
        <v/>
      </c>
      <c r="Y60" s="30"/>
      <c r="Z60" s="31"/>
    </row>
    <row r="61" spans="1:26" ht="15" x14ac:dyDescent="0.25">
      <c r="A61" s="26"/>
      <c r="B61" s="27"/>
      <c r="C61" s="28"/>
      <c r="D61" s="28"/>
      <c r="E61" s="28"/>
      <c r="F61" s="28"/>
      <c r="G61" s="54"/>
      <c r="H61" s="22"/>
      <c r="I61" s="37" t="str">
        <f t="shared" ca="1" si="10"/>
        <v/>
      </c>
      <c r="J61" s="22"/>
      <c r="K61" s="38" t="str">
        <f t="shared" si="11"/>
        <v/>
      </c>
      <c r="L61" s="23"/>
      <c r="M61" s="13"/>
      <c r="N61" s="5"/>
      <c r="O61" s="5"/>
      <c r="P61" s="14"/>
      <c r="Q61" s="39" t="str">
        <f t="shared" si="12"/>
        <v/>
      </c>
      <c r="R61" s="40" t="str">
        <f t="shared" si="13"/>
        <v/>
      </c>
      <c r="S61" s="40" t="str">
        <f t="shared" si="14"/>
        <v/>
      </c>
      <c r="T61" s="40" t="str">
        <f t="shared" si="15"/>
        <v/>
      </c>
      <c r="U61" s="41" t="str">
        <f t="shared" si="16"/>
        <v/>
      </c>
      <c r="V61" s="42" t="str">
        <f t="shared" si="17"/>
        <v/>
      </c>
      <c r="W61" s="43" t="str">
        <f t="shared" si="18"/>
        <v/>
      </c>
      <c r="X61" s="44" t="str">
        <f t="shared" ca="1" si="19"/>
        <v/>
      </c>
      <c r="Y61" s="30"/>
      <c r="Z61" s="31"/>
    </row>
    <row r="62" spans="1:26" ht="15" x14ac:dyDescent="0.25">
      <c r="A62" s="26"/>
      <c r="B62" s="27"/>
      <c r="C62" s="28"/>
      <c r="D62" s="28"/>
      <c r="E62" s="28"/>
      <c r="F62" s="28"/>
      <c r="G62" s="54"/>
      <c r="H62" s="22"/>
      <c r="I62" s="37" t="str">
        <f t="shared" ca="1" si="10"/>
        <v/>
      </c>
      <c r="J62" s="22"/>
      <c r="K62" s="38" t="str">
        <f t="shared" si="11"/>
        <v/>
      </c>
      <c r="L62" s="23"/>
      <c r="M62" s="13"/>
      <c r="N62" s="5"/>
      <c r="O62" s="5"/>
      <c r="P62" s="14"/>
      <c r="Q62" s="39" t="str">
        <f t="shared" si="12"/>
        <v/>
      </c>
      <c r="R62" s="40" t="str">
        <f t="shared" si="13"/>
        <v/>
      </c>
      <c r="S62" s="40" t="str">
        <f t="shared" si="14"/>
        <v/>
      </c>
      <c r="T62" s="40" t="str">
        <f t="shared" si="15"/>
        <v/>
      </c>
      <c r="U62" s="41" t="str">
        <f t="shared" si="16"/>
        <v/>
      </c>
      <c r="V62" s="42" t="str">
        <f t="shared" si="17"/>
        <v/>
      </c>
      <c r="W62" s="43" t="str">
        <f t="shared" si="18"/>
        <v/>
      </c>
      <c r="X62" s="44" t="str">
        <f t="shared" ca="1" si="19"/>
        <v/>
      </c>
      <c r="Y62" s="30"/>
      <c r="Z62" s="31"/>
    </row>
    <row r="63" spans="1:26" ht="15" x14ac:dyDescent="0.25">
      <c r="A63" s="26"/>
      <c r="B63" s="27"/>
      <c r="C63" s="28"/>
      <c r="D63" s="28"/>
      <c r="E63" s="28"/>
      <c r="F63" s="28"/>
      <c r="G63" s="54"/>
      <c r="H63" s="22"/>
      <c r="I63" s="37" t="str">
        <f t="shared" ca="1" si="10"/>
        <v/>
      </c>
      <c r="J63" s="22"/>
      <c r="K63" s="38" t="str">
        <f t="shared" si="11"/>
        <v/>
      </c>
      <c r="L63" s="23"/>
      <c r="M63" s="13"/>
      <c r="N63" s="5"/>
      <c r="O63" s="5"/>
      <c r="P63" s="14"/>
      <c r="Q63" s="39" t="str">
        <f t="shared" si="12"/>
        <v/>
      </c>
      <c r="R63" s="40" t="str">
        <f t="shared" si="13"/>
        <v/>
      </c>
      <c r="S63" s="40" t="str">
        <f t="shared" si="14"/>
        <v/>
      </c>
      <c r="T63" s="40" t="str">
        <f t="shared" si="15"/>
        <v/>
      </c>
      <c r="U63" s="41" t="str">
        <f t="shared" si="16"/>
        <v/>
      </c>
      <c r="V63" s="42" t="str">
        <f t="shared" si="17"/>
        <v/>
      </c>
      <c r="W63" s="43" t="str">
        <f t="shared" si="18"/>
        <v/>
      </c>
      <c r="X63" s="44" t="str">
        <f t="shared" ca="1" si="19"/>
        <v/>
      </c>
      <c r="Y63" s="30"/>
      <c r="Z63" s="31"/>
    </row>
    <row r="64" spans="1:26" ht="15" x14ac:dyDescent="0.25">
      <c r="A64" s="26"/>
      <c r="B64" s="27"/>
      <c r="C64" s="28"/>
      <c r="D64" s="28"/>
      <c r="E64" s="28"/>
      <c r="F64" s="28"/>
      <c r="G64" s="54"/>
      <c r="H64" s="22"/>
      <c r="I64" s="37" t="str">
        <f t="shared" ca="1" si="10"/>
        <v/>
      </c>
      <c r="J64" s="22"/>
      <c r="K64" s="38" t="str">
        <f t="shared" si="11"/>
        <v/>
      </c>
      <c r="L64" s="23"/>
      <c r="M64" s="13"/>
      <c r="N64" s="5"/>
      <c r="O64" s="5"/>
      <c r="P64" s="14"/>
      <c r="Q64" s="39" t="str">
        <f t="shared" si="12"/>
        <v/>
      </c>
      <c r="R64" s="40" t="str">
        <f t="shared" si="13"/>
        <v/>
      </c>
      <c r="S64" s="40" t="str">
        <f t="shared" si="14"/>
        <v/>
      </c>
      <c r="T64" s="40" t="str">
        <f t="shared" si="15"/>
        <v/>
      </c>
      <c r="U64" s="41" t="str">
        <f t="shared" si="16"/>
        <v/>
      </c>
      <c r="V64" s="42" t="str">
        <f t="shared" si="17"/>
        <v/>
      </c>
      <c r="W64" s="43" t="str">
        <f t="shared" si="18"/>
        <v/>
      </c>
      <c r="X64" s="44" t="str">
        <f t="shared" ca="1" si="19"/>
        <v/>
      </c>
      <c r="Y64" s="30"/>
      <c r="Z64" s="31"/>
    </row>
    <row r="65" spans="1:26" ht="15" x14ac:dyDescent="0.25">
      <c r="A65" s="26"/>
      <c r="B65" s="27"/>
      <c r="C65" s="28"/>
      <c r="D65" s="28"/>
      <c r="E65" s="28"/>
      <c r="F65" s="28"/>
      <c r="G65" s="54"/>
      <c r="H65" s="22"/>
      <c r="I65" s="37" t="str">
        <f t="shared" ca="1" si="10"/>
        <v/>
      </c>
      <c r="J65" s="22"/>
      <c r="K65" s="38" t="str">
        <f t="shared" si="11"/>
        <v/>
      </c>
      <c r="L65" s="23"/>
      <c r="M65" s="13"/>
      <c r="N65" s="5"/>
      <c r="O65" s="5"/>
      <c r="P65" s="14"/>
      <c r="Q65" s="39" t="str">
        <f t="shared" si="12"/>
        <v/>
      </c>
      <c r="R65" s="40" t="str">
        <f t="shared" si="13"/>
        <v/>
      </c>
      <c r="S65" s="40" t="str">
        <f t="shared" si="14"/>
        <v/>
      </c>
      <c r="T65" s="40" t="str">
        <f t="shared" si="15"/>
        <v/>
      </c>
      <c r="U65" s="41" t="str">
        <f t="shared" si="16"/>
        <v/>
      </c>
      <c r="V65" s="42" t="str">
        <f t="shared" si="17"/>
        <v/>
      </c>
      <c r="W65" s="43" t="str">
        <f t="shared" si="18"/>
        <v/>
      </c>
      <c r="X65" s="44" t="str">
        <f t="shared" ca="1" si="19"/>
        <v/>
      </c>
      <c r="Y65" s="30"/>
      <c r="Z65" s="31"/>
    </row>
    <row r="66" spans="1:26" ht="15" x14ac:dyDescent="0.25">
      <c r="A66" s="26"/>
      <c r="B66" s="27"/>
      <c r="C66" s="28"/>
      <c r="D66" s="28"/>
      <c r="E66" s="28"/>
      <c r="F66" s="28"/>
      <c r="G66" s="54"/>
      <c r="H66" s="22"/>
      <c r="I66" s="37" t="str">
        <f t="shared" ca="1" si="10"/>
        <v/>
      </c>
      <c r="J66" s="22"/>
      <c r="K66" s="38" t="str">
        <f t="shared" si="11"/>
        <v/>
      </c>
      <c r="L66" s="23"/>
      <c r="M66" s="13"/>
      <c r="N66" s="5"/>
      <c r="O66" s="5"/>
      <c r="P66" s="14"/>
      <c r="Q66" s="39" t="str">
        <f t="shared" si="12"/>
        <v/>
      </c>
      <c r="R66" s="40" t="str">
        <f t="shared" si="13"/>
        <v/>
      </c>
      <c r="S66" s="40" t="str">
        <f t="shared" si="14"/>
        <v/>
      </c>
      <c r="T66" s="40" t="str">
        <f t="shared" si="15"/>
        <v/>
      </c>
      <c r="U66" s="41" t="str">
        <f t="shared" si="16"/>
        <v/>
      </c>
      <c r="V66" s="42" t="str">
        <f t="shared" si="17"/>
        <v/>
      </c>
      <c r="W66" s="43" t="str">
        <f t="shared" si="18"/>
        <v/>
      </c>
      <c r="X66" s="44" t="str">
        <f t="shared" ca="1" si="19"/>
        <v/>
      </c>
      <c r="Y66" s="30"/>
      <c r="Z66" s="31"/>
    </row>
    <row r="67" spans="1:26" ht="15" x14ac:dyDescent="0.25">
      <c r="A67" s="26"/>
      <c r="B67" s="27"/>
      <c r="C67" s="28"/>
      <c r="D67" s="28"/>
      <c r="E67" s="28"/>
      <c r="F67" s="28"/>
      <c r="G67" s="54"/>
      <c r="H67" s="22"/>
      <c r="I67" s="37" t="str">
        <f t="shared" ca="1" si="10"/>
        <v/>
      </c>
      <c r="J67" s="22"/>
      <c r="K67" s="38" t="str">
        <f t="shared" si="11"/>
        <v/>
      </c>
      <c r="L67" s="23"/>
      <c r="M67" s="13"/>
      <c r="N67" s="5"/>
      <c r="O67" s="5"/>
      <c r="P67" s="14"/>
      <c r="Q67" s="39" t="str">
        <f t="shared" si="12"/>
        <v/>
      </c>
      <c r="R67" s="40" t="str">
        <f t="shared" si="13"/>
        <v/>
      </c>
      <c r="S67" s="40" t="str">
        <f t="shared" si="14"/>
        <v/>
      </c>
      <c r="T67" s="40" t="str">
        <f t="shared" si="15"/>
        <v/>
      </c>
      <c r="U67" s="41" t="str">
        <f t="shared" si="16"/>
        <v/>
      </c>
      <c r="V67" s="42" t="str">
        <f t="shared" si="17"/>
        <v/>
      </c>
      <c r="W67" s="43" t="str">
        <f t="shared" si="18"/>
        <v/>
      </c>
      <c r="X67" s="44" t="str">
        <f t="shared" ca="1" si="19"/>
        <v/>
      </c>
      <c r="Y67" s="30"/>
      <c r="Z67" s="31"/>
    </row>
    <row r="68" spans="1:26" ht="15" x14ac:dyDescent="0.25">
      <c r="A68" s="26"/>
      <c r="B68" s="27"/>
      <c r="C68" s="28"/>
      <c r="D68" s="28"/>
      <c r="E68" s="28"/>
      <c r="F68" s="28"/>
      <c r="G68" s="54"/>
      <c r="H68" s="22"/>
      <c r="I68" s="37" t="str">
        <f t="shared" ca="1" si="10"/>
        <v/>
      </c>
      <c r="J68" s="22"/>
      <c r="K68" s="38" t="str">
        <f t="shared" si="11"/>
        <v/>
      </c>
      <c r="L68" s="23"/>
      <c r="M68" s="13"/>
      <c r="N68" s="5"/>
      <c r="O68" s="5"/>
      <c r="P68" s="14"/>
      <c r="Q68" s="39" t="str">
        <f t="shared" si="12"/>
        <v/>
      </c>
      <c r="R68" s="40" t="str">
        <f t="shared" si="13"/>
        <v/>
      </c>
      <c r="S68" s="40" t="str">
        <f t="shared" si="14"/>
        <v/>
      </c>
      <c r="T68" s="40" t="str">
        <f t="shared" si="15"/>
        <v/>
      </c>
      <c r="U68" s="41" t="str">
        <f t="shared" si="16"/>
        <v/>
      </c>
      <c r="V68" s="42" t="str">
        <f t="shared" si="17"/>
        <v/>
      </c>
      <c r="W68" s="43" t="str">
        <f t="shared" si="18"/>
        <v/>
      </c>
      <c r="X68" s="44" t="str">
        <f t="shared" ca="1" si="19"/>
        <v/>
      </c>
      <c r="Y68" s="30"/>
      <c r="Z68" s="31"/>
    </row>
    <row r="69" spans="1:26" ht="15" x14ac:dyDescent="0.25">
      <c r="A69" s="26"/>
      <c r="B69" s="27"/>
      <c r="C69" s="28"/>
      <c r="D69" s="28"/>
      <c r="E69" s="28"/>
      <c r="F69" s="28"/>
      <c r="G69" s="54"/>
      <c r="H69" s="22"/>
      <c r="I69" s="37" t="str">
        <f t="shared" ca="1" si="10"/>
        <v/>
      </c>
      <c r="J69" s="22"/>
      <c r="K69" s="38" t="str">
        <f t="shared" si="11"/>
        <v/>
      </c>
      <c r="L69" s="23"/>
      <c r="M69" s="13"/>
      <c r="N69" s="5"/>
      <c r="O69" s="5"/>
      <c r="P69" s="14"/>
      <c r="Q69" s="39" t="str">
        <f t="shared" si="12"/>
        <v/>
      </c>
      <c r="R69" s="40" t="str">
        <f t="shared" si="13"/>
        <v/>
      </c>
      <c r="S69" s="40" t="str">
        <f t="shared" si="14"/>
        <v/>
      </c>
      <c r="T69" s="40" t="str">
        <f t="shared" si="15"/>
        <v/>
      </c>
      <c r="U69" s="41" t="str">
        <f t="shared" si="16"/>
        <v/>
      </c>
      <c r="V69" s="42" t="str">
        <f t="shared" si="17"/>
        <v/>
      </c>
      <c r="W69" s="43" t="str">
        <f t="shared" si="18"/>
        <v/>
      </c>
      <c r="X69" s="44" t="str">
        <f t="shared" ca="1" si="19"/>
        <v/>
      </c>
      <c r="Y69" s="30"/>
      <c r="Z69" s="31"/>
    </row>
    <row r="70" spans="1:26" ht="15" x14ac:dyDescent="0.25">
      <c r="A70" s="26"/>
      <c r="B70" s="27"/>
      <c r="C70" s="28"/>
      <c r="D70" s="28"/>
      <c r="E70" s="28"/>
      <c r="F70" s="28"/>
      <c r="G70" s="54"/>
      <c r="H70" s="22"/>
      <c r="I70" s="37" t="str">
        <f t="shared" ca="1" si="10"/>
        <v/>
      </c>
      <c r="J70" s="22"/>
      <c r="K70" s="38" t="str">
        <f t="shared" si="11"/>
        <v/>
      </c>
      <c r="L70" s="23"/>
      <c r="M70" s="13"/>
      <c r="N70" s="5"/>
      <c r="O70" s="5"/>
      <c r="P70" s="14"/>
      <c r="Q70" s="39" t="str">
        <f t="shared" si="12"/>
        <v/>
      </c>
      <c r="R70" s="40" t="str">
        <f t="shared" si="13"/>
        <v/>
      </c>
      <c r="S70" s="40" t="str">
        <f t="shared" si="14"/>
        <v/>
      </c>
      <c r="T70" s="40" t="str">
        <f t="shared" si="15"/>
        <v/>
      </c>
      <c r="U70" s="41" t="str">
        <f t="shared" si="16"/>
        <v/>
      </c>
      <c r="V70" s="42" t="str">
        <f t="shared" si="17"/>
        <v/>
      </c>
      <c r="W70" s="43" t="str">
        <f t="shared" si="18"/>
        <v/>
      </c>
      <c r="X70" s="44" t="str">
        <f t="shared" ca="1" si="19"/>
        <v/>
      </c>
      <c r="Y70" s="30"/>
      <c r="Z70" s="31"/>
    </row>
    <row r="71" spans="1:26" ht="15" x14ac:dyDescent="0.25">
      <c r="A71" s="26"/>
      <c r="B71" s="27"/>
      <c r="C71" s="28"/>
      <c r="D71" s="28"/>
      <c r="E71" s="28"/>
      <c r="F71" s="28"/>
      <c r="G71" s="54"/>
      <c r="H71" s="22"/>
      <c r="I71" s="37" t="str">
        <f t="shared" ca="1" si="10"/>
        <v/>
      </c>
      <c r="J71" s="22"/>
      <c r="K71" s="38" t="str">
        <f t="shared" si="11"/>
        <v/>
      </c>
      <c r="L71" s="23"/>
      <c r="M71" s="13"/>
      <c r="N71" s="5"/>
      <c r="O71" s="5"/>
      <c r="P71" s="14"/>
      <c r="Q71" s="39" t="str">
        <f t="shared" si="12"/>
        <v/>
      </c>
      <c r="R71" s="40" t="str">
        <f t="shared" si="13"/>
        <v/>
      </c>
      <c r="S71" s="40" t="str">
        <f t="shared" si="14"/>
        <v/>
      </c>
      <c r="T71" s="40" t="str">
        <f t="shared" si="15"/>
        <v/>
      </c>
      <c r="U71" s="41" t="str">
        <f t="shared" si="16"/>
        <v/>
      </c>
      <c r="V71" s="42" t="str">
        <f t="shared" si="17"/>
        <v/>
      </c>
      <c r="W71" s="43" t="str">
        <f t="shared" si="18"/>
        <v/>
      </c>
      <c r="X71" s="44" t="str">
        <f t="shared" ca="1" si="19"/>
        <v/>
      </c>
      <c r="Y71" s="30"/>
      <c r="Z71" s="31"/>
    </row>
    <row r="72" spans="1:26" ht="15" x14ac:dyDescent="0.25">
      <c r="A72" s="26"/>
      <c r="B72" s="27"/>
      <c r="C72" s="28"/>
      <c r="D72" s="28"/>
      <c r="E72" s="28"/>
      <c r="F72" s="28"/>
      <c r="G72" s="54"/>
      <c r="H72" s="22"/>
      <c r="I72" s="37" t="str">
        <f t="shared" ca="1" si="10"/>
        <v/>
      </c>
      <c r="J72" s="22"/>
      <c r="K72" s="38" t="str">
        <f t="shared" si="11"/>
        <v/>
      </c>
      <c r="L72" s="23"/>
      <c r="M72" s="13"/>
      <c r="N72" s="5"/>
      <c r="O72" s="5"/>
      <c r="P72" s="14"/>
      <c r="Q72" s="39" t="str">
        <f t="shared" si="12"/>
        <v/>
      </c>
      <c r="R72" s="40" t="str">
        <f t="shared" si="13"/>
        <v/>
      </c>
      <c r="S72" s="40" t="str">
        <f t="shared" si="14"/>
        <v/>
      </c>
      <c r="T72" s="40" t="str">
        <f t="shared" si="15"/>
        <v/>
      </c>
      <c r="U72" s="41" t="str">
        <f t="shared" si="16"/>
        <v/>
      </c>
      <c r="V72" s="42" t="str">
        <f t="shared" si="17"/>
        <v/>
      </c>
      <c r="W72" s="43" t="str">
        <f t="shared" si="18"/>
        <v/>
      </c>
      <c r="X72" s="44" t="str">
        <f t="shared" ca="1" si="19"/>
        <v/>
      </c>
      <c r="Y72" s="30"/>
      <c r="Z72" s="31"/>
    </row>
    <row r="73" spans="1:26" ht="15" x14ac:dyDescent="0.25">
      <c r="A73" s="26"/>
      <c r="B73" s="27"/>
      <c r="C73" s="28"/>
      <c r="D73" s="28"/>
      <c r="E73" s="28"/>
      <c r="F73" s="28"/>
      <c r="G73" s="54"/>
      <c r="H73" s="22"/>
      <c r="I73" s="37" t="str">
        <f t="shared" ca="1" si="10"/>
        <v/>
      </c>
      <c r="J73" s="22"/>
      <c r="K73" s="38" t="str">
        <f t="shared" si="11"/>
        <v/>
      </c>
      <c r="L73" s="23"/>
      <c r="M73" s="13"/>
      <c r="N73" s="5"/>
      <c r="O73" s="5"/>
      <c r="P73" s="14"/>
      <c r="Q73" s="39" t="str">
        <f t="shared" si="12"/>
        <v/>
      </c>
      <c r="R73" s="40" t="str">
        <f t="shared" si="13"/>
        <v/>
      </c>
      <c r="S73" s="40" t="str">
        <f t="shared" si="14"/>
        <v/>
      </c>
      <c r="T73" s="40" t="str">
        <f t="shared" si="15"/>
        <v/>
      </c>
      <c r="U73" s="41" t="str">
        <f t="shared" si="16"/>
        <v/>
      </c>
      <c r="V73" s="42" t="str">
        <f t="shared" si="17"/>
        <v/>
      </c>
      <c r="W73" s="43" t="str">
        <f t="shared" si="18"/>
        <v/>
      </c>
      <c r="X73" s="44" t="str">
        <f t="shared" ca="1" si="19"/>
        <v/>
      </c>
      <c r="Y73" s="30"/>
      <c r="Z73" s="31"/>
    </row>
    <row r="74" spans="1:26" ht="15" x14ac:dyDescent="0.25">
      <c r="A74" s="26"/>
      <c r="B74" s="27"/>
      <c r="C74" s="28"/>
      <c r="D74" s="28"/>
      <c r="E74" s="28"/>
      <c r="F74" s="28"/>
      <c r="G74" s="54"/>
      <c r="H74" s="22"/>
      <c r="I74" s="37" t="str">
        <f t="shared" ca="1" si="10"/>
        <v/>
      </c>
      <c r="J74" s="22"/>
      <c r="K74" s="38" t="str">
        <f t="shared" si="11"/>
        <v/>
      </c>
      <c r="L74" s="23"/>
      <c r="M74" s="13"/>
      <c r="N74" s="5"/>
      <c r="O74" s="5"/>
      <c r="P74" s="14"/>
      <c r="Q74" s="39" t="str">
        <f t="shared" si="12"/>
        <v/>
      </c>
      <c r="R74" s="40" t="str">
        <f t="shared" si="13"/>
        <v/>
      </c>
      <c r="S74" s="40" t="str">
        <f t="shared" si="14"/>
        <v/>
      </c>
      <c r="T74" s="40" t="str">
        <f t="shared" si="15"/>
        <v/>
      </c>
      <c r="U74" s="41" t="str">
        <f t="shared" si="16"/>
        <v/>
      </c>
      <c r="V74" s="42" t="str">
        <f t="shared" si="17"/>
        <v/>
      </c>
      <c r="W74" s="43" t="str">
        <f t="shared" si="18"/>
        <v/>
      </c>
      <c r="X74" s="44" t="str">
        <f t="shared" ca="1" si="19"/>
        <v/>
      </c>
      <c r="Y74" s="30"/>
      <c r="Z74" s="31"/>
    </row>
    <row r="75" spans="1:26" ht="15" x14ac:dyDescent="0.25">
      <c r="A75" s="26"/>
      <c r="B75" s="27"/>
      <c r="C75" s="28"/>
      <c r="D75" s="28"/>
      <c r="E75" s="28"/>
      <c r="F75" s="28"/>
      <c r="G75" s="54"/>
      <c r="H75" s="22"/>
      <c r="I75" s="37" t="str">
        <f t="shared" ca="1" si="10"/>
        <v/>
      </c>
      <c r="J75" s="22"/>
      <c r="K75" s="38" t="str">
        <f t="shared" si="11"/>
        <v/>
      </c>
      <c r="L75" s="23"/>
      <c r="M75" s="13"/>
      <c r="N75" s="5"/>
      <c r="O75" s="5"/>
      <c r="P75" s="14"/>
      <c r="Q75" s="39" t="str">
        <f t="shared" si="12"/>
        <v/>
      </c>
      <c r="R75" s="40" t="str">
        <f t="shared" si="13"/>
        <v/>
      </c>
      <c r="S75" s="40" t="str">
        <f t="shared" si="14"/>
        <v/>
      </c>
      <c r="T75" s="40" t="str">
        <f t="shared" si="15"/>
        <v/>
      </c>
      <c r="U75" s="41" t="str">
        <f t="shared" si="16"/>
        <v/>
      </c>
      <c r="V75" s="42" t="str">
        <f t="shared" si="17"/>
        <v/>
      </c>
      <c r="W75" s="43" t="str">
        <f t="shared" si="18"/>
        <v/>
      </c>
      <c r="X75" s="44" t="str">
        <f t="shared" ca="1" si="19"/>
        <v/>
      </c>
      <c r="Y75" s="30"/>
      <c r="Z75" s="31"/>
    </row>
    <row r="76" spans="1:26" ht="15" x14ac:dyDescent="0.25">
      <c r="A76" s="26"/>
      <c r="B76" s="27"/>
      <c r="C76" s="28"/>
      <c r="D76" s="28"/>
      <c r="E76" s="28"/>
      <c r="F76" s="28"/>
      <c r="G76" s="54"/>
      <c r="H76" s="22"/>
      <c r="I76" s="37" t="str">
        <f t="shared" ca="1" si="10"/>
        <v/>
      </c>
      <c r="J76" s="22"/>
      <c r="K76" s="38" t="str">
        <f t="shared" si="11"/>
        <v/>
      </c>
      <c r="L76" s="23"/>
      <c r="M76" s="13"/>
      <c r="N76" s="5"/>
      <c r="O76" s="5"/>
      <c r="P76" s="14"/>
      <c r="Q76" s="39" t="str">
        <f t="shared" si="12"/>
        <v/>
      </c>
      <c r="R76" s="40" t="str">
        <f t="shared" si="13"/>
        <v/>
      </c>
      <c r="S76" s="40" t="str">
        <f t="shared" si="14"/>
        <v/>
      </c>
      <c r="T76" s="40" t="str">
        <f t="shared" si="15"/>
        <v/>
      </c>
      <c r="U76" s="41" t="str">
        <f t="shared" si="16"/>
        <v/>
      </c>
      <c r="V76" s="42" t="str">
        <f t="shared" si="17"/>
        <v/>
      </c>
      <c r="W76" s="43" t="str">
        <f t="shared" si="18"/>
        <v/>
      </c>
      <c r="X76" s="44" t="str">
        <f t="shared" ca="1" si="19"/>
        <v/>
      </c>
      <c r="Y76" s="30"/>
      <c r="Z76" s="31"/>
    </row>
    <row r="77" spans="1:26" ht="15" x14ac:dyDescent="0.25">
      <c r="A77" s="26"/>
      <c r="B77" s="27"/>
      <c r="C77" s="28"/>
      <c r="D77" s="28"/>
      <c r="E77" s="28"/>
      <c r="F77" s="28"/>
      <c r="G77" s="54"/>
      <c r="H77" s="22"/>
      <c r="I77" s="37" t="str">
        <f t="shared" ca="1" si="10"/>
        <v/>
      </c>
      <c r="J77" s="22"/>
      <c r="K77" s="38" t="str">
        <f t="shared" si="11"/>
        <v/>
      </c>
      <c r="L77" s="23"/>
      <c r="M77" s="13"/>
      <c r="N77" s="5"/>
      <c r="O77" s="5"/>
      <c r="P77" s="14"/>
      <c r="Q77" s="39" t="str">
        <f t="shared" si="12"/>
        <v/>
      </c>
      <c r="R77" s="40" t="str">
        <f t="shared" si="13"/>
        <v/>
      </c>
      <c r="S77" s="40" t="str">
        <f t="shared" si="14"/>
        <v/>
      </c>
      <c r="T77" s="40" t="str">
        <f t="shared" si="15"/>
        <v/>
      </c>
      <c r="U77" s="41" t="str">
        <f t="shared" si="16"/>
        <v/>
      </c>
      <c r="V77" s="42" t="str">
        <f t="shared" si="17"/>
        <v/>
      </c>
      <c r="W77" s="43" t="str">
        <f t="shared" si="18"/>
        <v/>
      </c>
      <c r="X77" s="44" t="str">
        <f t="shared" ca="1" si="19"/>
        <v/>
      </c>
      <c r="Y77" s="30"/>
      <c r="Z77" s="31"/>
    </row>
    <row r="78" spans="1:26" ht="15" x14ac:dyDescent="0.25">
      <c r="A78" s="26"/>
      <c r="B78" s="27"/>
      <c r="C78" s="28"/>
      <c r="D78" s="28"/>
      <c r="E78" s="28"/>
      <c r="F78" s="28"/>
      <c r="G78" s="54"/>
      <c r="H78" s="22"/>
      <c r="I78" s="37" t="str">
        <f t="shared" ca="1" si="10"/>
        <v/>
      </c>
      <c r="J78" s="22"/>
      <c r="K78" s="38" t="str">
        <f t="shared" si="11"/>
        <v/>
      </c>
      <c r="L78" s="23"/>
      <c r="M78" s="13"/>
      <c r="N78" s="5"/>
      <c r="O78" s="5"/>
      <c r="P78" s="14"/>
      <c r="Q78" s="39" t="str">
        <f t="shared" si="12"/>
        <v/>
      </c>
      <c r="R78" s="40" t="str">
        <f t="shared" si="13"/>
        <v/>
      </c>
      <c r="S78" s="40" t="str">
        <f t="shared" si="14"/>
        <v/>
      </c>
      <c r="T78" s="40" t="str">
        <f t="shared" si="15"/>
        <v/>
      </c>
      <c r="U78" s="41" t="str">
        <f t="shared" si="16"/>
        <v/>
      </c>
      <c r="V78" s="42" t="str">
        <f t="shared" si="17"/>
        <v/>
      </c>
      <c r="W78" s="43" t="str">
        <f t="shared" si="18"/>
        <v/>
      </c>
      <c r="X78" s="44" t="str">
        <f t="shared" ca="1" si="19"/>
        <v/>
      </c>
      <c r="Y78" s="30"/>
      <c r="Z78" s="31"/>
    </row>
    <row r="79" spans="1:26" ht="15" x14ac:dyDescent="0.25">
      <c r="A79" s="26"/>
      <c r="B79" s="27"/>
      <c r="C79" s="28"/>
      <c r="D79" s="28"/>
      <c r="E79" s="28"/>
      <c r="F79" s="28"/>
      <c r="G79" s="54"/>
      <c r="H79" s="22"/>
      <c r="I79" s="37" t="str">
        <f t="shared" ca="1" si="10"/>
        <v/>
      </c>
      <c r="J79" s="22"/>
      <c r="K79" s="38" t="str">
        <f t="shared" si="11"/>
        <v/>
      </c>
      <c r="L79" s="23"/>
      <c r="M79" s="13"/>
      <c r="N79" s="5"/>
      <c r="O79" s="5"/>
      <c r="P79" s="14"/>
      <c r="Q79" s="39" t="str">
        <f t="shared" si="12"/>
        <v/>
      </c>
      <c r="R79" s="40" t="str">
        <f t="shared" si="13"/>
        <v/>
      </c>
      <c r="S79" s="40" t="str">
        <f t="shared" si="14"/>
        <v/>
      </c>
      <c r="T79" s="40" t="str">
        <f t="shared" si="15"/>
        <v/>
      </c>
      <c r="U79" s="41" t="str">
        <f t="shared" si="16"/>
        <v/>
      </c>
      <c r="V79" s="42" t="str">
        <f t="shared" si="17"/>
        <v/>
      </c>
      <c r="W79" s="43" t="str">
        <f t="shared" si="18"/>
        <v/>
      </c>
      <c r="X79" s="44" t="str">
        <f t="shared" ca="1" si="19"/>
        <v/>
      </c>
      <c r="Y79" s="30"/>
      <c r="Z79" s="31"/>
    </row>
    <row r="80" spans="1:26" ht="15" x14ac:dyDescent="0.25">
      <c r="A80" s="26"/>
      <c r="B80" s="27"/>
      <c r="C80" s="28"/>
      <c r="D80" s="28"/>
      <c r="E80" s="28"/>
      <c r="F80" s="28"/>
      <c r="G80" s="29"/>
      <c r="H80" s="29"/>
      <c r="I80" s="37" t="str">
        <f t="shared" ca="1" si="10"/>
        <v/>
      </c>
      <c r="J80" s="22"/>
      <c r="K80" s="38" t="str">
        <f t="shared" si="11"/>
        <v/>
      </c>
      <c r="L80" s="23"/>
      <c r="M80" s="13"/>
      <c r="N80" s="5"/>
      <c r="O80" s="5"/>
      <c r="P80" s="14"/>
      <c r="Q80" s="39" t="str">
        <f t="shared" si="12"/>
        <v/>
      </c>
      <c r="R80" s="40" t="str">
        <f t="shared" si="13"/>
        <v/>
      </c>
      <c r="S80" s="40" t="str">
        <f t="shared" si="14"/>
        <v/>
      </c>
      <c r="T80" s="40" t="str">
        <f t="shared" si="15"/>
        <v/>
      </c>
      <c r="U80" s="41" t="str">
        <f t="shared" si="16"/>
        <v/>
      </c>
      <c r="V80" s="42" t="str">
        <f t="shared" si="17"/>
        <v/>
      </c>
      <c r="W80" s="43" t="str">
        <f t="shared" si="18"/>
        <v/>
      </c>
      <c r="X80" s="44" t="str">
        <f t="shared" ca="1" si="19"/>
        <v/>
      </c>
      <c r="Y80" s="30"/>
      <c r="Z80" s="31"/>
    </row>
    <row r="81" spans="1:26" ht="15" x14ac:dyDescent="0.25">
      <c r="A81" s="26"/>
      <c r="B81" s="27"/>
      <c r="C81" s="28"/>
      <c r="D81" s="28"/>
      <c r="E81" s="28"/>
      <c r="F81" s="28"/>
      <c r="G81" s="29"/>
      <c r="H81" s="29"/>
      <c r="I81" s="37" t="str">
        <f t="shared" ca="1" si="10"/>
        <v/>
      </c>
      <c r="J81" s="22"/>
      <c r="K81" s="38" t="str">
        <f t="shared" si="11"/>
        <v/>
      </c>
      <c r="L81" s="23"/>
      <c r="M81" s="13"/>
      <c r="N81" s="5"/>
      <c r="O81" s="5"/>
      <c r="P81" s="14"/>
      <c r="Q81" s="39" t="str">
        <f t="shared" si="12"/>
        <v/>
      </c>
      <c r="R81" s="40" t="str">
        <f t="shared" si="13"/>
        <v/>
      </c>
      <c r="S81" s="40" t="str">
        <f t="shared" si="14"/>
        <v/>
      </c>
      <c r="T81" s="40" t="str">
        <f t="shared" si="15"/>
        <v/>
      </c>
      <c r="U81" s="41" t="str">
        <f t="shared" si="16"/>
        <v/>
      </c>
      <c r="V81" s="42" t="str">
        <f t="shared" si="17"/>
        <v/>
      </c>
      <c r="W81" s="43" t="str">
        <f t="shared" si="18"/>
        <v/>
      </c>
      <c r="X81" s="44" t="str">
        <f t="shared" ca="1" si="19"/>
        <v/>
      </c>
      <c r="Y81" s="30"/>
      <c r="Z81" s="31"/>
    </row>
    <row r="82" spans="1:26" ht="15" x14ac:dyDescent="0.25">
      <c r="A82" s="26"/>
      <c r="B82" s="27"/>
      <c r="C82" s="28"/>
      <c r="D82" s="28"/>
      <c r="E82" s="28"/>
      <c r="F82" s="28"/>
      <c r="G82" s="29"/>
      <c r="H82" s="29"/>
      <c r="I82" s="37" t="str">
        <f t="shared" ca="1" si="10"/>
        <v/>
      </c>
      <c r="J82" s="22"/>
      <c r="K82" s="38" t="str">
        <f t="shared" si="11"/>
        <v/>
      </c>
      <c r="L82" s="23"/>
      <c r="M82" s="13"/>
      <c r="N82" s="5"/>
      <c r="O82" s="5"/>
      <c r="P82" s="14"/>
      <c r="Q82" s="39" t="str">
        <f t="shared" si="12"/>
        <v/>
      </c>
      <c r="R82" s="40" t="str">
        <f t="shared" si="13"/>
        <v/>
      </c>
      <c r="S82" s="40" t="str">
        <f t="shared" si="14"/>
        <v/>
      </c>
      <c r="T82" s="40" t="str">
        <f t="shared" si="15"/>
        <v/>
      </c>
      <c r="U82" s="41" t="str">
        <f t="shared" si="16"/>
        <v/>
      </c>
      <c r="V82" s="42" t="str">
        <f t="shared" si="17"/>
        <v/>
      </c>
      <c r="W82" s="43" t="str">
        <f t="shared" si="18"/>
        <v/>
      </c>
      <c r="X82" s="44" t="str">
        <f t="shared" ca="1" si="19"/>
        <v/>
      </c>
      <c r="Y82" s="30"/>
      <c r="Z82" s="31"/>
    </row>
    <row r="83" spans="1:26" ht="15" x14ac:dyDescent="0.25">
      <c r="A83" s="26"/>
      <c r="B83" s="27"/>
      <c r="C83" s="28"/>
      <c r="D83" s="28"/>
      <c r="E83" s="28"/>
      <c r="F83" s="28"/>
      <c r="G83" s="29"/>
      <c r="H83" s="29"/>
      <c r="I83" s="37" t="str">
        <f t="shared" ca="1" si="10"/>
        <v/>
      </c>
      <c r="J83" s="22"/>
      <c r="K83" s="38" t="str">
        <f t="shared" si="11"/>
        <v/>
      </c>
      <c r="L83" s="23"/>
      <c r="M83" s="13"/>
      <c r="N83" s="5"/>
      <c r="O83" s="5"/>
      <c r="P83" s="14"/>
      <c r="Q83" s="39" t="str">
        <f t="shared" si="12"/>
        <v/>
      </c>
      <c r="R83" s="40" t="str">
        <f t="shared" si="13"/>
        <v/>
      </c>
      <c r="S83" s="40" t="str">
        <f t="shared" si="14"/>
        <v/>
      </c>
      <c r="T83" s="40" t="str">
        <f t="shared" si="15"/>
        <v/>
      </c>
      <c r="U83" s="41" t="str">
        <f t="shared" si="16"/>
        <v/>
      </c>
      <c r="V83" s="42" t="str">
        <f t="shared" si="17"/>
        <v/>
      </c>
      <c r="W83" s="43" t="str">
        <f t="shared" si="18"/>
        <v/>
      </c>
      <c r="X83" s="44" t="str">
        <f t="shared" ca="1" si="19"/>
        <v/>
      </c>
      <c r="Y83" s="30"/>
      <c r="Z83" s="31"/>
    </row>
    <row r="84" spans="1:26" ht="15" x14ac:dyDescent="0.25">
      <c r="A84" s="26"/>
      <c r="B84" s="27"/>
      <c r="C84" s="28"/>
      <c r="D84" s="28"/>
      <c r="E84" s="28"/>
      <c r="F84" s="28"/>
      <c r="G84" s="29"/>
      <c r="H84" s="29"/>
      <c r="I84" s="37" t="str">
        <f t="shared" ca="1" si="10"/>
        <v/>
      </c>
      <c r="J84" s="22"/>
      <c r="K84" s="38" t="str">
        <f t="shared" si="11"/>
        <v/>
      </c>
      <c r="L84" s="23"/>
      <c r="M84" s="13"/>
      <c r="N84" s="5"/>
      <c r="O84" s="5"/>
      <c r="P84" s="14"/>
      <c r="Q84" s="39" t="str">
        <f t="shared" si="12"/>
        <v/>
      </c>
      <c r="R84" s="40" t="str">
        <f t="shared" si="13"/>
        <v/>
      </c>
      <c r="S84" s="40" t="str">
        <f t="shared" si="14"/>
        <v/>
      </c>
      <c r="T84" s="40" t="str">
        <f t="shared" si="15"/>
        <v/>
      </c>
      <c r="U84" s="41" t="str">
        <f t="shared" si="16"/>
        <v/>
      </c>
      <c r="V84" s="42" t="str">
        <f t="shared" si="17"/>
        <v/>
      </c>
      <c r="W84" s="43" t="str">
        <f t="shared" si="18"/>
        <v/>
      </c>
      <c r="X84" s="44" t="str">
        <f t="shared" ca="1" si="19"/>
        <v/>
      </c>
      <c r="Y84" s="30"/>
      <c r="Z84" s="31"/>
    </row>
    <row r="85" spans="1:26" ht="15" x14ac:dyDescent="0.25">
      <c r="A85" s="26"/>
      <c r="B85" s="27"/>
      <c r="C85" s="28"/>
      <c r="D85" s="28"/>
      <c r="E85" s="28"/>
      <c r="F85" s="28"/>
      <c r="G85" s="29"/>
      <c r="H85" s="29"/>
      <c r="I85" s="37" t="str">
        <f t="shared" ca="1" si="10"/>
        <v/>
      </c>
      <c r="J85" s="22"/>
      <c r="K85" s="38" t="str">
        <f t="shared" si="11"/>
        <v/>
      </c>
      <c r="L85" s="23"/>
      <c r="M85" s="13"/>
      <c r="N85" s="5"/>
      <c r="O85" s="5"/>
      <c r="P85" s="14"/>
      <c r="Q85" s="39" t="str">
        <f t="shared" si="12"/>
        <v/>
      </c>
      <c r="R85" s="40" t="str">
        <f t="shared" si="13"/>
        <v/>
      </c>
      <c r="S85" s="40" t="str">
        <f t="shared" si="14"/>
        <v/>
      </c>
      <c r="T85" s="40" t="str">
        <f t="shared" si="15"/>
        <v/>
      </c>
      <c r="U85" s="41" t="str">
        <f t="shared" si="16"/>
        <v/>
      </c>
      <c r="V85" s="42" t="str">
        <f t="shared" si="17"/>
        <v/>
      </c>
      <c r="W85" s="43" t="str">
        <f t="shared" si="18"/>
        <v/>
      </c>
      <c r="X85" s="44" t="str">
        <f t="shared" ca="1" si="19"/>
        <v/>
      </c>
      <c r="Y85" s="30"/>
      <c r="Z85" s="31"/>
    </row>
    <row r="86" spans="1:26" ht="15" x14ac:dyDescent="0.25">
      <c r="A86" s="26"/>
      <c r="B86" s="27"/>
      <c r="C86" s="28"/>
      <c r="D86" s="28"/>
      <c r="E86" s="28"/>
      <c r="F86" s="28"/>
      <c r="G86" s="29"/>
      <c r="H86" s="29"/>
      <c r="I86" s="37" t="str">
        <f t="shared" ref="I86:I149" ca="1" si="20">IF(H86&gt;1,H86-(TODAY()),"")</f>
        <v/>
      </c>
      <c r="J86" s="22"/>
      <c r="K86" s="38" t="str">
        <f t="shared" ref="K86:K149" si="21">IF(H86="","",(H86-G86)/30)</f>
        <v/>
      </c>
      <c r="L86" s="23"/>
      <c r="M86" s="13"/>
      <c r="N86" s="5"/>
      <c r="O86" s="5"/>
      <c r="P86" s="14"/>
      <c r="Q86" s="39" t="str">
        <f t="shared" ref="Q86:Q149" si="22">IF(AND(M86="",N86="",O86="",P86=""),"",IF(OR(M86="x",M86="p"),(Q85+1),(Q85)))</f>
        <v/>
      </c>
      <c r="R86" s="40" t="str">
        <f t="shared" ref="R86:R149" si="23">IF(AND(M86="",N86="",O86="",P86=""),"",IF(OR(N86="x",N86="p"),(R85+1),(R85)))</f>
        <v/>
      </c>
      <c r="S86" s="40" t="str">
        <f t="shared" ref="S86:S149" si="24">IF(AND(M86="",N86="",O86="",P86=""),"",IF(OR(O86="x",O86="p"),(S85+1),(S85)))</f>
        <v/>
      </c>
      <c r="T86" s="40" t="str">
        <f t="shared" ref="T86:T149" si="25">IF(AND(M86="",N86="",O86="",P86=""),"",IF(OR(P86="x",P86="p"),(T85+1),(T85)))</f>
        <v/>
      </c>
      <c r="U86" s="41" t="str">
        <f t="shared" ref="U86:U149" si="26">IF(AND(M86="",N86="",O86="",P86=""),"",U85+1)</f>
        <v/>
      </c>
      <c r="V86" s="42" t="str">
        <f t="shared" ref="V86:V149" si="27">IF(AND(M86="",N86="",O86="",P86=""),"",Q86/U86)</f>
        <v/>
      </c>
      <c r="W86" s="43" t="str">
        <f t="shared" ref="W86:W149" si="28">IF(H86="","",H86+90)</f>
        <v/>
      </c>
      <c r="X86" s="44" t="str">
        <f t="shared" ref="X86:X149" ca="1" si="29">IF(H86="",(""),IF(W86&gt;1,W86-(TODAY()),""))</f>
        <v/>
      </c>
      <c r="Y86" s="30"/>
      <c r="Z86" s="31"/>
    </row>
    <row r="87" spans="1:26" ht="15" x14ac:dyDescent="0.25">
      <c r="A87" s="26"/>
      <c r="B87" s="27"/>
      <c r="C87" s="28"/>
      <c r="D87" s="28"/>
      <c r="E87" s="28"/>
      <c r="F87" s="28"/>
      <c r="G87" s="29"/>
      <c r="H87" s="29"/>
      <c r="I87" s="37" t="str">
        <f t="shared" ca="1" si="20"/>
        <v/>
      </c>
      <c r="J87" s="22"/>
      <c r="K87" s="38" t="str">
        <f t="shared" si="21"/>
        <v/>
      </c>
      <c r="L87" s="23"/>
      <c r="M87" s="13"/>
      <c r="N87" s="5"/>
      <c r="O87" s="5"/>
      <c r="P87" s="14"/>
      <c r="Q87" s="39" t="str">
        <f t="shared" si="22"/>
        <v/>
      </c>
      <c r="R87" s="40" t="str">
        <f t="shared" si="23"/>
        <v/>
      </c>
      <c r="S87" s="40" t="str">
        <f t="shared" si="24"/>
        <v/>
      </c>
      <c r="T87" s="40" t="str">
        <f t="shared" si="25"/>
        <v/>
      </c>
      <c r="U87" s="41" t="str">
        <f t="shared" si="26"/>
        <v/>
      </c>
      <c r="V87" s="42" t="str">
        <f t="shared" si="27"/>
        <v/>
      </c>
      <c r="W87" s="43" t="str">
        <f t="shared" si="28"/>
        <v/>
      </c>
      <c r="X87" s="44" t="str">
        <f t="shared" ca="1" si="29"/>
        <v/>
      </c>
      <c r="Y87" s="30"/>
      <c r="Z87" s="31"/>
    </row>
    <row r="88" spans="1:26" ht="15" x14ac:dyDescent="0.25">
      <c r="A88" s="26"/>
      <c r="B88" s="27"/>
      <c r="C88" s="28"/>
      <c r="D88" s="28"/>
      <c r="E88" s="28"/>
      <c r="F88" s="28"/>
      <c r="G88" s="29"/>
      <c r="H88" s="29"/>
      <c r="I88" s="37" t="str">
        <f t="shared" ca="1" si="20"/>
        <v/>
      </c>
      <c r="J88" s="22"/>
      <c r="K88" s="38" t="str">
        <f t="shared" si="21"/>
        <v/>
      </c>
      <c r="L88" s="23"/>
      <c r="M88" s="13"/>
      <c r="N88" s="5"/>
      <c r="O88" s="5"/>
      <c r="P88" s="14"/>
      <c r="Q88" s="39" t="str">
        <f t="shared" si="22"/>
        <v/>
      </c>
      <c r="R88" s="40" t="str">
        <f t="shared" si="23"/>
        <v/>
      </c>
      <c r="S88" s="40" t="str">
        <f t="shared" si="24"/>
        <v/>
      </c>
      <c r="T88" s="40" t="str">
        <f t="shared" si="25"/>
        <v/>
      </c>
      <c r="U88" s="41" t="str">
        <f t="shared" si="26"/>
        <v/>
      </c>
      <c r="V88" s="42" t="str">
        <f t="shared" si="27"/>
        <v/>
      </c>
      <c r="W88" s="43" t="str">
        <f t="shared" si="28"/>
        <v/>
      </c>
      <c r="X88" s="44" t="str">
        <f t="shared" ca="1" si="29"/>
        <v/>
      </c>
      <c r="Y88" s="30"/>
      <c r="Z88" s="31"/>
    </row>
    <row r="89" spans="1:26" ht="15" x14ac:dyDescent="0.25">
      <c r="A89" s="26"/>
      <c r="B89" s="27"/>
      <c r="C89" s="28"/>
      <c r="D89" s="28"/>
      <c r="E89" s="28"/>
      <c r="F89" s="28"/>
      <c r="G89" s="29"/>
      <c r="H89" s="29"/>
      <c r="I89" s="37" t="str">
        <f t="shared" ca="1" si="20"/>
        <v/>
      </c>
      <c r="J89" s="22"/>
      <c r="K89" s="38" t="str">
        <f t="shared" si="21"/>
        <v/>
      </c>
      <c r="L89" s="23"/>
      <c r="M89" s="13"/>
      <c r="N89" s="5"/>
      <c r="O89" s="5"/>
      <c r="P89" s="14"/>
      <c r="Q89" s="39" t="str">
        <f t="shared" si="22"/>
        <v/>
      </c>
      <c r="R89" s="40" t="str">
        <f t="shared" si="23"/>
        <v/>
      </c>
      <c r="S89" s="40" t="str">
        <f t="shared" si="24"/>
        <v/>
      </c>
      <c r="T89" s="40" t="str">
        <f t="shared" si="25"/>
        <v/>
      </c>
      <c r="U89" s="41" t="str">
        <f t="shared" si="26"/>
        <v/>
      </c>
      <c r="V89" s="42" t="str">
        <f t="shared" si="27"/>
        <v/>
      </c>
      <c r="W89" s="43" t="str">
        <f t="shared" si="28"/>
        <v/>
      </c>
      <c r="X89" s="44" t="str">
        <f t="shared" ca="1" si="29"/>
        <v/>
      </c>
      <c r="Y89" s="30"/>
      <c r="Z89" s="31"/>
    </row>
    <row r="90" spans="1:26" ht="15" x14ac:dyDescent="0.25">
      <c r="A90" s="26"/>
      <c r="B90" s="27"/>
      <c r="C90" s="28"/>
      <c r="D90" s="28"/>
      <c r="E90" s="28"/>
      <c r="F90" s="28"/>
      <c r="G90" s="29"/>
      <c r="H90" s="29"/>
      <c r="I90" s="37" t="str">
        <f t="shared" ca="1" si="20"/>
        <v/>
      </c>
      <c r="J90" s="22"/>
      <c r="K90" s="38" t="str">
        <f t="shared" si="21"/>
        <v/>
      </c>
      <c r="L90" s="23"/>
      <c r="M90" s="13"/>
      <c r="N90" s="5"/>
      <c r="O90" s="5"/>
      <c r="P90" s="14"/>
      <c r="Q90" s="39" t="str">
        <f t="shared" si="22"/>
        <v/>
      </c>
      <c r="R90" s="40" t="str">
        <f t="shared" si="23"/>
        <v/>
      </c>
      <c r="S90" s="40" t="str">
        <f t="shared" si="24"/>
        <v/>
      </c>
      <c r="T90" s="40" t="str">
        <f t="shared" si="25"/>
        <v/>
      </c>
      <c r="U90" s="41" t="str">
        <f t="shared" si="26"/>
        <v/>
      </c>
      <c r="V90" s="42" t="str">
        <f t="shared" si="27"/>
        <v/>
      </c>
      <c r="W90" s="43" t="str">
        <f t="shared" si="28"/>
        <v/>
      </c>
      <c r="X90" s="44" t="str">
        <f t="shared" ca="1" si="29"/>
        <v/>
      </c>
      <c r="Y90" s="30"/>
      <c r="Z90" s="31"/>
    </row>
    <row r="91" spans="1:26" ht="15" x14ac:dyDescent="0.25">
      <c r="A91" s="26"/>
      <c r="B91" s="27"/>
      <c r="C91" s="28"/>
      <c r="D91" s="28"/>
      <c r="E91" s="28"/>
      <c r="F91" s="28"/>
      <c r="G91" s="29"/>
      <c r="H91" s="29"/>
      <c r="I91" s="37" t="str">
        <f t="shared" ca="1" si="20"/>
        <v/>
      </c>
      <c r="J91" s="22"/>
      <c r="K91" s="38" t="str">
        <f t="shared" si="21"/>
        <v/>
      </c>
      <c r="L91" s="23"/>
      <c r="M91" s="13"/>
      <c r="N91" s="5"/>
      <c r="O91" s="5"/>
      <c r="P91" s="14"/>
      <c r="Q91" s="39" t="str">
        <f t="shared" si="22"/>
        <v/>
      </c>
      <c r="R91" s="40" t="str">
        <f t="shared" si="23"/>
        <v/>
      </c>
      <c r="S91" s="40" t="str">
        <f t="shared" si="24"/>
        <v/>
      </c>
      <c r="T91" s="40" t="str">
        <f t="shared" si="25"/>
        <v/>
      </c>
      <c r="U91" s="41" t="str">
        <f t="shared" si="26"/>
        <v/>
      </c>
      <c r="V91" s="42" t="str">
        <f t="shared" si="27"/>
        <v/>
      </c>
      <c r="W91" s="43" t="str">
        <f t="shared" si="28"/>
        <v/>
      </c>
      <c r="X91" s="44" t="str">
        <f t="shared" ca="1" si="29"/>
        <v/>
      </c>
      <c r="Y91" s="30"/>
      <c r="Z91" s="31"/>
    </row>
    <row r="92" spans="1:26" ht="15" x14ac:dyDescent="0.25">
      <c r="A92" s="26"/>
      <c r="B92" s="27"/>
      <c r="C92" s="28"/>
      <c r="D92" s="28"/>
      <c r="E92" s="28"/>
      <c r="F92" s="28"/>
      <c r="G92" s="29"/>
      <c r="H92" s="29"/>
      <c r="I92" s="37" t="str">
        <f t="shared" ca="1" si="20"/>
        <v/>
      </c>
      <c r="J92" s="22"/>
      <c r="K92" s="38" t="str">
        <f t="shared" si="21"/>
        <v/>
      </c>
      <c r="L92" s="23"/>
      <c r="M92" s="13"/>
      <c r="N92" s="5"/>
      <c r="O92" s="5"/>
      <c r="P92" s="14"/>
      <c r="Q92" s="39" t="str">
        <f t="shared" si="22"/>
        <v/>
      </c>
      <c r="R92" s="40" t="str">
        <f t="shared" si="23"/>
        <v/>
      </c>
      <c r="S92" s="40" t="str">
        <f t="shared" si="24"/>
        <v/>
      </c>
      <c r="T92" s="40" t="str">
        <f t="shared" si="25"/>
        <v/>
      </c>
      <c r="U92" s="41" t="str">
        <f t="shared" si="26"/>
        <v/>
      </c>
      <c r="V92" s="42" t="str">
        <f t="shared" si="27"/>
        <v/>
      </c>
      <c r="W92" s="43" t="str">
        <f t="shared" si="28"/>
        <v/>
      </c>
      <c r="X92" s="44" t="str">
        <f t="shared" ca="1" si="29"/>
        <v/>
      </c>
      <c r="Y92" s="30"/>
      <c r="Z92" s="31"/>
    </row>
    <row r="93" spans="1:26" ht="15" x14ac:dyDescent="0.25">
      <c r="A93" s="26"/>
      <c r="B93" s="27"/>
      <c r="C93" s="28"/>
      <c r="D93" s="28"/>
      <c r="E93" s="28"/>
      <c r="F93" s="28"/>
      <c r="G93" s="29"/>
      <c r="H93" s="29"/>
      <c r="I93" s="37" t="str">
        <f t="shared" ca="1" si="20"/>
        <v/>
      </c>
      <c r="J93" s="22"/>
      <c r="K93" s="38" t="str">
        <f t="shared" si="21"/>
        <v/>
      </c>
      <c r="L93" s="23"/>
      <c r="M93" s="13"/>
      <c r="N93" s="5"/>
      <c r="O93" s="5"/>
      <c r="P93" s="14"/>
      <c r="Q93" s="39" t="str">
        <f t="shared" si="22"/>
        <v/>
      </c>
      <c r="R93" s="40" t="str">
        <f t="shared" si="23"/>
        <v/>
      </c>
      <c r="S93" s="40" t="str">
        <f t="shared" si="24"/>
        <v/>
      </c>
      <c r="T93" s="40" t="str">
        <f t="shared" si="25"/>
        <v/>
      </c>
      <c r="U93" s="41" t="str">
        <f t="shared" si="26"/>
        <v/>
      </c>
      <c r="V93" s="42" t="str">
        <f t="shared" si="27"/>
        <v/>
      </c>
      <c r="W93" s="43" t="str">
        <f t="shared" si="28"/>
        <v/>
      </c>
      <c r="X93" s="44" t="str">
        <f t="shared" ca="1" si="29"/>
        <v/>
      </c>
      <c r="Y93" s="30"/>
      <c r="Z93" s="31"/>
    </row>
    <row r="94" spans="1:26" ht="15" x14ac:dyDescent="0.25">
      <c r="A94" s="26"/>
      <c r="B94" s="27"/>
      <c r="C94" s="28"/>
      <c r="D94" s="28"/>
      <c r="E94" s="28"/>
      <c r="F94" s="28"/>
      <c r="G94" s="29"/>
      <c r="H94" s="29"/>
      <c r="I94" s="37" t="str">
        <f t="shared" ca="1" si="20"/>
        <v/>
      </c>
      <c r="J94" s="22"/>
      <c r="K94" s="38" t="str">
        <f t="shared" si="21"/>
        <v/>
      </c>
      <c r="L94" s="23"/>
      <c r="M94" s="13"/>
      <c r="N94" s="5"/>
      <c r="O94" s="5"/>
      <c r="P94" s="14"/>
      <c r="Q94" s="39" t="str">
        <f t="shared" si="22"/>
        <v/>
      </c>
      <c r="R94" s="40" t="str">
        <f t="shared" si="23"/>
        <v/>
      </c>
      <c r="S94" s="40" t="str">
        <f t="shared" si="24"/>
        <v/>
      </c>
      <c r="T94" s="40" t="str">
        <f t="shared" si="25"/>
        <v/>
      </c>
      <c r="U94" s="41" t="str">
        <f t="shared" si="26"/>
        <v/>
      </c>
      <c r="V94" s="42" t="str">
        <f t="shared" si="27"/>
        <v/>
      </c>
      <c r="W94" s="43" t="str">
        <f t="shared" si="28"/>
        <v/>
      </c>
      <c r="X94" s="44" t="str">
        <f t="shared" ca="1" si="29"/>
        <v/>
      </c>
      <c r="Y94" s="30"/>
      <c r="Z94" s="31"/>
    </row>
    <row r="95" spans="1:26" ht="15" x14ac:dyDescent="0.25">
      <c r="A95" s="26"/>
      <c r="B95" s="27"/>
      <c r="C95" s="28"/>
      <c r="D95" s="28"/>
      <c r="E95" s="28"/>
      <c r="F95" s="28"/>
      <c r="G95" s="29"/>
      <c r="H95" s="29"/>
      <c r="I95" s="37" t="str">
        <f t="shared" ca="1" si="20"/>
        <v/>
      </c>
      <c r="J95" s="22"/>
      <c r="K95" s="38" t="str">
        <f t="shared" si="21"/>
        <v/>
      </c>
      <c r="L95" s="23"/>
      <c r="M95" s="13"/>
      <c r="N95" s="5"/>
      <c r="O95" s="5"/>
      <c r="P95" s="14"/>
      <c r="Q95" s="39" t="str">
        <f t="shared" si="22"/>
        <v/>
      </c>
      <c r="R95" s="40" t="str">
        <f t="shared" si="23"/>
        <v/>
      </c>
      <c r="S95" s="40" t="str">
        <f t="shared" si="24"/>
        <v/>
      </c>
      <c r="T95" s="40" t="str">
        <f t="shared" si="25"/>
        <v/>
      </c>
      <c r="U95" s="41" t="str">
        <f t="shared" si="26"/>
        <v/>
      </c>
      <c r="V95" s="42" t="str">
        <f t="shared" si="27"/>
        <v/>
      </c>
      <c r="W95" s="43" t="str">
        <f t="shared" si="28"/>
        <v/>
      </c>
      <c r="X95" s="44" t="str">
        <f t="shared" ca="1" si="29"/>
        <v/>
      </c>
      <c r="Y95" s="30"/>
      <c r="Z95" s="31"/>
    </row>
    <row r="96" spans="1:26" ht="15" x14ac:dyDescent="0.25">
      <c r="A96" s="26"/>
      <c r="B96" s="27"/>
      <c r="C96" s="28"/>
      <c r="D96" s="28"/>
      <c r="E96" s="28"/>
      <c r="F96" s="28"/>
      <c r="G96" s="29"/>
      <c r="H96" s="29"/>
      <c r="I96" s="37" t="str">
        <f t="shared" ca="1" si="20"/>
        <v/>
      </c>
      <c r="J96" s="22"/>
      <c r="K96" s="38" t="str">
        <f t="shared" si="21"/>
        <v/>
      </c>
      <c r="L96" s="23"/>
      <c r="M96" s="13"/>
      <c r="N96" s="5"/>
      <c r="O96" s="5"/>
      <c r="P96" s="14"/>
      <c r="Q96" s="39" t="str">
        <f t="shared" si="22"/>
        <v/>
      </c>
      <c r="R96" s="40" t="str">
        <f t="shared" si="23"/>
        <v/>
      </c>
      <c r="S96" s="40" t="str">
        <f t="shared" si="24"/>
        <v/>
      </c>
      <c r="T96" s="40" t="str">
        <f t="shared" si="25"/>
        <v/>
      </c>
      <c r="U96" s="41" t="str">
        <f t="shared" si="26"/>
        <v/>
      </c>
      <c r="V96" s="42" t="str">
        <f t="shared" si="27"/>
        <v/>
      </c>
      <c r="W96" s="43" t="str">
        <f t="shared" si="28"/>
        <v/>
      </c>
      <c r="X96" s="44" t="str">
        <f t="shared" ca="1" si="29"/>
        <v/>
      </c>
      <c r="Y96" s="30"/>
      <c r="Z96" s="31"/>
    </row>
    <row r="97" spans="1:26" ht="15" x14ac:dyDescent="0.25">
      <c r="A97" s="26"/>
      <c r="B97" s="27"/>
      <c r="C97" s="28"/>
      <c r="D97" s="28"/>
      <c r="E97" s="28"/>
      <c r="F97" s="28"/>
      <c r="G97" s="29"/>
      <c r="H97" s="29"/>
      <c r="I97" s="37" t="str">
        <f t="shared" ca="1" si="20"/>
        <v/>
      </c>
      <c r="J97" s="22"/>
      <c r="K97" s="38" t="str">
        <f t="shared" si="21"/>
        <v/>
      </c>
      <c r="L97" s="23"/>
      <c r="M97" s="13"/>
      <c r="N97" s="5"/>
      <c r="O97" s="5"/>
      <c r="P97" s="14"/>
      <c r="Q97" s="39" t="str">
        <f t="shared" si="22"/>
        <v/>
      </c>
      <c r="R97" s="40" t="str">
        <f t="shared" si="23"/>
        <v/>
      </c>
      <c r="S97" s="40" t="str">
        <f t="shared" si="24"/>
        <v/>
      </c>
      <c r="T97" s="40" t="str">
        <f t="shared" si="25"/>
        <v/>
      </c>
      <c r="U97" s="41" t="str">
        <f t="shared" si="26"/>
        <v/>
      </c>
      <c r="V97" s="42" t="str">
        <f t="shared" si="27"/>
        <v/>
      </c>
      <c r="W97" s="43" t="str">
        <f t="shared" si="28"/>
        <v/>
      </c>
      <c r="X97" s="44" t="str">
        <f t="shared" ca="1" si="29"/>
        <v/>
      </c>
      <c r="Y97" s="30"/>
      <c r="Z97" s="31"/>
    </row>
    <row r="98" spans="1:26" ht="15" x14ac:dyDescent="0.25">
      <c r="A98" s="26"/>
      <c r="B98" s="27"/>
      <c r="C98" s="28"/>
      <c r="D98" s="28"/>
      <c r="E98" s="28"/>
      <c r="F98" s="28"/>
      <c r="G98" s="29"/>
      <c r="H98" s="29"/>
      <c r="I98" s="37" t="str">
        <f t="shared" ca="1" si="20"/>
        <v/>
      </c>
      <c r="J98" s="22"/>
      <c r="K98" s="38" t="str">
        <f t="shared" si="21"/>
        <v/>
      </c>
      <c r="L98" s="23"/>
      <c r="M98" s="13"/>
      <c r="N98" s="5"/>
      <c r="O98" s="5"/>
      <c r="P98" s="14"/>
      <c r="Q98" s="39" t="str">
        <f t="shared" si="22"/>
        <v/>
      </c>
      <c r="R98" s="40" t="str">
        <f t="shared" si="23"/>
        <v/>
      </c>
      <c r="S98" s="40" t="str">
        <f t="shared" si="24"/>
        <v/>
      </c>
      <c r="T98" s="40" t="str">
        <f t="shared" si="25"/>
        <v/>
      </c>
      <c r="U98" s="41" t="str">
        <f t="shared" si="26"/>
        <v/>
      </c>
      <c r="V98" s="42" t="str">
        <f t="shared" si="27"/>
        <v/>
      </c>
      <c r="W98" s="43" t="str">
        <f t="shared" si="28"/>
        <v/>
      </c>
      <c r="X98" s="44" t="str">
        <f t="shared" ca="1" si="29"/>
        <v/>
      </c>
      <c r="Y98" s="30"/>
      <c r="Z98" s="31"/>
    </row>
    <row r="99" spans="1:26" ht="15" x14ac:dyDescent="0.25">
      <c r="A99" s="26"/>
      <c r="B99" s="27"/>
      <c r="C99" s="28"/>
      <c r="D99" s="28"/>
      <c r="E99" s="28"/>
      <c r="F99" s="28"/>
      <c r="G99" s="29"/>
      <c r="H99" s="29"/>
      <c r="I99" s="37" t="str">
        <f t="shared" ca="1" si="20"/>
        <v/>
      </c>
      <c r="J99" s="22"/>
      <c r="K99" s="38" t="str">
        <f t="shared" si="21"/>
        <v/>
      </c>
      <c r="L99" s="23"/>
      <c r="M99" s="13"/>
      <c r="N99" s="5"/>
      <c r="O99" s="5"/>
      <c r="P99" s="14"/>
      <c r="Q99" s="39" t="str">
        <f t="shared" si="22"/>
        <v/>
      </c>
      <c r="R99" s="40" t="str">
        <f t="shared" si="23"/>
        <v/>
      </c>
      <c r="S99" s="40" t="str">
        <f t="shared" si="24"/>
        <v/>
      </c>
      <c r="T99" s="40" t="str">
        <f t="shared" si="25"/>
        <v/>
      </c>
      <c r="U99" s="41" t="str">
        <f t="shared" si="26"/>
        <v/>
      </c>
      <c r="V99" s="42" t="str">
        <f t="shared" si="27"/>
        <v/>
      </c>
      <c r="W99" s="43" t="str">
        <f t="shared" si="28"/>
        <v/>
      </c>
      <c r="X99" s="44" t="str">
        <f t="shared" ca="1" si="29"/>
        <v/>
      </c>
      <c r="Y99" s="30"/>
      <c r="Z99" s="31"/>
    </row>
    <row r="100" spans="1:26" ht="15" x14ac:dyDescent="0.25">
      <c r="A100" s="26"/>
      <c r="B100" s="27"/>
      <c r="C100" s="28"/>
      <c r="D100" s="28"/>
      <c r="E100" s="28"/>
      <c r="F100" s="28"/>
      <c r="G100" s="29"/>
      <c r="H100" s="29"/>
      <c r="I100" s="37" t="str">
        <f t="shared" ca="1" si="20"/>
        <v/>
      </c>
      <c r="J100" s="22"/>
      <c r="K100" s="38" t="str">
        <f t="shared" si="21"/>
        <v/>
      </c>
      <c r="L100" s="23"/>
      <c r="M100" s="13"/>
      <c r="N100" s="5"/>
      <c r="O100" s="5"/>
      <c r="P100" s="14"/>
      <c r="Q100" s="39" t="str">
        <f t="shared" si="22"/>
        <v/>
      </c>
      <c r="R100" s="40" t="str">
        <f t="shared" si="23"/>
        <v/>
      </c>
      <c r="S100" s="40" t="str">
        <f t="shared" si="24"/>
        <v/>
      </c>
      <c r="T100" s="40" t="str">
        <f t="shared" si="25"/>
        <v/>
      </c>
      <c r="U100" s="41" t="str">
        <f t="shared" si="26"/>
        <v/>
      </c>
      <c r="V100" s="42" t="str">
        <f t="shared" si="27"/>
        <v/>
      </c>
      <c r="W100" s="43" t="str">
        <f t="shared" si="28"/>
        <v/>
      </c>
      <c r="X100" s="44" t="str">
        <f t="shared" ca="1" si="29"/>
        <v/>
      </c>
      <c r="Y100" s="30"/>
      <c r="Z100" s="31"/>
    </row>
    <row r="101" spans="1:26" ht="15" x14ac:dyDescent="0.25">
      <c r="A101" s="26"/>
      <c r="B101" s="27"/>
      <c r="C101" s="28"/>
      <c r="D101" s="28"/>
      <c r="E101" s="28"/>
      <c r="F101" s="28"/>
      <c r="G101" s="29"/>
      <c r="H101" s="29"/>
      <c r="I101" s="37" t="str">
        <f t="shared" ca="1" si="20"/>
        <v/>
      </c>
      <c r="J101" s="22"/>
      <c r="K101" s="38" t="str">
        <f t="shared" si="21"/>
        <v/>
      </c>
      <c r="L101" s="23"/>
      <c r="M101" s="13"/>
      <c r="N101" s="5"/>
      <c r="O101" s="5"/>
      <c r="P101" s="14"/>
      <c r="Q101" s="39" t="str">
        <f t="shared" si="22"/>
        <v/>
      </c>
      <c r="R101" s="40" t="str">
        <f t="shared" si="23"/>
        <v/>
      </c>
      <c r="S101" s="40" t="str">
        <f t="shared" si="24"/>
        <v/>
      </c>
      <c r="T101" s="40" t="str">
        <f t="shared" si="25"/>
        <v/>
      </c>
      <c r="U101" s="41" t="str">
        <f t="shared" si="26"/>
        <v/>
      </c>
      <c r="V101" s="42" t="str">
        <f t="shared" si="27"/>
        <v/>
      </c>
      <c r="W101" s="43" t="str">
        <f t="shared" si="28"/>
        <v/>
      </c>
      <c r="X101" s="44" t="str">
        <f t="shared" ca="1" si="29"/>
        <v/>
      </c>
      <c r="Y101" s="30"/>
      <c r="Z101" s="31"/>
    </row>
    <row r="102" spans="1:26" ht="15" x14ac:dyDescent="0.25">
      <c r="A102" s="26"/>
      <c r="B102" s="27"/>
      <c r="C102" s="28"/>
      <c r="D102" s="28"/>
      <c r="E102" s="28"/>
      <c r="F102" s="28"/>
      <c r="G102" s="29"/>
      <c r="H102" s="29"/>
      <c r="I102" s="37" t="str">
        <f t="shared" ca="1" si="20"/>
        <v/>
      </c>
      <c r="J102" s="22"/>
      <c r="K102" s="38" t="str">
        <f t="shared" si="21"/>
        <v/>
      </c>
      <c r="L102" s="23"/>
      <c r="M102" s="13"/>
      <c r="N102" s="5"/>
      <c r="O102" s="5"/>
      <c r="P102" s="14"/>
      <c r="Q102" s="39" t="str">
        <f t="shared" si="22"/>
        <v/>
      </c>
      <c r="R102" s="40" t="str">
        <f t="shared" si="23"/>
        <v/>
      </c>
      <c r="S102" s="40" t="str">
        <f t="shared" si="24"/>
        <v/>
      </c>
      <c r="T102" s="40" t="str">
        <f t="shared" si="25"/>
        <v/>
      </c>
      <c r="U102" s="41" t="str">
        <f t="shared" si="26"/>
        <v/>
      </c>
      <c r="V102" s="42" t="str">
        <f t="shared" si="27"/>
        <v/>
      </c>
      <c r="W102" s="43" t="str">
        <f t="shared" si="28"/>
        <v/>
      </c>
      <c r="X102" s="44" t="str">
        <f t="shared" ca="1" si="29"/>
        <v/>
      </c>
      <c r="Y102" s="30"/>
      <c r="Z102" s="31"/>
    </row>
    <row r="103" spans="1:26" ht="15" x14ac:dyDescent="0.25">
      <c r="A103" s="26"/>
      <c r="B103" s="27"/>
      <c r="C103" s="28"/>
      <c r="D103" s="28"/>
      <c r="E103" s="28"/>
      <c r="F103" s="28"/>
      <c r="G103" s="29"/>
      <c r="H103" s="29"/>
      <c r="I103" s="37" t="str">
        <f t="shared" ca="1" si="20"/>
        <v/>
      </c>
      <c r="J103" s="22"/>
      <c r="K103" s="38" t="str">
        <f t="shared" si="21"/>
        <v/>
      </c>
      <c r="L103" s="23"/>
      <c r="M103" s="13"/>
      <c r="N103" s="5"/>
      <c r="O103" s="5"/>
      <c r="P103" s="14"/>
      <c r="Q103" s="39" t="str">
        <f t="shared" si="22"/>
        <v/>
      </c>
      <c r="R103" s="40" t="str">
        <f t="shared" si="23"/>
        <v/>
      </c>
      <c r="S103" s="40" t="str">
        <f t="shared" si="24"/>
        <v/>
      </c>
      <c r="T103" s="40" t="str">
        <f t="shared" si="25"/>
        <v/>
      </c>
      <c r="U103" s="41" t="str">
        <f t="shared" si="26"/>
        <v/>
      </c>
      <c r="V103" s="42" t="str">
        <f t="shared" si="27"/>
        <v/>
      </c>
      <c r="W103" s="43" t="str">
        <f t="shared" si="28"/>
        <v/>
      </c>
      <c r="X103" s="44" t="str">
        <f t="shared" ca="1" si="29"/>
        <v/>
      </c>
      <c r="Y103" s="30"/>
      <c r="Z103" s="31"/>
    </row>
    <row r="104" spans="1:26" ht="15" x14ac:dyDescent="0.25">
      <c r="A104" s="26"/>
      <c r="B104" s="27"/>
      <c r="C104" s="28"/>
      <c r="D104" s="28"/>
      <c r="E104" s="28"/>
      <c r="F104" s="28"/>
      <c r="G104" s="29"/>
      <c r="H104" s="29"/>
      <c r="I104" s="37" t="str">
        <f t="shared" ca="1" si="20"/>
        <v/>
      </c>
      <c r="J104" s="22"/>
      <c r="K104" s="38" t="str">
        <f t="shared" si="21"/>
        <v/>
      </c>
      <c r="L104" s="23"/>
      <c r="M104" s="13"/>
      <c r="N104" s="5"/>
      <c r="O104" s="5"/>
      <c r="P104" s="14"/>
      <c r="Q104" s="39" t="str">
        <f t="shared" si="22"/>
        <v/>
      </c>
      <c r="R104" s="40" t="str">
        <f t="shared" si="23"/>
        <v/>
      </c>
      <c r="S104" s="40" t="str">
        <f t="shared" si="24"/>
        <v/>
      </c>
      <c r="T104" s="40" t="str">
        <f t="shared" si="25"/>
        <v/>
      </c>
      <c r="U104" s="41" t="str">
        <f t="shared" si="26"/>
        <v/>
      </c>
      <c r="V104" s="42" t="str">
        <f t="shared" si="27"/>
        <v/>
      </c>
      <c r="W104" s="43" t="str">
        <f t="shared" si="28"/>
        <v/>
      </c>
      <c r="X104" s="44" t="str">
        <f t="shared" ca="1" si="29"/>
        <v/>
      </c>
      <c r="Y104" s="30"/>
      <c r="Z104" s="31"/>
    </row>
    <row r="105" spans="1:26" ht="15" x14ac:dyDescent="0.25">
      <c r="A105" s="26"/>
      <c r="B105" s="27"/>
      <c r="C105" s="28"/>
      <c r="D105" s="28"/>
      <c r="E105" s="28"/>
      <c r="F105" s="28"/>
      <c r="G105" s="29"/>
      <c r="H105" s="29"/>
      <c r="I105" s="37" t="str">
        <f t="shared" ca="1" si="20"/>
        <v/>
      </c>
      <c r="J105" s="22"/>
      <c r="K105" s="38" t="str">
        <f t="shared" si="21"/>
        <v/>
      </c>
      <c r="L105" s="23"/>
      <c r="M105" s="13"/>
      <c r="N105" s="5"/>
      <c r="O105" s="5"/>
      <c r="P105" s="14"/>
      <c r="Q105" s="39" t="str">
        <f t="shared" si="22"/>
        <v/>
      </c>
      <c r="R105" s="40" t="str">
        <f t="shared" si="23"/>
        <v/>
      </c>
      <c r="S105" s="40" t="str">
        <f t="shared" si="24"/>
        <v/>
      </c>
      <c r="T105" s="40" t="str">
        <f t="shared" si="25"/>
        <v/>
      </c>
      <c r="U105" s="41" t="str">
        <f t="shared" si="26"/>
        <v/>
      </c>
      <c r="V105" s="42" t="str">
        <f t="shared" si="27"/>
        <v/>
      </c>
      <c r="W105" s="43" t="str">
        <f t="shared" si="28"/>
        <v/>
      </c>
      <c r="X105" s="44" t="str">
        <f t="shared" ca="1" si="29"/>
        <v/>
      </c>
      <c r="Y105" s="30"/>
      <c r="Z105" s="31"/>
    </row>
    <row r="106" spans="1:26" ht="15" x14ac:dyDescent="0.25">
      <c r="A106" s="26"/>
      <c r="B106" s="27"/>
      <c r="C106" s="28"/>
      <c r="D106" s="28"/>
      <c r="E106" s="28"/>
      <c r="F106" s="28"/>
      <c r="G106" s="29"/>
      <c r="H106" s="29"/>
      <c r="I106" s="37" t="str">
        <f t="shared" ca="1" si="20"/>
        <v/>
      </c>
      <c r="J106" s="22"/>
      <c r="K106" s="38" t="str">
        <f t="shared" si="21"/>
        <v/>
      </c>
      <c r="L106" s="23"/>
      <c r="M106" s="13"/>
      <c r="N106" s="5"/>
      <c r="O106" s="5"/>
      <c r="P106" s="14"/>
      <c r="Q106" s="39" t="str">
        <f t="shared" si="22"/>
        <v/>
      </c>
      <c r="R106" s="40" t="str">
        <f t="shared" si="23"/>
        <v/>
      </c>
      <c r="S106" s="40" t="str">
        <f t="shared" si="24"/>
        <v/>
      </c>
      <c r="T106" s="40" t="str">
        <f t="shared" si="25"/>
        <v/>
      </c>
      <c r="U106" s="41" t="str">
        <f t="shared" si="26"/>
        <v/>
      </c>
      <c r="V106" s="42" t="str">
        <f t="shared" si="27"/>
        <v/>
      </c>
      <c r="W106" s="43" t="str">
        <f t="shared" si="28"/>
        <v/>
      </c>
      <c r="X106" s="44" t="str">
        <f t="shared" ca="1" si="29"/>
        <v/>
      </c>
      <c r="Y106" s="30"/>
      <c r="Z106" s="31"/>
    </row>
    <row r="107" spans="1:26" ht="15" x14ac:dyDescent="0.25">
      <c r="A107" s="26"/>
      <c r="B107" s="27"/>
      <c r="C107" s="28"/>
      <c r="D107" s="28"/>
      <c r="E107" s="28"/>
      <c r="F107" s="28"/>
      <c r="G107" s="29"/>
      <c r="H107" s="29"/>
      <c r="I107" s="37" t="str">
        <f t="shared" ca="1" si="20"/>
        <v/>
      </c>
      <c r="J107" s="22"/>
      <c r="K107" s="38" t="str">
        <f t="shared" si="21"/>
        <v/>
      </c>
      <c r="L107" s="23"/>
      <c r="M107" s="13"/>
      <c r="N107" s="5"/>
      <c r="O107" s="5"/>
      <c r="P107" s="14"/>
      <c r="Q107" s="39" t="str">
        <f t="shared" si="22"/>
        <v/>
      </c>
      <c r="R107" s="40" t="str">
        <f t="shared" si="23"/>
        <v/>
      </c>
      <c r="S107" s="40" t="str">
        <f t="shared" si="24"/>
        <v/>
      </c>
      <c r="T107" s="40" t="str">
        <f t="shared" si="25"/>
        <v/>
      </c>
      <c r="U107" s="41" t="str">
        <f t="shared" si="26"/>
        <v/>
      </c>
      <c r="V107" s="42" t="str">
        <f t="shared" si="27"/>
        <v/>
      </c>
      <c r="W107" s="43" t="str">
        <f t="shared" si="28"/>
        <v/>
      </c>
      <c r="X107" s="44" t="str">
        <f t="shared" ca="1" si="29"/>
        <v/>
      </c>
      <c r="Y107" s="30"/>
      <c r="Z107" s="31"/>
    </row>
    <row r="108" spans="1:26" ht="15" x14ac:dyDescent="0.25">
      <c r="A108" s="26"/>
      <c r="B108" s="27"/>
      <c r="C108" s="28"/>
      <c r="D108" s="28"/>
      <c r="E108" s="28"/>
      <c r="F108" s="28"/>
      <c r="G108" s="29"/>
      <c r="H108" s="29"/>
      <c r="I108" s="37" t="str">
        <f t="shared" ca="1" si="20"/>
        <v/>
      </c>
      <c r="J108" s="22"/>
      <c r="K108" s="38" t="str">
        <f t="shared" si="21"/>
        <v/>
      </c>
      <c r="L108" s="23"/>
      <c r="M108" s="13"/>
      <c r="N108" s="5"/>
      <c r="O108" s="5"/>
      <c r="P108" s="14"/>
      <c r="Q108" s="39" t="str">
        <f t="shared" si="22"/>
        <v/>
      </c>
      <c r="R108" s="40" t="str">
        <f t="shared" si="23"/>
        <v/>
      </c>
      <c r="S108" s="40" t="str">
        <f t="shared" si="24"/>
        <v/>
      </c>
      <c r="T108" s="40" t="str">
        <f t="shared" si="25"/>
        <v/>
      </c>
      <c r="U108" s="41" t="str">
        <f t="shared" si="26"/>
        <v/>
      </c>
      <c r="V108" s="42" t="str">
        <f t="shared" si="27"/>
        <v/>
      </c>
      <c r="W108" s="43" t="str">
        <f t="shared" si="28"/>
        <v/>
      </c>
      <c r="X108" s="44" t="str">
        <f t="shared" ca="1" si="29"/>
        <v/>
      </c>
      <c r="Y108" s="30"/>
      <c r="Z108" s="31"/>
    </row>
    <row r="109" spans="1:26" ht="15" x14ac:dyDescent="0.25">
      <c r="A109" s="26"/>
      <c r="B109" s="27"/>
      <c r="C109" s="28"/>
      <c r="D109" s="28"/>
      <c r="E109" s="28"/>
      <c r="F109" s="28"/>
      <c r="G109" s="29"/>
      <c r="H109" s="29"/>
      <c r="I109" s="37" t="str">
        <f t="shared" ca="1" si="20"/>
        <v/>
      </c>
      <c r="J109" s="22"/>
      <c r="K109" s="38" t="str">
        <f t="shared" si="21"/>
        <v/>
      </c>
      <c r="L109" s="23"/>
      <c r="M109" s="13"/>
      <c r="N109" s="5"/>
      <c r="O109" s="5"/>
      <c r="P109" s="14"/>
      <c r="Q109" s="39" t="str">
        <f t="shared" si="22"/>
        <v/>
      </c>
      <c r="R109" s="40" t="str">
        <f t="shared" si="23"/>
        <v/>
      </c>
      <c r="S109" s="40" t="str">
        <f t="shared" si="24"/>
        <v/>
      </c>
      <c r="T109" s="40" t="str">
        <f t="shared" si="25"/>
        <v/>
      </c>
      <c r="U109" s="41" t="str">
        <f t="shared" si="26"/>
        <v/>
      </c>
      <c r="V109" s="42" t="str">
        <f t="shared" si="27"/>
        <v/>
      </c>
      <c r="W109" s="43" t="str">
        <f t="shared" si="28"/>
        <v/>
      </c>
      <c r="X109" s="44" t="str">
        <f t="shared" ca="1" si="29"/>
        <v/>
      </c>
      <c r="Y109" s="30"/>
      <c r="Z109" s="31"/>
    </row>
    <row r="110" spans="1:26" ht="15" x14ac:dyDescent="0.25">
      <c r="A110" s="26"/>
      <c r="B110" s="27"/>
      <c r="C110" s="28"/>
      <c r="D110" s="28"/>
      <c r="E110" s="28"/>
      <c r="F110" s="28"/>
      <c r="G110" s="29"/>
      <c r="H110" s="29"/>
      <c r="I110" s="37" t="str">
        <f t="shared" ca="1" si="20"/>
        <v/>
      </c>
      <c r="J110" s="22"/>
      <c r="K110" s="38" t="str">
        <f t="shared" si="21"/>
        <v/>
      </c>
      <c r="L110" s="23"/>
      <c r="M110" s="13"/>
      <c r="N110" s="5"/>
      <c r="O110" s="5"/>
      <c r="P110" s="14"/>
      <c r="Q110" s="39" t="str">
        <f t="shared" si="22"/>
        <v/>
      </c>
      <c r="R110" s="40" t="str">
        <f t="shared" si="23"/>
        <v/>
      </c>
      <c r="S110" s="40" t="str">
        <f t="shared" si="24"/>
        <v/>
      </c>
      <c r="T110" s="40" t="str">
        <f t="shared" si="25"/>
        <v/>
      </c>
      <c r="U110" s="41" t="str">
        <f t="shared" si="26"/>
        <v/>
      </c>
      <c r="V110" s="42" t="str">
        <f t="shared" si="27"/>
        <v/>
      </c>
      <c r="W110" s="43" t="str">
        <f t="shared" si="28"/>
        <v/>
      </c>
      <c r="X110" s="44" t="str">
        <f t="shared" ca="1" si="29"/>
        <v/>
      </c>
      <c r="Y110" s="30"/>
      <c r="Z110" s="31"/>
    </row>
    <row r="111" spans="1:26" ht="15" x14ac:dyDescent="0.25">
      <c r="A111" s="26"/>
      <c r="B111" s="27"/>
      <c r="C111" s="28"/>
      <c r="D111" s="28"/>
      <c r="E111" s="28"/>
      <c r="F111" s="28"/>
      <c r="G111" s="29"/>
      <c r="H111" s="29"/>
      <c r="I111" s="37" t="str">
        <f t="shared" ca="1" si="20"/>
        <v/>
      </c>
      <c r="J111" s="22"/>
      <c r="K111" s="38" t="str">
        <f t="shared" si="21"/>
        <v/>
      </c>
      <c r="L111" s="23"/>
      <c r="M111" s="13"/>
      <c r="N111" s="5"/>
      <c r="O111" s="5"/>
      <c r="P111" s="14"/>
      <c r="Q111" s="39" t="str">
        <f t="shared" si="22"/>
        <v/>
      </c>
      <c r="R111" s="40" t="str">
        <f t="shared" si="23"/>
        <v/>
      </c>
      <c r="S111" s="40" t="str">
        <f t="shared" si="24"/>
        <v/>
      </c>
      <c r="T111" s="40" t="str">
        <f t="shared" si="25"/>
        <v/>
      </c>
      <c r="U111" s="41" t="str">
        <f t="shared" si="26"/>
        <v/>
      </c>
      <c r="V111" s="42" t="str">
        <f t="shared" si="27"/>
        <v/>
      </c>
      <c r="W111" s="43" t="str">
        <f t="shared" si="28"/>
        <v/>
      </c>
      <c r="X111" s="44" t="str">
        <f t="shared" ca="1" si="29"/>
        <v/>
      </c>
      <c r="Y111" s="30"/>
      <c r="Z111" s="31"/>
    </row>
    <row r="112" spans="1:26" ht="15" x14ac:dyDescent="0.25">
      <c r="A112" s="26"/>
      <c r="B112" s="27"/>
      <c r="C112" s="28"/>
      <c r="D112" s="28"/>
      <c r="E112" s="28"/>
      <c r="F112" s="28"/>
      <c r="G112" s="29"/>
      <c r="H112" s="29"/>
      <c r="I112" s="37" t="str">
        <f t="shared" ca="1" si="20"/>
        <v/>
      </c>
      <c r="J112" s="22"/>
      <c r="K112" s="38" t="str">
        <f t="shared" si="21"/>
        <v/>
      </c>
      <c r="L112" s="23"/>
      <c r="M112" s="13"/>
      <c r="N112" s="5"/>
      <c r="O112" s="5"/>
      <c r="P112" s="14"/>
      <c r="Q112" s="39" t="str">
        <f t="shared" si="22"/>
        <v/>
      </c>
      <c r="R112" s="40" t="str">
        <f t="shared" si="23"/>
        <v/>
      </c>
      <c r="S112" s="40" t="str">
        <f t="shared" si="24"/>
        <v/>
      </c>
      <c r="T112" s="40" t="str">
        <f t="shared" si="25"/>
        <v/>
      </c>
      <c r="U112" s="41" t="str">
        <f t="shared" si="26"/>
        <v/>
      </c>
      <c r="V112" s="42" t="str">
        <f t="shared" si="27"/>
        <v/>
      </c>
      <c r="W112" s="43" t="str">
        <f t="shared" si="28"/>
        <v/>
      </c>
      <c r="X112" s="44" t="str">
        <f t="shared" ca="1" si="29"/>
        <v/>
      </c>
      <c r="Y112" s="30"/>
      <c r="Z112" s="31"/>
    </row>
    <row r="113" spans="1:26" ht="15" x14ac:dyDescent="0.25">
      <c r="A113" s="26"/>
      <c r="B113" s="27"/>
      <c r="C113" s="28"/>
      <c r="D113" s="28"/>
      <c r="E113" s="28"/>
      <c r="F113" s="28"/>
      <c r="G113" s="29"/>
      <c r="H113" s="29"/>
      <c r="I113" s="37" t="str">
        <f t="shared" ca="1" si="20"/>
        <v/>
      </c>
      <c r="J113" s="22"/>
      <c r="K113" s="38" t="str">
        <f t="shared" si="21"/>
        <v/>
      </c>
      <c r="L113" s="23"/>
      <c r="M113" s="13"/>
      <c r="N113" s="5"/>
      <c r="O113" s="5"/>
      <c r="P113" s="14"/>
      <c r="Q113" s="39" t="str">
        <f t="shared" si="22"/>
        <v/>
      </c>
      <c r="R113" s="40" t="str">
        <f t="shared" si="23"/>
        <v/>
      </c>
      <c r="S113" s="40" t="str">
        <f t="shared" si="24"/>
        <v/>
      </c>
      <c r="T113" s="40" t="str">
        <f t="shared" si="25"/>
        <v/>
      </c>
      <c r="U113" s="41" t="str">
        <f t="shared" si="26"/>
        <v/>
      </c>
      <c r="V113" s="42" t="str">
        <f t="shared" si="27"/>
        <v/>
      </c>
      <c r="W113" s="43" t="str">
        <f t="shared" si="28"/>
        <v/>
      </c>
      <c r="X113" s="44" t="str">
        <f t="shared" ca="1" si="29"/>
        <v/>
      </c>
      <c r="Y113" s="30"/>
      <c r="Z113" s="31"/>
    </row>
    <row r="114" spans="1:26" ht="15" x14ac:dyDescent="0.25">
      <c r="A114" s="26"/>
      <c r="B114" s="27"/>
      <c r="C114" s="28"/>
      <c r="D114" s="28"/>
      <c r="E114" s="28"/>
      <c r="F114" s="28"/>
      <c r="G114" s="29"/>
      <c r="H114" s="29"/>
      <c r="I114" s="37" t="str">
        <f t="shared" ca="1" si="20"/>
        <v/>
      </c>
      <c r="J114" s="22"/>
      <c r="K114" s="38" t="str">
        <f t="shared" si="21"/>
        <v/>
      </c>
      <c r="L114" s="23"/>
      <c r="M114" s="13"/>
      <c r="N114" s="5"/>
      <c r="O114" s="5"/>
      <c r="P114" s="14"/>
      <c r="Q114" s="39" t="str">
        <f t="shared" si="22"/>
        <v/>
      </c>
      <c r="R114" s="40" t="str">
        <f t="shared" si="23"/>
        <v/>
      </c>
      <c r="S114" s="40" t="str">
        <f t="shared" si="24"/>
        <v/>
      </c>
      <c r="T114" s="40" t="str">
        <f t="shared" si="25"/>
        <v/>
      </c>
      <c r="U114" s="41" t="str">
        <f t="shared" si="26"/>
        <v/>
      </c>
      <c r="V114" s="42" t="str">
        <f t="shared" si="27"/>
        <v/>
      </c>
      <c r="W114" s="43" t="str">
        <f t="shared" si="28"/>
        <v/>
      </c>
      <c r="X114" s="44" t="str">
        <f t="shared" ca="1" si="29"/>
        <v/>
      </c>
      <c r="Y114" s="30"/>
      <c r="Z114" s="31"/>
    </row>
    <row r="115" spans="1:26" ht="15" x14ac:dyDescent="0.25">
      <c r="A115" s="26"/>
      <c r="B115" s="27"/>
      <c r="C115" s="28"/>
      <c r="D115" s="28"/>
      <c r="E115" s="28"/>
      <c r="F115" s="28"/>
      <c r="G115" s="29"/>
      <c r="H115" s="29"/>
      <c r="I115" s="37" t="str">
        <f t="shared" ca="1" si="20"/>
        <v/>
      </c>
      <c r="J115" s="22"/>
      <c r="K115" s="38" t="str">
        <f t="shared" si="21"/>
        <v/>
      </c>
      <c r="L115" s="23"/>
      <c r="M115" s="13"/>
      <c r="N115" s="5"/>
      <c r="O115" s="5"/>
      <c r="P115" s="14"/>
      <c r="Q115" s="39" t="str">
        <f t="shared" si="22"/>
        <v/>
      </c>
      <c r="R115" s="40" t="str">
        <f t="shared" si="23"/>
        <v/>
      </c>
      <c r="S115" s="40" t="str">
        <f t="shared" si="24"/>
        <v/>
      </c>
      <c r="T115" s="40" t="str">
        <f t="shared" si="25"/>
        <v/>
      </c>
      <c r="U115" s="41" t="str">
        <f t="shared" si="26"/>
        <v/>
      </c>
      <c r="V115" s="42" t="str">
        <f t="shared" si="27"/>
        <v/>
      </c>
      <c r="W115" s="43" t="str">
        <f t="shared" si="28"/>
        <v/>
      </c>
      <c r="X115" s="44" t="str">
        <f t="shared" ca="1" si="29"/>
        <v/>
      </c>
      <c r="Y115" s="30"/>
      <c r="Z115" s="31"/>
    </row>
    <row r="116" spans="1:26" ht="15" x14ac:dyDescent="0.25">
      <c r="A116" s="26"/>
      <c r="B116" s="27"/>
      <c r="C116" s="28"/>
      <c r="D116" s="28"/>
      <c r="E116" s="28"/>
      <c r="F116" s="28"/>
      <c r="G116" s="29"/>
      <c r="H116" s="29"/>
      <c r="I116" s="37" t="str">
        <f t="shared" ca="1" si="20"/>
        <v/>
      </c>
      <c r="J116" s="22"/>
      <c r="K116" s="38" t="str">
        <f t="shared" si="21"/>
        <v/>
      </c>
      <c r="L116" s="23"/>
      <c r="M116" s="13"/>
      <c r="N116" s="5"/>
      <c r="O116" s="5"/>
      <c r="P116" s="14"/>
      <c r="Q116" s="39" t="str">
        <f t="shared" si="22"/>
        <v/>
      </c>
      <c r="R116" s="40" t="str">
        <f t="shared" si="23"/>
        <v/>
      </c>
      <c r="S116" s="40" t="str">
        <f t="shared" si="24"/>
        <v/>
      </c>
      <c r="T116" s="40" t="str">
        <f t="shared" si="25"/>
        <v/>
      </c>
      <c r="U116" s="41" t="str">
        <f t="shared" si="26"/>
        <v/>
      </c>
      <c r="V116" s="42" t="str">
        <f t="shared" si="27"/>
        <v/>
      </c>
      <c r="W116" s="43" t="str">
        <f t="shared" si="28"/>
        <v/>
      </c>
      <c r="X116" s="44" t="str">
        <f t="shared" ca="1" si="29"/>
        <v/>
      </c>
      <c r="Y116" s="30"/>
      <c r="Z116" s="31"/>
    </row>
    <row r="117" spans="1:26" ht="15" x14ac:dyDescent="0.25">
      <c r="A117" s="26"/>
      <c r="B117" s="27"/>
      <c r="C117" s="28"/>
      <c r="D117" s="28"/>
      <c r="E117" s="28"/>
      <c r="F117" s="28"/>
      <c r="G117" s="29"/>
      <c r="H117" s="29"/>
      <c r="I117" s="37" t="str">
        <f t="shared" ca="1" si="20"/>
        <v/>
      </c>
      <c r="J117" s="22"/>
      <c r="K117" s="38" t="str">
        <f t="shared" si="21"/>
        <v/>
      </c>
      <c r="L117" s="23"/>
      <c r="M117" s="13"/>
      <c r="N117" s="5"/>
      <c r="O117" s="5"/>
      <c r="P117" s="14"/>
      <c r="Q117" s="39" t="str">
        <f t="shared" si="22"/>
        <v/>
      </c>
      <c r="R117" s="40" t="str">
        <f t="shared" si="23"/>
        <v/>
      </c>
      <c r="S117" s="40" t="str">
        <f t="shared" si="24"/>
        <v/>
      </c>
      <c r="T117" s="40" t="str">
        <f t="shared" si="25"/>
        <v/>
      </c>
      <c r="U117" s="41" t="str">
        <f t="shared" si="26"/>
        <v/>
      </c>
      <c r="V117" s="42" t="str">
        <f t="shared" si="27"/>
        <v/>
      </c>
      <c r="W117" s="43" t="str">
        <f t="shared" si="28"/>
        <v/>
      </c>
      <c r="X117" s="44" t="str">
        <f t="shared" ca="1" si="29"/>
        <v/>
      </c>
      <c r="Y117" s="30"/>
      <c r="Z117" s="31"/>
    </row>
    <row r="118" spans="1:26" ht="15" x14ac:dyDescent="0.25">
      <c r="A118" s="26"/>
      <c r="B118" s="27"/>
      <c r="C118" s="28"/>
      <c r="D118" s="28"/>
      <c r="E118" s="28"/>
      <c r="F118" s="28"/>
      <c r="G118" s="29"/>
      <c r="H118" s="29"/>
      <c r="I118" s="37" t="str">
        <f t="shared" ca="1" si="20"/>
        <v/>
      </c>
      <c r="J118" s="22"/>
      <c r="K118" s="38" t="str">
        <f t="shared" si="21"/>
        <v/>
      </c>
      <c r="L118" s="23"/>
      <c r="M118" s="13"/>
      <c r="N118" s="5"/>
      <c r="O118" s="5"/>
      <c r="P118" s="14"/>
      <c r="Q118" s="39" t="str">
        <f t="shared" si="22"/>
        <v/>
      </c>
      <c r="R118" s="40" t="str">
        <f t="shared" si="23"/>
        <v/>
      </c>
      <c r="S118" s="40" t="str">
        <f t="shared" si="24"/>
        <v/>
      </c>
      <c r="T118" s="40" t="str">
        <f t="shared" si="25"/>
        <v/>
      </c>
      <c r="U118" s="41" t="str">
        <f t="shared" si="26"/>
        <v/>
      </c>
      <c r="V118" s="42" t="str">
        <f t="shared" si="27"/>
        <v/>
      </c>
      <c r="W118" s="43" t="str">
        <f t="shared" si="28"/>
        <v/>
      </c>
      <c r="X118" s="44" t="str">
        <f t="shared" ca="1" si="29"/>
        <v/>
      </c>
      <c r="Y118" s="30"/>
      <c r="Z118" s="31"/>
    </row>
    <row r="119" spans="1:26" ht="15" x14ac:dyDescent="0.25">
      <c r="A119" s="26"/>
      <c r="B119" s="27"/>
      <c r="C119" s="28"/>
      <c r="D119" s="28"/>
      <c r="E119" s="28"/>
      <c r="F119" s="28"/>
      <c r="G119" s="29"/>
      <c r="H119" s="29"/>
      <c r="I119" s="37" t="str">
        <f t="shared" ca="1" si="20"/>
        <v/>
      </c>
      <c r="J119" s="22"/>
      <c r="K119" s="38" t="str">
        <f t="shared" si="21"/>
        <v/>
      </c>
      <c r="L119" s="23"/>
      <c r="M119" s="13"/>
      <c r="N119" s="5"/>
      <c r="O119" s="5"/>
      <c r="P119" s="14"/>
      <c r="Q119" s="39" t="str">
        <f t="shared" si="22"/>
        <v/>
      </c>
      <c r="R119" s="40" t="str">
        <f t="shared" si="23"/>
        <v/>
      </c>
      <c r="S119" s="40" t="str">
        <f t="shared" si="24"/>
        <v/>
      </c>
      <c r="T119" s="40" t="str">
        <f t="shared" si="25"/>
        <v/>
      </c>
      <c r="U119" s="41" t="str">
        <f t="shared" si="26"/>
        <v/>
      </c>
      <c r="V119" s="42" t="str">
        <f t="shared" si="27"/>
        <v/>
      </c>
      <c r="W119" s="43" t="str">
        <f t="shared" si="28"/>
        <v/>
      </c>
      <c r="X119" s="44" t="str">
        <f t="shared" ca="1" si="29"/>
        <v/>
      </c>
      <c r="Y119" s="30"/>
      <c r="Z119" s="31"/>
    </row>
    <row r="120" spans="1:26" ht="15" x14ac:dyDescent="0.25">
      <c r="A120" s="26"/>
      <c r="B120" s="27"/>
      <c r="C120" s="28"/>
      <c r="D120" s="28"/>
      <c r="E120" s="28"/>
      <c r="F120" s="28"/>
      <c r="G120" s="29"/>
      <c r="H120" s="29"/>
      <c r="I120" s="37" t="str">
        <f t="shared" ca="1" si="20"/>
        <v/>
      </c>
      <c r="J120" s="22"/>
      <c r="K120" s="38" t="str">
        <f t="shared" si="21"/>
        <v/>
      </c>
      <c r="L120" s="23"/>
      <c r="M120" s="13"/>
      <c r="N120" s="5"/>
      <c r="O120" s="5"/>
      <c r="P120" s="14"/>
      <c r="Q120" s="39" t="str">
        <f t="shared" si="22"/>
        <v/>
      </c>
      <c r="R120" s="40" t="str">
        <f t="shared" si="23"/>
        <v/>
      </c>
      <c r="S120" s="40" t="str">
        <f t="shared" si="24"/>
        <v/>
      </c>
      <c r="T120" s="40" t="str">
        <f t="shared" si="25"/>
        <v/>
      </c>
      <c r="U120" s="41" t="str">
        <f t="shared" si="26"/>
        <v/>
      </c>
      <c r="V120" s="42" t="str">
        <f t="shared" si="27"/>
        <v/>
      </c>
      <c r="W120" s="43" t="str">
        <f t="shared" si="28"/>
        <v/>
      </c>
      <c r="X120" s="44" t="str">
        <f t="shared" ca="1" si="29"/>
        <v/>
      </c>
      <c r="Y120" s="30"/>
      <c r="Z120" s="31"/>
    </row>
    <row r="121" spans="1:26" ht="15" x14ac:dyDescent="0.25">
      <c r="A121" s="26"/>
      <c r="B121" s="27"/>
      <c r="C121" s="28"/>
      <c r="D121" s="28"/>
      <c r="E121" s="28"/>
      <c r="F121" s="28"/>
      <c r="G121" s="29"/>
      <c r="H121" s="29"/>
      <c r="I121" s="37" t="str">
        <f t="shared" ca="1" si="20"/>
        <v/>
      </c>
      <c r="J121" s="22"/>
      <c r="K121" s="38" t="str">
        <f t="shared" si="21"/>
        <v/>
      </c>
      <c r="L121" s="23"/>
      <c r="M121" s="13"/>
      <c r="N121" s="5"/>
      <c r="O121" s="5"/>
      <c r="P121" s="14"/>
      <c r="Q121" s="39" t="str">
        <f t="shared" si="22"/>
        <v/>
      </c>
      <c r="R121" s="40" t="str">
        <f t="shared" si="23"/>
        <v/>
      </c>
      <c r="S121" s="40" t="str">
        <f t="shared" si="24"/>
        <v/>
      </c>
      <c r="T121" s="40" t="str">
        <f t="shared" si="25"/>
        <v/>
      </c>
      <c r="U121" s="41" t="str">
        <f t="shared" si="26"/>
        <v/>
      </c>
      <c r="V121" s="42" t="str">
        <f t="shared" si="27"/>
        <v/>
      </c>
      <c r="W121" s="43" t="str">
        <f t="shared" si="28"/>
        <v/>
      </c>
      <c r="X121" s="44" t="str">
        <f t="shared" ca="1" si="29"/>
        <v/>
      </c>
      <c r="Y121" s="30"/>
      <c r="Z121" s="31"/>
    </row>
    <row r="122" spans="1:26" ht="15" x14ac:dyDescent="0.25">
      <c r="A122" s="26"/>
      <c r="B122" s="27"/>
      <c r="C122" s="28"/>
      <c r="D122" s="28"/>
      <c r="E122" s="28"/>
      <c r="F122" s="28"/>
      <c r="G122" s="29"/>
      <c r="H122" s="29"/>
      <c r="I122" s="37" t="str">
        <f t="shared" ca="1" si="20"/>
        <v/>
      </c>
      <c r="J122" s="22"/>
      <c r="K122" s="38" t="str">
        <f t="shared" si="21"/>
        <v/>
      </c>
      <c r="L122" s="23"/>
      <c r="M122" s="13"/>
      <c r="N122" s="5"/>
      <c r="O122" s="5"/>
      <c r="P122" s="14"/>
      <c r="Q122" s="39" t="str">
        <f t="shared" si="22"/>
        <v/>
      </c>
      <c r="R122" s="40" t="str">
        <f t="shared" si="23"/>
        <v/>
      </c>
      <c r="S122" s="40" t="str">
        <f t="shared" si="24"/>
        <v/>
      </c>
      <c r="T122" s="40" t="str">
        <f t="shared" si="25"/>
        <v/>
      </c>
      <c r="U122" s="41" t="str">
        <f t="shared" si="26"/>
        <v/>
      </c>
      <c r="V122" s="42" t="str">
        <f t="shared" si="27"/>
        <v/>
      </c>
      <c r="W122" s="43" t="str">
        <f t="shared" si="28"/>
        <v/>
      </c>
      <c r="X122" s="44" t="str">
        <f t="shared" ca="1" si="29"/>
        <v/>
      </c>
      <c r="Y122" s="30"/>
      <c r="Z122" s="31"/>
    </row>
    <row r="123" spans="1:26" ht="15" x14ac:dyDescent="0.25">
      <c r="A123" s="26"/>
      <c r="B123" s="27"/>
      <c r="C123" s="28"/>
      <c r="D123" s="28"/>
      <c r="E123" s="28"/>
      <c r="F123" s="28"/>
      <c r="G123" s="29"/>
      <c r="H123" s="29"/>
      <c r="I123" s="37" t="str">
        <f t="shared" ca="1" si="20"/>
        <v/>
      </c>
      <c r="J123" s="22"/>
      <c r="K123" s="38" t="str">
        <f t="shared" si="21"/>
        <v/>
      </c>
      <c r="L123" s="23"/>
      <c r="M123" s="13"/>
      <c r="N123" s="5"/>
      <c r="O123" s="5"/>
      <c r="P123" s="14"/>
      <c r="Q123" s="39" t="str">
        <f t="shared" si="22"/>
        <v/>
      </c>
      <c r="R123" s="40" t="str">
        <f t="shared" si="23"/>
        <v/>
      </c>
      <c r="S123" s="40" t="str">
        <f t="shared" si="24"/>
        <v/>
      </c>
      <c r="T123" s="40" t="str">
        <f t="shared" si="25"/>
        <v/>
      </c>
      <c r="U123" s="41" t="str">
        <f t="shared" si="26"/>
        <v/>
      </c>
      <c r="V123" s="42" t="str">
        <f t="shared" si="27"/>
        <v/>
      </c>
      <c r="W123" s="43" t="str">
        <f t="shared" si="28"/>
        <v/>
      </c>
      <c r="X123" s="44" t="str">
        <f t="shared" ca="1" si="29"/>
        <v/>
      </c>
      <c r="Y123" s="30"/>
      <c r="Z123" s="31"/>
    </row>
    <row r="124" spans="1:26" ht="15" x14ac:dyDescent="0.25">
      <c r="A124" s="26"/>
      <c r="B124" s="27"/>
      <c r="C124" s="28"/>
      <c r="D124" s="28"/>
      <c r="E124" s="28"/>
      <c r="F124" s="28"/>
      <c r="G124" s="29"/>
      <c r="H124" s="29"/>
      <c r="I124" s="37" t="str">
        <f t="shared" ca="1" si="20"/>
        <v/>
      </c>
      <c r="J124" s="22"/>
      <c r="K124" s="38" t="str">
        <f t="shared" si="21"/>
        <v/>
      </c>
      <c r="L124" s="23"/>
      <c r="M124" s="13"/>
      <c r="N124" s="5"/>
      <c r="O124" s="5"/>
      <c r="P124" s="14"/>
      <c r="Q124" s="39" t="str">
        <f t="shared" si="22"/>
        <v/>
      </c>
      <c r="R124" s="40" t="str">
        <f t="shared" si="23"/>
        <v/>
      </c>
      <c r="S124" s="40" t="str">
        <f t="shared" si="24"/>
        <v/>
      </c>
      <c r="T124" s="40" t="str">
        <f t="shared" si="25"/>
        <v/>
      </c>
      <c r="U124" s="41" t="str">
        <f t="shared" si="26"/>
        <v/>
      </c>
      <c r="V124" s="42" t="str">
        <f t="shared" si="27"/>
        <v/>
      </c>
      <c r="W124" s="43" t="str">
        <f t="shared" si="28"/>
        <v/>
      </c>
      <c r="X124" s="44" t="str">
        <f t="shared" ca="1" si="29"/>
        <v/>
      </c>
      <c r="Y124" s="30"/>
      <c r="Z124" s="31"/>
    </row>
    <row r="125" spans="1:26" ht="15" x14ac:dyDescent="0.25">
      <c r="A125" s="26"/>
      <c r="B125" s="27"/>
      <c r="C125" s="28"/>
      <c r="D125" s="28"/>
      <c r="E125" s="28"/>
      <c r="F125" s="28"/>
      <c r="G125" s="29"/>
      <c r="H125" s="29"/>
      <c r="I125" s="37" t="str">
        <f t="shared" ca="1" si="20"/>
        <v/>
      </c>
      <c r="J125" s="22"/>
      <c r="K125" s="38" t="str">
        <f t="shared" si="21"/>
        <v/>
      </c>
      <c r="L125" s="23"/>
      <c r="M125" s="13"/>
      <c r="N125" s="5"/>
      <c r="O125" s="5"/>
      <c r="P125" s="14"/>
      <c r="Q125" s="39" t="str">
        <f t="shared" si="22"/>
        <v/>
      </c>
      <c r="R125" s="40" t="str">
        <f t="shared" si="23"/>
        <v/>
      </c>
      <c r="S125" s="40" t="str">
        <f t="shared" si="24"/>
        <v/>
      </c>
      <c r="T125" s="40" t="str">
        <f t="shared" si="25"/>
        <v/>
      </c>
      <c r="U125" s="41" t="str">
        <f t="shared" si="26"/>
        <v/>
      </c>
      <c r="V125" s="42" t="str">
        <f t="shared" si="27"/>
        <v/>
      </c>
      <c r="W125" s="43" t="str">
        <f t="shared" si="28"/>
        <v/>
      </c>
      <c r="X125" s="44" t="str">
        <f t="shared" ca="1" si="29"/>
        <v/>
      </c>
      <c r="Y125" s="30"/>
      <c r="Z125" s="31"/>
    </row>
    <row r="126" spans="1:26" ht="15" x14ac:dyDescent="0.25">
      <c r="A126" s="26"/>
      <c r="B126" s="27"/>
      <c r="C126" s="28"/>
      <c r="D126" s="28"/>
      <c r="E126" s="28"/>
      <c r="F126" s="28"/>
      <c r="G126" s="29"/>
      <c r="H126" s="29"/>
      <c r="I126" s="37" t="str">
        <f t="shared" ca="1" si="20"/>
        <v/>
      </c>
      <c r="J126" s="22"/>
      <c r="K126" s="38" t="str">
        <f t="shared" si="21"/>
        <v/>
      </c>
      <c r="L126" s="23"/>
      <c r="M126" s="13"/>
      <c r="N126" s="5"/>
      <c r="O126" s="5"/>
      <c r="P126" s="14"/>
      <c r="Q126" s="39" t="str">
        <f t="shared" si="22"/>
        <v/>
      </c>
      <c r="R126" s="40" t="str">
        <f t="shared" si="23"/>
        <v/>
      </c>
      <c r="S126" s="40" t="str">
        <f t="shared" si="24"/>
        <v/>
      </c>
      <c r="T126" s="40" t="str">
        <f t="shared" si="25"/>
        <v/>
      </c>
      <c r="U126" s="41" t="str">
        <f t="shared" si="26"/>
        <v/>
      </c>
      <c r="V126" s="42" t="str">
        <f t="shared" si="27"/>
        <v/>
      </c>
      <c r="W126" s="43" t="str">
        <f t="shared" si="28"/>
        <v/>
      </c>
      <c r="X126" s="44" t="str">
        <f t="shared" ca="1" si="29"/>
        <v/>
      </c>
      <c r="Y126" s="30"/>
      <c r="Z126" s="31"/>
    </row>
    <row r="127" spans="1:26" ht="15" x14ac:dyDescent="0.25">
      <c r="A127" s="26"/>
      <c r="B127" s="27"/>
      <c r="C127" s="28"/>
      <c r="D127" s="28"/>
      <c r="E127" s="28"/>
      <c r="F127" s="28"/>
      <c r="G127" s="29"/>
      <c r="H127" s="29"/>
      <c r="I127" s="37" t="str">
        <f t="shared" ca="1" si="20"/>
        <v/>
      </c>
      <c r="J127" s="22"/>
      <c r="K127" s="38" t="str">
        <f t="shared" si="21"/>
        <v/>
      </c>
      <c r="L127" s="23"/>
      <c r="M127" s="13"/>
      <c r="N127" s="5"/>
      <c r="O127" s="5"/>
      <c r="P127" s="14"/>
      <c r="Q127" s="39" t="str">
        <f t="shared" si="22"/>
        <v/>
      </c>
      <c r="R127" s="40" t="str">
        <f t="shared" si="23"/>
        <v/>
      </c>
      <c r="S127" s="40" t="str">
        <f t="shared" si="24"/>
        <v/>
      </c>
      <c r="T127" s="40" t="str">
        <f t="shared" si="25"/>
        <v/>
      </c>
      <c r="U127" s="41" t="str">
        <f t="shared" si="26"/>
        <v/>
      </c>
      <c r="V127" s="42" t="str">
        <f t="shared" si="27"/>
        <v/>
      </c>
      <c r="W127" s="43" t="str">
        <f t="shared" si="28"/>
        <v/>
      </c>
      <c r="X127" s="44" t="str">
        <f t="shared" ca="1" si="29"/>
        <v/>
      </c>
      <c r="Y127" s="30"/>
      <c r="Z127" s="31"/>
    </row>
    <row r="128" spans="1:26" ht="15" x14ac:dyDescent="0.25">
      <c r="A128" s="26"/>
      <c r="B128" s="27"/>
      <c r="C128" s="28"/>
      <c r="D128" s="28"/>
      <c r="E128" s="28"/>
      <c r="F128" s="28"/>
      <c r="G128" s="29"/>
      <c r="H128" s="29"/>
      <c r="I128" s="37" t="str">
        <f t="shared" ca="1" si="20"/>
        <v/>
      </c>
      <c r="J128" s="22"/>
      <c r="K128" s="38" t="str">
        <f t="shared" si="21"/>
        <v/>
      </c>
      <c r="L128" s="23"/>
      <c r="M128" s="13"/>
      <c r="N128" s="5"/>
      <c r="O128" s="5"/>
      <c r="P128" s="14"/>
      <c r="Q128" s="39" t="str">
        <f t="shared" si="22"/>
        <v/>
      </c>
      <c r="R128" s="40" t="str">
        <f t="shared" si="23"/>
        <v/>
      </c>
      <c r="S128" s="40" t="str">
        <f t="shared" si="24"/>
        <v/>
      </c>
      <c r="T128" s="40" t="str">
        <f t="shared" si="25"/>
        <v/>
      </c>
      <c r="U128" s="41" t="str">
        <f t="shared" si="26"/>
        <v/>
      </c>
      <c r="V128" s="42" t="str">
        <f t="shared" si="27"/>
        <v/>
      </c>
      <c r="W128" s="43" t="str">
        <f t="shared" si="28"/>
        <v/>
      </c>
      <c r="X128" s="44" t="str">
        <f t="shared" ca="1" si="29"/>
        <v/>
      </c>
      <c r="Y128" s="30"/>
      <c r="Z128" s="31"/>
    </row>
    <row r="129" spans="1:26" ht="15" x14ac:dyDescent="0.25">
      <c r="A129" s="26"/>
      <c r="B129" s="27"/>
      <c r="C129" s="28"/>
      <c r="D129" s="28"/>
      <c r="E129" s="28"/>
      <c r="F129" s="28"/>
      <c r="G129" s="29"/>
      <c r="H129" s="29"/>
      <c r="I129" s="37" t="str">
        <f t="shared" ca="1" si="20"/>
        <v/>
      </c>
      <c r="J129" s="22"/>
      <c r="K129" s="38" t="str">
        <f t="shared" si="21"/>
        <v/>
      </c>
      <c r="L129" s="23"/>
      <c r="M129" s="13"/>
      <c r="N129" s="5"/>
      <c r="O129" s="5"/>
      <c r="P129" s="14"/>
      <c r="Q129" s="39" t="str">
        <f t="shared" si="22"/>
        <v/>
      </c>
      <c r="R129" s="40" t="str">
        <f t="shared" si="23"/>
        <v/>
      </c>
      <c r="S129" s="40" t="str">
        <f t="shared" si="24"/>
        <v/>
      </c>
      <c r="T129" s="40" t="str">
        <f t="shared" si="25"/>
        <v/>
      </c>
      <c r="U129" s="41" t="str">
        <f t="shared" si="26"/>
        <v/>
      </c>
      <c r="V129" s="42" t="str">
        <f t="shared" si="27"/>
        <v/>
      </c>
      <c r="W129" s="43" t="str">
        <f t="shared" si="28"/>
        <v/>
      </c>
      <c r="X129" s="44" t="str">
        <f t="shared" ca="1" si="29"/>
        <v/>
      </c>
      <c r="Y129" s="30"/>
      <c r="Z129" s="31"/>
    </row>
    <row r="130" spans="1:26" ht="15" x14ac:dyDescent="0.25">
      <c r="A130" s="26"/>
      <c r="B130" s="27"/>
      <c r="C130" s="28"/>
      <c r="D130" s="28"/>
      <c r="E130" s="28"/>
      <c r="F130" s="28"/>
      <c r="G130" s="29"/>
      <c r="H130" s="29"/>
      <c r="I130" s="37" t="str">
        <f t="shared" ca="1" si="20"/>
        <v/>
      </c>
      <c r="J130" s="22"/>
      <c r="K130" s="38" t="str">
        <f t="shared" si="21"/>
        <v/>
      </c>
      <c r="L130" s="23"/>
      <c r="M130" s="13"/>
      <c r="N130" s="5"/>
      <c r="O130" s="5"/>
      <c r="P130" s="14"/>
      <c r="Q130" s="39" t="str">
        <f t="shared" si="22"/>
        <v/>
      </c>
      <c r="R130" s="40" t="str">
        <f t="shared" si="23"/>
        <v/>
      </c>
      <c r="S130" s="40" t="str">
        <f t="shared" si="24"/>
        <v/>
      </c>
      <c r="T130" s="40" t="str">
        <f t="shared" si="25"/>
        <v/>
      </c>
      <c r="U130" s="41" t="str">
        <f t="shared" si="26"/>
        <v/>
      </c>
      <c r="V130" s="42" t="str">
        <f t="shared" si="27"/>
        <v/>
      </c>
      <c r="W130" s="43" t="str">
        <f t="shared" si="28"/>
        <v/>
      </c>
      <c r="X130" s="44" t="str">
        <f t="shared" ca="1" si="29"/>
        <v/>
      </c>
      <c r="Y130" s="30"/>
      <c r="Z130" s="31"/>
    </row>
    <row r="131" spans="1:26" ht="15" x14ac:dyDescent="0.25">
      <c r="A131" s="26"/>
      <c r="B131" s="27"/>
      <c r="C131" s="28"/>
      <c r="D131" s="28"/>
      <c r="E131" s="28"/>
      <c r="F131" s="28"/>
      <c r="G131" s="29"/>
      <c r="H131" s="29"/>
      <c r="I131" s="37" t="str">
        <f t="shared" ca="1" si="20"/>
        <v/>
      </c>
      <c r="J131" s="22"/>
      <c r="K131" s="38" t="str">
        <f t="shared" si="21"/>
        <v/>
      </c>
      <c r="L131" s="23"/>
      <c r="M131" s="13"/>
      <c r="N131" s="5"/>
      <c r="O131" s="5"/>
      <c r="P131" s="14"/>
      <c r="Q131" s="39" t="str">
        <f t="shared" si="22"/>
        <v/>
      </c>
      <c r="R131" s="40" t="str">
        <f t="shared" si="23"/>
        <v/>
      </c>
      <c r="S131" s="40" t="str">
        <f t="shared" si="24"/>
        <v/>
      </c>
      <c r="T131" s="40" t="str">
        <f t="shared" si="25"/>
        <v/>
      </c>
      <c r="U131" s="41" t="str">
        <f t="shared" si="26"/>
        <v/>
      </c>
      <c r="V131" s="42" t="str">
        <f t="shared" si="27"/>
        <v/>
      </c>
      <c r="W131" s="43" t="str">
        <f t="shared" si="28"/>
        <v/>
      </c>
      <c r="X131" s="44" t="str">
        <f t="shared" ca="1" si="29"/>
        <v/>
      </c>
      <c r="Y131" s="30"/>
      <c r="Z131" s="31"/>
    </row>
    <row r="132" spans="1:26" ht="15" x14ac:dyDescent="0.25">
      <c r="A132" s="26"/>
      <c r="B132" s="27"/>
      <c r="C132" s="28"/>
      <c r="D132" s="28"/>
      <c r="E132" s="28"/>
      <c r="F132" s="28"/>
      <c r="G132" s="29"/>
      <c r="H132" s="29"/>
      <c r="I132" s="37" t="str">
        <f t="shared" ca="1" si="20"/>
        <v/>
      </c>
      <c r="J132" s="22"/>
      <c r="K132" s="38" t="str">
        <f t="shared" si="21"/>
        <v/>
      </c>
      <c r="L132" s="23"/>
      <c r="M132" s="13"/>
      <c r="N132" s="5"/>
      <c r="O132" s="5"/>
      <c r="P132" s="14"/>
      <c r="Q132" s="39" t="str">
        <f t="shared" si="22"/>
        <v/>
      </c>
      <c r="R132" s="40" t="str">
        <f t="shared" si="23"/>
        <v/>
      </c>
      <c r="S132" s="40" t="str">
        <f t="shared" si="24"/>
        <v/>
      </c>
      <c r="T132" s="40" t="str">
        <f t="shared" si="25"/>
        <v/>
      </c>
      <c r="U132" s="41" t="str">
        <f t="shared" si="26"/>
        <v/>
      </c>
      <c r="V132" s="42" t="str">
        <f t="shared" si="27"/>
        <v/>
      </c>
      <c r="W132" s="43" t="str">
        <f t="shared" si="28"/>
        <v/>
      </c>
      <c r="X132" s="44" t="str">
        <f t="shared" ca="1" si="29"/>
        <v/>
      </c>
      <c r="Y132" s="30"/>
      <c r="Z132" s="31"/>
    </row>
    <row r="133" spans="1:26" ht="15" x14ac:dyDescent="0.25">
      <c r="A133" s="26"/>
      <c r="B133" s="27"/>
      <c r="C133" s="28"/>
      <c r="D133" s="28"/>
      <c r="E133" s="28"/>
      <c r="F133" s="28"/>
      <c r="G133" s="29"/>
      <c r="H133" s="29"/>
      <c r="I133" s="37" t="str">
        <f t="shared" ca="1" si="20"/>
        <v/>
      </c>
      <c r="J133" s="22"/>
      <c r="K133" s="38" t="str">
        <f t="shared" si="21"/>
        <v/>
      </c>
      <c r="L133" s="23"/>
      <c r="M133" s="13"/>
      <c r="N133" s="5"/>
      <c r="O133" s="5"/>
      <c r="P133" s="14"/>
      <c r="Q133" s="39" t="str">
        <f t="shared" si="22"/>
        <v/>
      </c>
      <c r="R133" s="40" t="str">
        <f t="shared" si="23"/>
        <v/>
      </c>
      <c r="S133" s="40" t="str">
        <f t="shared" si="24"/>
        <v/>
      </c>
      <c r="T133" s="40" t="str">
        <f t="shared" si="25"/>
        <v/>
      </c>
      <c r="U133" s="41" t="str">
        <f t="shared" si="26"/>
        <v/>
      </c>
      <c r="V133" s="42" t="str">
        <f t="shared" si="27"/>
        <v/>
      </c>
      <c r="W133" s="43" t="str">
        <f t="shared" si="28"/>
        <v/>
      </c>
      <c r="X133" s="44" t="str">
        <f t="shared" ca="1" si="29"/>
        <v/>
      </c>
      <c r="Y133" s="30"/>
      <c r="Z133" s="31"/>
    </row>
    <row r="134" spans="1:26" ht="15" x14ac:dyDescent="0.25">
      <c r="A134" s="26"/>
      <c r="B134" s="27"/>
      <c r="C134" s="28"/>
      <c r="D134" s="28"/>
      <c r="E134" s="28"/>
      <c r="F134" s="28"/>
      <c r="G134" s="29"/>
      <c r="H134" s="29"/>
      <c r="I134" s="37" t="str">
        <f t="shared" ca="1" si="20"/>
        <v/>
      </c>
      <c r="J134" s="22"/>
      <c r="K134" s="38" t="str">
        <f t="shared" si="21"/>
        <v/>
      </c>
      <c r="L134" s="23"/>
      <c r="M134" s="13"/>
      <c r="N134" s="5"/>
      <c r="O134" s="5"/>
      <c r="P134" s="14"/>
      <c r="Q134" s="39" t="str">
        <f t="shared" si="22"/>
        <v/>
      </c>
      <c r="R134" s="40" t="str">
        <f t="shared" si="23"/>
        <v/>
      </c>
      <c r="S134" s="40" t="str">
        <f t="shared" si="24"/>
        <v/>
      </c>
      <c r="T134" s="40" t="str">
        <f t="shared" si="25"/>
        <v/>
      </c>
      <c r="U134" s="41" t="str">
        <f t="shared" si="26"/>
        <v/>
      </c>
      <c r="V134" s="42" t="str">
        <f t="shared" si="27"/>
        <v/>
      </c>
      <c r="W134" s="43" t="str">
        <f t="shared" si="28"/>
        <v/>
      </c>
      <c r="X134" s="44" t="str">
        <f t="shared" ca="1" si="29"/>
        <v/>
      </c>
      <c r="Y134" s="30"/>
      <c r="Z134" s="31"/>
    </row>
    <row r="135" spans="1:26" ht="15" x14ac:dyDescent="0.25">
      <c r="A135" s="26"/>
      <c r="B135" s="27"/>
      <c r="C135" s="28"/>
      <c r="D135" s="28"/>
      <c r="E135" s="28"/>
      <c r="F135" s="28"/>
      <c r="G135" s="29"/>
      <c r="H135" s="29"/>
      <c r="I135" s="37" t="str">
        <f t="shared" ca="1" si="20"/>
        <v/>
      </c>
      <c r="J135" s="22"/>
      <c r="K135" s="38" t="str">
        <f t="shared" si="21"/>
        <v/>
      </c>
      <c r="L135" s="23"/>
      <c r="M135" s="13"/>
      <c r="N135" s="5"/>
      <c r="O135" s="5"/>
      <c r="P135" s="14"/>
      <c r="Q135" s="39" t="str">
        <f t="shared" si="22"/>
        <v/>
      </c>
      <c r="R135" s="40" t="str">
        <f t="shared" si="23"/>
        <v/>
      </c>
      <c r="S135" s="40" t="str">
        <f t="shared" si="24"/>
        <v/>
      </c>
      <c r="T135" s="40" t="str">
        <f t="shared" si="25"/>
        <v/>
      </c>
      <c r="U135" s="41" t="str">
        <f t="shared" si="26"/>
        <v/>
      </c>
      <c r="V135" s="42" t="str">
        <f t="shared" si="27"/>
        <v/>
      </c>
      <c r="W135" s="43" t="str">
        <f t="shared" si="28"/>
        <v/>
      </c>
      <c r="X135" s="44" t="str">
        <f t="shared" ca="1" si="29"/>
        <v/>
      </c>
      <c r="Y135" s="30"/>
      <c r="Z135" s="31"/>
    </row>
    <row r="136" spans="1:26" ht="15" x14ac:dyDescent="0.25">
      <c r="A136" s="26"/>
      <c r="B136" s="27"/>
      <c r="C136" s="28"/>
      <c r="D136" s="28"/>
      <c r="E136" s="28"/>
      <c r="F136" s="28"/>
      <c r="G136" s="29"/>
      <c r="H136" s="29"/>
      <c r="I136" s="37" t="str">
        <f t="shared" ca="1" si="20"/>
        <v/>
      </c>
      <c r="J136" s="22"/>
      <c r="K136" s="38" t="str">
        <f t="shared" si="21"/>
        <v/>
      </c>
      <c r="L136" s="23"/>
      <c r="M136" s="13"/>
      <c r="N136" s="5"/>
      <c r="O136" s="5"/>
      <c r="P136" s="14"/>
      <c r="Q136" s="39" t="str">
        <f t="shared" si="22"/>
        <v/>
      </c>
      <c r="R136" s="40" t="str">
        <f t="shared" si="23"/>
        <v/>
      </c>
      <c r="S136" s="40" t="str">
        <f t="shared" si="24"/>
        <v/>
      </c>
      <c r="T136" s="40" t="str">
        <f t="shared" si="25"/>
        <v/>
      </c>
      <c r="U136" s="41" t="str">
        <f t="shared" si="26"/>
        <v/>
      </c>
      <c r="V136" s="42" t="str">
        <f t="shared" si="27"/>
        <v/>
      </c>
      <c r="W136" s="43" t="str">
        <f t="shared" si="28"/>
        <v/>
      </c>
      <c r="X136" s="44" t="str">
        <f t="shared" ca="1" si="29"/>
        <v/>
      </c>
      <c r="Y136" s="30"/>
      <c r="Z136" s="31"/>
    </row>
    <row r="137" spans="1:26" ht="15" x14ac:dyDescent="0.25">
      <c r="A137" s="26"/>
      <c r="B137" s="27"/>
      <c r="C137" s="28"/>
      <c r="D137" s="28"/>
      <c r="E137" s="28"/>
      <c r="F137" s="28"/>
      <c r="G137" s="29"/>
      <c r="H137" s="29"/>
      <c r="I137" s="37" t="str">
        <f t="shared" ca="1" si="20"/>
        <v/>
      </c>
      <c r="J137" s="22"/>
      <c r="K137" s="38" t="str">
        <f t="shared" si="21"/>
        <v/>
      </c>
      <c r="L137" s="23"/>
      <c r="M137" s="13"/>
      <c r="N137" s="5"/>
      <c r="O137" s="5"/>
      <c r="P137" s="14"/>
      <c r="Q137" s="39" t="str">
        <f t="shared" si="22"/>
        <v/>
      </c>
      <c r="R137" s="40" t="str">
        <f t="shared" si="23"/>
        <v/>
      </c>
      <c r="S137" s="40" t="str">
        <f t="shared" si="24"/>
        <v/>
      </c>
      <c r="T137" s="40" t="str">
        <f t="shared" si="25"/>
        <v/>
      </c>
      <c r="U137" s="41" t="str">
        <f t="shared" si="26"/>
        <v/>
      </c>
      <c r="V137" s="42" t="str">
        <f t="shared" si="27"/>
        <v/>
      </c>
      <c r="W137" s="43" t="str">
        <f t="shared" si="28"/>
        <v/>
      </c>
      <c r="X137" s="44" t="str">
        <f t="shared" ca="1" si="29"/>
        <v/>
      </c>
      <c r="Y137" s="30"/>
      <c r="Z137" s="31"/>
    </row>
    <row r="138" spans="1:26" ht="15" x14ac:dyDescent="0.25">
      <c r="A138" s="26"/>
      <c r="B138" s="27"/>
      <c r="C138" s="28"/>
      <c r="D138" s="28"/>
      <c r="E138" s="28"/>
      <c r="F138" s="28"/>
      <c r="G138" s="29"/>
      <c r="H138" s="29"/>
      <c r="I138" s="37" t="str">
        <f t="shared" ca="1" si="20"/>
        <v/>
      </c>
      <c r="J138" s="22"/>
      <c r="K138" s="38" t="str">
        <f t="shared" si="21"/>
        <v/>
      </c>
      <c r="L138" s="23"/>
      <c r="M138" s="13"/>
      <c r="N138" s="5"/>
      <c r="O138" s="5"/>
      <c r="P138" s="14"/>
      <c r="Q138" s="39" t="str">
        <f t="shared" si="22"/>
        <v/>
      </c>
      <c r="R138" s="40" t="str">
        <f t="shared" si="23"/>
        <v/>
      </c>
      <c r="S138" s="40" t="str">
        <f t="shared" si="24"/>
        <v/>
      </c>
      <c r="T138" s="40" t="str">
        <f t="shared" si="25"/>
        <v/>
      </c>
      <c r="U138" s="41" t="str">
        <f t="shared" si="26"/>
        <v/>
      </c>
      <c r="V138" s="42" t="str">
        <f t="shared" si="27"/>
        <v/>
      </c>
      <c r="W138" s="43" t="str">
        <f t="shared" si="28"/>
        <v/>
      </c>
      <c r="X138" s="44" t="str">
        <f t="shared" ca="1" si="29"/>
        <v/>
      </c>
      <c r="Y138" s="30"/>
      <c r="Z138" s="31"/>
    </row>
    <row r="139" spans="1:26" ht="15" x14ac:dyDescent="0.25">
      <c r="A139" s="26"/>
      <c r="B139" s="27"/>
      <c r="C139" s="28"/>
      <c r="D139" s="28"/>
      <c r="E139" s="28"/>
      <c r="F139" s="28"/>
      <c r="G139" s="29"/>
      <c r="H139" s="29"/>
      <c r="I139" s="37" t="str">
        <f t="shared" ca="1" si="20"/>
        <v/>
      </c>
      <c r="J139" s="22"/>
      <c r="K139" s="38" t="str">
        <f t="shared" si="21"/>
        <v/>
      </c>
      <c r="L139" s="23"/>
      <c r="M139" s="13"/>
      <c r="N139" s="5"/>
      <c r="O139" s="5"/>
      <c r="P139" s="14"/>
      <c r="Q139" s="39" t="str">
        <f t="shared" si="22"/>
        <v/>
      </c>
      <c r="R139" s="40" t="str">
        <f t="shared" si="23"/>
        <v/>
      </c>
      <c r="S139" s="40" t="str">
        <f t="shared" si="24"/>
        <v/>
      </c>
      <c r="T139" s="40" t="str">
        <f t="shared" si="25"/>
        <v/>
      </c>
      <c r="U139" s="41" t="str">
        <f t="shared" si="26"/>
        <v/>
      </c>
      <c r="V139" s="42" t="str">
        <f t="shared" si="27"/>
        <v/>
      </c>
      <c r="W139" s="43" t="str">
        <f t="shared" si="28"/>
        <v/>
      </c>
      <c r="X139" s="44" t="str">
        <f t="shared" ca="1" si="29"/>
        <v/>
      </c>
      <c r="Y139" s="30"/>
      <c r="Z139" s="31"/>
    </row>
    <row r="140" spans="1:26" ht="15" x14ac:dyDescent="0.25">
      <c r="A140" s="26"/>
      <c r="B140" s="27"/>
      <c r="C140" s="28"/>
      <c r="D140" s="28"/>
      <c r="E140" s="28"/>
      <c r="F140" s="28"/>
      <c r="G140" s="29"/>
      <c r="H140" s="29"/>
      <c r="I140" s="37" t="str">
        <f t="shared" ca="1" si="20"/>
        <v/>
      </c>
      <c r="J140" s="22"/>
      <c r="K140" s="38" t="str">
        <f t="shared" si="21"/>
        <v/>
      </c>
      <c r="L140" s="23"/>
      <c r="M140" s="13"/>
      <c r="N140" s="5"/>
      <c r="O140" s="5"/>
      <c r="P140" s="14"/>
      <c r="Q140" s="39" t="str">
        <f t="shared" si="22"/>
        <v/>
      </c>
      <c r="R140" s="40" t="str">
        <f t="shared" si="23"/>
        <v/>
      </c>
      <c r="S140" s="40" t="str">
        <f t="shared" si="24"/>
        <v/>
      </c>
      <c r="T140" s="40" t="str">
        <f t="shared" si="25"/>
        <v/>
      </c>
      <c r="U140" s="41" t="str">
        <f t="shared" si="26"/>
        <v/>
      </c>
      <c r="V140" s="42" t="str">
        <f t="shared" si="27"/>
        <v/>
      </c>
      <c r="W140" s="43" t="str">
        <f t="shared" si="28"/>
        <v/>
      </c>
      <c r="X140" s="44" t="str">
        <f t="shared" ca="1" si="29"/>
        <v/>
      </c>
      <c r="Y140" s="30"/>
      <c r="Z140" s="31"/>
    </row>
    <row r="141" spans="1:26" ht="15" x14ac:dyDescent="0.25">
      <c r="A141" s="26"/>
      <c r="B141" s="27"/>
      <c r="C141" s="28"/>
      <c r="D141" s="28"/>
      <c r="E141" s="28"/>
      <c r="F141" s="28"/>
      <c r="G141" s="29"/>
      <c r="H141" s="29"/>
      <c r="I141" s="37" t="str">
        <f t="shared" ca="1" si="20"/>
        <v/>
      </c>
      <c r="J141" s="22"/>
      <c r="K141" s="38" t="str">
        <f t="shared" si="21"/>
        <v/>
      </c>
      <c r="L141" s="23"/>
      <c r="M141" s="13"/>
      <c r="N141" s="5"/>
      <c r="O141" s="5"/>
      <c r="P141" s="14"/>
      <c r="Q141" s="39" t="str">
        <f t="shared" si="22"/>
        <v/>
      </c>
      <c r="R141" s="40" t="str">
        <f t="shared" si="23"/>
        <v/>
      </c>
      <c r="S141" s="40" t="str">
        <f t="shared" si="24"/>
        <v/>
      </c>
      <c r="T141" s="40" t="str">
        <f t="shared" si="25"/>
        <v/>
      </c>
      <c r="U141" s="41" t="str">
        <f t="shared" si="26"/>
        <v/>
      </c>
      <c r="V141" s="42" t="str">
        <f t="shared" si="27"/>
        <v/>
      </c>
      <c r="W141" s="43" t="str">
        <f t="shared" si="28"/>
        <v/>
      </c>
      <c r="X141" s="44" t="str">
        <f t="shared" ca="1" si="29"/>
        <v/>
      </c>
      <c r="Y141" s="30"/>
      <c r="Z141" s="31"/>
    </row>
    <row r="142" spans="1:26" ht="15" x14ac:dyDescent="0.25">
      <c r="A142" s="26"/>
      <c r="B142" s="27"/>
      <c r="C142" s="28"/>
      <c r="D142" s="28"/>
      <c r="E142" s="28"/>
      <c r="F142" s="28"/>
      <c r="G142" s="29"/>
      <c r="H142" s="29"/>
      <c r="I142" s="37" t="str">
        <f t="shared" ca="1" si="20"/>
        <v/>
      </c>
      <c r="J142" s="22"/>
      <c r="K142" s="38" t="str">
        <f t="shared" si="21"/>
        <v/>
      </c>
      <c r="L142" s="23"/>
      <c r="M142" s="13"/>
      <c r="N142" s="5"/>
      <c r="O142" s="5"/>
      <c r="P142" s="14"/>
      <c r="Q142" s="39" t="str">
        <f t="shared" si="22"/>
        <v/>
      </c>
      <c r="R142" s="40" t="str">
        <f t="shared" si="23"/>
        <v/>
      </c>
      <c r="S142" s="40" t="str">
        <f t="shared" si="24"/>
        <v/>
      </c>
      <c r="T142" s="40" t="str">
        <f t="shared" si="25"/>
        <v/>
      </c>
      <c r="U142" s="41" t="str">
        <f t="shared" si="26"/>
        <v/>
      </c>
      <c r="V142" s="42" t="str">
        <f t="shared" si="27"/>
        <v/>
      </c>
      <c r="W142" s="43" t="str">
        <f t="shared" si="28"/>
        <v/>
      </c>
      <c r="X142" s="44" t="str">
        <f t="shared" ca="1" si="29"/>
        <v/>
      </c>
      <c r="Y142" s="30"/>
      <c r="Z142" s="31"/>
    </row>
    <row r="143" spans="1:26" ht="15" x14ac:dyDescent="0.25">
      <c r="A143" s="26"/>
      <c r="B143" s="27"/>
      <c r="C143" s="28"/>
      <c r="D143" s="28"/>
      <c r="E143" s="28"/>
      <c r="F143" s="28"/>
      <c r="G143" s="29"/>
      <c r="H143" s="29"/>
      <c r="I143" s="37" t="str">
        <f t="shared" ca="1" si="20"/>
        <v/>
      </c>
      <c r="J143" s="22"/>
      <c r="K143" s="38" t="str">
        <f t="shared" si="21"/>
        <v/>
      </c>
      <c r="L143" s="23"/>
      <c r="M143" s="13"/>
      <c r="N143" s="5"/>
      <c r="O143" s="5"/>
      <c r="P143" s="14"/>
      <c r="Q143" s="39" t="str">
        <f t="shared" si="22"/>
        <v/>
      </c>
      <c r="R143" s="40" t="str">
        <f t="shared" si="23"/>
        <v/>
      </c>
      <c r="S143" s="40" t="str">
        <f t="shared" si="24"/>
        <v/>
      </c>
      <c r="T143" s="40" t="str">
        <f t="shared" si="25"/>
        <v/>
      </c>
      <c r="U143" s="41" t="str">
        <f t="shared" si="26"/>
        <v/>
      </c>
      <c r="V143" s="42" t="str">
        <f t="shared" si="27"/>
        <v/>
      </c>
      <c r="W143" s="43" t="str">
        <f t="shared" si="28"/>
        <v/>
      </c>
      <c r="X143" s="44" t="str">
        <f t="shared" ca="1" si="29"/>
        <v/>
      </c>
      <c r="Y143" s="30"/>
      <c r="Z143" s="31"/>
    </row>
    <row r="144" spans="1:26" ht="15" x14ac:dyDescent="0.25">
      <c r="A144" s="26"/>
      <c r="B144" s="27"/>
      <c r="C144" s="28"/>
      <c r="D144" s="28"/>
      <c r="E144" s="28"/>
      <c r="F144" s="28"/>
      <c r="G144" s="29"/>
      <c r="H144" s="29"/>
      <c r="I144" s="37" t="str">
        <f t="shared" ca="1" si="20"/>
        <v/>
      </c>
      <c r="J144" s="22"/>
      <c r="K144" s="38" t="str">
        <f t="shared" si="21"/>
        <v/>
      </c>
      <c r="L144" s="23"/>
      <c r="M144" s="13"/>
      <c r="N144" s="5"/>
      <c r="O144" s="5"/>
      <c r="P144" s="14"/>
      <c r="Q144" s="39" t="str">
        <f t="shared" si="22"/>
        <v/>
      </c>
      <c r="R144" s="40" t="str">
        <f t="shared" si="23"/>
        <v/>
      </c>
      <c r="S144" s="40" t="str">
        <f t="shared" si="24"/>
        <v/>
      </c>
      <c r="T144" s="40" t="str">
        <f t="shared" si="25"/>
        <v/>
      </c>
      <c r="U144" s="41" t="str">
        <f t="shared" si="26"/>
        <v/>
      </c>
      <c r="V144" s="42" t="str">
        <f t="shared" si="27"/>
        <v/>
      </c>
      <c r="W144" s="43" t="str">
        <f t="shared" si="28"/>
        <v/>
      </c>
      <c r="X144" s="44" t="str">
        <f t="shared" ca="1" si="29"/>
        <v/>
      </c>
      <c r="Y144" s="30"/>
      <c r="Z144" s="31"/>
    </row>
    <row r="145" spans="1:26" ht="15" x14ac:dyDescent="0.25">
      <c r="A145" s="26"/>
      <c r="B145" s="27"/>
      <c r="C145" s="28"/>
      <c r="D145" s="28"/>
      <c r="E145" s="28"/>
      <c r="F145" s="28"/>
      <c r="G145" s="29"/>
      <c r="H145" s="29"/>
      <c r="I145" s="37" t="str">
        <f t="shared" ca="1" si="20"/>
        <v/>
      </c>
      <c r="J145" s="22"/>
      <c r="K145" s="38" t="str">
        <f t="shared" si="21"/>
        <v/>
      </c>
      <c r="L145" s="23"/>
      <c r="M145" s="13"/>
      <c r="N145" s="5"/>
      <c r="O145" s="5"/>
      <c r="P145" s="14"/>
      <c r="Q145" s="39" t="str">
        <f t="shared" si="22"/>
        <v/>
      </c>
      <c r="R145" s="40" t="str">
        <f t="shared" si="23"/>
        <v/>
      </c>
      <c r="S145" s="40" t="str">
        <f t="shared" si="24"/>
        <v/>
      </c>
      <c r="T145" s="40" t="str">
        <f t="shared" si="25"/>
        <v/>
      </c>
      <c r="U145" s="41" t="str">
        <f t="shared" si="26"/>
        <v/>
      </c>
      <c r="V145" s="42" t="str">
        <f t="shared" si="27"/>
        <v/>
      </c>
      <c r="W145" s="43" t="str">
        <f t="shared" si="28"/>
        <v/>
      </c>
      <c r="X145" s="44" t="str">
        <f t="shared" ca="1" si="29"/>
        <v/>
      </c>
      <c r="Y145" s="30"/>
      <c r="Z145" s="31"/>
    </row>
    <row r="146" spans="1:26" ht="15" x14ac:dyDescent="0.25">
      <c r="A146" s="26"/>
      <c r="B146" s="27"/>
      <c r="C146" s="28"/>
      <c r="D146" s="28"/>
      <c r="E146" s="28"/>
      <c r="F146" s="28"/>
      <c r="G146" s="29"/>
      <c r="H146" s="29"/>
      <c r="I146" s="37" t="str">
        <f t="shared" ca="1" si="20"/>
        <v/>
      </c>
      <c r="J146" s="22"/>
      <c r="K146" s="38" t="str">
        <f t="shared" si="21"/>
        <v/>
      </c>
      <c r="L146" s="23"/>
      <c r="M146" s="13"/>
      <c r="N146" s="5"/>
      <c r="O146" s="5"/>
      <c r="P146" s="14"/>
      <c r="Q146" s="39" t="str">
        <f t="shared" si="22"/>
        <v/>
      </c>
      <c r="R146" s="40" t="str">
        <f t="shared" si="23"/>
        <v/>
      </c>
      <c r="S146" s="40" t="str">
        <f t="shared" si="24"/>
        <v/>
      </c>
      <c r="T146" s="40" t="str">
        <f t="shared" si="25"/>
        <v/>
      </c>
      <c r="U146" s="41" t="str">
        <f t="shared" si="26"/>
        <v/>
      </c>
      <c r="V146" s="42" t="str">
        <f t="shared" si="27"/>
        <v/>
      </c>
      <c r="W146" s="43" t="str">
        <f t="shared" si="28"/>
        <v/>
      </c>
      <c r="X146" s="44" t="str">
        <f t="shared" ca="1" si="29"/>
        <v/>
      </c>
      <c r="Y146" s="30"/>
      <c r="Z146" s="31"/>
    </row>
    <row r="147" spans="1:26" ht="15" x14ac:dyDescent="0.25">
      <c r="A147" s="26"/>
      <c r="B147" s="27"/>
      <c r="C147" s="28"/>
      <c r="D147" s="28"/>
      <c r="E147" s="28"/>
      <c r="F147" s="28"/>
      <c r="G147" s="29"/>
      <c r="H147" s="29"/>
      <c r="I147" s="37" t="str">
        <f t="shared" ca="1" si="20"/>
        <v/>
      </c>
      <c r="J147" s="22"/>
      <c r="K147" s="38" t="str">
        <f t="shared" si="21"/>
        <v/>
      </c>
      <c r="L147" s="23"/>
      <c r="M147" s="13"/>
      <c r="N147" s="5"/>
      <c r="O147" s="5"/>
      <c r="P147" s="14"/>
      <c r="Q147" s="39" t="str">
        <f t="shared" si="22"/>
        <v/>
      </c>
      <c r="R147" s="40" t="str">
        <f t="shared" si="23"/>
        <v/>
      </c>
      <c r="S147" s="40" t="str">
        <f t="shared" si="24"/>
        <v/>
      </c>
      <c r="T147" s="40" t="str">
        <f t="shared" si="25"/>
        <v/>
      </c>
      <c r="U147" s="41" t="str">
        <f t="shared" si="26"/>
        <v/>
      </c>
      <c r="V147" s="42" t="str">
        <f t="shared" si="27"/>
        <v/>
      </c>
      <c r="W147" s="43" t="str">
        <f t="shared" si="28"/>
        <v/>
      </c>
      <c r="X147" s="44" t="str">
        <f t="shared" ca="1" si="29"/>
        <v/>
      </c>
      <c r="Y147" s="30"/>
      <c r="Z147" s="31"/>
    </row>
    <row r="148" spans="1:26" ht="15" x14ac:dyDescent="0.25">
      <c r="A148" s="26"/>
      <c r="B148" s="27"/>
      <c r="C148" s="28"/>
      <c r="D148" s="28"/>
      <c r="E148" s="28"/>
      <c r="F148" s="28"/>
      <c r="G148" s="29"/>
      <c r="H148" s="29"/>
      <c r="I148" s="37" t="str">
        <f t="shared" ca="1" si="20"/>
        <v/>
      </c>
      <c r="J148" s="22"/>
      <c r="K148" s="38" t="str">
        <f t="shared" si="21"/>
        <v/>
      </c>
      <c r="L148" s="23"/>
      <c r="M148" s="13"/>
      <c r="N148" s="5"/>
      <c r="O148" s="5"/>
      <c r="P148" s="14"/>
      <c r="Q148" s="39" t="str">
        <f t="shared" si="22"/>
        <v/>
      </c>
      <c r="R148" s="40" t="str">
        <f t="shared" si="23"/>
        <v/>
      </c>
      <c r="S148" s="40" t="str">
        <f t="shared" si="24"/>
        <v/>
      </c>
      <c r="T148" s="40" t="str">
        <f t="shared" si="25"/>
        <v/>
      </c>
      <c r="U148" s="41" t="str">
        <f t="shared" si="26"/>
        <v/>
      </c>
      <c r="V148" s="42" t="str">
        <f t="shared" si="27"/>
        <v/>
      </c>
      <c r="W148" s="43" t="str">
        <f t="shared" si="28"/>
        <v/>
      </c>
      <c r="X148" s="44" t="str">
        <f t="shared" ca="1" si="29"/>
        <v/>
      </c>
      <c r="Y148" s="30"/>
      <c r="Z148" s="31"/>
    </row>
    <row r="149" spans="1:26" ht="15" x14ac:dyDescent="0.25">
      <c r="A149" s="26"/>
      <c r="B149" s="27"/>
      <c r="C149" s="28"/>
      <c r="D149" s="28"/>
      <c r="E149" s="28"/>
      <c r="F149" s="28"/>
      <c r="G149" s="29"/>
      <c r="H149" s="29"/>
      <c r="I149" s="37" t="str">
        <f t="shared" ca="1" si="20"/>
        <v/>
      </c>
      <c r="J149" s="22"/>
      <c r="K149" s="38" t="str">
        <f t="shared" si="21"/>
        <v/>
      </c>
      <c r="L149" s="23"/>
      <c r="M149" s="13"/>
      <c r="N149" s="5"/>
      <c r="O149" s="5"/>
      <c r="P149" s="14"/>
      <c r="Q149" s="39" t="str">
        <f t="shared" si="22"/>
        <v/>
      </c>
      <c r="R149" s="40" t="str">
        <f t="shared" si="23"/>
        <v/>
      </c>
      <c r="S149" s="40" t="str">
        <f t="shared" si="24"/>
        <v/>
      </c>
      <c r="T149" s="40" t="str">
        <f t="shared" si="25"/>
        <v/>
      </c>
      <c r="U149" s="41" t="str">
        <f t="shared" si="26"/>
        <v/>
      </c>
      <c r="V149" s="42" t="str">
        <f t="shared" si="27"/>
        <v/>
      </c>
      <c r="W149" s="43" t="str">
        <f t="shared" si="28"/>
        <v/>
      </c>
      <c r="X149" s="44" t="str">
        <f t="shared" ca="1" si="29"/>
        <v/>
      </c>
      <c r="Y149" s="30"/>
      <c r="Z149" s="31"/>
    </row>
    <row r="150" spans="1:26" ht="15" x14ac:dyDescent="0.25">
      <c r="A150" s="26"/>
      <c r="B150" s="27"/>
      <c r="C150" s="28"/>
      <c r="D150" s="28"/>
      <c r="E150" s="28"/>
      <c r="F150" s="28"/>
      <c r="G150" s="29"/>
      <c r="H150" s="29"/>
      <c r="I150" s="37" t="str">
        <f t="shared" ref="I150:I213" ca="1" si="30">IF(H150&gt;1,H150-(TODAY()),"")</f>
        <v/>
      </c>
      <c r="J150" s="22"/>
      <c r="K150" s="38" t="str">
        <f t="shared" ref="K150:K213" si="31">IF(H150="","",(H150-G150)/30)</f>
        <v/>
      </c>
      <c r="L150" s="23"/>
      <c r="M150" s="13"/>
      <c r="N150" s="5"/>
      <c r="O150" s="5"/>
      <c r="P150" s="14"/>
      <c r="Q150" s="39" t="str">
        <f t="shared" ref="Q150:Q213" si="32">IF(AND(M150="",N150="",O150="",P150=""),"",IF(OR(M150="x",M150="p"),(Q149+1),(Q149)))</f>
        <v/>
      </c>
      <c r="R150" s="40" t="str">
        <f t="shared" ref="R150:R213" si="33">IF(AND(M150="",N150="",O150="",P150=""),"",IF(OR(N150="x",N150="p"),(R149+1),(R149)))</f>
        <v/>
      </c>
      <c r="S150" s="40" t="str">
        <f t="shared" ref="S150:S213" si="34">IF(AND(M150="",N150="",O150="",P150=""),"",IF(OR(O150="x",O150="p"),(S149+1),(S149)))</f>
        <v/>
      </c>
      <c r="T150" s="40" t="str">
        <f t="shared" ref="T150:T213" si="35">IF(AND(M150="",N150="",O150="",P150=""),"",IF(OR(P150="x",P150="p"),(T149+1),(T149)))</f>
        <v/>
      </c>
      <c r="U150" s="41" t="str">
        <f t="shared" ref="U150:U213" si="36">IF(AND(M150="",N150="",O150="",P150=""),"",U149+1)</f>
        <v/>
      </c>
      <c r="V150" s="42" t="str">
        <f t="shared" ref="V150:V213" si="37">IF(AND(M150="",N150="",O150="",P150=""),"",Q150/U150)</f>
        <v/>
      </c>
      <c r="W150" s="43" t="str">
        <f t="shared" ref="W150:W213" si="38">IF(H150="","",H150+90)</f>
        <v/>
      </c>
      <c r="X150" s="44" t="str">
        <f t="shared" ref="X150:X213" ca="1" si="39">IF(H150="",(""),IF(W150&gt;1,W150-(TODAY()),""))</f>
        <v/>
      </c>
      <c r="Y150" s="30"/>
      <c r="Z150" s="31"/>
    </row>
    <row r="151" spans="1:26" ht="15" x14ac:dyDescent="0.25">
      <c r="A151" s="26"/>
      <c r="B151" s="27"/>
      <c r="C151" s="28"/>
      <c r="D151" s="28"/>
      <c r="E151" s="28"/>
      <c r="F151" s="28"/>
      <c r="G151" s="29"/>
      <c r="H151" s="29"/>
      <c r="I151" s="37" t="str">
        <f t="shared" ca="1" si="30"/>
        <v/>
      </c>
      <c r="J151" s="22"/>
      <c r="K151" s="38" t="str">
        <f t="shared" si="31"/>
        <v/>
      </c>
      <c r="L151" s="23"/>
      <c r="M151" s="13"/>
      <c r="N151" s="5"/>
      <c r="O151" s="5"/>
      <c r="P151" s="14"/>
      <c r="Q151" s="39" t="str">
        <f t="shared" si="32"/>
        <v/>
      </c>
      <c r="R151" s="40" t="str">
        <f t="shared" si="33"/>
        <v/>
      </c>
      <c r="S151" s="40" t="str">
        <f t="shared" si="34"/>
        <v/>
      </c>
      <c r="T151" s="40" t="str">
        <f t="shared" si="35"/>
        <v/>
      </c>
      <c r="U151" s="41" t="str">
        <f t="shared" si="36"/>
        <v/>
      </c>
      <c r="V151" s="42" t="str">
        <f t="shared" si="37"/>
        <v/>
      </c>
      <c r="W151" s="43" t="str">
        <f t="shared" si="38"/>
        <v/>
      </c>
      <c r="X151" s="44" t="str">
        <f t="shared" ca="1" si="39"/>
        <v/>
      </c>
      <c r="Y151" s="30"/>
      <c r="Z151" s="31"/>
    </row>
    <row r="152" spans="1:26" ht="15" x14ac:dyDescent="0.25">
      <c r="A152" s="26"/>
      <c r="B152" s="27"/>
      <c r="C152" s="28"/>
      <c r="D152" s="28"/>
      <c r="E152" s="28"/>
      <c r="F152" s="28"/>
      <c r="G152" s="29"/>
      <c r="H152" s="29"/>
      <c r="I152" s="37" t="str">
        <f t="shared" ca="1" si="30"/>
        <v/>
      </c>
      <c r="J152" s="22"/>
      <c r="K152" s="38" t="str">
        <f t="shared" si="31"/>
        <v/>
      </c>
      <c r="L152" s="23"/>
      <c r="M152" s="13"/>
      <c r="N152" s="5"/>
      <c r="O152" s="5"/>
      <c r="P152" s="14"/>
      <c r="Q152" s="39" t="str">
        <f t="shared" si="32"/>
        <v/>
      </c>
      <c r="R152" s="40" t="str">
        <f t="shared" si="33"/>
        <v/>
      </c>
      <c r="S152" s="40" t="str">
        <f t="shared" si="34"/>
        <v/>
      </c>
      <c r="T152" s="40" t="str">
        <f t="shared" si="35"/>
        <v/>
      </c>
      <c r="U152" s="41" t="str">
        <f t="shared" si="36"/>
        <v/>
      </c>
      <c r="V152" s="42" t="str">
        <f t="shared" si="37"/>
        <v/>
      </c>
      <c r="W152" s="43" t="str">
        <f t="shared" si="38"/>
        <v/>
      </c>
      <c r="X152" s="44" t="str">
        <f t="shared" ca="1" si="39"/>
        <v/>
      </c>
      <c r="Y152" s="30"/>
      <c r="Z152" s="31"/>
    </row>
    <row r="153" spans="1:26" ht="15" x14ac:dyDescent="0.25">
      <c r="A153" s="26"/>
      <c r="B153" s="27"/>
      <c r="C153" s="28"/>
      <c r="D153" s="28"/>
      <c r="E153" s="28"/>
      <c r="F153" s="28"/>
      <c r="G153" s="29"/>
      <c r="H153" s="29"/>
      <c r="I153" s="37" t="str">
        <f t="shared" ca="1" si="30"/>
        <v/>
      </c>
      <c r="J153" s="22"/>
      <c r="K153" s="38" t="str">
        <f t="shared" si="31"/>
        <v/>
      </c>
      <c r="L153" s="23"/>
      <c r="M153" s="13"/>
      <c r="N153" s="5"/>
      <c r="O153" s="5"/>
      <c r="P153" s="14"/>
      <c r="Q153" s="39" t="str">
        <f t="shared" si="32"/>
        <v/>
      </c>
      <c r="R153" s="40" t="str">
        <f t="shared" si="33"/>
        <v/>
      </c>
      <c r="S153" s="40" t="str">
        <f t="shared" si="34"/>
        <v/>
      </c>
      <c r="T153" s="40" t="str">
        <f t="shared" si="35"/>
        <v/>
      </c>
      <c r="U153" s="41" t="str">
        <f t="shared" si="36"/>
        <v/>
      </c>
      <c r="V153" s="42" t="str">
        <f t="shared" si="37"/>
        <v/>
      </c>
      <c r="W153" s="43" t="str">
        <f t="shared" si="38"/>
        <v/>
      </c>
      <c r="X153" s="44" t="str">
        <f t="shared" ca="1" si="39"/>
        <v/>
      </c>
      <c r="Y153" s="30"/>
      <c r="Z153" s="31"/>
    </row>
    <row r="154" spans="1:26" ht="15" x14ac:dyDescent="0.25">
      <c r="A154" s="26"/>
      <c r="B154" s="27"/>
      <c r="C154" s="28"/>
      <c r="D154" s="28"/>
      <c r="E154" s="28"/>
      <c r="F154" s="28"/>
      <c r="G154" s="29"/>
      <c r="H154" s="29"/>
      <c r="I154" s="37" t="str">
        <f t="shared" ca="1" si="30"/>
        <v/>
      </c>
      <c r="J154" s="22"/>
      <c r="K154" s="38" t="str">
        <f t="shared" si="31"/>
        <v/>
      </c>
      <c r="L154" s="23"/>
      <c r="M154" s="13"/>
      <c r="N154" s="5"/>
      <c r="O154" s="5"/>
      <c r="P154" s="14"/>
      <c r="Q154" s="39" t="str">
        <f t="shared" si="32"/>
        <v/>
      </c>
      <c r="R154" s="40" t="str">
        <f t="shared" si="33"/>
        <v/>
      </c>
      <c r="S154" s="40" t="str">
        <f t="shared" si="34"/>
        <v/>
      </c>
      <c r="T154" s="40" t="str">
        <f t="shared" si="35"/>
        <v/>
      </c>
      <c r="U154" s="41" t="str">
        <f t="shared" si="36"/>
        <v/>
      </c>
      <c r="V154" s="42" t="str">
        <f t="shared" si="37"/>
        <v/>
      </c>
      <c r="W154" s="43" t="str">
        <f t="shared" si="38"/>
        <v/>
      </c>
      <c r="X154" s="44" t="str">
        <f t="shared" ca="1" si="39"/>
        <v/>
      </c>
      <c r="Y154" s="30"/>
      <c r="Z154" s="31"/>
    </row>
    <row r="155" spans="1:26" ht="15" x14ac:dyDescent="0.25">
      <c r="A155" s="26"/>
      <c r="B155" s="27"/>
      <c r="C155" s="28"/>
      <c r="D155" s="28"/>
      <c r="E155" s="28"/>
      <c r="F155" s="28"/>
      <c r="G155" s="29"/>
      <c r="H155" s="29"/>
      <c r="I155" s="37" t="str">
        <f t="shared" ca="1" si="30"/>
        <v/>
      </c>
      <c r="J155" s="22"/>
      <c r="K155" s="38" t="str">
        <f t="shared" si="31"/>
        <v/>
      </c>
      <c r="L155" s="23"/>
      <c r="M155" s="13"/>
      <c r="N155" s="5"/>
      <c r="O155" s="5"/>
      <c r="P155" s="14"/>
      <c r="Q155" s="39" t="str">
        <f t="shared" si="32"/>
        <v/>
      </c>
      <c r="R155" s="40" t="str">
        <f t="shared" si="33"/>
        <v/>
      </c>
      <c r="S155" s="40" t="str">
        <f t="shared" si="34"/>
        <v/>
      </c>
      <c r="T155" s="40" t="str">
        <f t="shared" si="35"/>
        <v/>
      </c>
      <c r="U155" s="41" t="str">
        <f t="shared" si="36"/>
        <v/>
      </c>
      <c r="V155" s="42" t="str">
        <f t="shared" si="37"/>
        <v/>
      </c>
      <c r="W155" s="43" t="str">
        <f t="shared" si="38"/>
        <v/>
      </c>
      <c r="X155" s="44" t="str">
        <f t="shared" ca="1" si="39"/>
        <v/>
      </c>
      <c r="Y155" s="30"/>
      <c r="Z155" s="31"/>
    </row>
    <row r="156" spans="1:26" ht="15" x14ac:dyDescent="0.25">
      <c r="A156" s="26"/>
      <c r="B156" s="27"/>
      <c r="C156" s="28"/>
      <c r="D156" s="28"/>
      <c r="E156" s="28"/>
      <c r="F156" s="28"/>
      <c r="G156" s="29"/>
      <c r="H156" s="29"/>
      <c r="I156" s="37" t="str">
        <f t="shared" ca="1" si="30"/>
        <v/>
      </c>
      <c r="J156" s="22"/>
      <c r="K156" s="38" t="str">
        <f t="shared" si="31"/>
        <v/>
      </c>
      <c r="L156" s="23"/>
      <c r="M156" s="13"/>
      <c r="N156" s="5"/>
      <c r="O156" s="5"/>
      <c r="P156" s="14"/>
      <c r="Q156" s="39" t="str">
        <f t="shared" si="32"/>
        <v/>
      </c>
      <c r="R156" s="40" t="str">
        <f t="shared" si="33"/>
        <v/>
      </c>
      <c r="S156" s="40" t="str">
        <f t="shared" si="34"/>
        <v/>
      </c>
      <c r="T156" s="40" t="str">
        <f t="shared" si="35"/>
        <v/>
      </c>
      <c r="U156" s="41" t="str">
        <f t="shared" si="36"/>
        <v/>
      </c>
      <c r="V156" s="42" t="str">
        <f t="shared" si="37"/>
        <v/>
      </c>
      <c r="W156" s="43" t="str">
        <f t="shared" si="38"/>
        <v/>
      </c>
      <c r="X156" s="44" t="str">
        <f t="shared" ca="1" si="39"/>
        <v/>
      </c>
      <c r="Y156" s="30"/>
      <c r="Z156" s="31"/>
    </row>
    <row r="157" spans="1:26" ht="15" x14ac:dyDescent="0.25">
      <c r="A157" s="26"/>
      <c r="B157" s="27"/>
      <c r="C157" s="28"/>
      <c r="D157" s="28"/>
      <c r="E157" s="28"/>
      <c r="F157" s="28"/>
      <c r="G157" s="29"/>
      <c r="H157" s="29"/>
      <c r="I157" s="37" t="str">
        <f t="shared" ca="1" si="30"/>
        <v/>
      </c>
      <c r="J157" s="22"/>
      <c r="K157" s="38" t="str">
        <f t="shared" si="31"/>
        <v/>
      </c>
      <c r="L157" s="23"/>
      <c r="M157" s="13"/>
      <c r="N157" s="5"/>
      <c r="O157" s="5"/>
      <c r="P157" s="14"/>
      <c r="Q157" s="39" t="str">
        <f t="shared" si="32"/>
        <v/>
      </c>
      <c r="R157" s="40" t="str">
        <f t="shared" si="33"/>
        <v/>
      </c>
      <c r="S157" s="40" t="str">
        <f t="shared" si="34"/>
        <v/>
      </c>
      <c r="T157" s="40" t="str">
        <f t="shared" si="35"/>
        <v/>
      </c>
      <c r="U157" s="41" t="str">
        <f t="shared" si="36"/>
        <v/>
      </c>
      <c r="V157" s="42" t="str">
        <f t="shared" si="37"/>
        <v/>
      </c>
      <c r="W157" s="43" t="str">
        <f t="shared" si="38"/>
        <v/>
      </c>
      <c r="X157" s="44" t="str">
        <f t="shared" ca="1" si="39"/>
        <v/>
      </c>
      <c r="Y157" s="30"/>
      <c r="Z157" s="31"/>
    </row>
    <row r="158" spans="1:26" ht="15" x14ac:dyDescent="0.25">
      <c r="A158" s="26"/>
      <c r="B158" s="27"/>
      <c r="C158" s="28"/>
      <c r="D158" s="28"/>
      <c r="E158" s="28"/>
      <c r="F158" s="28"/>
      <c r="G158" s="29"/>
      <c r="H158" s="29"/>
      <c r="I158" s="37" t="str">
        <f t="shared" ca="1" si="30"/>
        <v/>
      </c>
      <c r="J158" s="22"/>
      <c r="K158" s="38" t="str">
        <f t="shared" si="31"/>
        <v/>
      </c>
      <c r="L158" s="23"/>
      <c r="M158" s="13"/>
      <c r="N158" s="5"/>
      <c r="O158" s="5"/>
      <c r="P158" s="14"/>
      <c r="Q158" s="39" t="str">
        <f t="shared" si="32"/>
        <v/>
      </c>
      <c r="R158" s="40" t="str">
        <f t="shared" si="33"/>
        <v/>
      </c>
      <c r="S158" s="40" t="str">
        <f t="shared" si="34"/>
        <v/>
      </c>
      <c r="T158" s="40" t="str">
        <f t="shared" si="35"/>
        <v/>
      </c>
      <c r="U158" s="41" t="str">
        <f t="shared" si="36"/>
        <v/>
      </c>
      <c r="V158" s="42" t="str">
        <f t="shared" si="37"/>
        <v/>
      </c>
      <c r="W158" s="43" t="str">
        <f t="shared" si="38"/>
        <v/>
      </c>
      <c r="X158" s="44" t="str">
        <f t="shared" ca="1" si="39"/>
        <v/>
      </c>
      <c r="Y158" s="30"/>
      <c r="Z158" s="31"/>
    </row>
    <row r="159" spans="1:26" ht="15" x14ac:dyDescent="0.25">
      <c r="A159" s="26"/>
      <c r="B159" s="27"/>
      <c r="C159" s="28"/>
      <c r="D159" s="28"/>
      <c r="E159" s="28"/>
      <c r="F159" s="28"/>
      <c r="G159" s="29"/>
      <c r="H159" s="29"/>
      <c r="I159" s="37" t="str">
        <f t="shared" ca="1" si="30"/>
        <v/>
      </c>
      <c r="J159" s="22"/>
      <c r="K159" s="38" t="str">
        <f t="shared" si="31"/>
        <v/>
      </c>
      <c r="L159" s="23"/>
      <c r="M159" s="13"/>
      <c r="N159" s="5"/>
      <c r="O159" s="5"/>
      <c r="P159" s="14"/>
      <c r="Q159" s="39" t="str">
        <f t="shared" si="32"/>
        <v/>
      </c>
      <c r="R159" s="40" t="str">
        <f t="shared" si="33"/>
        <v/>
      </c>
      <c r="S159" s="40" t="str">
        <f t="shared" si="34"/>
        <v/>
      </c>
      <c r="T159" s="40" t="str">
        <f t="shared" si="35"/>
        <v/>
      </c>
      <c r="U159" s="41" t="str">
        <f t="shared" si="36"/>
        <v/>
      </c>
      <c r="V159" s="42" t="str">
        <f t="shared" si="37"/>
        <v/>
      </c>
      <c r="W159" s="43" t="str">
        <f t="shared" si="38"/>
        <v/>
      </c>
      <c r="X159" s="44" t="str">
        <f t="shared" ca="1" si="39"/>
        <v/>
      </c>
      <c r="Y159" s="30"/>
      <c r="Z159" s="31"/>
    </row>
    <row r="160" spans="1:26" ht="15" x14ac:dyDescent="0.25">
      <c r="A160" s="26"/>
      <c r="B160" s="27"/>
      <c r="C160" s="28"/>
      <c r="D160" s="28"/>
      <c r="E160" s="28"/>
      <c r="F160" s="28"/>
      <c r="G160" s="29"/>
      <c r="H160" s="29"/>
      <c r="I160" s="37" t="str">
        <f t="shared" ca="1" si="30"/>
        <v/>
      </c>
      <c r="J160" s="22"/>
      <c r="K160" s="38" t="str">
        <f t="shared" si="31"/>
        <v/>
      </c>
      <c r="L160" s="23"/>
      <c r="M160" s="13"/>
      <c r="N160" s="5"/>
      <c r="O160" s="5"/>
      <c r="P160" s="14"/>
      <c r="Q160" s="39" t="str">
        <f t="shared" si="32"/>
        <v/>
      </c>
      <c r="R160" s="40" t="str">
        <f t="shared" si="33"/>
        <v/>
      </c>
      <c r="S160" s="40" t="str">
        <f t="shared" si="34"/>
        <v/>
      </c>
      <c r="T160" s="40" t="str">
        <f t="shared" si="35"/>
        <v/>
      </c>
      <c r="U160" s="41" t="str">
        <f t="shared" si="36"/>
        <v/>
      </c>
      <c r="V160" s="42" t="str">
        <f t="shared" si="37"/>
        <v/>
      </c>
      <c r="W160" s="43" t="str">
        <f t="shared" si="38"/>
        <v/>
      </c>
      <c r="X160" s="44" t="str">
        <f t="shared" ca="1" si="39"/>
        <v/>
      </c>
      <c r="Y160" s="30"/>
      <c r="Z160" s="31"/>
    </row>
    <row r="161" spans="1:26" ht="15" x14ac:dyDescent="0.25">
      <c r="A161" s="26"/>
      <c r="B161" s="27"/>
      <c r="C161" s="28"/>
      <c r="D161" s="28"/>
      <c r="E161" s="28"/>
      <c r="F161" s="28"/>
      <c r="G161" s="29"/>
      <c r="H161" s="29"/>
      <c r="I161" s="37" t="str">
        <f t="shared" ca="1" si="30"/>
        <v/>
      </c>
      <c r="J161" s="22"/>
      <c r="K161" s="38" t="str">
        <f t="shared" si="31"/>
        <v/>
      </c>
      <c r="L161" s="23"/>
      <c r="M161" s="13"/>
      <c r="N161" s="5"/>
      <c r="O161" s="5"/>
      <c r="P161" s="14"/>
      <c r="Q161" s="39" t="str">
        <f t="shared" si="32"/>
        <v/>
      </c>
      <c r="R161" s="40" t="str">
        <f t="shared" si="33"/>
        <v/>
      </c>
      <c r="S161" s="40" t="str">
        <f t="shared" si="34"/>
        <v/>
      </c>
      <c r="T161" s="40" t="str">
        <f t="shared" si="35"/>
        <v/>
      </c>
      <c r="U161" s="41" t="str">
        <f t="shared" si="36"/>
        <v/>
      </c>
      <c r="V161" s="42" t="str">
        <f t="shared" si="37"/>
        <v/>
      </c>
      <c r="W161" s="43" t="str">
        <f t="shared" si="38"/>
        <v/>
      </c>
      <c r="X161" s="44" t="str">
        <f t="shared" ca="1" si="39"/>
        <v/>
      </c>
      <c r="Y161" s="30"/>
      <c r="Z161" s="31"/>
    </row>
    <row r="162" spans="1:26" ht="15" x14ac:dyDescent="0.25">
      <c r="A162" s="26"/>
      <c r="B162" s="27"/>
      <c r="C162" s="28"/>
      <c r="D162" s="28"/>
      <c r="E162" s="28"/>
      <c r="F162" s="28"/>
      <c r="G162" s="29"/>
      <c r="H162" s="29"/>
      <c r="I162" s="37" t="str">
        <f t="shared" ca="1" si="30"/>
        <v/>
      </c>
      <c r="J162" s="22"/>
      <c r="K162" s="38" t="str">
        <f t="shared" si="31"/>
        <v/>
      </c>
      <c r="L162" s="23"/>
      <c r="M162" s="13"/>
      <c r="N162" s="5"/>
      <c r="O162" s="5"/>
      <c r="P162" s="14"/>
      <c r="Q162" s="39" t="str">
        <f t="shared" si="32"/>
        <v/>
      </c>
      <c r="R162" s="40" t="str">
        <f t="shared" si="33"/>
        <v/>
      </c>
      <c r="S162" s="40" t="str">
        <f t="shared" si="34"/>
        <v/>
      </c>
      <c r="T162" s="40" t="str">
        <f t="shared" si="35"/>
        <v/>
      </c>
      <c r="U162" s="41" t="str">
        <f t="shared" si="36"/>
        <v/>
      </c>
      <c r="V162" s="42" t="str">
        <f t="shared" si="37"/>
        <v/>
      </c>
      <c r="W162" s="43" t="str">
        <f t="shared" si="38"/>
        <v/>
      </c>
      <c r="X162" s="44" t="str">
        <f t="shared" ca="1" si="39"/>
        <v/>
      </c>
      <c r="Y162" s="30"/>
      <c r="Z162" s="31"/>
    </row>
    <row r="163" spans="1:26" ht="15" x14ac:dyDescent="0.25">
      <c r="A163" s="26"/>
      <c r="B163" s="27"/>
      <c r="C163" s="28"/>
      <c r="D163" s="28"/>
      <c r="E163" s="28"/>
      <c r="F163" s="28"/>
      <c r="G163" s="29"/>
      <c r="H163" s="29"/>
      <c r="I163" s="37" t="str">
        <f t="shared" ca="1" si="30"/>
        <v/>
      </c>
      <c r="J163" s="22"/>
      <c r="K163" s="38" t="str">
        <f t="shared" si="31"/>
        <v/>
      </c>
      <c r="L163" s="23"/>
      <c r="M163" s="13"/>
      <c r="N163" s="5"/>
      <c r="O163" s="5"/>
      <c r="P163" s="14"/>
      <c r="Q163" s="39" t="str">
        <f t="shared" si="32"/>
        <v/>
      </c>
      <c r="R163" s="40" t="str">
        <f t="shared" si="33"/>
        <v/>
      </c>
      <c r="S163" s="40" t="str">
        <f t="shared" si="34"/>
        <v/>
      </c>
      <c r="T163" s="40" t="str">
        <f t="shared" si="35"/>
        <v/>
      </c>
      <c r="U163" s="41" t="str">
        <f t="shared" si="36"/>
        <v/>
      </c>
      <c r="V163" s="42" t="str">
        <f t="shared" si="37"/>
        <v/>
      </c>
      <c r="W163" s="43" t="str">
        <f t="shared" si="38"/>
        <v/>
      </c>
      <c r="X163" s="44" t="str">
        <f t="shared" ca="1" si="39"/>
        <v/>
      </c>
      <c r="Y163" s="30"/>
      <c r="Z163" s="31"/>
    </row>
    <row r="164" spans="1:26" ht="15" x14ac:dyDescent="0.25">
      <c r="A164" s="26"/>
      <c r="B164" s="27"/>
      <c r="C164" s="28"/>
      <c r="D164" s="28"/>
      <c r="E164" s="28"/>
      <c r="F164" s="28"/>
      <c r="G164" s="29"/>
      <c r="H164" s="29"/>
      <c r="I164" s="37" t="str">
        <f t="shared" ca="1" si="30"/>
        <v/>
      </c>
      <c r="J164" s="22"/>
      <c r="K164" s="38" t="str">
        <f t="shared" si="31"/>
        <v/>
      </c>
      <c r="L164" s="23"/>
      <c r="M164" s="13"/>
      <c r="N164" s="5"/>
      <c r="O164" s="5"/>
      <c r="P164" s="14"/>
      <c r="Q164" s="39" t="str">
        <f t="shared" si="32"/>
        <v/>
      </c>
      <c r="R164" s="40" t="str">
        <f t="shared" si="33"/>
        <v/>
      </c>
      <c r="S164" s="40" t="str">
        <f t="shared" si="34"/>
        <v/>
      </c>
      <c r="T164" s="40" t="str">
        <f t="shared" si="35"/>
        <v/>
      </c>
      <c r="U164" s="41" t="str">
        <f t="shared" si="36"/>
        <v/>
      </c>
      <c r="V164" s="42" t="str">
        <f t="shared" si="37"/>
        <v/>
      </c>
      <c r="W164" s="43" t="str">
        <f t="shared" si="38"/>
        <v/>
      </c>
      <c r="X164" s="44" t="str">
        <f t="shared" ca="1" si="39"/>
        <v/>
      </c>
      <c r="Y164" s="30"/>
      <c r="Z164" s="31"/>
    </row>
    <row r="165" spans="1:26" ht="15" x14ac:dyDescent="0.25">
      <c r="A165" s="26"/>
      <c r="B165" s="27"/>
      <c r="C165" s="28"/>
      <c r="D165" s="28"/>
      <c r="E165" s="28"/>
      <c r="F165" s="28"/>
      <c r="G165" s="29"/>
      <c r="H165" s="29"/>
      <c r="I165" s="37" t="str">
        <f t="shared" ca="1" si="30"/>
        <v/>
      </c>
      <c r="J165" s="22"/>
      <c r="K165" s="38" t="str">
        <f t="shared" si="31"/>
        <v/>
      </c>
      <c r="L165" s="23"/>
      <c r="M165" s="13"/>
      <c r="N165" s="5"/>
      <c r="O165" s="5"/>
      <c r="P165" s="14"/>
      <c r="Q165" s="39" t="str">
        <f t="shared" si="32"/>
        <v/>
      </c>
      <c r="R165" s="40" t="str">
        <f t="shared" si="33"/>
        <v/>
      </c>
      <c r="S165" s="40" t="str">
        <f t="shared" si="34"/>
        <v/>
      </c>
      <c r="T165" s="40" t="str">
        <f t="shared" si="35"/>
        <v/>
      </c>
      <c r="U165" s="41" t="str">
        <f t="shared" si="36"/>
        <v/>
      </c>
      <c r="V165" s="42" t="str">
        <f t="shared" si="37"/>
        <v/>
      </c>
      <c r="W165" s="43" t="str">
        <f t="shared" si="38"/>
        <v/>
      </c>
      <c r="X165" s="44" t="str">
        <f t="shared" ca="1" si="39"/>
        <v/>
      </c>
      <c r="Y165" s="30"/>
      <c r="Z165" s="31"/>
    </row>
    <row r="166" spans="1:26" ht="15" x14ac:dyDescent="0.25">
      <c r="A166" s="26"/>
      <c r="B166" s="27"/>
      <c r="C166" s="28"/>
      <c r="D166" s="28"/>
      <c r="E166" s="28"/>
      <c r="F166" s="28"/>
      <c r="G166" s="29"/>
      <c r="H166" s="29"/>
      <c r="I166" s="37" t="str">
        <f t="shared" ca="1" si="30"/>
        <v/>
      </c>
      <c r="J166" s="22"/>
      <c r="K166" s="38" t="str">
        <f t="shared" si="31"/>
        <v/>
      </c>
      <c r="L166" s="23"/>
      <c r="M166" s="13"/>
      <c r="N166" s="5"/>
      <c r="O166" s="5"/>
      <c r="P166" s="14"/>
      <c r="Q166" s="39" t="str">
        <f t="shared" si="32"/>
        <v/>
      </c>
      <c r="R166" s="40" t="str">
        <f t="shared" si="33"/>
        <v/>
      </c>
      <c r="S166" s="40" t="str">
        <f t="shared" si="34"/>
        <v/>
      </c>
      <c r="T166" s="40" t="str">
        <f t="shared" si="35"/>
        <v/>
      </c>
      <c r="U166" s="41" t="str">
        <f t="shared" si="36"/>
        <v/>
      </c>
      <c r="V166" s="42" t="str">
        <f t="shared" si="37"/>
        <v/>
      </c>
      <c r="W166" s="43" t="str">
        <f t="shared" si="38"/>
        <v/>
      </c>
      <c r="X166" s="44" t="str">
        <f t="shared" ca="1" si="39"/>
        <v/>
      </c>
      <c r="Y166" s="30"/>
      <c r="Z166" s="31"/>
    </row>
    <row r="167" spans="1:26" ht="15" x14ac:dyDescent="0.25">
      <c r="A167" s="26"/>
      <c r="B167" s="27"/>
      <c r="C167" s="28"/>
      <c r="D167" s="28"/>
      <c r="E167" s="28"/>
      <c r="F167" s="28"/>
      <c r="G167" s="29"/>
      <c r="H167" s="29"/>
      <c r="I167" s="37" t="str">
        <f t="shared" ca="1" si="30"/>
        <v/>
      </c>
      <c r="J167" s="22"/>
      <c r="K167" s="38" t="str">
        <f t="shared" si="31"/>
        <v/>
      </c>
      <c r="L167" s="23"/>
      <c r="M167" s="13"/>
      <c r="N167" s="5"/>
      <c r="O167" s="5"/>
      <c r="P167" s="14"/>
      <c r="Q167" s="39" t="str">
        <f t="shared" si="32"/>
        <v/>
      </c>
      <c r="R167" s="40" t="str">
        <f t="shared" si="33"/>
        <v/>
      </c>
      <c r="S167" s="40" t="str">
        <f t="shared" si="34"/>
        <v/>
      </c>
      <c r="T167" s="40" t="str">
        <f t="shared" si="35"/>
        <v/>
      </c>
      <c r="U167" s="41" t="str">
        <f t="shared" si="36"/>
        <v/>
      </c>
      <c r="V167" s="42" t="str">
        <f t="shared" si="37"/>
        <v/>
      </c>
      <c r="W167" s="43" t="str">
        <f t="shared" si="38"/>
        <v/>
      </c>
      <c r="X167" s="44" t="str">
        <f t="shared" ca="1" si="39"/>
        <v/>
      </c>
      <c r="Y167" s="30"/>
      <c r="Z167" s="31"/>
    </row>
    <row r="168" spans="1:26" ht="15" x14ac:dyDescent="0.25">
      <c r="A168" s="26"/>
      <c r="B168" s="27"/>
      <c r="C168" s="28"/>
      <c r="D168" s="28"/>
      <c r="E168" s="28"/>
      <c r="F168" s="28"/>
      <c r="G168" s="29"/>
      <c r="H168" s="29"/>
      <c r="I168" s="37" t="str">
        <f t="shared" ca="1" si="30"/>
        <v/>
      </c>
      <c r="J168" s="22"/>
      <c r="K168" s="38" t="str">
        <f t="shared" si="31"/>
        <v/>
      </c>
      <c r="L168" s="23"/>
      <c r="M168" s="13"/>
      <c r="N168" s="5"/>
      <c r="O168" s="5"/>
      <c r="P168" s="14"/>
      <c r="Q168" s="39" t="str">
        <f t="shared" si="32"/>
        <v/>
      </c>
      <c r="R168" s="40" t="str">
        <f t="shared" si="33"/>
        <v/>
      </c>
      <c r="S168" s="40" t="str">
        <f t="shared" si="34"/>
        <v/>
      </c>
      <c r="T168" s="40" t="str">
        <f t="shared" si="35"/>
        <v/>
      </c>
      <c r="U168" s="41" t="str">
        <f t="shared" si="36"/>
        <v/>
      </c>
      <c r="V168" s="42" t="str">
        <f t="shared" si="37"/>
        <v/>
      </c>
      <c r="W168" s="43" t="str">
        <f t="shared" si="38"/>
        <v/>
      </c>
      <c r="X168" s="44" t="str">
        <f t="shared" ca="1" si="39"/>
        <v/>
      </c>
      <c r="Y168" s="30"/>
      <c r="Z168" s="31"/>
    </row>
    <row r="169" spans="1:26" ht="15" x14ac:dyDescent="0.25">
      <c r="A169" s="26"/>
      <c r="B169" s="27"/>
      <c r="C169" s="28"/>
      <c r="D169" s="28"/>
      <c r="E169" s="28"/>
      <c r="F169" s="28"/>
      <c r="G169" s="29"/>
      <c r="H169" s="29"/>
      <c r="I169" s="37" t="str">
        <f t="shared" ca="1" si="30"/>
        <v/>
      </c>
      <c r="J169" s="22"/>
      <c r="K169" s="38" t="str">
        <f t="shared" si="31"/>
        <v/>
      </c>
      <c r="L169" s="23"/>
      <c r="M169" s="13"/>
      <c r="N169" s="5"/>
      <c r="O169" s="5"/>
      <c r="P169" s="14"/>
      <c r="Q169" s="39" t="str">
        <f t="shared" si="32"/>
        <v/>
      </c>
      <c r="R169" s="40" t="str">
        <f t="shared" si="33"/>
        <v/>
      </c>
      <c r="S169" s="40" t="str">
        <f t="shared" si="34"/>
        <v/>
      </c>
      <c r="T169" s="40" t="str">
        <f t="shared" si="35"/>
        <v/>
      </c>
      <c r="U169" s="41" t="str">
        <f t="shared" si="36"/>
        <v/>
      </c>
      <c r="V169" s="42" t="str">
        <f t="shared" si="37"/>
        <v/>
      </c>
      <c r="W169" s="43" t="str">
        <f t="shared" si="38"/>
        <v/>
      </c>
      <c r="X169" s="44" t="str">
        <f t="shared" ca="1" si="39"/>
        <v/>
      </c>
      <c r="Y169" s="30"/>
      <c r="Z169" s="31"/>
    </row>
    <row r="170" spans="1:26" ht="15" x14ac:dyDescent="0.25">
      <c r="A170" s="26"/>
      <c r="B170" s="27"/>
      <c r="C170" s="28"/>
      <c r="D170" s="28"/>
      <c r="E170" s="28"/>
      <c r="F170" s="28"/>
      <c r="G170" s="29"/>
      <c r="H170" s="29"/>
      <c r="I170" s="37" t="str">
        <f t="shared" ca="1" si="30"/>
        <v/>
      </c>
      <c r="J170" s="22"/>
      <c r="K170" s="38" t="str">
        <f t="shared" si="31"/>
        <v/>
      </c>
      <c r="L170" s="23"/>
      <c r="M170" s="13"/>
      <c r="N170" s="5"/>
      <c r="O170" s="5"/>
      <c r="P170" s="14"/>
      <c r="Q170" s="39" t="str">
        <f t="shared" si="32"/>
        <v/>
      </c>
      <c r="R170" s="40" t="str">
        <f t="shared" si="33"/>
        <v/>
      </c>
      <c r="S170" s="40" t="str">
        <f t="shared" si="34"/>
        <v/>
      </c>
      <c r="T170" s="40" t="str">
        <f t="shared" si="35"/>
        <v/>
      </c>
      <c r="U170" s="41" t="str">
        <f t="shared" si="36"/>
        <v/>
      </c>
      <c r="V170" s="42" t="str">
        <f t="shared" si="37"/>
        <v/>
      </c>
      <c r="W170" s="43" t="str">
        <f t="shared" si="38"/>
        <v/>
      </c>
      <c r="X170" s="44" t="str">
        <f t="shared" ca="1" si="39"/>
        <v/>
      </c>
      <c r="Y170" s="30"/>
      <c r="Z170" s="31"/>
    </row>
    <row r="171" spans="1:26" ht="15" x14ac:dyDescent="0.25">
      <c r="A171" s="26"/>
      <c r="B171" s="27"/>
      <c r="C171" s="28"/>
      <c r="D171" s="28"/>
      <c r="E171" s="28"/>
      <c r="F171" s="28"/>
      <c r="G171" s="29"/>
      <c r="H171" s="29"/>
      <c r="I171" s="37" t="str">
        <f t="shared" ca="1" si="30"/>
        <v/>
      </c>
      <c r="J171" s="22"/>
      <c r="K171" s="38" t="str">
        <f t="shared" si="31"/>
        <v/>
      </c>
      <c r="L171" s="23"/>
      <c r="M171" s="13"/>
      <c r="N171" s="5"/>
      <c r="O171" s="5"/>
      <c r="P171" s="14"/>
      <c r="Q171" s="39" t="str">
        <f t="shared" si="32"/>
        <v/>
      </c>
      <c r="R171" s="40" t="str">
        <f t="shared" si="33"/>
        <v/>
      </c>
      <c r="S171" s="40" t="str">
        <f t="shared" si="34"/>
        <v/>
      </c>
      <c r="T171" s="40" t="str">
        <f t="shared" si="35"/>
        <v/>
      </c>
      <c r="U171" s="41" t="str">
        <f t="shared" si="36"/>
        <v/>
      </c>
      <c r="V171" s="42" t="str">
        <f t="shared" si="37"/>
        <v/>
      </c>
      <c r="W171" s="43" t="str">
        <f t="shared" si="38"/>
        <v/>
      </c>
      <c r="X171" s="44" t="str">
        <f t="shared" ca="1" si="39"/>
        <v/>
      </c>
      <c r="Y171" s="30"/>
      <c r="Z171" s="31"/>
    </row>
    <row r="172" spans="1:26" ht="15" x14ac:dyDescent="0.25">
      <c r="A172" s="26"/>
      <c r="B172" s="27"/>
      <c r="C172" s="28"/>
      <c r="D172" s="28"/>
      <c r="E172" s="28"/>
      <c r="F172" s="28"/>
      <c r="G172" s="29"/>
      <c r="H172" s="29"/>
      <c r="I172" s="37" t="str">
        <f t="shared" ca="1" si="30"/>
        <v/>
      </c>
      <c r="J172" s="22"/>
      <c r="K172" s="38" t="str">
        <f t="shared" si="31"/>
        <v/>
      </c>
      <c r="L172" s="23"/>
      <c r="M172" s="13"/>
      <c r="N172" s="5"/>
      <c r="O172" s="5"/>
      <c r="P172" s="14"/>
      <c r="Q172" s="39" t="str">
        <f t="shared" si="32"/>
        <v/>
      </c>
      <c r="R172" s="40" t="str">
        <f t="shared" si="33"/>
        <v/>
      </c>
      <c r="S172" s="40" t="str">
        <f t="shared" si="34"/>
        <v/>
      </c>
      <c r="T172" s="40" t="str">
        <f t="shared" si="35"/>
        <v/>
      </c>
      <c r="U172" s="41" t="str">
        <f t="shared" si="36"/>
        <v/>
      </c>
      <c r="V172" s="42" t="str">
        <f t="shared" si="37"/>
        <v/>
      </c>
      <c r="W172" s="43" t="str">
        <f t="shared" si="38"/>
        <v/>
      </c>
      <c r="X172" s="44" t="str">
        <f t="shared" ca="1" si="39"/>
        <v/>
      </c>
      <c r="Y172" s="30"/>
      <c r="Z172" s="31"/>
    </row>
    <row r="173" spans="1:26" ht="15" x14ac:dyDescent="0.25">
      <c r="A173" s="26"/>
      <c r="B173" s="27"/>
      <c r="C173" s="28"/>
      <c r="D173" s="28"/>
      <c r="E173" s="28"/>
      <c r="F173" s="28"/>
      <c r="G173" s="29"/>
      <c r="H173" s="29"/>
      <c r="I173" s="37" t="str">
        <f t="shared" ca="1" si="30"/>
        <v/>
      </c>
      <c r="J173" s="22"/>
      <c r="K173" s="38" t="str">
        <f t="shared" si="31"/>
        <v/>
      </c>
      <c r="L173" s="23"/>
      <c r="M173" s="13"/>
      <c r="N173" s="5"/>
      <c r="O173" s="5"/>
      <c r="P173" s="14"/>
      <c r="Q173" s="39" t="str">
        <f t="shared" si="32"/>
        <v/>
      </c>
      <c r="R173" s="40" t="str">
        <f t="shared" si="33"/>
        <v/>
      </c>
      <c r="S173" s="40" t="str">
        <f t="shared" si="34"/>
        <v/>
      </c>
      <c r="T173" s="40" t="str">
        <f t="shared" si="35"/>
        <v/>
      </c>
      <c r="U173" s="41" t="str">
        <f t="shared" si="36"/>
        <v/>
      </c>
      <c r="V173" s="42" t="str">
        <f t="shared" si="37"/>
        <v/>
      </c>
      <c r="W173" s="43" t="str">
        <f t="shared" si="38"/>
        <v/>
      </c>
      <c r="X173" s="44" t="str">
        <f t="shared" ca="1" si="39"/>
        <v/>
      </c>
      <c r="Y173" s="30"/>
      <c r="Z173" s="31"/>
    </row>
    <row r="174" spans="1:26" ht="15" x14ac:dyDescent="0.25">
      <c r="A174" s="26"/>
      <c r="B174" s="27"/>
      <c r="C174" s="28"/>
      <c r="D174" s="28"/>
      <c r="E174" s="28"/>
      <c r="F174" s="28"/>
      <c r="G174" s="29"/>
      <c r="H174" s="29"/>
      <c r="I174" s="37" t="str">
        <f t="shared" ca="1" si="30"/>
        <v/>
      </c>
      <c r="J174" s="22"/>
      <c r="K174" s="38" t="str">
        <f t="shared" si="31"/>
        <v/>
      </c>
      <c r="L174" s="23"/>
      <c r="M174" s="13"/>
      <c r="N174" s="5"/>
      <c r="O174" s="5"/>
      <c r="P174" s="14"/>
      <c r="Q174" s="39" t="str">
        <f t="shared" si="32"/>
        <v/>
      </c>
      <c r="R174" s="40" t="str">
        <f t="shared" si="33"/>
        <v/>
      </c>
      <c r="S174" s="40" t="str">
        <f t="shared" si="34"/>
        <v/>
      </c>
      <c r="T174" s="40" t="str">
        <f t="shared" si="35"/>
        <v/>
      </c>
      <c r="U174" s="41" t="str">
        <f t="shared" si="36"/>
        <v/>
      </c>
      <c r="V174" s="42" t="str">
        <f t="shared" si="37"/>
        <v/>
      </c>
      <c r="W174" s="43" t="str">
        <f t="shared" si="38"/>
        <v/>
      </c>
      <c r="X174" s="44" t="str">
        <f t="shared" ca="1" si="39"/>
        <v/>
      </c>
      <c r="Y174" s="30"/>
      <c r="Z174" s="31"/>
    </row>
    <row r="175" spans="1:26" ht="15" x14ac:dyDescent="0.25">
      <c r="A175" s="26"/>
      <c r="B175" s="27"/>
      <c r="C175" s="28"/>
      <c r="D175" s="28"/>
      <c r="E175" s="28"/>
      <c r="F175" s="28"/>
      <c r="G175" s="29"/>
      <c r="H175" s="29"/>
      <c r="I175" s="37" t="str">
        <f t="shared" ca="1" si="30"/>
        <v/>
      </c>
      <c r="J175" s="22"/>
      <c r="K175" s="38" t="str">
        <f t="shared" si="31"/>
        <v/>
      </c>
      <c r="L175" s="23"/>
      <c r="M175" s="13"/>
      <c r="N175" s="5"/>
      <c r="O175" s="5"/>
      <c r="P175" s="14"/>
      <c r="Q175" s="39" t="str">
        <f t="shared" si="32"/>
        <v/>
      </c>
      <c r="R175" s="40" t="str">
        <f t="shared" si="33"/>
        <v/>
      </c>
      <c r="S175" s="40" t="str">
        <f t="shared" si="34"/>
        <v/>
      </c>
      <c r="T175" s="40" t="str">
        <f t="shared" si="35"/>
        <v/>
      </c>
      <c r="U175" s="41" t="str">
        <f t="shared" si="36"/>
        <v/>
      </c>
      <c r="V175" s="42" t="str">
        <f t="shared" si="37"/>
        <v/>
      </c>
      <c r="W175" s="43" t="str">
        <f t="shared" si="38"/>
        <v/>
      </c>
      <c r="X175" s="44" t="str">
        <f t="shared" ca="1" si="39"/>
        <v/>
      </c>
      <c r="Y175" s="30"/>
      <c r="Z175" s="31"/>
    </row>
    <row r="176" spans="1:26" ht="15" x14ac:dyDescent="0.25">
      <c r="A176" s="26"/>
      <c r="B176" s="27"/>
      <c r="C176" s="28"/>
      <c r="D176" s="28"/>
      <c r="E176" s="28"/>
      <c r="F176" s="28"/>
      <c r="G176" s="29"/>
      <c r="H176" s="29"/>
      <c r="I176" s="37" t="str">
        <f t="shared" ca="1" si="30"/>
        <v/>
      </c>
      <c r="J176" s="22"/>
      <c r="K176" s="38" t="str">
        <f t="shared" si="31"/>
        <v/>
      </c>
      <c r="L176" s="23"/>
      <c r="M176" s="13"/>
      <c r="N176" s="5"/>
      <c r="O176" s="5"/>
      <c r="P176" s="14"/>
      <c r="Q176" s="39" t="str">
        <f t="shared" si="32"/>
        <v/>
      </c>
      <c r="R176" s="40" t="str">
        <f t="shared" si="33"/>
        <v/>
      </c>
      <c r="S176" s="40" t="str">
        <f t="shared" si="34"/>
        <v/>
      </c>
      <c r="T176" s="40" t="str">
        <f t="shared" si="35"/>
        <v/>
      </c>
      <c r="U176" s="41" t="str">
        <f t="shared" si="36"/>
        <v/>
      </c>
      <c r="V176" s="42" t="str">
        <f t="shared" si="37"/>
        <v/>
      </c>
      <c r="W176" s="43" t="str">
        <f t="shared" si="38"/>
        <v/>
      </c>
      <c r="X176" s="44" t="str">
        <f t="shared" ca="1" si="39"/>
        <v/>
      </c>
      <c r="Y176" s="30"/>
      <c r="Z176" s="31"/>
    </row>
    <row r="177" spans="1:26" ht="15" x14ac:dyDescent="0.25">
      <c r="A177" s="26"/>
      <c r="B177" s="27"/>
      <c r="C177" s="28"/>
      <c r="D177" s="28"/>
      <c r="E177" s="28"/>
      <c r="F177" s="28"/>
      <c r="G177" s="29"/>
      <c r="H177" s="29"/>
      <c r="I177" s="37" t="str">
        <f t="shared" ca="1" si="30"/>
        <v/>
      </c>
      <c r="J177" s="22"/>
      <c r="K177" s="38" t="str">
        <f t="shared" si="31"/>
        <v/>
      </c>
      <c r="L177" s="23"/>
      <c r="M177" s="13"/>
      <c r="N177" s="5"/>
      <c r="O177" s="5"/>
      <c r="P177" s="14"/>
      <c r="Q177" s="39" t="str">
        <f t="shared" si="32"/>
        <v/>
      </c>
      <c r="R177" s="40" t="str">
        <f t="shared" si="33"/>
        <v/>
      </c>
      <c r="S177" s="40" t="str">
        <f t="shared" si="34"/>
        <v/>
      </c>
      <c r="T177" s="40" t="str">
        <f t="shared" si="35"/>
        <v/>
      </c>
      <c r="U177" s="41" t="str">
        <f t="shared" si="36"/>
        <v/>
      </c>
      <c r="V177" s="42" t="str">
        <f t="shared" si="37"/>
        <v/>
      </c>
      <c r="W177" s="43" t="str">
        <f t="shared" si="38"/>
        <v/>
      </c>
      <c r="X177" s="44" t="str">
        <f t="shared" ca="1" si="39"/>
        <v/>
      </c>
      <c r="Y177" s="30"/>
      <c r="Z177" s="31"/>
    </row>
    <row r="178" spans="1:26" ht="15" x14ac:dyDescent="0.25">
      <c r="A178" s="26"/>
      <c r="B178" s="27"/>
      <c r="C178" s="28"/>
      <c r="D178" s="28"/>
      <c r="E178" s="28"/>
      <c r="F178" s="28"/>
      <c r="G178" s="29"/>
      <c r="H178" s="29"/>
      <c r="I178" s="37" t="str">
        <f t="shared" ca="1" si="30"/>
        <v/>
      </c>
      <c r="J178" s="22"/>
      <c r="K178" s="38" t="str">
        <f t="shared" si="31"/>
        <v/>
      </c>
      <c r="L178" s="23"/>
      <c r="M178" s="13"/>
      <c r="N178" s="5"/>
      <c r="O178" s="5"/>
      <c r="P178" s="14"/>
      <c r="Q178" s="39" t="str">
        <f t="shared" si="32"/>
        <v/>
      </c>
      <c r="R178" s="40" t="str">
        <f t="shared" si="33"/>
        <v/>
      </c>
      <c r="S178" s="40" t="str">
        <f t="shared" si="34"/>
        <v/>
      </c>
      <c r="T178" s="40" t="str">
        <f t="shared" si="35"/>
        <v/>
      </c>
      <c r="U178" s="41" t="str">
        <f t="shared" si="36"/>
        <v/>
      </c>
      <c r="V178" s="42" t="str">
        <f t="shared" si="37"/>
        <v/>
      </c>
      <c r="W178" s="43" t="str">
        <f t="shared" si="38"/>
        <v/>
      </c>
      <c r="X178" s="44" t="str">
        <f t="shared" ca="1" si="39"/>
        <v/>
      </c>
      <c r="Y178" s="30"/>
      <c r="Z178" s="31"/>
    </row>
    <row r="179" spans="1:26" ht="15" x14ac:dyDescent="0.25">
      <c r="A179" s="26"/>
      <c r="B179" s="27"/>
      <c r="C179" s="28"/>
      <c r="D179" s="28"/>
      <c r="E179" s="28"/>
      <c r="F179" s="28"/>
      <c r="G179" s="29"/>
      <c r="H179" s="29"/>
      <c r="I179" s="37" t="str">
        <f t="shared" ca="1" si="30"/>
        <v/>
      </c>
      <c r="J179" s="22"/>
      <c r="K179" s="38" t="str">
        <f t="shared" si="31"/>
        <v/>
      </c>
      <c r="L179" s="23"/>
      <c r="M179" s="13"/>
      <c r="N179" s="5"/>
      <c r="O179" s="5"/>
      <c r="P179" s="14"/>
      <c r="Q179" s="39" t="str">
        <f t="shared" si="32"/>
        <v/>
      </c>
      <c r="R179" s="40" t="str">
        <f t="shared" si="33"/>
        <v/>
      </c>
      <c r="S179" s="40" t="str">
        <f t="shared" si="34"/>
        <v/>
      </c>
      <c r="T179" s="40" t="str">
        <f t="shared" si="35"/>
        <v/>
      </c>
      <c r="U179" s="41" t="str">
        <f t="shared" si="36"/>
        <v/>
      </c>
      <c r="V179" s="42" t="str">
        <f t="shared" si="37"/>
        <v/>
      </c>
      <c r="W179" s="43" t="str">
        <f t="shared" si="38"/>
        <v/>
      </c>
      <c r="X179" s="44" t="str">
        <f t="shared" ca="1" si="39"/>
        <v/>
      </c>
      <c r="Y179" s="30"/>
      <c r="Z179" s="31"/>
    </row>
    <row r="180" spans="1:26" ht="15" x14ac:dyDescent="0.25">
      <c r="A180" s="26"/>
      <c r="B180" s="27"/>
      <c r="C180" s="28"/>
      <c r="D180" s="28"/>
      <c r="E180" s="28"/>
      <c r="F180" s="28"/>
      <c r="G180" s="29"/>
      <c r="H180" s="29"/>
      <c r="I180" s="37" t="str">
        <f t="shared" ca="1" si="30"/>
        <v/>
      </c>
      <c r="J180" s="22"/>
      <c r="K180" s="38" t="str">
        <f t="shared" si="31"/>
        <v/>
      </c>
      <c r="L180" s="23"/>
      <c r="M180" s="13"/>
      <c r="N180" s="5"/>
      <c r="O180" s="5"/>
      <c r="P180" s="14"/>
      <c r="Q180" s="39" t="str">
        <f t="shared" si="32"/>
        <v/>
      </c>
      <c r="R180" s="40" t="str">
        <f t="shared" si="33"/>
        <v/>
      </c>
      <c r="S180" s="40" t="str">
        <f t="shared" si="34"/>
        <v/>
      </c>
      <c r="T180" s="40" t="str">
        <f t="shared" si="35"/>
        <v/>
      </c>
      <c r="U180" s="41" t="str">
        <f t="shared" si="36"/>
        <v/>
      </c>
      <c r="V180" s="42" t="str">
        <f t="shared" si="37"/>
        <v/>
      </c>
      <c r="W180" s="43" t="str">
        <f t="shared" si="38"/>
        <v/>
      </c>
      <c r="X180" s="44" t="str">
        <f t="shared" ca="1" si="39"/>
        <v/>
      </c>
      <c r="Y180" s="30"/>
      <c r="Z180" s="31"/>
    </row>
    <row r="181" spans="1:26" ht="15" x14ac:dyDescent="0.25">
      <c r="A181" s="26"/>
      <c r="B181" s="27"/>
      <c r="C181" s="28"/>
      <c r="D181" s="28"/>
      <c r="E181" s="28"/>
      <c r="F181" s="28"/>
      <c r="G181" s="29"/>
      <c r="H181" s="29"/>
      <c r="I181" s="37" t="str">
        <f t="shared" ca="1" si="30"/>
        <v/>
      </c>
      <c r="J181" s="22"/>
      <c r="K181" s="38" t="str">
        <f t="shared" si="31"/>
        <v/>
      </c>
      <c r="L181" s="23"/>
      <c r="M181" s="13"/>
      <c r="N181" s="5"/>
      <c r="O181" s="5"/>
      <c r="P181" s="14"/>
      <c r="Q181" s="39" t="str">
        <f t="shared" si="32"/>
        <v/>
      </c>
      <c r="R181" s="40" t="str">
        <f t="shared" si="33"/>
        <v/>
      </c>
      <c r="S181" s="40" t="str">
        <f t="shared" si="34"/>
        <v/>
      </c>
      <c r="T181" s="40" t="str">
        <f t="shared" si="35"/>
        <v/>
      </c>
      <c r="U181" s="41" t="str">
        <f t="shared" si="36"/>
        <v/>
      </c>
      <c r="V181" s="42" t="str">
        <f t="shared" si="37"/>
        <v/>
      </c>
      <c r="W181" s="43" t="str">
        <f t="shared" si="38"/>
        <v/>
      </c>
      <c r="X181" s="44" t="str">
        <f t="shared" ca="1" si="39"/>
        <v/>
      </c>
      <c r="Y181" s="30"/>
      <c r="Z181" s="31"/>
    </row>
    <row r="182" spans="1:26" ht="15" x14ac:dyDescent="0.25">
      <c r="A182" s="26"/>
      <c r="B182" s="27"/>
      <c r="C182" s="28"/>
      <c r="D182" s="28"/>
      <c r="E182" s="28"/>
      <c r="F182" s="28"/>
      <c r="G182" s="29"/>
      <c r="H182" s="29"/>
      <c r="I182" s="37" t="str">
        <f t="shared" ca="1" si="30"/>
        <v/>
      </c>
      <c r="J182" s="22"/>
      <c r="K182" s="38" t="str">
        <f t="shared" si="31"/>
        <v/>
      </c>
      <c r="L182" s="23"/>
      <c r="M182" s="13"/>
      <c r="N182" s="5"/>
      <c r="O182" s="5"/>
      <c r="P182" s="14"/>
      <c r="Q182" s="39" t="str">
        <f t="shared" si="32"/>
        <v/>
      </c>
      <c r="R182" s="40" t="str">
        <f t="shared" si="33"/>
        <v/>
      </c>
      <c r="S182" s="40" t="str">
        <f t="shared" si="34"/>
        <v/>
      </c>
      <c r="T182" s="40" t="str">
        <f t="shared" si="35"/>
        <v/>
      </c>
      <c r="U182" s="41" t="str">
        <f t="shared" si="36"/>
        <v/>
      </c>
      <c r="V182" s="42" t="str">
        <f t="shared" si="37"/>
        <v/>
      </c>
      <c r="W182" s="43" t="str">
        <f t="shared" si="38"/>
        <v/>
      </c>
      <c r="X182" s="44" t="str">
        <f t="shared" ca="1" si="39"/>
        <v/>
      </c>
      <c r="Y182" s="30"/>
      <c r="Z182" s="31"/>
    </row>
    <row r="183" spans="1:26" ht="15" x14ac:dyDescent="0.25">
      <c r="A183" s="26"/>
      <c r="B183" s="27"/>
      <c r="C183" s="28"/>
      <c r="D183" s="28"/>
      <c r="E183" s="28"/>
      <c r="F183" s="28"/>
      <c r="G183" s="29"/>
      <c r="H183" s="29"/>
      <c r="I183" s="37" t="str">
        <f t="shared" ca="1" si="30"/>
        <v/>
      </c>
      <c r="J183" s="22"/>
      <c r="K183" s="38" t="str">
        <f t="shared" si="31"/>
        <v/>
      </c>
      <c r="L183" s="23"/>
      <c r="M183" s="13"/>
      <c r="N183" s="5"/>
      <c r="O183" s="5"/>
      <c r="P183" s="14"/>
      <c r="Q183" s="39" t="str">
        <f t="shared" si="32"/>
        <v/>
      </c>
      <c r="R183" s="40" t="str">
        <f t="shared" si="33"/>
        <v/>
      </c>
      <c r="S183" s="40" t="str">
        <f t="shared" si="34"/>
        <v/>
      </c>
      <c r="T183" s="40" t="str">
        <f t="shared" si="35"/>
        <v/>
      </c>
      <c r="U183" s="41" t="str">
        <f t="shared" si="36"/>
        <v/>
      </c>
      <c r="V183" s="42" t="str">
        <f t="shared" si="37"/>
        <v/>
      </c>
      <c r="W183" s="43" t="str">
        <f t="shared" si="38"/>
        <v/>
      </c>
      <c r="X183" s="44" t="str">
        <f t="shared" ca="1" si="39"/>
        <v/>
      </c>
      <c r="Y183" s="30"/>
      <c r="Z183" s="31"/>
    </row>
    <row r="184" spans="1:26" ht="15" x14ac:dyDescent="0.25">
      <c r="A184" s="26"/>
      <c r="B184" s="27"/>
      <c r="C184" s="28"/>
      <c r="D184" s="28"/>
      <c r="E184" s="28"/>
      <c r="F184" s="28"/>
      <c r="G184" s="29"/>
      <c r="H184" s="29"/>
      <c r="I184" s="37" t="str">
        <f t="shared" ca="1" si="30"/>
        <v/>
      </c>
      <c r="J184" s="22"/>
      <c r="K184" s="38" t="str">
        <f t="shared" si="31"/>
        <v/>
      </c>
      <c r="L184" s="23"/>
      <c r="M184" s="13"/>
      <c r="N184" s="5"/>
      <c r="O184" s="5"/>
      <c r="P184" s="14"/>
      <c r="Q184" s="39" t="str">
        <f t="shared" si="32"/>
        <v/>
      </c>
      <c r="R184" s="40" t="str">
        <f t="shared" si="33"/>
        <v/>
      </c>
      <c r="S184" s="40" t="str">
        <f t="shared" si="34"/>
        <v/>
      </c>
      <c r="T184" s="40" t="str">
        <f t="shared" si="35"/>
        <v/>
      </c>
      <c r="U184" s="41" t="str">
        <f t="shared" si="36"/>
        <v/>
      </c>
      <c r="V184" s="42" t="str">
        <f t="shared" si="37"/>
        <v/>
      </c>
      <c r="W184" s="43" t="str">
        <f t="shared" si="38"/>
        <v/>
      </c>
      <c r="X184" s="44" t="str">
        <f t="shared" ca="1" si="39"/>
        <v/>
      </c>
      <c r="Y184" s="30"/>
      <c r="Z184" s="31"/>
    </row>
    <row r="185" spans="1:26" ht="15" x14ac:dyDescent="0.25">
      <c r="A185" s="26"/>
      <c r="B185" s="27"/>
      <c r="C185" s="28"/>
      <c r="D185" s="28"/>
      <c r="E185" s="28"/>
      <c r="F185" s="28"/>
      <c r="G185" s="29"/>
      <c r="H185" s="29"/>
      <c r="I185" s="37" t="str">
        <f t="shared" ca="1" si="30"/>
        <v/>
      </c>
      <c r="J185" s="22"/>
      <c r="K185" s="38" t="str">
        <f t="shared" si="31"/>
        <v/>
      </c>
      <c r="L185" s="23"/>
      <c r="M185" s="13"/>
      <c r="N185" s="5"/>
      <c r="O185" s="5"/>
      <c r="P185" s="14"/>
      <c r="Q185" s="39" t="str">
        <f t="shared" si="32"/>
        <v/>
      </c>
      <c r="R185" s="40" t="str">
        <f t="shared" si="33"/>
        <v/>
      </c>
      <c r="S185" s="40" t="str">
        <f t="shared" si="34"/>
        <v/>
      </c>
      <c r="T185" s="40" t="str">
        <f t="shared" si="35"/>
        <v/>
      </c>
      <c r="U185" s="41" t="str">
        <f t="shared" si="36"/>
        <v/>
      </c>
      <c r="V185" s="42" t="str">
        <f t="shared" si="37"/>
        <v/>
      </c>
      <c r="W185" s="43" t="str">
        <f t="shared" si="38"/>
        <v/>
      </c>
      <c r="X185" s="44" t="str">
        <f t="shared" ca="1" si="39"/>
        <v/>
      </c>
      <c r="Y185" s="30"/>
      <c r="Z185" s="31"/>
    </row>
    <row r="186" spans="1:26" ht="15" x14ac:dyDescent="0.25">
      <c r="A186" s="26"/>
      <c r="B186" s="27"/>
      <c r="C186" s="28"/>
      <c r="D186" s="28"/>
      <c r="E186" s="28"/>
      <c r="F186" s="28"/>
      <c r="G186" s="29"/>
      <c r="H186" s="29"/>
      <c r="I186" s="37" t="str">
        <f t="shared" ca="1" si="30"/>
        <v/>
      </c>
      <c r="J186" s="22"/>
      <c r="K186" s="38" t="str">
        <f t="shared" si="31"/>
        <v/>
      </c>
      <c r="L186" s="23"/>
      <c r="M186" s="13"/>
      <c r="N186" s="5"/>
      <c r="O186" s="5"/>
      <c r="P186" s="14"/>
      <c r="Q186" s="39" t="str">
        <f t="shared" si="32"/>
        <v/>
      </c>
      <c r="R186" s="40" t="str">
        <f t="shared" si="33"/>
        <v/>
      </c>
      <c r="S186" s="40" t="str">
        <f t="shared" si="34"/>
        <v/>
      </c>
      <c r="T186" s="40" t="str">
        <f t="shared" si="35"/>
        <v/>
      </c>
      <c r="U186" s="41" t="str">
        <f t="shared" si="36"/>
        <v/>
      </c>
      <c r="V186" s="42" t="str">
        <f t="shared" si="37"/>
        <v/>
      </c>
      <c r="W186" s="43" t="str">
        <f t="shared" si="38"/>
        <v/>
      </c>
      <c r="X186" s="44" t="str">
        <f t="shared" ca="1" si="39"/>
        <v/>
      </c>
      <c r="Y186" s="30"/>
      <c r="Z186" s="31"/>
    </row>
    <row r="187" spans="1:26" ht="15" x14ac:dyDescent="0.25">
      <c r="A187" s="26"/>
      <c r="B187" s="27"/>
      <c r="C187" s="28"/>
      <c r="D187" s="28"/>
      <c r="E187" s="28"/>
      <c r="F187" s="28"/>
      <c r="G187" s="29"/>
      <c r="H187" s="29"/>
      <c r="I187" s="37" t="str">
        <f t="shared" ca="1" si="30"/>
        <v/>
      </c>
      <c r="J187" s="22"/>
      <c r="K187" s="38" t="str">
        <f t="shared" si="31"/>
        <v/>
      </c>
      <c r="L187" s="23"/>
      <c r="M187" s="13"/>
      <c r="N187" s="5"/>
      <c r="O187" s="5"/>
      <c r="P187" s="14"/>
      <c r="Q187" s="39" t="str">
        <f t="shared" si="32"/>
        <v/>
      </c>
      <c r="R187" s="40" t="str">
        <f t="shared" si="33"/>
        <v/>
      </c>
      <c r="S187" s="40" t="str">
        <f t="shared" si="34"/>
        <v/>
      </c>
      <c r="T187" s="40" t="str">
        <f t="shared" si="35"/>
        <v/>
      </c>
      <c r="U187" s="41" t="str">
        <f t="shared" si="36"/>
        <v/>
      </c>
      <c r="V187" s="42" t="str">
        <f t="shared" si="37"/>
        <v/>
      </c>
      <c r="W187" s="43" t="str">
        <f t="shared" si="38"/>
        <v/>
      </c>
      <c r="X187" s="44" t="str">
        <f t="shared" ca="1" si="39"/>
        <v/>
      </c>
      <c r="Y187" s="30"/>
      <c r="Z187" s="31"/>
    </row>
    <row r="188" spans="1:26" ht="15" x14ac:dyDescent="0.25">
      <c r="A188" s="26"/>
      <c r="B188" s="27"/>
      <c r="C188" s="28"/>
      <c r="D188" s="28"/>
      <c r="E188" s="28"/>
      <c r="F188" s="28"/>
      <c r="G188" s="29"/>
      <c r="H188" s="29"/>
      <c r="I188" s="37" t="str">
        <f t="shared" ca="1" si="30"/>
        <v/>
      </c>
      <c r="J188" s="22"/>
      <c r="K188" s="38" t="str">
        <f t="shared" si="31"/>
        <v/>
      </c>
      <c r="L188" s="23"/>
      <c r="M188" s="13"/>
      <c r="N188" s="5"/>
      <c r="O188" s="5"/>
      <c r="P188" s="14"/>
      <c r="Q188" s="39" t="str">
        <f t="shared" si="32"/>
        <v/>
      </c>
      <c r="R188" s="40" t="str">
        <f t="shared" si="33"/>
        <v/>
      </c>
      <c r="S188" s="40" t="str">
        <f t="shared" si="34"/>
        <v/>
      </c>
      <c r="T188" s="40" t="str">
        <f t="shared" si="35"/>
        <v/>
      </c>
      <c r="U188" s="41" t="str">
        <f t="shared" si="36"/>
        <v/>
      </c>
      <c r="V188" s="42" t="str">
        <f t="shared" si="37"/>
        <v/>
      </c>
      <c r="W188" s="43" t="str">
        <f t="shared" si="38"/>
        <v/>
      </c>
      <c r="X188" s="44" t="str">
        <f t="shared" ca="1" si="39"/>
        <v/>
      </c>
      <c r="Y188" s="30"/>
      <c r="Z188" s="31"/>
    </row>
    <row r="189" spans="1:26" ht="15" x14ac:dyDescent="0.25">
      <c r="A189" s="26"/>
      <c r="B189" s="27"/>
      <c r="C189" s="28"/>
      <c r="D189" s="28"/>
      <c r="E189" s="28"/>
      <c r="F189" s="28"/>
      <c r="G189" s="29"/>
      <c r="H189" s="29"/>
      <c r="I189" s="37" t="str">
        <f t="shared" ca="1" si="30"/>
        <v/>
      </c>
      <c r="J189" s="22"/>
      <c r="K189" s="38" t="str">
        <f t="shared" si="31"/>
        <v/>
      </c>
      <c r="L189" s="23"/>
      <c r="M189" s="13"/>
      <c r="N189" s="5"/>
      <c r="O189" s="5"/>
      <c r="P189" s="14"/>
      <c r="Q189" s="39" t="str">
        <f t="shared" si="32"/>
        <v/>
      </c>
      <c r="R189" s="40" t="str">
        <f t="shared" si="33"/>
        <v/>
      </c>
      <c r="S189" s="40" t="str">
        <f t="shared" si="34"/>
        <v/>
      </c>
      <c r="T189" s="40" t="str">
        <f t="shared" si="35"/>
        <v/>
      </c>
      <c r="U189" s="41" t="str">
        <f t="shared" si="36"/>
        <v/>
      </c>
      <c r="V189" s="42" t="str">
        <f t="shared" si="37"/>
        <v/>
      </c>
      <c r="W189" s="43" t="str">
        <f t="shared" si="38"/>
        <v/>
      </c>
      <c r="X189" s="44" t="str">
        <f t="shared" ca="1" si="39"/>
        <v/>
      </c>
      <c r="Y189" s="30"/>
      <c r="Z189" s="31"/>
    </row>
    <row r="190" spans="1:26" ht="15" x14ac:dyDescent="0.25">
      <c r="A190" s="26"/>
      <c r="B190" s="27"/>
      <c r="C190" s="28"/>
      <c r="D190" s="28"/>
      <c r="E190" s="28"/>
      <c r="F190" s="28"/>
      <c r="G190" s="29"/>
      <c r="H190" s="29"/>
      <c r="I190" s="37" t="str">
        <f t="shared" ca="1" si="30"/>
        <v/>
      </c>
      <c r="J190" s="22"/>
      <c r="K190" s="38" t="str">
        <f t="shared" si="31"/>
        <v/>
      </c>
      <c r="L190" s="23"/>
      <c r="M190" s="13"/>
      <c r="N190" s="5"/>
      <c r="O190" s="5"/>
      <c r="P190" s="14"/>
      <c r="Q190" s="39" t="str">
        <f t="shared" si="32"/>
        <v/>
      </c>
      <c r="R190" s="40" t="str">
        <f t="shared" si="33"/>
        <v/>
      </c>
      <c r="S190" s="40" t="str">
        <f t="shared" si="34"/>
        <v/>
      </c>
      <c r="T190" s="40" t="str">
        <f t="shared" si="35"/>
        <v/>
      </c>
      <c r="U190" s="41" t="str">
        <f t="shared" si="36"/>
        <v/>
      </c>
      <c r="V190" s="42" t="str">
        <f t="shared" si="37"/>
        <v/>
      </c>
      <c r="W190" s="43" t="str">
        <f t="shared" si="38"/>
        <v/>
      </c>
      <c r="X190" s="44" t="str">
        <f t="shared" ca="1" si="39"/>
        <v/>
      </c>
      <c r="Y190" s="30"/>
      <c r="Z190" s="31"/>
    </row>
    <row r="191" spans="1:26" ht="15" x14ac:dyDescent="0.25">
      <c r="A191" s="26"/>
      <c r="B191" s="27"/>
      <c r="C191" s="28"/>
      <c r="D191" s="28"/>
      <c r="E191" s="28"/>
      <c r="F191" s="28"/>
      <c r="G191" s="29"/>
      <c r="H191" s="29"/>
      <c r="I191" s="37" t="str">
        <f t="shared" ca="1" si="30"/>
        <v/>
      </c>
      <c r="J191" s="22"/>
      <c r="K191" s="38" t="str">
        <f t="shared" si="31"/>
        <v/>
      </c>
      <c r="L191" s="23"/>
      <c r="M191" s="13"/>
      <c r="N191" s="5"/>
      <c r="O191" s="5"/>
      <c r="P191" s="14"/>
      <c r="Q191" s="39" t="str">
        <f t="shared" si="32"/>
        <v/>
      </c>
      <c r="R191" s="40" t="str">
        <f t="shared" si="33"/>
        <v/>
      </c>
      <c r="S191" s="40" t="str">
        <f t="shared" si="34"/>
        <v/>
      </c>
      <c r="T191" s="40" t="str">
        <f t="shared" si="35"/>
        <v/>
      </c>
      <c r="U191" s="41" t="str">
        <f t="shared" si="36"/>
        <v/>
      </c>
      <c r="V191" s="42" t="str">
        <f t="shared" si="37"/>
        <v/>
      </c>
      <c r="W191" s="43" t="str">
        <f t="shared" si="38"/>
        <v/>
      </c>
      <c r="X191" s="44" t="str">
        <f t="shared" ca="1" si="39"/>
        <v/>
      </c>
      <c r="Y191" s="30"/>
      <c r="Z191" s="31"/>
    </row>
    <row r="192" spans="1:26" ht="15" x14ac:dyDescent="0.25">
      <c r="A192" s="26"/>
      <c r="B192" s="27"/>
      <c r="C192" s="28"/>
      <c r="D192" s="28"/>
      <c r="E192" s="28"/>
      <c r="F192" s="28"/>
      <c r="G192" s="29"/>
      <c r="H192" s="29"/>
      <c r="I192" s="37" t="str">
        <f t="shared" ca="1" si="30"/>
        <v/>
      </c>
      <c r="J192" s="22"/>
      <c r="K192" s="38" t="str">
        <f t="shared" si="31"/>
        <v/>
      </c>
      <c r="L192" s="23"/>
      <c r="M192" s="13"/>
      <c r="N192" s="5"/>
      <c r="O192" s="5"/>
      <c r="P192" s="14"/>
      <c r="Q192" s="39" t="str">
        <f t="shared" si="32"/>
        <v/>
      </c>
      <c r="R192" s="40" t="str">
        <f t="shared" si="33"/>
        <v/>
      </c>
      <c r="S192" s="40" t="str">
        <f t="shared" si="34"/>
        <v/>
      </c>
      <c r="T192" s="40" t="str">
        <f t="shared" si="35"/>
        <v/>
      </c>
      <c r="U192" s="41" t="str">
        <f t="shared" si="36"/>
        <v/>
      </c>
      <c r="V192" s="42" t="str">
        <f t="shared" si="37"/>
        <v/>
      </c>
      <c r="W192" s="43" t="str">
        <f t="shared" si="38"/>
        <v/>
      </c>
      <c r="X192" s="44" t="str">
        <f t="shared" ca="1" si="39"/>
        <v/>
      </c>
      <c r="Y192" s="30"/>
      <c r="Z192" s="31"/>
    </row>
    <row r="193" spans="1:26" ht="15" x14ac:dyDescent="0.25">
      <c r="A193" s="26"/>
      <c r="B193" s="27"/>
      <c r="C193" s="28"/>
      <c r="D193" s="28"/>
      <c r="E193" s="28"/>
      <c r="F193" s="28"/>
      <c r="G193" s="29"/>
      <c r="H193" s="29"/>
      <c r="I193" s="37" t="str">
        <f t="shared" ca="1" si="30"/>
        <v/>
      </c>
      <c r="J193" s="22"/>
      <c r="K193" s="38" t="str">
        <f t="shared" si="31"/>
        <v/>
      </c>
      <c r="L193" s="23"/>
      <c r="M193" s="13"/>
      <c r="N193" s="5"/>
      <c r="O193" s="5"/>
      <c r="P193" s="14"/>
      <c r="Q193" s="39" t="str">
        <f t="shared" si="32"/>
        <v/>
      </c>
      <c r="R193" s="40" t="str">
        <f t="shared" si="33"/>
        <v/>
      </c>
      <c r="S193" s="40" t="str">
        <f t="shared" si="34"/>
        <v/>
      </c>
      <c r="T193" s="40" t="str">
        <f t="shared" si="35"/>
        <v/>
      </c>
      <c r="U193" s="41" t="str">
        <f t="shared" si="36"/>
        <v/>
      </c>
      <c r="V193" s="42" t="str">
        <f t="shared" si="37"/>
        <v/>
      </c>
      <c r="W193" s="43" t="str">
        <f t="shared" si="38"/>
        <v/>
      </c>
      <c r="X193" s="44" t="str">
        <f t="shared" ca="1" si="39"/>
        <v/>
      </c>
      <c r="Y193" s="30"/>
      <c r="Z193" s="31"/>
    </row>
    <row r="194" spans="1:26" ht="15" x14ac:dyDescent="0.25">
      <c r="A194" s="26"/>
      <c r="B194" s="27"/>
      <c r="C194" s="28"/>
      <c r="D194" s="28"/>
      <c r="E194" s="28"/>
      <c r="F194" s="28"/>
      <c r="G194" s="29"/>
      <c r="H194" s="29"/>
      <c r="I194" s="37" t="str">
        <f t="shared" ca="1" si="30"/>
        <v/>
      </c>
      <c r="J194" s="22"/>
      <c r="K194" s="38" t="str">
        <f t="shared" si="31"/>
        <v/>
      </c>
      <c r="L194" s="23"/>
      <c r="M194" s="13"/>
      <c r="N194" s="5"/>
      <c r="O194" s="5"/>
      <c r="P194" s="14"/>
      <c r="Q194" s="39" t="str">
        <f t="shared" si="32"/>
        <v/>
      </c>
      <c r="R194" s="40" t="str">
        <f t="shared" si="33"/>
        <v/>
      </c>
      <c r="S194" s="40" t="str">
        <f t="shared" si="34"/>
        <v/>
      </c>
      <c r="T194" s="40" t="str">
        <f t="shared" si="35"/>
        <v/>
      </c>
      <c r="U194" s="41" t="str">
        <f t="shared" si="36"/>
        <v/>
      </c>
      <c r="V194" s="42" t="str">
        <f t="shared" si="37"/>
        <v/>
      </c>
      <c r="W194" s="43" t="str">
        <f t="shared" si="38"/>
        <v/>
      </c>
      <c r="X194" s="44" t="str">
        <f t="shared" ca="1" si="39"/>
        <v/>
      </c>
      <c r="Y194" s="30"/>
      <c r="Z194" s="31"/>
    </row>
    <row r="195" spans="1:26" ht="15" x14ac:dyDescent="0.25">
      <c r="A195" s="26"/>
      <c r="B195" s="27"/>
      <c r="C195" s="28"/>
      <c r="D195" s="28"/>
      <c r="E195" s="28"/>
      <c r="F195" s="28"/>
      <c r="G195" s="29"/>
      <c r="H195" s="29"/>
      <c r="I195" s="37" t="str">
        <f t="shared" ca="1" si="30"/>
        <v/>
      </c>
      <c r="J195" s="22"/>
      <c r="K195" s="38" t="str">
        <f t="shared" si="31"/>
        <v/>
      </c>
      <c r="L195" s="23"/>
      <c r="M195" s="13"/>
      <c r="N195" s="5"/>
      <c r="O195" s="5"/>
      <c r="P195" s="14"/>
      <c r="Q195" s="39" t="str">
        <f t="shared" si="32"/>
        <v/>
      </c>
      <c r="R195" s="40" t="str">
        <f t="shared" si="33"/>
        <v/>
      </c>
      <c r="S195" s="40" t="str">
        <f t="shared" si="34"/>
        <v/>
      </c>
      <c r="T195" s="40" t="str">
        <f t="shared" si="35"/>
        <v/>
      </c>
      <c r="U195" s="41" t="str">
        <f t="shared" si="36"/>
        <v/>
      </c>
      <c r="V195" s="42" t="str">
        <f t="shared" si="37"/>
        <v/>
      </c>
      <c r="W195" s="43" t="str">
        <f t="shared" si="38"/>
        <v/>
      </c>
      <c r="X195" s="44" t="str">
        <f t="shared" ca="1" si="39"/>
        <v/>
      </c>
      <c r="Y195" s="30"/>
      <c r="Z195" s="31"/>
    </row>
    <row r="196" spans="1:26" ht="15" x14ac:dyDescent="0.25">
      <c r="A196" s="26"/>
      <c r="B196" s="27"/>
      <c r="C196" s="28"/>
      <c r="D196" s="28"/>
      <c r="E196" s="28"/>
      <c r="F196" s="28"/>
      <c r="G196" s="29"/>
      <c r="H196" s="29"/>
      <c r="I196" s="37" t="str">
        <f t="shared" ca="1" si="30"/>
        <v/>
      </c>
      <c r="J196" s="22"/>
      <c r="K196" s="38" t="str">
        <f t="shared" si="31"/>
        <v/>
      </c>
      <c r="L196" s="23"/>
      <c r="M196" s="13"/>
      <c r="N196" s="5"/>
      <c r="O196" s="5"/>
      <c r="P196" s="14"/>
      <c r="Q196" s="39" t="str">
        <f t="shared" si="32"/>
        <v/>
      </c>
      <c r="R196" s="40" t="str">
        <f t="shared" si="33"/>
        <v/>
      </c>
      <c r="S196" s="40" t="str">
        <f t="shared" si="34"/>
        <v/>
      </c>
      <c r="T196" s="40" t="str">
        <f t="shared" si="35"/>
        <v/>
      </c>
      <c r="U196" s="41" t="str">
        <f t="shared" si="36"/>
        <v/>
      </c>
      <c r="V196" s="42" t="str">
        <f t="shared" si="37"/>
        <v/>
      </c>
      <c r="W196" s="43" t="str">
        <f t="shared" si="38"/>
        <v/>
      </c>
      <c r="X196" s="44" t="str">
        <f t="shared" ca="1" si="39"/>
        <v/>
      </c>
      <c r="Y196" s="30"/>
      <c r="Z196" s="31"/>
    </row>
    <row r="197" spans="1:26" ht="15" x14ac:dyDescent="0.25">
      <c r="A197" s="26"/>
      <c r="B197" s="27"/>
      <c r="C197" s="28"/>
      <c r="D197" s="28"/>
      <c r="E197" s="28"/>
      <c r="F197" s="28"/>
      <c r="G197" s="29"/>
      <c r="H197" s="29"/>
      <c r="I197" s="37" t="str">
        <f t="shared" ca="1" si="30"/>
        <v/>
      </c>
      <c r="J197" s="22"/>
      <c r="K197" s="38" t="str">
        <f t="shared" si="31"/>
        <v/>
      </c>
      <c r="L197" s="23"/>
      <c r="M197" s="13"/>
      <c r="N197" s="5"/>
      <c r="O197" s="5"/>
      <c r="P197" s="14"/>
      <c r="Q197" s="39" t="str">
        <f t="shared" si="32"/>
        <v/>
      </c>
      <c r="R197" s="40" t="str">
        <f t="shared" si="33"/>
        <v/>
      </c>
      <c r="S197" s="40" t="str">
        <f t="shared" si="34"/>
        <v/>
      </c>
      <c r="T197" s="40" t="str">
        <f t="shared" si="35"/>
        <v/>
      </c>
      <c r="U197" s="41" t="str">
        <f t="shared" si="36"/>
        <v/>
      </c>
      <c r="V197" s="42" t="str">
        <f t="shared" si="37"/>
        <v/>
      </c>
      <c r="W197" s="43" t="str">
        <f t="shared" si="38"/>
        <v/>
      </c>
      <c r="X197" s="44" t="str">
        <f t="shared" ca="1" si="39"/>
        <v/>
      </c>
      <c r="Y197" s="30"/>
      <c r="Z197" s="31"/>
    </row>
    <row r="198" spans="1:26" ht="15" x14ac:dyDescent="0.25">
      <c r="A198" s="26"/>
      <c r="B198" s="27"/>
      <c r="C198" s="28"/>
      <c r="D198" s="28"/>
      <c r="E198" s="28"/>
      <c r="F198" s="28"/>
      <c r="G198" s="29"/>
      <c r="H198" s="29"/>
      <c r="I198" s="37" t="str">
        <f t="shared" ca="1" si="30"/>
        <v/>
      </c>
      <c r="J198" s="22"/>
      <c r="K198" s="38" t="str">
        <f t="shared" si="31"/>
        <v/>
      </c>
      <c r="L198" s="23"/>
      <c r="M198" s="13"/>
      <c r="N198" s="5"/>
      <c r="O198" s="5"/>
      <c r="P198" s="14"/>
      <c r="Q198" s="39" t="str">
        <f t="shared" si="32"/>
        <v/>
      </c>
      <c r="R198" s="40" t="str">
        <f t="shared" si="33"/>
        <v/>
      </c>
      <c r="S198" s="40" t="str">
        <f t="shared" si="34"/>
        <v/>
      </c>
      <c r="T198" s="40" t="str">
        <f t="shared" si="35"/>
        <v/>
      </c>
      <c r="U198" s="41" t="str">
        <f t="shared" si="36"/>
        <v/>
      </c>
      <c r="V198" s="42" t="str">
        <f t="shared" si="37"/>
        <v/>
      </c>
      <c r="W198" s="43" t="str">
        <f t="shared" si="38"/>
        <v/>
      </c>
      <c r="X198" s="44" t="str">
        <f t="shared" ca="1" si="39"/>
        <v/>
      </c>
      <c r="Y198" s="30"/>
      <c r="Z198" s="31"/>
    </row>
    <row r="199" spans="1:26" ht="15" x14ac:dyDescent="0.25">
      <c r="A199" s="26"/>
      <c r="B199" s="27"/>
      <c r="C199" s="28"/>
      <c r="D199" s="28"/>
      <c r="E199" s="28"/>
      <c r="F199" s="28"/>
      <c r="G199" s="29"/>
      <c r="H199" s="29"/>
      <c r="I199" s="37" t="str">
        <f t="shared" ca="1" si="30"/>
        <v/>
      </c>
      <c r="J199" s="22"/>
      <c r="K199" s="38" t="str">
        <f t="shared" si="31"/>
        <v/>
      </c>
      <c r="L199" s="23"/>
      <c r="M199" s="13"/>
      <c r="N199" s="5"/>
      <c r="O199" s="5"/>
      <c r="P199" s="14"/>
      <c r="Q199" s="39" t="str">
        <f t="shared" si="32"/>
        <v/>
      </c>
      <c r="R199" s="40" t="str">
        <f t="shared" si="33"/>
        <v/>
      </c>
      <c r="S199" s="40" t="str">
        <f t="shared" si="34"/>
        <v/>
      </c>
      <c r="T199" s="40" t="str">
        <f t="shared" si="35"/>
        <v/>
      </c>
      <c r="U199" s="41" t="str">
        <f t="shared" si="36"/>
        <v/>
      </c>
      <c r="V199" s="42" t="str">
        <f t="shared" si="37"/>
        <v/>
      </c>
      <c r="W199" s="43" t="str">
        <f t="shared" si="38"/>
        <v/>
      </c>
      <c r="X199" s="44" t="str">
        <f t="shared" ca="1" si="39"/>
        <v/>
      </c>
      <c r="Y199" s="30"/>
      <c r="Z199" s="31"/>
    </row>
    <row r="200" spans="1:26" ht="15" x14ac:dyDescent="0.25">
      <c r="A200" s="26"/>
      <c r="B200" s="27"/>
      <c r="C200" s="28"/>
      <c r="D200" s="28"/>
      <c r="E200" s="28"/>
      <c r="F200" s="28"/>
      <c r="G200" s="29"/>
      <c r="H200" s="29"/>
      <c r="I200" s="37" t="str">
        <f t="shared" ca="1" si="30"/>
        <v/>
      </c>
      <c r="J200" s="22"/>
      <c r="K200" s="38" t="str">
        <f t="shared" si="31"/>
        <v/>
      </c>
      <c r="L200" s="23"/>
      <c r="M200" s="13"/>
      <c r="N200" s="5"/>
      <c r="O200" s="5"/>
      <c r="P200" s="14"/>
      <c r="Q200" s="39" t="str">
        <f t="shared" si="32"/>
        <v/>
      </c>
      <c r="R200" s="40" t="str">
        <f t="shared" si="33"/>
        <v/>
      </c>
      <c r="S200" s="40" t="str">
        <f t="shared" si="34"/>
        <v/>
      </c>
      <c r="T200" s="40" t="str">
        <f t="shared" si="35"/>
        <v/>
      </c>
      <c r="U200" s="41" t="str">
        <f t="shared" si="36"/>
        <v/>
      </c>
      <c r="V200" s="42" t="str">
        <f t="shared" si="37"/>
        <v/>
      </c>
      <c r="W200" s="43" t="str">
        <f t="shared" si="38"/>
        <v/>
      </c>
      <c r="X200" s="44" t="str">
        <f t="shared" ca="1" si="39"/>
        <v/>
      </c>
      <c r="Y200" s="30"/>
      <c r="Z200" s="31"/>
    </row>
    <row r="201" spans="1:26" ht="15" x14ac:dyDescent="0.25">
      <c r="A201" s="26"/>
      <c r="B201" s="27"/>
      <c r="C201" s="28"/>
      <c r="D201" s="28"/>
      <c r="E201" s="28"/>
      <c r="F201" s="28"/>
      <c r="G201" s="29"/>
      <c r="H201" s="29"/>
      <c r="I201" s="37" t="str">
        <f t="shared" ca="1" si="30"/>
        <v/>
      </c>
      <c r="J201" s="22"/>
      <c r="K201" s="38" t="str">
        <f t="shared" si="31"/>
        <v/>
      </c>
      <c r="L201" s="23"/>
      <c r="M201" s="13"/>
      <c r="N201" s="5"/>
      <c r="O201" s="5"/>
      <c r="P201" s="14"/>
      <c r="Q201" s="39" t="str">
        <f t="shared" si="32"/>
        <v/>
      </c>
      <c r="R201" s="40" t="str">
        <f t="shared" si="33"/>
        <v/>
      </c>
      <c r="S201" s="40" t="str">
        <f t="shared" si="34"/>
        <v/>
      </c>
      <c r="T201" s="40" t="str">
        <f t="shared" si="35"/>
        <v/>
      </c>
      <c r="U201" s="41" t="str">
        <f t="shared" si="36"/>
        <v/>
      </c>
      <c r="V201" s="42" t="str">
        <f t="shared" si="37"/>
        <v/>
      </c>
      <c r="W201" s="43" t="str">
        <f t="shared" si="38"/>
        <v/>
      </c>
      <c r="X201" s="44" t="str">
        <f t="shared" ca="1" si="39"/>
        <v/>
      </c>
      <c r="Y201" s="30"/>
      <c r="Z201" s="31"/>
    </row>
    <row r="202" spans="1:26" ht="15" x14ac:dyDescent="0.25">
      <c r="A202" s="26"/>
      <c r="B202" s="27"/>
      <c r="C202" s="28"/>
      <c r="D202" s="28"/>
      <c r="E202" s="28"/>
      <c r="F202" s="28"/>
      <c r="G202" s="29"/>
      <c r="H202" s="29"/>
      <c r="I202" s="37" t="str">
        <f t="shared" ca="1" si="30"/>
        <v/>
      </c>
      <c r="J202" s="22"/>
      <c r="K202" s="38" t="str">
        <f t="shared" si="31"/>
        <v/>
      </c>
      <c r="L202" s="23"/>
      <c r="M202" s="13"/>
      <c r="N202" s="5"/>
      <c r="O202" s="5"/>
      <c r="P202" s="14"/>
      <c r="Q202" s="39" t="str">
        <f t="shared" si="32"/>
        <v/>
      </c>
      <c r="R202" s="40" t="str">
        <f t="shared" si="33"/>
        <v/>
      </c>
      <c r="S202" s="40" t="str">
        <f t="shared" si="34"/>
        <v/>
      </c>
      <c r="T202" s="40" t="str">
        <f t="shared" si="35"/>
        <v/>
      </c>
      <c r="U202" s="41" t="str">
        <f t="shared" si="36"/>
        <v/>
      </c>
      <c r="V202" s="42" t="str">
        <f t="shared" si="37"/>
        <v/>
      </c>
      <c r="W202" s="43" t="str">
        <f t="shared" si="38"/>
        <v/>
      </c>
      <c r="X202" s="44" t="str">
        <f t="shared" ca="1" si="39"/>
        <v/>
      </c>
      <c r="Y202" s="30"/>
      <c r="Z202" s="31"/>
    </row>
    <row r="203" spans="1:26" ht="15" x14ac:dyDescent="0.25">
      <c r="A203" s="26"/>
      <c r="B203" s="27"/>
      <c r="C203" s="28"/>
      <c r="D203" s="28"/>
      <c r="E203" s="28"/>
      <c r="F203" s="28"/>
      <c r="G203" s="29"/>
      <c r="H203" s="29"/>
      <c r="I203" s="37" t="str">
        <f t="shared" ca="1" si="30"/>
        <v/>
      </c>
      <c r="J203" s="22"/>
      <c r="K203" s="38" t="str">
        <f t="shared" si="31"/>
        <v/>
      </c>
      <c r="L203" s="23"/>
      <c r="M203" s="13"/>
      <c r="N203" s="5"/>
      <c r="O203" s="5"/>
      <c r="P203" s="14"/>
      <c r="Q203" s="39" t="str">
        <f t="shared" si="32"/>
        <v/>
      </c>
      <c r="R203" s="40" t="str">
        <f t="shared" si="33"/>
        <v/>
      </c>
      <c r="S203" s="40" t="str">
        <f t="shared" si="34"/>
        <v/>
      </c>
      <c r="T203" s="40" t="str">
        <f t="shared" si="35"/>
        <v/>
      </c>
      <c r="U203" s="41" t="str">
        <f t="shared" si="36"/>
        <v/>
      </c>
      <c r="V203" s="42" t="str">
        <f t="shared" si="37"/>
        <v/>
      </c>
      <c r="W203" s="43" t="str">
        <f t="shared" si="38"/>
        <v/>
      </c>
      <c r="X203" s="44" t="str">
        <f t="shared" ca="1" si="39"/>
        <v/>
      </c>
      <c r="Y203" s="30"/>
      <c r="Z203" s="31"/>
    </row>
    <row r="204" spans="1:26" ht="15" x14ac:dyDescent="0.25">
      <c r="A204" s="26"/>
      <c r="B204" s="27"/>
      <c r="C204" s="28"/>
      <c r="D204" s="28"/>
      <c r="E204" s="28"/>
      <c r="F204" s="28"/>
      <c r="G204" s="29"/>
      <c r="H204" s="29"/>
      <c r="I204" s="37" t="str">
        <f t="shared" ca="1" si="30"/>
        <v/>
      </c>
      <c r="J204" s="22"/>
      <c r="K204" s="38" t="str">
        <f t="shared" si="31"/>
        <v/>
      </c>
      <c r="L204" s="23"/>
      <c r="M204" s="13"/>
      <c r="N204" s="5"/>
      <c r="O204" s="5"/>
      <c r="P204" s="14"/>
      <c r="Q204" s="39" t="str">
        <f t="shared" si="32"/>
        <v/>
      </c>
      <c r="R204" s="40" t="str">
        <f t="shared" si="33"/>
        <v/>
      </c>
      <c r="S204" s="40" t="str">
        <f t="shared" si="34"/>
        <v/>
      </c>
      <c r="T204" s="40" t="str">
        <f t="shared" si="35"/>
        <v/>
      </c>
      <c r="U204" s="41" t="str">
        <f t="shared" si="36"/>
        <v/>
      </c>
      <c r="V204" s="42" t="str">
        <f t="shared" si="37"/>
        <v/>
      </c>
      <c r="W204" s="43" t="str">
        <f t="shared" si="38"/>
        <v/>
      </c>
      <c r="X204" s="44" t="str">
        <f t="shared" ca="1" si="39"/>
        <v/>
      </c>
      <c r="Y204" s="30"/>
      <c r="Z204" s="31"/>
    </row>
    <row r="205" spans="1:26" ht="15" x14ac:dyDescent="0.25">
      <c r="A205" s="26"/>
      <c r="B205" s="27"/>
      <c r="C205" s="28"/>
      <c r="D205" s="28"/>
      <c r="E205" s="28"/>
      <c r="F205" s="28"/>
      <c r="G205" s="29"/>
      <c r="H205" s="29"/>
      <c r="I205" s="37" t="str">
        <f t="shared" ca="1" si="30"/>
        <v/>
      </c>
      <c r="J205" s="22"/>
      <c r="K205" s="38" t="str">
        <f t="shared" si="31"/>
        <v/>
      </c>
      <c r="L205" s="23"/>
      <c r="M205" s="13"/>
      <c r="N205" s="5"/>
      <c r="O205" s="5"/>
      <c r="P205" s="14"/>
      <c r="Q205" s="39" t="str">
        <f t="shared" si="32"/>
        <v/>
      </c>
      <c r="R205" s="40" t="str">
        <f t="shared" si="33"/>
        <v/>
      </c>
      <c r="S205" s="40" t="str">
        <f t="shared" si="34"/>
        <v/>
      </c>
      <c r="T205" s="40" t="str">
        <f t="shared" si="35"/>
        <v/>
      </c>
      <c r="U205" s="41" t="str">
        <f t="shared" si="36"/>
        <v/>
      </c>
      <c r="V205" s="42" t="str">
        <f t="shared" si="37"/>
        <v/>
      </c>
      <c r="W205" s="43" t="str">
        <f t="shared" si="38"/>
        <v/>
      </c>
      <c r="X205" s="44" t="str">
        <f t="shared" ca="1" si="39"/>
        <v/>
      </c>
      <c r="Y205" s="30"/>
      <c r="Z205" s="31"/>
    </row>
    <row r="206" spans="1:26" ht="15" x14ac:dyDescent="0.25">
      <c r="A206" s="26"/>
      <c r="B206" s="27"/>
      <c r="C206" s="28"/>
      <c r="D206" s="28"/>
      <c r="E206" s="28"/>
      <c r="F206" s="28"/>
      <c r="G206" s="29"/>
      <c r="H206" s="29"/>
      <c r="I206" s="37" t="str">
        <f t="shared" ca="1" si="30"/>
        <v/>
      </c>
      <c r="J206" s="22"/>
      <c r="K206" s="38" t="str">
        <f t="shared" si="31"/>
        <v/>
      </c>
      <c r="L206" s="23"/>
      <c r="M206" s="13"/>
      <c r="N206" s="5"/>
      <c r="O206" s="5"/>
      <c r="P206" s="14"/>
      <c r="Q206" s="39" t="str">
        <f t="shared" si="32"/>
        <v/>
      </c>
      <c r="R206" s="40" t="str">
        <f t="shared" si="33"/>
        <v/>
      </c>
      <c r="S206" s="40" t="str">
        <f t="shared" si="34"/>
        <v/>
      </c>
      <c r="T206" s="40" t="str">
        <f t="shared" si="35"/>
        <v/>
      </c>
      <c r="U206" s="41" t="str">
        <f t="shared" si="36"/>
        <v/>
      </c>
      <c r="V206" s="42" t="str">
        <f t="shared" si="37"/>
        <v/>
      </c>
      <c r="W206" s="43" t="str">
        <f t="shared" si="38"/>
        <v/>
      </c>
      <c r="X206" s="44" t="str">
        <f t="shared" ca="1" si="39"/>
        <v/>
      </c>
      <c r="Y206" s="30"/>
      <c r="Z206" s="31"/>
    </row>
    <row r="207" spans="1:26" ht="15" x14ac:dyDescent="0.25">
      <c r="A207" s="26"/>
      <c r="B207" s="27"/>
      <c r="C207" s="28"/>
      <c r="D207" s="28"/>
      <c r="E207" s="28"/>
      <c r="F207" s="28"/>
      <c r="G207" s="29"/>
      <c r="H207" s="29"/>
      <c r="I207" s="37" t="str">
        <f t="shared" ca="1" si="30"/>
        <v/>
      </c>
      <c r="J207" s="22"/>
      <c r="K207" s="38" t="str">
        <f t="shared" si="31"/>
        <v/>
      </c>
      <c r="L207" s="23"/>
      <c r="M207" s="13"/>
      <c r="N207" s="5"/>
      <c r="O207" s="5"/>
      <c r="P207" s="14"/>
      <c r="Q207" s="39" t="str">
        <f t="shared" si="32"/>
        <v/>
      </c>
      <c r="R207" s="40" t="str">
        <f t="shared" si="33"/>
        <v/>
      </c>
      <c r="S207" s="40" t="str">
        <f t="shared" si="34"/>
        <v/>
      </c>
      <c r="T207" s="40" t="str">
        <f t="shared" si="35"/>
        <v/>
      </c>
      <c r="U207" s="41" t="str">
        <f t="shared" si="36"/>
        <v/>
      </c>
      <c r="V207" s="42" t="str">
        <f t="shared" si="37"/>
        <v/>
      </c>
      <c r="W207" s="43" t="str">
        <f t="shared" si="38"/>
        <v/>
      </c>
      <c r="X207" s="44" t="str">
        <f t="shared" ca="1" si="39"/>
        <v/>
      </c>
      <c r="Y207" s="30"/>
      <c r="Z207" s="31"/>
    </row>
    <row r="208" spans="1:26" ht="15" x14ac:dyDescent="0.25">
      <c r="A208" s="26"/>
      <c r="B208" s="27"/>
      <c r="C208" s="28"/>
      <c r="D208" s="28"/>
      <c r="E208" s="28"/>
      <c r="F208" s="28"/>
      <c r="G208" s="29"/>
      <c r="H208" s="29"/>
      <c r="I208" s="37" t="str">
        <f t="shared" ca="1" si="30"/>
        <v/>
      </c>
      <c r="J208" s="22"/>
      <c r="K208" s="38" t="str">
        <f t="shared" si="31"/>
        <v/>
      </c>
      <c r="L208" s="23"/>
      <c r="M208" s="13"/>
      <c r="N208" s="5"/>
      <c r="O208" s="5"/>
      <c r="P208" s="14"/>
      <c r="Q208" s="39" t="str">
        <f t="shared" si="32"/>
        <v/>
      </c>
      <c r="R208" s="40" t="str">
        <f t="shared" si="33"/>
        <v/>
      </c>
      <c r="S208" s="40" t="str">
        <f t="shared" si="34"/>
        <v/>
      </c>
      <c r="T208" s="40" t="str">
        <f t="shared" si="35"/>
        <v/>
      </c>
      <c r="U208" s="41" t="str">
        <f t="shared" si="36"/>
        <v/>
      </c>
      <c r="V208" s="42" t="str">
        <f t="shared" si="37"/>
        <v/>
      </c>
      <c r="W208" s="43" t="str">
        <f t="shared" si="38"/>
        <v/>
      </c>
      <c r="X208" s="44" t="str">
        <f t="shared" ca="1" si="39"/>
        <v/>
      </c>
      <c r="Y208" s="30"/>
      <c r="Z208" s="31"/>
    </row>
    <row r="209" spans="1:26" ht="15" x14ac:dyDescent="0.25">
      <c r="A209" s="26"/>
      <c r="B209" s="27"/>
      <c r="C209" s="28"/>
      <c r="D209" s="28"/>
      <c r="E209" s="28"/>
      <c r="F209" s="28"/>
      <c r="G209" s="29"/>
      <c r="H209" s="29"/>
      <c r="I209" s="37" t="str">
        <f t="shared" ca="1" si="30"/>
        <v/>
      </c>
      <c r="J209" s="22"/>
      <c r="K209" s="38" t="str">
        <f t="shared" si="31"/>
        <v/>
      </c>
      <c r="L209" s="23"/>
      <c r="M209" s="13"/>
      <c r="N209" s="5"/>
      <c r="O209" s="5"/>
      <c r="P209" s="14"/>
      <c r="Q209" s="39" t="str">
        <f t="shared" si="32"/>
        <v/>
      </c>
      <c r="R209" s="40" t="str">
        <f t="shared" si="33"/>
        <v/>
      </c>
      <c r="S209" s="40" t="str">
        <f t="shared" si="34"/>
        <v/>
      </c>
      <c r="T209" s="40" t="str">
        <f t="shared" si="35"/>
        <v/>
      </c>
      <c r="U209" s="41" t="str">
        <f t="shared" si="36"/>
        <v/>
      </c>
      <c r="V209" s="42" t="str">
        <f t="shared" si="37"/>
        <v/>
      </c>
      <c r="W209" s="43" t="str">
        <f t="shared" si="38"/>
        <v/>
      </c>
      <c r="X209" s="44" t="str">
        <f t="shared" ca="1" si="39"/>
        <v/>
      </c>
      <c r="Y209" s="30"/>
      <c r="Z209" s="31"/>
    </row>
    <row r="210" spans="1:26" ht="15" x14ac:dyDescent="0.25">
      <c r="A210" s="26"/>
      <c r="B210" s="27"/>
      <c r="C210" s="28"/>
      <c r="D210" s="28"/>
      <c r="E210" s="28"/>
      <c r="F210" s="28"/>
      <c r="G210" s="29"/>
      <c r="H210" s="29"/>
      <c r="I210" s="37" t="str">
        <f t="shared" ca="1" si="30"/>
        <v/>
      </c>
      <c r="J210" s="22"/>
      <c r="K210" s="38" t="str">
        <f t="shared" si="31"/>
        <v/>
      </c>
      <c r="L210" s="23"/>
      <c r="M210" s="13"/>
      <c r="N210" s="5"/>
      <c r="O210" s="5"/>
      <c r="P210" s="14"/>
      <c r="Q210" s="39" t="str">
        <f t="shared" si="32"/>
        <v/>
      </c>
      <c r="R210" s="40" t="str">
        <f t="shared" si="33"/>
        <v/>
      </c>
      <c r="S210" s="40" t="str">
        <f t="shared" si="34"/>
        <v/>
      </c>
      <c r="T210" s="40" t="str">
        <f t="shared" si="35"/>
        <v/>
      </c>
      <c r="U210" s="41" t="str">
        <f t="shared" si="36"/>
        <v/>
      </c>
      <c r="V210" s="42" t="str">
        <f t="shared" si="37"/>
        <v/>
      </c>
      <c r="W210" s="43" t="str">
        <f t="shared" si="38"/>
        <v/>
      </c>
      <c r="X210" s="44" t="str">
        <f t="shared" ca="1" si="39"/>
        <v/>
      </c>
      <c r="Y210" s="30"/>
      <c r="Z210" s="31"/>
    </row>
    <row r="211" spans="1:26" ht="15" x14ac:dyDescent="0.25">
      <c r="A211" s="26"/>
      <c r="B211" s="27"/>
      <c r="C211" s="28"/>
      <c r="D211" s="28"/>
      <c r="E211" s="28"/>
      <c r="F211" s="28"/>
      <c r="G211" s="29"/>
      <c r="H211" s="29"/>
      <c r="I211" s="37" t="str">
        <f t="shared" ca="1" si="30"/>
        <v/>
      </c>
      <c r="J211" s="22"/>
      <c r="K211" s="38" t="str">
        <f t="shared" si="31"/>
        <v/>
      </c>
      <c r="L211" s="23"/>
      <c r="M211" s="13"/>
      <c r="N211" s="5"/>
      <c r="O211" s="5"/>
      <c r="P211" s="14"/>
      <c r="Q211" s="39" t="str">
        <f t="shared" si="32"/>
        <v/>
      </c>
      <c r="R211" s="40" t="str">
        <f t="shared" si="33"/>
        <v/>
      </c>
      <c r="S211" s="40" t="str">
        <f t="shared" si="34"/>
        <v/>
      </c>
      <c r="T211" s="40" t="str">
        <f t="shared" si="35"/>
        <v/>
      </c>
      <c r="U211" s="41" t="str">
        <f t="shared" si="36"/>
        <v/>
      </c>
      <c r="V211" s="42" t="str">
        <f t="shared" si="37"/>
        <v/>
      </c>
      <c r="W211" s="43" t="str">
        <f t="shared" si="38"/>
        <v/>
      </c>
      <c r="X211" s="44" t="str">
        <f t="shared" ca="1" si="39"/>
        <v/>
      </c>
      <c r="Y211" s="30"/>
      <c r="Z211" s="31"/>
    </row>
    <row r="212" spans="1:26" ht="15" x14ac:dyDescent="0.25">
      <c r="A212" s="26"/>
      <c r="B212" s="27"/>
      <c r="C212" s="28"/>
      <c r="D212" s="28"/>
      <c r="E212" s="28"/>
      <c r="F212" s="28"/>
      <c r="G212" s="29"/>
      <c r="H212" s="29"/>
      <c r="I212" s="37" t="str">
        <f t="shared" ca="1" si="30"/>
        <v/>
      </c>
      <c r="J212" s="22"/>
      <c r="K212" s="38" t="str">
        <f t="shared" si="31"/>
        <v/>
      </c>
      <c r="L212" s="23"/>
      <c r="M212" s="13"/>
      <c r="N212" s="5"/>
      <c r="O212" s="5"/>
      <c r="P212" s="14"/>
      <c r="Q212" s="39" t="str">
        <f t="shared" si="32"/>
        <v/>
      </c>
      <c r="R212" s="40" t="str">
        <f t="shared" si="33"/>
        <v/>
      </c>
      <c r="S212" s="40" t="str">
        <f t="shared" si="34"/>
        <v/>
      </c>
      <c r="T212" s="40" t="str">
        <f t="shared" si="35"/>
        <v/>
      </c>
      <c r="U212" s="41" t="str">
        <f t="shared" si="36"/>
        <v/>
      </c>
      <c r="V212" s="42" t="str">
        <f t="shared" si="37"/>
        <v/>
      </c>
      <c r="W212" s="43" t="str">
        <f t="shared" si="38"/>
        <v/>
      </c>
      <c r="X212" s="44" t="str">
        <f t="shared" ca="1" si="39"/>
        <v/>
      </c>
      <c r="Y212" s="30"/>
      <c r="Z212" s="31"/>
    </row>
    <row r="213" spans="1:26" ht="15" x14ac:dyDescent="0.25">
      <c r="A213" s="26"/>
      <c r="B213" s="27"/>
      <c r="C213" s="28"/>
      <c r="D213" s="28"/>
      <c r="E213" s="28"/>
      <c r="F213" s="28"/>
      <c r="G213" s="29"/>
      <c r="H213" s="29"/>
      <c r="I213" s="37" t="str">
        <f t="shared" ca="1" si="30"/>
        <v/>
      </c>
      <c r="J213" s="22"/>
      <c r="K213" s="38" t="str">
        <f t="shared" si="31"/>
        <v/>
      </c>
      <c r="L213" s="23"/>
      <c r="M213" s="13"/>
      <c r="N213" s="5"/>
      <c r="O213" s="5"/>
      <c r="P213" s="14"/>
      <c r="Q213" s="39" t="str">
        <f t="shared" si="32"/>
        <v/>
      </c>
      <c r="R213" s="40" t="str">
        <f t="shared" si="33"/>
        <v/>
      </c>
      <c r="S213" s="40" t="str">
        <f t="shared" si="34"/>
        <v/>
      </c>
      <c r="T213" s="40" t="str">
        <f t="shared" si="35"/>
        <v/>
      </c>
      <c r="U213" s="41" t="str">
        <f t="shared" si="36"/>
        <v/>
      </c>
      <c r="V213" s="42" t="str">
        <f t="shared" si="37"/>
        <v/>
      </c>
      <c r="W213" s="43" t="str">
        <f t="shared" si="38"/>
        <v/>
      </c>
      <c r="X213" s="44" t="str">
        <f t="shared" ca="1" si="39"/>
        <v/>
      </c>
      <c r="Y213" s="30"/>
      <c r="Z213" s="31"/>
    </row>
    <row r="214" spans="1:26" ht="15" x14ac:dyDescent="0.25">
      <c r="A214" s="26"/>
      <c r="B214" s="27"/>
      <c r="C214" s="28"/>
      <c r="D214" s="28"/>
      <c r="E214" s="28"/>
      <c r="F214" s="28"/>
      <c r="G214" s="29"/>
      <c r="H214" s="29"/>
      <c r="I214" s="37" t="str">
        <f t="shared" ref="I214:I268" ca="1" si="40">IF(H214&gt;1,H214-(TODAY()),"")</f>
        <v/>
      </c>
      <c r="J214" s="22"/>
      <c r="K214" s="38" t="str">
        <f t="shared" ref="K214:K268" si="41">IF(H214="","",(H214-G214)/30)</f>
        <v/>
      </c>
      <c r="L214" s="23"/>
      <c r="M214" s="13"/>
      <c r="N214" s="5"/>
      <c r="O214" s="5"/>
      <c r="P214" s="14"/>
      <c r="Q214" s="39" t="str">
        <f t="shared" ref="Q214:Q268" si="42">IF(AND(M214="",N214="",O214="",P214=""),"",IF(OR(M214="x",M214="p"),(Q213+1),(Q213)))</f>
        <v/>
      </c>
      <c r="R214" s="40" t="str">
        <f t="shared" ref="R214:R268" si="43">IF(AND(M214="",N214="",O214="",P214=""),"",IF(OR(N214="x",N214="p"),(R213+1),(R213)))</f>
        <v/>
      </c>
      <c r="S214" s="40" t="str">
        <f t="shared" ref="S214:S268" si="44">IF(AND(M214="",N214="",O214="",P214=""),"",IF(OR(O214="x",O214="p"),(S213+1),(S213)))</f>
        <v/>
      </c>
      <c r="T214" s="40" t="str">
        <f t="shared" ref="T214:T268" si="45">IF(AND(M214="",N214="",O214="",P214=""),"",IF(OR(P214="x",P214="p"),(T213+1),(T213)))</f>
        <v/>
      </c>
      <c r="U214" s="41" t="str">
        <f t="shared" ref="U214:U268" si="46">IF(AND(M214="",N214="",O214="",P214=""),"",U213+1)</f>
        <v/>
      </c>
      <c r="V214" s="42" t="str">
        <f t="shared" ref="V214:V268" si="47">IF(AND(M214="",N214="",O214="",P214=""),"",Q214/U214)</f>
        <v/>
      </c>
      <c r="W214" s="43" t="str">
        <f t="shared" ref="W214:W268" si="48">IF(H214="","",H214+90)</f>
        <v/>
      </c>
      <c r="X214" s="44" t="str">
        <f t="shared" ref="X214:X268" ca="1" si="49">IF(H214="",(""),IF(W214&gt;1,W214-(TODAY()),""))</f>
        <v/>
      </c>
      <c r="Y214" s="30"/>
      <c r="Z214" s="31"/>
    </row>
    <row r="215" spans="1:26" ht="15" x14ac:dyDescent="0.25">
      <c r="A215" s="26"/>
      <c r="B215" s="27"/>
      <c r="C215" s="28"/>
      <c r="D215" s="28"/>
      <c r="E215" s="28"/>
      <c r="F215" s="28"/>
      <c r="G215" s="29"/>
      <c r="H215" s="29"/>
      <c r="I215" s="37" t="str">
        <f t="shared" ca="1" si="40"/>
        <v/>
      </c>
      <c r="J215" s="22"/>
      <c r="K215" s="38" t="str">
        <f t="shared" si="41"/>
        <v/>
      </c>
      <c r="L215" s="23"/>
      <c r="M215" s="13"/>
      <c r="N215" s="5"/>
      <c r="O215" s="5"/>
      <c r="P215" s="14"/>
      <c r="Q215" s="39" t="str">
        <f t="shared" si="42"/>
        <v/>
      </c>
      <c r="R215" s="40" t="str">
        <f t="shared" si="43"/>
        <v/>
      </c>
      <c r="S215" s="40" t="str">
        <f t="shared" si="44"/>
        <v/>
      </c>
      <c r="T215" s="40" t="str">
        <f t="shared" si="45"/>
        <v/>
      </c>
      <c r="U215" s="41" t="str">
        <f t="shared" si="46"/>
        <v/>
      </c>
      <c r="V215" s="42" t="str">
        <f t="shared" si="47"/>
        <v/>
      </c>
      <c r="W215" s="43" t="str">
        <f t="shared" si="48"/>
        <v/>
      </c>
      <c r="X215" s="44" t="str">
        <f t="shared" ca="1" si="49"/>
        <v/>
      </c>
      <c r="Y215" s="30"/>
      <c r="Z215" s="31"/>
    </row>
    <row r="216" spans="1:26" ht="15" x14ac:dyDescent="0.25">
      <c r="A216" s="26"/>
      <c r="B216" s="27"/>
      <c r="C216" s="28"/>
      <c r="D216" s="28"/>
      <c r="E216" s="28"/>
      <c r="F216" s="28"/>
      <c r="G216" s="29"/>
      <c r="H216" s="29"/>
      <c r="I216" s="37" t="str">
        <f t="shared" ca="1" si="40"/>
        <v/>
      </c>
      <c r="J216" s="22"/>
      <c r="K216" s="38" t="str">
        <f t="shared" si="41"/>
        <v/>
      </c>
      <c r="L216" s="23"/>
      <c r="M216" s="13"/>
      <c r="N216" s="5"/>
      <c r="O216" s="5"/>
      <c r="P216" s="14"/>
      <c r="Q216" s="39" t="str">
        <f t="shared" si="42"/>
        <v/>
      </c>
      <c r="R216" s="40" t="str">
        <f t="shared" si="43"/>
        <v/>
      </c>
      <c r="S216" s="40" t="str">
        <f t="shared" si="44"/>
        <v/>
      </c>
      <c r="T216" s="40" t="str">
        <f t="shared" si="45"/>
        <v/>
      </c>
      <c r="U216" s="41" t="str">
        <f t="shared" si="46"/>
        <v/>
      </c>
      <c r="V216" s="42" t="str">
        <f t="shared" si="47"/>
        <v/>
      </c>
      <c r="W216" s="43" t="str">
        <f t="shared" si="48"/>
        <v/>
      </c>
      <c r="X216" s="44" t="str">
        <f t="shared" ca="1" si="49"/>
        <v/>
      </c>
      <c r="Y216" s="30"/>
      <c r="Z216" s="31"/>
    </row>
    <row r="217" spans="1:26" ht="15" x14ac:dyDescent="0.25">
      <c r="A217" s="26"/>
      <c r="B217" s="27"/>
      <c r="C217" s="28"/>
      <c r="D217" s="28"/>
      <c r="E217" s="28"/>
      <c r="F217" s="28"/>
      <c r="G217" s="29"/>
      <c r="H217" s="29"/>
      <c r="I217" s="37" t="str">
        <f t="shared" ca="1" si="40"/>
        <v/>
      </c>
      <c r="J217" s="22"/>
      <c r="K217" s="38" t="str">
        <f t="shared" si="41"/>
        <v/>
      </c>
      <c r="L217" s="23"/>
      <c r="M217" s="13"/>
      <c r="N217" s="5"/>
      <c r="O217" s="5"/>
      <c r="P217" s="14"/>
      <c r="Q217" s="39" t="str">
        <f t="shared" si="42"/>
        <v/>
      </c>
      <c r="R217" s="40" t="str">
        <f t="shared" si="43"/>
        <v/>
      </c>
      <c r="S217" s="40" t="str">
        <f t="shared" si="44"/>
        <v/>
      </c>
      <c r="T217" s="40" t="str">
        <f t="shared" si="45"/>
        <v/>
      </c>
      <c r="U217" s="41" t="str">
        <f t="shared" si="46"/>
        <v/>
      </c>
      <c r="V217" s="42" t="str">
        <f t="shared" si="47"/>
        <v/>
      </c>
      <c r="W217" s="43" t="str">
        <f t="shared" si="48"/>
        <v/>
      </c>
      <c r="X217" s="44" t="str">
        <f t="shared" ca="1" si="49"/>
        <v/>
      </c>
      <c r="Y217" s="30"/>
      <c r="Z217" s="31"/>
    </row>
    <row r="218" spans="1:26" ht="15" x14ac:dyDescent="0.25">
      <c r="A218" s="26"/>
      <c r="B218" s="27"/>
      <c r="C218" s="28"/>
      <c r="D218" s="28"/>
      <c r="E218" s="28"/>
      <c r="F218" s="28"/>
      <c r="G218" s="29"/>
      <c r="H218" s="29"/>
      <c r="I218" s="37" t="str">
        <f t="shared" ca="1" si="40"/>
        <v/>
      </c>
      <c r="J218" s="22"/>
      <c r="K218" s="38" t="str">
        <f t="shared" si="41"/>
        <v/>
      </c>
      <c r="L218" s="23"/>
      <c r="M218" s="13"/>
      <c r="N218" s="5"/>
      <c r="O218" s="5"/>
      <c r="P218" s="14"/>
      <c r="Q218" s="39" t="str">
        <f t="shared" si="42"/>
        <v/>
      </c>
      <c r="R218" s="40" t="str">
        <f t="shared" si="43"/>
        <v/>
      </c>
      <c r="S218" s="40" t="str">
        <f t="shared" si="44"/>
        <v/>
      </c>
      <c r="T218" s="40" t="str">
        <f t="shared" si="45"/>
        <v/>
      </c>
      <c r="U218" s="41" t="str">
        <f t="shared" si="46"/>
        <v/>
      </c>
      <c r="V218" s="42" t="str">
        <f t="shared" si="47"/>
        <v/>
      </c>
      <c r="W218" s="43" t="str">
        <f t="shared" si="48"/>
        <v/>
      </c>
      <c r="X218" s="44" t="str">
        <f t="shared" ca="1" si="49"/>
        <v/>
      </c>
      <c r="Y218" s="30"/>
      <c r="Z218" s="31"/>
    </row>
    <row r="219" spans="1:26" ht="15" x14ac:dyDescent="0.25">
      <c r="A219" s="26"/>
      <c r="B219" s="27"/>
      <c r="C219" s="28"/>
      <c r="D219" s="28"/>
      <c r="E219" s="28"/>
      <c r="F219" s="28"/>
      <c r="G219" s="29"/>
      <c r="H219" s="29"/>
      <c r="I219" s="37" t="str">
        <f t="shared" ca="1" si="40"/>
        <v/>
      </c>
      <c r="J219" s="22"/>
      <c r="K219" s="38" t="str">
        <f t="shared" si="41"/>
        <v/>
      </c>
      <c r="L219" s="23"/>
      <c r="M219" s="13"/>
      <c r="N219" s="5"/>
      <c r="O219" s="5"/>
      <c r="P219" s="14"/>
      <c r="Q219" s="39" t="str">
        <f t="shared" si="42"/>
        <v/>
      </c>
      <c r="R219" s="40" t="str">
        <f t="shared" si="43"/>
        <v/>
      </c>
      <c r="S219" s="40" t="str">
        <f t="shared" si="44"/>
        <v/>
      </c>
      <c r="T219" s="40" t="str">
        <f t="shared" si="45"/>
        <v/>
      </c>
      <c r="U219" s="41" t="str">
        <f t="shared" si="46"/>
        <v/>
      </c>
      <c r="V219" s="42" t="str">
        <f t="shared" si="47"/>
        <v/>
      </c>
      <c r="W219" s="43" t="str">
        <f t="shared" si="48"/>
        <v/>
      </c>
      <c r="X219" s="44" t="str">
        <f t="shared" ca="1" si="49"/>
        <v/>
      </c>
      <c r="Y219" s="30"/>
      <c r="Z219" s="31"/>
    </row>
    <row r="220" spans="1:26" ht="15" x14ac:dyDescent="0.25">
      <c r="A220" s="26"/>
      <c r="B220" s="27"/>
      <c r="C220" s="28"/>
      <c r="D220" s="28"/>
      <c r="E220" s="28"/>
      <c r="F220" s="28"/>
      <c r="G220" s="29"/>
      <c r="H220" s="29"/>
      <c r="I220" s="37" t="str">
        <f t="shared" ca="1" si="40"/>
        <v/>
      </c>
      <c r="J220" s="22"/>
      <c r="K220" s="38" t="str">
        <f t="shared" si="41"/>
        <v/>
      </c>
      <c r="L220" s="23"/>
      <c r="M220" s="13"/>
      <c r="N220" s="5"/>
      <c r="O220" s="5"/>
      <c r="P220" s="14"/>
      <c r="Q220" s="39" t="str">
        <f t="shared" si="42"/>
        <v/>
      </c>
      <c r="R220" s="40" t="str">
        <f t="shared" si="43"/>
        <v/>
      </c>
      <c r="S220" s="40" t="str">
        <f t="shared" si="44"/>
        <v/>
      </c>
      <c r="T220" s="40" t="str">
        <f t="shared" si="45"/>
        <v/>
      </c>
      <c r="U220" s="41" t="str">
        <f t="shared" si="46"/>
        <v/>
      </c>
      <c r="V220" s="42" t="str">
        <f t="shared" si="47"/>
        <v/>
      </c>
      <c r="W220" s="43" t="str">
        <f t="shared" si="48"/>
        <v/>
      </c>
      <c r="X220" s="44" t="str">
        <f t="shared" ca="1" si="49"/>
        <v/>
      </c>
      <c r="Y220" s="30"/>
      <c r="Z220" s="31"/>
    </row>
    <row r="221" spans="1:26" ht="15" x14ac:dyDescent="0.25">
      <c r="A221" s="26"/>
      <c r="B221" s="27"/>
      <c r="C221" s="28"/>
      <c r="D221" s="28"/>
      <c r="E221" s="28"/>
      <c r="F221" s="28"/>
      <c r="G221" s="29"/>
      <c r="H221" s="29"/>
      <c r="I221" s="37" t="str">
        <f t="shared" ca="1" si="40"/>
        <v/>
      </c>
      <c r="J221" s="22"/>
      <c r="K221" s="38" t="str">
        <f t="shared" si="41"/>
        <v/>
      </c>
      <c r="L221" s="23"/>
      <c r="M221" s="13"/>
      <c r="N221" s="5"/>
      <c r="O221" s="5"/>
      <c r="P221" s="14"/>
      <c r="Q221" s="39" t="str">
        <f t="shared" si="42"/>
        <v/>
      </c>
      <c r="R221" s="40" t="str">
        <f t="shared" si="43"/>
        <v/>
      </c>
      <c r="S221" s="40" t="str">
        <f t="shared" si="44"/>
        <v/>
      </c>
      <c r="T221" s="40" t="str">
        <f t="shared" si="45"/>
        <v/>
      </c>
      <c r="U221" s="41" t="str">
        <f t="shared" si="46"/>
        <v/>
      </c>
      <c r="V221" s="42" t="str">
        <f t="shared" si="47"/>
        <v/>
      </c>
      <c r="W221" s="43" t="str">
        <f t="shared" si="48"/>
        <v/>
      </c>
      <c r="X221" s="44" t="str">
        <f t="shared" ca="1" si="49"/>
        <v/>
      </c>
      <c r="Y221" s="30"/>
      <c r="Z221" s="31"/>
    </row>
    <row r="222" spans="1:26" ht="15" x14ac:dyDescent="0.25">
      <c r="A222" s="26"/>
      <c r="B222" s="27"/>
      <c r="C222" s="28"/>
      <c r="D222" s="28"/>
      <c r="E222" s="28"/>
      <c r="F222" s="28"/>
      <c r="G222" s="29"/>
      <c r="H222" s="29"/>
      <c r="I222" s="37" t="str">
        <f t="shared" ca="1" si="40"/>
        <v/>
      </c>
      <c r="J222" s="22"/>
      <c r="K222" s="38" t="str">
        <f t="shared" si="41"/>
        <v/>
      </c>
      <c r="L222" s="23"/>
      <c r="M222" s="13"/>
      <c r="N222" s="5"/>
      <c r="O222" s="5"/>
      <c r="P222" s="14"/>
      <c r="Q222" s="39" t="str">
        <f t="shared" si="42"/>
        <v/>
      </c>
      <c r="R222" s="40" t="str">
        <f t="shared" si="43"/>
        <v/>
      </c>
      <c r="S222" s="40" t="str">
        <f t="shared" si="44"/>
        <v/>
      </c>
      <c r="T222" s="40" t="str">
        <f t="shared" si="45"/>
        <v/>
      </c>
      <c r="U222" s="41" t="str">
        <f t="shared" si="46"/>
        <v/>
      </c>
      <c r="V222" s="42" t="str">
        <f t="shared" si="47"/>
        <v/>
      </c>
      <c r="W222" s="43" t="str">
        <f t="shared" si="48"/>
        <v/>
      </c>
      <c r="X222" s="44" t="str">
        <f t="shared" ca="1" si="49"/>
        <v/>
      </c>
      <c r="Y222" s="30"/>
      <c r="Z222" s="31"/>
    </row>
    <row r="223" spans="1:26" ht="15" x14ac:dyDescent="0.25">
      <c r="A223" s="26"/>
      <c r="B223" s="27"/>
      <c r="C223" s="28"/>
      <c r="D223" s="28"/>
      <c r="E223" s="28"/>
      <c r="F223" s="28"/>
      <c r="G223" s="29"/>
      <c r="H223" s="29"/>
      <c r="I223" s="37" t="str">
        <f t="shared" ca="1" si="40"/>
        <v/>
      </c>
      <c r="J223" s="22"/>
      <c r="K223" s="38" t="str">
        <f t="shared" si="41"/>
        <v/>
      </c>
      <c r="L223" s="23"/>
      <c r="M223" s="13"/>
      <c r="N223" s="5"/>
      <c r="O223" s="5"/>
      <c r="P223" s="14"/>
      <c r="Q223" s="39" t="str">
        <f t="shared" si="42"/>
        <v/>
      </c>
      <c r="R223" s="40" t="str">
        <f t="shared" si="43"/>
        <v/>
      </c>
      <c r="S223" s="40" t="str">
        <f t="shared" si="44"/>
        <v/>
      </c>
      <c r="T223" s="40" t="str">
        <f t="shared" si="45"/>
        <v/>
      </c>
      <c r="U223" s="41" t="str">
        <f t="shared" si="46"/>
        <v/>
      </c>
      <c r="V223" s="42" t="str">
        <f t="shared" si="47"/>
        <v/>
      </c>
      <c r="W223" s="43" t="str">
        <f t="shared" si="48"/>
        <v/>
      </c>
      <c r="X223" s="44" t="str">
        <f t="shared" ca="1" si="49"/>
        <v/>
      </c>
      <c r="Y223" s="30"/>
      <c r="Z223" s="31"/>
    </row>
    <row r="224" spans="1:26" ht="15" x14ac:dyDescent="0.25">
      <c r="A224" s="26"/>
      <c r="B224" s="27"/>
      <c r="C224" s="28"/>
      <c r="D224" s="28"/>
      <c r="E224" s="28"/>
      <c r="F224" s="28"/>
      <c r="G224" s="29"/>
      <c r="H224" s="29"/>
      <c r="I224" s="37" t="str">
        <f t="shared" ca="1" si="40"/>
        <v/>
      </c>
      <c r="J224" s="22"/>
      <c r="K224" s="38" t="str">
        <f t="shared" si="41"/>
        <v/>
      </c>
      <c r="L224" s="23"/>
      <c r="M224" s="13"/>
      <c r="N224" s="5"/>
      <c r="O224" s="5"/>
      <c r="P224" s="14"/>
      <c r="Q224" s="39" t="str">
        <f t="shared" si="42"/>
        <v/>
      </c>
      <c r="R224" s="40" t="str">
        <f t="shared" si="43"/>
        <v/>
      </c>
      <c r="S224" s="40" t="str">
        <f t="shared" si="44"/>
        <v/>
      </c>
      <c r="T224" s="40" t="str">
        <f t="shared" si="45"/>
        <v/>
      </c>
      <c r="U224" s="41" t="str">
        <f t="shared" si="46"/>
        <v/>
      </c>
      <c r="V224" s="42" t="str">
        <f t="shared" si="47"/>
        <v/>
      </c>
      <c r="W224" s="43" t="str">
        <f t="shared" si="48"/>
        <v/>
      </c>
      <c r="X224" s="44" t="str">
        <f t="shared" ca="1" si="49"/>
        <v/>
      </c>
      <c r="Y224" s="30"/>
      <c r="Z224" s="31"/>
    </row>
    <row r="225" spans="1:26" ht="15" x14ac:dyDescent="0.25">
      <c r="A225" s="26"/>
      <c r="B225" s="27"/>
      <c r="C225" s="28"/>
      <c r="D225" s="28"/>
      <c r="E225" s="28"/>
      <c r="F225" s="28"/>
      <c r="G225" s="29"/>
      <c r="H225" s="29"/>
      <c r="I225" s="37" t="str">
        <f t="shared" ca="1" si="40"/>
        <v/>
      </c>
      <c r="J225" s="22"/>
      <c r="K225" s="38" t="str">
        <f t="shared" si="41"/>
        <v/>
      </c>
      <c r="L225" s="23"/>
      <c r="M225" s="13"/>
      <c r="N225" s="5"/>
      <c r="O225" s="5"/>
      <c r="P225" s="14"/>
      <c r="Q225" s="39" t="str">
        <f t="shared" si="42"/>
        <v/>
      </c>
      <c r="R225" s="40" t="str">
        <f t="shared" si="43"/>
        <v/>
      </c>
      <c r="S225" s="40" t="str">
        <f t="shared" si="44"/>
        <v/>
      </c>
      <c r="T225" s="40" t="str">
        <f t="shared" si="45"/>
        <v/>
      </c>
      <c r="U225" s="41" t="str">
        <f t="shared" si="46"/>
        <v/>
      </c>
      <c r="V225" s="42" t="str">
        <f t="shared" si="47"/>
        <v/>
      </c>
      <c r="W225" s="43" t="str">
        <f t="shared" si="48"/>
        <v/>
      </c>
      <c r="X225" s="44" t="str">
        <f t="shared" ca="1" si="49"/>
        <v/>
      </c>
      <c r="Y225" s="30"/>
      <c r="Z225" s="31"/>
    </row>
    <row r="226" spans="1:26" ht="15" x14ac:dyDescent="0.25">
      <c r="A226" s="26"/>
      <c r="B226" s="27"/>
      <c r="C226" s="28"/>
      <c r="D226" s="28"/>
      <c r="E226" s="28"/>
      <c r="F226" s="28"/>
      <c r="G226" s="29"/>
      <c r="H226" s="29"/>
      <c r="I226" s="37" t="str">
        <f t="shared" ca="1" si="40"/>
        <v/>
      </c>
      <c r="J226" s="22"/>
      <c r="K226" s="38" t="str">
        <f t="shared" si="41"/>
        <v/>
      </c>
      <c r="L226" s="23"/>
      <c r="M226" s="13"/>
      <c r="N226" s="5"/>
      <c r="O226" s="5"/>
      <c r="P226" s="14"/>
      <c r="Q226" s="39" t="str">
        <f t="shared" si="42"/>
        <v/>
      </c>
      <c r="R226" s="40" t="str">
        <f t="shared" si="43"/>
        <v/>
      </c>
      <c r="S226" s="40" t="str">
        <f t="shared" si="44"/>
        <v/>
      </c>
      <c r="T226" s="40" t="str">
        <f t="shared" si="45"/>
        <v/>
      </c>
      <c r="U226" s="41" t="str">
        <f t="shared" si="46"/>
        <v/>
      </c>
      <c r="V226" s="42" t="str">
        <f t="shared" si="47"/>
        <v/>
      </c>
      <c r="W226" s="43" t="str">
        <f t="shared" si="48"/>
        <v/>
      </c>
      <c r="X226" s="44" t="str">
        <f t="shared" ca="1" si="49"/>
        <v/>
      </c>
      <c r="Y226" s="30"/>
      <c r="Z226" s="31"/>
    </row>
    <row r="227" spans="1:26" ht="15" x14ac:dyDescent="0.25">
      <c r="A227" s="26"/>
      <c r="B227" s="27"/>
      <c r="C227" s="28"/>
      <c r="D227" s="28"/>
      <c r="E227" s="28"/>
      <c r="F227" s="28"/>
      <c r="G227" s="29"/>
      <c r="H227" s="29"/>
      <c r="I227" s="37" t="str">
        <f t="shared" ca="1" si="40"/>
        <v/>
      </c>
      <c r="J227" s="22"/>
      <c r="K227" s="38" t="str">
        <f t="shared" si="41"/>
        <v/>
      </c>
      <c r="L227" s="23"/>
      <c r="M227" s="13"/>
      <c r="N227" s="5"/>
      <c r="O227" s="5"/>
      <c r="P227" s="14"/>
      <c r="Q227" s="39" t="str">
        <f t="shared" si="42"/>
        <v/>
      </c>
      <c r="R227" s="40" t="str">
        <f t="shared" si="43"/>
        <v/>
      </c>
      <c r="S227" s="40" t="str">
        <f t="shared" si="44"/>
        <v/>
      </c>
      <c r="T227" s="40" t="str">
        <f t="shared" si="45"/>
        <v/>
      </c>
      <c r="U227" s="41" t="str">
        <f t="shared" si="46"/>
        <v/>
      </c>
      <c r="V227" s="42" t="str">
        <f t="shared" si="47"/>
        <v/>
      </c>
      <c r="W227" s="43" t="str">
        <f t="shared" si="48"/>
        <v/>
      </c>
      <c r="X227" s="44" t="str">
        <f t="shared" ca="1" si="49"/>
        <v/>
      </c>
      <c r="Y227" s="30"/>
      <c r="Z227" s="31"/>
    </row>
    <row r="228" spans="1:26" ht="15" x14ac:dyDescent="0.25">
      <c r="A228" s="26"/>
      <c r="B228" s="27"/>
      <c r="C228" s="28"/>
      <c r="D228" s="28"/>
      <c r="E228" s="28"/>
      <c r="F228" s="28"/>
      <c r="G228" s="29"/>
      <c r="H228" s="29"/>
      <c r="I228" s="37" t="str">
        <f t="shared" ca="1" si="40"/>
        <v/>
      </c>
      <c r="J228" s="22"/>
      <c r="K228" s="38" t="str">
        <f t="shared" si="41"/>
        <v/>
      </c>
      <c r="L228" s="23"/>
      <c r="M228" s="13"/>
      <c r="N228" s="5"/>
      <c r="O228" s="5"/>
      <c r="P228" s="14"/>
      <c r="Q228" s="39" t="str">
        <f t="shared" si="42"/>
        <v/>
      </c>
      <c r="R228" s="40" t="str">
        <f t="shared" si="43"/>
        <v/>
      </c>
      <c r="S228" s="40" t="str">
        <f t="shared" si="44"/>
        <v/>
      </c>
      <c r="T228" s="40" t="str">
        <f t="shared" si="45"/>
        <v/>
      </c>
      <c r="U228" s="41" t="str">
        <f t="shared" si="46"/>
        <v/>
      </c>
      <c r="V228" s="42" t="str">
        <f t="shared" si="47"/>
        <v/>
      </c>
      <c r="W228" s="43" t="str">
        <f t="shared" si="48"/>
        <v/>
      </c>
      <c r="X228" s="44" t="str">
        <f t="shared" ca="1" si="49"/>
        <v/>
      </c>
      <c r="Y228" s="30"/>
      <c r="Z228" s="31"/>
    </row>
    <row r="229" spans="1:26" ht="15" x14ac:dyDescent="0.25">
      <c r="A229" s="26"/>
      <c r="B229" s="27"/>
      <c r="C229" s="28"/>
      <c r="D229" s="28"/>
      <c r="E229" s="28"/>
      <c r="F229" s="28"/>
      <c r="G229" s="29"/>
      <c r="H229" s="29"/>
      <c r="I229" s="37" t="str">
        <f t="shared" ca="1" si="40"/>
        <v/>
      </c>
      <c r="J229" s="22"/>
      <c r="K229" s="38" t="str">
        <f t="shared" si="41"/>
        <v/>
      </c>
      <c r="L229" s="23"/>
      <c r="M229" s="13"/>
      <c r="N229" s="5"/>
      <c r="O229" s="5"/>
      <c r="P229" s="14"/>
      <c r="Q229" s="39" t="str">
        <f t="shared" si="42"/>
        <v/>
      </c>
      <c r="R229" s="40" t="str">
        <f t="shared" si="43"/>
        <v/>
      </c>
      <c r="S229" s="40" t="str">
        <f t="shared" si="44"/>
        <v/>
      </c>
      <c r="T229" s="40" t="str">
        <f t="shared" si="45"/>
        <v/>
      </c>
      <c r="U229" s="41" t="str">
        <f t="shared" si="46"/>
        <v/>
      </c>
      <c r="V229" s="42" t="str">
        <f t="shared" si="47"/>
        <v/>
      </c>
      <c r="W229" s="43" t="str">
        <f t="shared" si="48"/>
        <v/>
      </c>
      <c r="X229" s="44" t="str">
        <f t="shared" ca="1" si="49"/>
        <v/>
      </c>
      <c r="Y229" s="30"/>
      <c r="Z229" s="31"/>
    </row>
    <row r="230" spans="1:26" ht="15" x14ac:dyDescent="0.25">
      <c r="A230" s="26"/>
      <c r="B230" s="27"/>
      <c r="C230" s="28"/>
      <c r="D230" s="28"/>
      <c r="E230" s="28"/>
      <c r="F230" s="28"/>
      <c r="G230" s="29"/>
      <c r="H230" s="29"/>
      <c r="I230" s="37" t="str">
        <f t="shared" ca="1" si="40"/>
        <v/>
      </c>
      <c r="J230" s="22"/>
      <c r="K230" s="38" t="str">
        <f t="shared" si="41"/>
        <v/>
      </c>
      <c r="L230" s="23"/>
      <c r="M230" s="13"/>
      <c r="N230" s="5"/>
      <c r="O230" s="5"/>
      <c r="P230" s="14"/>
      <c r="Q230" s="39" t="str">
        <f t="shared" si="42"/>
        <v/>
      </c>
      <c r="R230" s="40" t="str">
        <f t="shared" si="43"/>
        <v/>
      </c>
      <c r="S230" s="40" t="str">
        <f t="shared" si="44"/>
        <v/>
      </c>
      <c r="T230" s="40" t="str">
        <f t="shared" si="45"/>
        <v/>
      </c>
      <c r="U230" s="41" t="str">
        <f t="shared" si="46"/>
        <v/>
      </c>
      <c r="V230" s="42" t="str">
        <f t="shared" si="47"/>
        <v/>
      </c>
      <c r="W230" s="43" t="str">
        <f t="shared" si="48"/>
        <v/>
      </c>
      <c r="X230" s="44" t="str">
        <f t="shared" ca="1" si="49"/>
        <v/>
      </c>
      <c r="Y230" s="30"/>
      <c r="Z230" s="31"/>
    </row>
    <row r="231" spans="1:26" ht="15" x14ac:dyDescent="0.25">
      <c r="A231" s="26"/>
      <c r="B231" s="27"/>
      <c r="C231" s="28"/>
      <c r="D231" s="28"/>
      <c r="E231" s="28"/>
      <c r="F231" s="28"/>
      <c r="G231" s="29"/>
      <c r="H231" s="29"/>
      <c r="I231" s="37" t="str">
        <f t="shared" ca="1" si="40"/>
        <v/>
      </c>
      <c r="J231" s="22"/>
      <c r="K231" s="38" t="str">
        <f t="shared" si="41"/>
        <v/>
      </c>
      <c r="L231" s="23"/>
      <c r="M231" s="13"/>
      <c r="N231" s="5"/>
      <c r="O231" s="5"/>
      <c r="P231" s="14"/>
      <c r="Q231" s="39" t="str">
        <f t="shared" si="42"/>
        <v/>
      </c>
      <c r="R231" s="40" t="str">
        <f t="shared" si="43"/>
        <v/>
      </c>
      <c r="S231" s="40" t="str">
        <f t="shared" si="44"/>
        <v/>
      </c>
      <c r="T231" s="40" t="str">
        <f t="shared" si="45"/>
        <v/>
      </c>
      <c r="U231" s="41" t="str">
        <f t="shared" si="46"/>
        <v/>
      </c>
      <c r="V231" s="42" t="str">
        <f t="shared" si="47"/>
        <v/>
      </c>
      <c r="W231" s="43" t="str">
        <f t="shared" si="48"/>
        <v/>
      </c>
      <c r="X231" s="44" t="str">
        <f t="shared" ca="1" si="49"/>
        <v/>
      </c>
      <c r="Y231" s="30"/>
      <c r="Z231" s="31"/>
    </row>
    <row r="232" spans="1:26" ht="15" x14ac:dyDescent="0.25">
      <c r="A232" s="26"/>
      <c r="B232" s="27"/>
      <c r="C232" s="28"/>
      <c r="D232" s="28"/>
      <c r="E232" s="28"/>
      <c r="F232" s="28"/>
      <c r="G232" s="29"/>
      <c r="H232" s="29"/>
      <c r="I232" s="37" t="str">
        <f t="shared" ca="1" si="40"/>
        <v/>
      </c>
      <c r="J232" s="22"/>
      <c r="K232" s="38" t="str">
        <f t="shared" si="41"/>
        <v/>
      </c>
      <c r="L232" s="23"/>
      <c r="M232" s="13"/>
      <c r="N232" s="5"/>
      <c r="O232" s="5"/>
      <c r="P232" s="14"/>
      <c r="Q232" s="39" t="str">
        <f t="shared" si="42"/>
        <v/>
      </c>
      <c r="R232" s="40" t="str">
        <f t="shared" si="43"/>
        <v/>
      </c>
      <c r="S232" s="40" t="str">
        <f t="shared" si="44"/>
        <v/>
      </c>
      <c r="T232" s="40" t="str">
        <f t="shared" si="45"/>
        <v/>
      </c>
      <c r="U232" s="41" t="str">
        <f t="shared" si="46"/>
        <v/>
      </c>
      <c r="V232" s="42" t="str">
        <f t="shared" si="47"/>
        <v/>
      </c>
      <c r="W232" s="43" t="str">
        <f t="shared" si="48"/>
        <v/>
      </c>
      <c r="X232" s="44" t="str">
        <f t="shared" ca="1" si="49"/>
        <v/>
      </c>
      <c r="Y232" s="30"/>
      <c r="Z232" s="31"/>
    </row>
    <row r="233" spans="1:26" ht="15" x14ac:dyDescent="0.25">
      <c r="A233" s="26"/>
      <c r="B233" s="27"/>
      <c r="C233" s="28"/>
      <c r="D233" s="28"/>
      <c r="E233" s="28"/>
      <c r="F233" s="28"/>
      <c r="G233" s="29"/>
      <c r="H233" s="29"/>
      <c r="I233" s="37" t="str">
        <f t="shared" ca="1" si="40"/>
        <v/>
      </c>
      <c r="J233" s="22"/>
      <c r="K233" s="38" t="str">
        <f t="shared" si="41"/>
        <v/>
      </c>
      <c r="L233" s="23"/>
      <c r="M233" s="13"/>
      <c r="N233" s="5"/>
      <c r="O233" s="5"/>
      <c r="P233" s="14"/>
      <c r="Q233" s="39" t="str">
        <f t="shared" si="42"/>
        <v/>
      </c>
      <c r="R233" s="40" t="str">
        <f t="shared" si="43"/>
        <v/>
      </c>
      <c r="S233" s="40" t="str">
        <f t="shared" si="44"/>
        <v/>
      </c>
      <c r="T233" s="40" t="str">
        <f t="shared" si="45"/>
        <v/>
      </c>
      <c r="U233" s="41" t="str">
        <f t="shared" si="46"/>
        <v/>
      </c>
      <c r="V233" s="42" t="str">
        <f t="shared" si="47"/>
        <v/>
      </c>
      <c r="W233" s="43" t="str">
        <f t="shared" si="48"/>
        <v/>
      </c>
      <c r="X233" s="44" t="str">
        <f t="shared" ca="1" si="49"/>
        <v/>
      </c>
      <c r="Y233" s="30"/>
      <c r="Z233" s="31"/>
    </row>
    <row r="234" spans="1:26" ht="15" x14ac:dyDescent="0.25">
      <c r="A234" s="26"/>
      <c r="B234" s="27"/>
      <c r="C234" s="28"/>
      <c r="D234" s="28"/>
      <c r="E234" s="28"/>
      <c r="F234" s="28"/>
      <c r="G234" s="29"/>
      <c r="H234" s="29"/>
      <c r="I234" s="37" t="str">
        <f t="shared" ca="1" si="40"/>
        <v/>
      </c>
      <c r="J234" s="22"/>
      <c r="K234" s="38" t="str">
        <f t="shared" si="41"/>
        <v/>
      </c>
      <c r="L234" s="23"/>
      <c r="M234" s="13"/>
      <c r="N234" s="5"/>
      <c r="O234" s="5"/>
      <c r="P234" s="14"/>
      <c r="Q234" s="39" t="str">
        <f t="shared" si="42"/>
        <v/>
      </c>
      <c r="R234" s="40" t="str">
        <f t="shared" si="43"/>
        <v/>
      </c>
      <c r="S234" s="40" t="str">
        <f t="shared" si="44"/>
        <v/>
      </c>
      <c r="T234" s="40" t="str">
        <f t="shared" si="45"/>
        <v/>
      </c>
      <c r="U234" s="41" t="str">
        <f t="shared" si="46"/>
        <v/>
      </c>
      <c r="V234" s="42" t="str">
        <f t="shared" si="47"/>
        <v/>
      </c>
      <c r="W234" s="43" t="str">
        <f t="shared" si="48"/>
        <v/>
      </c>
      <c r="X234" s="44" t="str">
        <f t="shared" ca="1" si="49"/>
        <v/>
      </c>
      <c r="Y234" s="30"/>
      <c r="Z234" s="31"/>
    </row>
    <row r="235" spans="1:26" ht="15" x14ac:dyDescent="0.25">
      <c r="A235" s="26"/>
      <c r="B235" s="27"/>
      <c r="C235" s="28"/>
      <c r="D235" s="28"/>
      <c r="E235" s="28"/>
      <c r="F235" s="28"/>
      <c r="G235" s="29"/>
      <c r="H235" s="29"/>
      <c r="I235" s="37" t="str">
        <f t="shared" ca="1" si="40"/>
        <v/>
      </c>
      <c r="J235" s="22"/>
      <c r="K235" s="38" t="str">
        <f t="shared" si="41"/>
        <v/>
      </c>
      <c r="L235" s="23"/>
      <c r="M235" s="13"/>
      <c r="N235" s="5"/>
      <c r="O235" s="5"/>
      <c r="P235" s="14"/>
      <c r="Q235" s="39" t="str">
        <f t="shared" si="42"/>
        <v/>
      </c>
      <c r="R235" s="40" t="str">
        <f t="shared" si="43"/>
        <v/>
      </c>
      <c r="S235" s="40" t="str">
        <f t="shared" si="44"/>
        <v/>
      </c>
      <c r="T235" s="40" t="str">
        <f t="shared" si="45"/>
        <v/>
      </c>
      <c r="U235" s="41" t="str">
        <f t="shared" si="46"/>
        <v/>
      </c>
      <c r="V235" s="42" t="str">
        <f t="shared" si="47"/>
        <v/>
      </c>
      <c r="W235" s="43" t="str">
        <f t="shared" si="48"/>
        <v/>
      </c>
      <c r="X235" s="44" t="str">
        <f t="shared" ca="1" si="49"/>
        <v/>
      </c>
      <c r="Y235" s="30"/>
      <c r="Z235" s="31"/>
    </row>
    <row r="236" spans="1:26" ht="15" x14ac:dyDescent="0.25">
      <c r="A236" s="26"/>
      <c r="B236" s="27"/>
      <c r="C236" s="28"/>
      <c r="D236" s="28"/>
      <c r="E236" s="28"/>
      <c r="F236" s="28"/>
      <c r="G236" s="29"/>
      <c r="H236" s="29"/>
      <c r="I236" s="37" t="str">
        <f t="shared" ca="1" si="40"/>
        <v/>
      </c>
      <c r="J236" s="22"/>
      <c r="K236" s="38" t="str">
        <f t="shared" si="41"/>
        <v/>
      </c>
      <c r="L236" s="23"/>
      <c r="M236" s="13"/>
      <c r="N236" s="5"/>
      <c r="O236" s="5"/>
      <c r="P236" s="14"/>
      <c r="Q236" s="39" t="str">
        <f t="shared" si="42"/>
        <v/>
      </c>
      <c r="R236" s="40" t="str">
        <f t="shared" si="43"/>
        <v/>
      </c>
      <c r="S236" s="40" t="str">
        <f t="shared" si="44"/>
        <v/>
      </c>
      <c r="T236" s="40" t="str">
        <f t="shared" si="45"/>
        <v/>
      </c>
      <c r="U236" s="41" t="str">
        <f t="shared" si="46"/>
        <v/>
      </c>
      <c r="V236" s="42" t="str">
        <f t="shared" si="47"/>
        <v/>
      </c>
      <c r="W236" s="43" t="str">
        <f t="shared" si="48"/>
        <v/>
      </c>
      <c r="X236" s="44" t="str">
        <f t="shared" ca="1" si="49"/>
        <v/>
      </c>
      <c r="Y236" s="30"/>
      <c r="Z236" s="31"/>
    </row>
    <row r="237" spans="1:26" ht="15" x14ac:dyDescent="0.25">
      <c r="A237" s="26"/>
      <c r="B237" s="27"/>
      <c r="C237" s="28"/>
      <c r="D237" s="28"/>
      <c r="E237" s="28"/>
      <c r="F237" s="28"/>
      <c r="G237" s="29"/>
      <c r="H237" s="29"/>
      <c r="I237" s="37" t="str">
        <f t="shared" ca="1" si="40"/>
        <v/>
      </c>
      <c r="J237" s="22"/>
      <c r="K237" s="38" t="str">
        <f t="shared" si="41"/>
        <v/>
      </c>
      <c r="L237" s="23"/>
      <c r="M237" s="13"/>
      <c r="N237" s="5"/>
      <c r="O237" s="5"/>
      <c r="P237" s="14"/>
      <c r="Q237" s="39" t="str">
        <f t="shared" si="42"/>
        <v/>
      </c>
      <c r="R237" s="40" t="str">
        <f t="shared" si="43"/>
        <v/>
      </c>
      <c r="S237" s="40" t="str">
        <f t="shared" si="44"/>
        <v/>
      </c>
      <c r="T237" s="40" t="str">
        <f t="shared" si="45"/>
        <v/>
      </c>
      <c r="U237" s="41" t="str">
        <f t="shared" si="46"/>
        <v/>
      </c>
      <c r="V237" s="42" t="str">
        <f t="shared" si="47"/>
        <v/>
      </c>
      <c r="W237" s="43" t="str">
        <f t="shared" si="48"/>
        <v/>
      </c>
      <c r="X237" s="44" t="str">
        <f t="shared" ca="1" si="49"/>
        <v/>
      </c>
      <c r="Y237" s="30"/>
      <c r="Z237" s="31"/>
    </row>
    <row r="238" spans="1:26" ht="15" x14ac:dyDescent="0.25">
      <c r="A238" s="26"/>
      <c r="B238" s="27"/>
      <c r="C238" s="28"/>
      <c r="D238" s="28"/>
      <c r="E238" s="28"/>
      <c r="F238" s="28"/>
      <c r="G238" s="29"/>
      <c r="H238" s="29"/>
      <c r="I238" s="37" t="str">
        <f t="shared" ca="1" si="40"/>
        <v/>
      </c>
      <c r="J238" s="22"/>
      <c r="K238" s="38" t="str">
        <f t="shared" si="41"/>
        <v/>
      </c>
      <c r="L238" s="23"/>
      <c r="M238" s="13"/>
      <c r="N238" s="5"/>
      <c r="O238" s="5"/>
      <c r="P238" s="14"/>
      <c r="Q238" s="39" t="str">
        <f t="shared" si="42"/>
        <v/>
      </c>
      <c r="R238" s="40" t="str">
        <f t="shared" si="43"/>
        <v/>
      </c>
      <c r="S238" s="40" t="str">
        <f t="shared" si="44"/>
        <v/>
      </c>
      <c r="T238" s="40" t="str">
        <f t="shared" si="45"/>
        <v/>
      </c>
      <c r="U238" s="41" t="str">
        <f t="shared" si="46"/>
        <v/>
      </c>
      <c r="V238" s="42" t="str">
        <f t="shared" si="47"/>
        <v/>
      </c>
      <c r="W238" s="43" t="str">
        <f t="shared" si="48"/>
        <v/>
      </c>
      <c r="X238" s="44" t="str">
        <f t="shared" ca="1" si="49"/>
        <v/>
      </c>
      <c r="Y238" s="30"/>
      <c r="Z238" s="31"/>
    </row>
    <row r="239" spans="1:26" ht="15" x14ac:dyDescent="0.25">
      <c r="A239" s="26"/>
      <c r="B239" s="27"/>
      <c r="C239" s="28"/>
      <c r="D239" s="28"/>
      <c r="E239" s="28"/>
      <c r="F239" s="28"/>
      <c r="G239" s="29"/>
      <c r="H239" s="29"/>
      <c r="I239" s="37" t="str">
        <f t="shared" ca="1" si="40"/>
        <v/>
      </c>
      <c r="J239" s="22"/>
      <c r="K239" s="38" t="str">
        <f t="shared" si="41"/>
        <v/>
      </c>
      <c r="L239" s="23"/>
      <c r="M239" s="13"/>
      <c r="N239" s="5"/>
      <c r="O239" s="5"/>
      <c r="P239" s="14"/>
      <c r="Q239" s="39" t="str">
        <f t="shared" si="42"/>
        <v/>
      </c>
      <c r="R239" s="40" t="str">
        <f t="shared" si="43"/>
        <v/>
      </c>
      <c r="S239" s="40" t="str">
        <f t="shared" si="44"/>
        <v/>
      </c>
      <c r="T239" s="40" t="str">
        <f t="shared" si="45"/>
        <v/>
      </c>
      <c r="U239" s="41" t="str">
        <f t="shared" si="46"/>
        <v/>
      </c>
      <c r="V239" s="42" t="str">
        <f t="shared" si="47"/>
        <v/>
      </c>
      <c r="W239" s="43" t="str">
        <f t="shared" si="48"/>
        <v/>
      </c>
      <c r="X239" s="44" t="str">
        <f t="shared" ca="1" si="49"/>
        <v/>
      </c>
      <c r="Y239" s="30"/>
      <c r="Z239" s="31"/>
    </row>
    <row r="240" spans="1:26" ht="15" x14ac:dyDescent="0.25">
      <c r="A240" s="26"/>
      <c r="B240" s="27"/>
      <c r="C240" s="28"/>
      <c r="D240" s="28"/>
      <c r="E240" s="28"/>
      <c r="F240" s="28"/>
      <c r="G240" s="29"/>
      <c r="H240" s="29"/>
      <c r="I240" s="37" t="str">
        <f t="shared" ca="1" si="40"/>
        <v/>
      </c>
      <c r="J240" s="22"/>
      <c r="K240" s="38" t="str">
        <f t="shared" si="41"/>
        <v/>
      </c>
      <c r="L240" s="23"/>
      <c r="M240" s="13"/>
      <c r="N240" s="5"/>
      <c r="O240" s="5"/>
      <c r="P240" s="14"/>
      <c r="Q240" s="39" t="str">
        <f t="shared" si="42"/>
        <v/>
      </c>
      <c r="R240" s="40" t="str">
        <f t="shared" si="43"/>
        <v/>
      </c>
      <c r="S240" s="40" t="str">
        <f t="shared" si="44"/>
        <v/>
      </c>
      <c r="T240" s="40" t="str">
        <f t="shared" si="45"/>
        <v/>
      </c>
      <c r="U240" s="41" t="str">
        <f t="shared" si="46"/>
        <v/>
      </c>
      <c r="V240" s="42" t="str">
        <f t="shared" si="47"/>
        <v/>
      </c>
      <c r="W240" s="43" t="str">
        <f t="shared" si="48"/>
        <v/>
      </c>
      <c r="X240" s="44" t="str">
        <f t="shared" ca="1" si="49"/>
        <v/>
      </c>
      <c r="Y240" s="30"/>
      <c r="Z240" s="31"/>
    </row>
    <row r="241" spans="1:26" ht="15" x14ac:dyDescent="0.25">
      <c r="A241" s="26"/>
      <c r="B241" s="27"/>
      <c r="C241" s="28"/>
      <c r="D241" s="28"/>
      <c r="E241" s="28"/>
      <c r="F241" s="28"/>
      <c r="G241" s="29"/>
      <c r="H241" s="29"/>
      <c r="I241" s="37" t="str">
        <f t="shared" ca="1" si="40"/>
        <v/>
      </c>
      <c r="J241" s="22"/>
      <c r="K241" s="38" t="str">
        <f t="shared" si="41"/>
        <v/>
      </c>
      <c r="L241" s="23"/>
      <c r="M241" s="13"/>
      <c r="N241" s="5"/>
      <c r="O241" s="5"/>
      <c r="P241" s="14"/>
      <c r="Q241" s="39" t="str">
        <f t="shared" si="42"/>
        <v/>
      </c>
      <c r="R241" s="40" t="str">
        <f t="shared" si="43"/>
        <v/>
      </c>
      <c r="S241" s="40" t="str">
        <f t="shared" si="44"/>
        <v/>
      </c>
      <c r="T241" s="40" t="str">
        <f t="shared" si="45"/>
        <v/>
      </c>
      <c r="U241" s="41" t="str">
        <f t="shared" si="46"/>
        <v/>
      </c>
      <c r="V241" s="42" t="str">
        <f t="shared" si="47"/>
        <v/>
      </c>
      <c r="W241" s="43" t="str">
        <f t="shared" si="48"/>
        <v/>
      </c>
      <c r="X241" s="44" t="str">
        <f t="shared" ca="1" si="49"/>
        <v/>
      </c>
      <c r="Y241" s="30"/>
      <c r="Z241" s="31"/>
    </row>
    <row r="242" spans="1:26" ht="15" x14ac:dyDescent="0.25">
      <c r="A242" s="26"/>
      <c r="B242" s="27"/>
      <c r="C242" s="28"/>
      <c r="D242" s="28"/>
      <c r="E242" s="28"/>
      <c r="F242" s="28"/>
      <c r="G242" s="29"/>
      <c r="H242" s="29"/>
      <c r="I242" s="37" t="str">
        <f t="shared" ca="1" si="40"/>
        <v/>
      </c>
      <c r="J242" s="22"/>
      <c r="K242" s="38" t="str">
        <f t="shared" si="41"/>
        <v/>
      </c>
      <c r="L242" s="23"/>
      <c r="M242" s="13"/>
      <c r="N242" s="5"/>
      <c r="O242" s="5"/>
      <c r="P242" s="14"/>
      <c r="Q242" s="39" t="str">
        <f t="shared" si="42"/>
        <v/>
      </c>
      <c r="R242" s="40" t="str">
        <f t="shared" si="43"/>
        <v/>
      </c>
      <c r="S242" s="40" t="str">
        <f t="shared" si="44"/>
        <v/>
      </c>
      <c r="T242" s="40" t="str">
        <f t="shared" si="45"/>
        <v/>
      </c>
      <c r="U242" s="41" t="str">
        <f t="shared" si="46"/>
        <v/>
      </c>
      <c r="V242" s="42" t="str">
        <f t="shared" si="47"/>
        <v/>
      </c>
      <c r="W242" s="43" t="str">
        <f t="shared" si="48"/>
        <v/>
      </c>
      <c r="X242" s="44" t="str">
        <f t="shared" ca="1" si="49"/>
        <v/>
      </c>
      <c r="Y242" s="30"/>
      <c r="Z242" s="31"/>
    </row>
    <row r="243" spans="1:26" ht="15" x14ac:dyDescent="0.25">
      <c r="A243" s="26"/>
      <c r="B243" s="27"/>
      <c r="C243" s="28"/>
      <c r="D243" s="28"/>
      <c r="E243" s="28"/>
      <c r="F243" s="28"/>
      <c r="G243" s="29"/>
      <c r="H243" s="29"/>
      <c r="I243" s="37" t="str">
        <f t="shared" ca="1" si="40"/>
        <v/>
      </c>
      <c r="J243" s="22"/>
      <c r="K243" s="38" t="str">
        <f t="shared" si="41"/>
        <v/>
      </c>
      <c r="L243" s="23"/>
      <c r="M243" s="13"/>
      <c r="N243" s="5"/>
      <c r="O243" s="5"/>
      <c r="P243" s="14"/>
      <c r="Q243" s="39" t="str">
        <f t="shared" si="42"/>
        <v/>
      </c>
      <c r="R243" s="40" t="str">
        <f t="shared" si="43"/>
        <v/>
      </c>
      <c r="S243" s="40" t="str">
        <f t="shared" si="44"/>
        <v/>
      </c>
      <c r="T243" s="40" t="str">
        <f t="shared" si="45"/>
        <v/>
      </c>
      <c r="U243" s="41" t="str">
        <f t="shared" si="46"/>
        <v/>
      </c>
      <c r="V243" s="42" t="str">
        <f t="shared" si="47"/>
        <v/>
      </c>
      <c r="W243" s="43" t="str">
        <f t="shared" si="48"/>
        <v/>
      </c>
      <c r="X243" s="44" t="str">
        <f t="shared" ca="1" si="49"/>
        <v/>
      </c>
      <c r="Y243" s="30"/>
      <c r="Z243" s="31"/>
    </row>
    <row r="244" spans="1:26" ht="15" x14ac:dyDescent="0.25">
      <c r="A244" s="26"/>
      <c r="B244" s="27"/>
      <c r="C244" s="28"/>
      <c r="D244" s="28"/>
      <c r="E244" s="28"/>
      <c r="F244" s="28"/>
      <c r="G244" s="29"/>
      <c r="H244" s="29"/>
      <c r="I244" s="37" t="str">
        <f t="shared" ca="1" si="40"/>
        <v/>
      </c>
      <c r="J244" s="22"/>
      <c r="K244" s="38" t="str">
        <f t="shared" si="41"/>
        <v/>
      </c>
      <c r="L244" s="23"/>
      <c r="M244" s="13"/>
      <c r="N244" s="5"/>
      <c r="O244" s="5"/>
      <c r="P244" s="14"/>
      <c r="Q244" s="39" t="str">
        <f t="shared" si="42"/>
        <v/>
      </c>
      <c r="R244" s="40" t="str">
        <f t="shared" si="43"/>
        <v/>
      </c>
      <c r="S244" s="40" t="str">
        <f t="shared" si="44"/>
        <v/>
      </c>
      <c r="T244" s="40" t="str">
        <f t="shared" si="45"/>
        <v/>
      </c>
      <c r="U244" s="41" t="str">
        <f t="shared" si="46"/>
        <v/>
      </c>
      <c r="V244" s="42" t="str">
        <f t="shared" si="47"/>
        <v/>
      </c>
      <c r="W244" s="43" t="str">
        <f t="shared" si="48"/>
        <v/>
      </c>
      <c r="X244" s="44" t="str">
        <f t="shared" ca="1" si="49"/>
        <v/>
      </c>
      <c r="Y244" s="30"/>
      <c r="Z244" s="31"/>
    </row>
    <row r="245" spans="1:26" ht="15" x14ac:dyDescent="0.25">
      <c r="A245" s="26"/>
      <c r="B245" s="27"/>
      <c r="C245" s="28"/>
      <c r="D245" s="28"/>
      <c r="E245" s="28"/>
      <c r="F245" s="28"/>
      <c r="G245" s="29"/>
      <c r="H245" s="29"/>
      <c r="I245" s="37" t="str">
        <f t="shared" ca="1" si="40"/>
        <v/>
      </c>
      <c r="J245" s="22"/>
      <c r="K245" s="38" t="str">
        <f t="shared" si="41"/>
        <v/>
      </c>
      <c r="L245" s="23"/>
      <c r="M245" s="13"/>
      <c r="N245" s="5"/>
      <c r="O245" s="5"/>
      <c r="P245" s="14"/>
      <c r="Q245" s="39" t="str">
        <f t="shared" si="42"/>
        <v/>
      </c>
      <c r="R245" s="40" t="str">
        <f t="shared" si="43"/>
        <v/>
      </c>
      <c r="S245" s="40" t="str">
        <f t="shared" si="44"/>
        <v/>
      </c>
      <c r="T245" s="40" t="str">
        <f t="shared" si="45"/>
        <v/>
      </c>
      <c r="U245" s="41" t="str">
        <f t="shared" si="46"/>
        <v/>
      </c>
      <c r="V245" s="42" t="str">
        <f t="shared" si="47"/>
        <v/>
      </c>
      <c r="W245" s="43" t="str">
        <f t="shared" si="48"/>
        <v/>
      </c>
      <c r="X245" s="44" t="str">
        <f t="shared" ca="1" si="49"/>
        <v/>
      </c>
      <c r="Y245" s="30"/>
      <c r="Z245" s="31"/>
    </row>
    <row r="246" spans="1:26" ht="15" x14ac:dyDescent="0.25">
      <c r="A246" s="26"/>
      <c r="B246" s="27"/>
      <c r="C246" s="28"/>
      <c r="D246" s="28"/>
      <c r="E246" s="28"/>
      <c r="F246" s="28"/>
      <c r="G246" s="29"/>
      <c r="H246" s="29"/>
      <c r="I246" s="37" t="str">
        <f t="shared" ca="1" si="40"/>
        <v/>
      </c>
      <c r="J246" s="22"/>
      <c r="K246" s="38" t="str">
        <f t="shared" si="41"/>
        <v/>
      </c>
      <c r="L246" s="23"/>
      <c r="M246" s="13"/>
      <c r="N246" s="5"/>
      <c r="O246" s="5"/>
      <c r="P246" s="14"/>
      <c r="Q246" s="39" t="str">
        <f t="shared" si="42"/>
        <v/>
      </c>
      <c r="R246" s="40" t="str">
        <f t="shared" si="43"/>
        <v/>
      </c>
      <c r="S246" s="40" t="str">
        <f t="shared" si="44"/>
        <v/>
      </c>
      <c r="T246" s="40" t="str">
        <f t="shared" si="45"/>
        <v/>
      </c>
      <c r="U246" s="41" t="str">
        <f t="shared" si="46"/>
        <v/>
      </c>
      <c r="V246" s="42" t="str">
        <f t="shared" si="47"/>
        <v/>
      </c>
      <c r="W246" s="43" t="str">
        <f t="shared" si="48"/>
        <v/>
      </c>
      <c r="X246" s="44" t="str">
        <f t="shared" ca="1" si="49"/>
        <v/>
      </c>
      <c r="Y246" s="30"/>
      <c r="Z246" s="31"/>
    </row>
    <row r="247" spans="1:26" ht="15" x14ac:dyDescent="0.25">
      <c r="A247" s="26"/>
      <c r="B247" s="27"/>
      <c r="C247" s="28"/>
      <c r="D247" s="28"/>
      <c r="E247" s="28"/>
      <c r="F247" s="28"/>
      <c r="G247" s="29"/>
      <c r="H247" s="29"/>
      <c r="I247" s="37" t="str">
        <f t="shared" ca="1" si="40"/>
        <v/>
      </c>
      <c r="J247" s="22"/>
      <c r="K247" s="38" t="str">
        <f t="shared" si="41"/>
        <v/>
      </c>
      <c r="L247" s="23"/>
      <c r="M247" s="13"/>
      <c r="N247" s="5"/>
      <c r="O247" s="5"/>
      <c r="P247" s="14"/>
      <c r="Q247" s="39" t="str">
        <f t="shared" si="42"/>
        <v/>
      </c>
      <c r="R247" s="40" t="str">
        <f t="shared" si="43"/>
        <v/>
      </c>
      <c r="S247" s="40" t="str">
        <f t="shared" si="44"/>
        <v/>
      </c>
      <c r="T247" s="40" t="str">
        <f t="shared" si="45"/>
        <v/>
      </c>
      <c r="U247" s="41" t="str">
        <f t="shared" si="46"/>
        <v/>
      </c>
      <c r="V247" s="42" t="str">
        <f t="shared" si="47"/>
        <v/>
      </c>
      <c r="W247" s="43" t="str">
        <f t="shared" si="48"/>
        <v/>
      </c>
      <c r="X247" s="44" t="str">
        <f t="shared" ca="1" si="49"/>
        <v/>
      </c>
      <c r="Y247" s="30"/>
      <c r="Z247" s="31"/>
    </row>
    <row r="248" spans="1:26" ht="15" x14ac:dyDescent="0.25">
      <c r="A248" s="26"/>
      <c r="B248" s="27"/>
      <c r="C248" s="28"/>
      <c r="D248" s="28"/>
      <c r="E248" s="28"/>
      <c r="F248" s="28"/>
      <c r="G248" s="29"/>
      <c r="H248" s="29"/>
      <c r="I248" s="37" t="str">
        <f t="shared" ca="1" si="40"/>
        <v/>
      </c>
      <c r="J248" s="22"/>
      <c r="K248" s="38" t="str">
        <f t="shared" si="41"/>
        <v/>
      </c>
      <c r="L248" s="23"/>
      <c r="M248" s="13"/>
      <c r="N248" s="5"/>
      <c r="O248" s="5"/>
      <c r="P248" s="14"/>
      <c r="Q248" s="39" t="str">
        <f t="shared" si="42"/>
        <v/>
      </c>
      <c r="R248" s="40" t="str">
        <f t="shared" si="43"/>
        <v/>
      </c>
      <c r="S248" s="40" t="str">
        <f t="shared" si="44"/>
        <v/>
      </c>
      <c r="T248" s="40" t="str">
        <f t="shared" si="45"/>
        <v/>
      </c>
      <c r="U248" s="41" t="str">
        <f t="shared" si="46"/>
        <v/>
      </c>
      <c r="V248" s="42" t="str">
        <f t="shared" si="47"/>
        <v/>
      </c>
      <c r="W248" s="43" t="str">
        <f t="shared" si="48"/>
        <v/>
      </c>
      <c r="X248" s="44" t="str">
        <f t="shared" ca="1" si="49"/>
        <v/>
      </c>
      <c r="Y248" s="30"/>
      <c r="Z248" s="31"/>
    </row>
    <row r="249" spans="1:26" ht="15" x14ac:dyDescent="0.25">
      <c r="A249" s="26"/>
      <c r="B249" s="27"/>
      <c r="C249" s="28"/>
      <c r="D249" s="28"/>
      <c r="E249" s="28"/>
      <c r="F249" s="28"/>
      <c r="G249" s="29"/>
      <c r="H249" s="29"/>
      <c r="I249" s="37" t="str">
        <f t="shared" ca="1" si="40"/>
        <v/>
      </c>
      <c r="J249" s="22"/>
      <c r="K249" s="38" t="str">
        <f t="shared" si="41"/>
        <v/>
      </c>
      <c r="L249" s="23"/>
      <c r="M249" s="13"/>
      <c r="N249" s="5"/>
      <c r="O249" s="5"/>
      <c r="P249" s="14"/>
      <c r="Q249" s="39" t="str">
        <f t="shared" si="42"/>
        <v/>
      </c>
      <c r="R249" s="40" t="str">
        <f t="shared" si="43"/>
        <v/>
      </c>
      <c r="S249" s="40" t="str">
        <f t="shared" si="44"/>
        <v/>
      </c>
      <c r="T249" s="40" t="str">
        <f t="shared" si="45"/>
        <v/>
      </c>
      <c r="U249" s="41" t="str">
        <f t="shared" si="46"/>
        <v/>
      </c>
      <c r="V249" s="42" t="str">
        <f t="shared" si="47"/>
        <v/>
      </c>
      <c r="W249" s="43" t="str">
        <f t="shared" si="48"/>
        <v/>
      </c>
      <c r="X249" s="44" t="str">
        <f t="shared" ca="1" si="49"/>
        <v/>
      </c>
      <c r="Y249" s="30"/>
      <c r="Z249" s="31"/>
    </row>
    <row r="250" spans="1:26" ht="15" x14ac:dyDescent="0.25">
      <c r="A250" s="26"/>
      <c r="B250" s="27"/>
      <c r="C250" s="28"/>
      <c r="D250" s="28"/>
      <c r="E250" s="28"/>
      <c r="F250" s="28"/>
      <c r="G250" s="29"/>
      <c r="H250" s="29"/>
      <c r="I250" s="37" t="str">
        <f t="shared" ca="1" si="40"/>
        <v/>
      </c>
      <c r="J250" s="22"/>
      <c r="K250" s="38" t="str">
        <f t="shared" si="41"/>
        <v/>
      </c>
      <c r="L250" s="23"/>
      <c r="M250" s="13"/>
      <c r="N250" s="5"/>
      <c r="O250" s="5"/>
      <c r="P250" s="14"/>
      <c r="Q250" s="39" t="str">
        <f t="shared" si="42"/>
        <v/>
      </c>
      <c r="R250" s="40" t="str">
        <f t="shared" si="43"/>
        <v/>
      </c>
      <c r="S250" s="40" t="str">
        <f t="shared" si="44"/>
        <v/>
      </c>
      <c r="T250" s="40" t="str">
        <f t="shared" si="45"/>
        <v/>
      </c>
      <c r="U250" s="41" t="str">
        <f t="shared" si="46"/>
        <v/>
      </c>
      <c r="V250" s="42" t="str">
        <f t="shared" si="47"/>
        <v/>
      </c>
      <c r="W250" s="43" t="str">
        <f t="shared" si="48"/>
        <v/>
      </c>
      <c r="X250" s="44" t="str">
        <f t="shared" ca="1" si="49"/>
        <v/>
      </c>
      <c r="Y250" s="30"/>
      <c r="Z250" s="31"/>
    </row>
    <row r="251" spans="1:26" ht="15" x14ac:dyDescent="0.25">
      <c r="A251" s="26"/>
      <c r="B251" s="27"/>
      <c r="C251" s="28"/>
      <c r="D251" s="28"/>
      <c r="E251" s="28"/>
      <c r="F251" s="28"/>
      <c r="G251" s="29"/>
      <c r="H251" s="29"/>
      <c r="I251" s="37" t="str">
        <f t="shared" ca="1" si="40"/>
        <v/>
      </c>
      <c r="J251" s="22"/>
      <c r="K251" s="38" t="str">
        <f t="shared" si="41"/>
        <v/>
      </c>
      <c r="L251" s="23"/>
      <c r="M251" s="13"/>
      <c r="N251" s="5"/>
      <c r="O251" s="5"/>
      <c r="P251" s="14"/>
      <c r="Q251" s="39" t="str">
        <f t="shared" si="42"/>
        <v/>
      </c>
      <c r="R251" s="40" t="str">
        <f t="shared" si="43"/>
        <v/>
      </c>
      <c r="S251" s="40" t="str">
        <f t="shared" si="44"/>
        <v/>
      </c>
      <c r="T251" s="40" t="str">
        <f t="shared" si="45"/>
        <v/>
      </c>
      <c r="U251" s="41" t="str">
        <f t="shared" si="46"/>
        <v/>
      </c>
      <c r="V251" s="42" t="str">
        <f t="shared" si="47"/>
        <v/>
      </c>
      <c r="W251" s="43" t="str">
        <f t="shared" si="48"/>
        <v/>
      </c>
      <c r="X251" s="44" t="str">
        <f t="shared" ca="1" si="49"/>
        <v/>
      </c>
      <c r="Y251" s="30"/>
      <c r="Z251" s="31"/>
    </row>
    <row r="252" spans="1:26" ht="15" x14ac:dyDescent="0.25">
      <c r="A252" s="26"/>
      <c r="B252" s="27"/>
      <c r="C252" s="28"/>
      <c r="D252" s="28"/>
      <c r="E252" s="28"/>
      <c r="F252" s="28"/>
      <c r="G252" s="29"/>
      <c r="H252" s="29"/>
      <c r="I252" s="37" t="str">
        <f t="shared" ca="1" si="40"/>
        <v/>
      </c>
      <c r="J252" s="22"/>
      <c r="K252" s="38" t="str">
        <f t="shared" si="41"/>
        <v/>
      </c>
      <c r="L252" s="23"/>
      <c r="M252" s="13"/>
      <c r="N252" s="5"/>
      <c r="O252" s="5"/>
      <c r="P252" s="14"/>
      <c r="Q252" s="39" t="str">
        <f t="shared" si="42"/>
        <v/>
      </c>
      <c r="R252" s="40" t="str">
        <f t="shared" si="43"/>
        <v/>
      </c>
      <c r="S252" s="40" t="str">
        <f t="shared" si="44"/>
        <v/>
      </c>
      <c r="T252" s="40" t="str">
        <f t="shared" si="45"/>
        <v/>
      </c>
      <c r="U252" s="41" t="str">
        <f t="shared" si="46"/>
        <v/>
      </c>
      <c r="V252" s="42" t="str">
        <f t="shared" si="47"/>
        <v/>
      </c>
      <c r="W252" s="43" t="str">
        <f t="shared" si="48"/>
        <v/>
      </c>
      <c r="X252" s="44" t="str">
        <f t="shared" ca="1" si="49"/>
        <v/>
      </c>
      <c r="Y252" s="30"/>
      <c r="Z252" s="31"/>
    </row>
    <row r="253" spans="1:26" ht="15" x14ac:dyDescent="0.25">
      <c r="A253" s="26"/>
      <c r="B253" s="27"/>
      <c r="C253" s="28"/>
      <c r="D253" s="28"/>
      <c r="E253" s="28"/>
      <c r="F253" s="28"/>
      <c r="G253" s="29"/>
      <c r="H253" s="29"/>
      <c r="I253" s="37" t="str">
        <f t="shared" ca="1" si="40"/>
        <v/>
      </c>
      <c r="J253" s="22"/>
      <c r="K253" s="38" t="str">
        <f t="shared" si="41"/>
        <v/>
      </c>
      <c r="L253" s="23"/>
      <c r="M253" s="13"/>
      <c r="N253" s="5"/>
      <c r="O253" s="5"/>
      <c r="P253" s="14"/>
      <c r="Q253" s="39" t="str">
        <f t="shared" si="42"/>
        <v/>
      </c>
      <c r="R253" s="40" t="str">
        <f t="shared" si="43"/>
        <v/>
      </c>
      <c r="S253" s="40" t="str">
        <f t="shared" si="44"/>
        <v/>
      </c>
      <c r="T253" s="40" t="str">
        <f t="shared" si="45"/>
        <v/>
      </c>
      <c r="U253" s="41" t="str">
        <f t="shared" si="46"/>
        <v/>
      </c>
      <c r="V253" s="42" t="str">
        <f t="shared" si="47"/>
        <v/>
      </c>
      <c r="W253" s="43" t="str">
        <f t="shared" si="48"/>
        <v/>
      </c>
      <c r="X253" s="44" t="str">
        <f t="shared" ca="1" si="49"/>
        <v/>
      </c>
      <c r="Y253" s="30"/>
      <c r="Z253" s="31"/>
    </row>
    <row r="254" spans="1:26" ht="15" x14ac:dyDescent="0.25">
      <c r="A254" s="26"/>
      <c r="B254" s="27"/>
      <c r="C254" s="28"/>
      <c r="D254" s="28"/>
      <c r="E254" s="28"/>
      <c r="F254" s="28"/>
      <c r="G254" s="29"/>
      <c r="H254" s="29"/>
      <c r="I254" s="37" t="str">
        <f t="shared" ca="1" si="40"/>
        <v/>
      </c>
      <c r="J254" s="22"/>
      <c r="K254" s="38" t="str">
        <f t="shared" si="41"/>
        <v/>
      </c>
      <c r="L254" s="23"/>
      <c r="M254" s="13"/>
      <c r="N254" s="5"/>
      <c r="O254" s="5"/>
      <c r="P254" s="14"/>
      <c r="Q254" s="39" t="str">
        <f t="shared" si="42"/>
        <v/>
      </c>
      <c r="R254" s="40" t="str">
        <f t="shared" si="43"/>
        <v/>
      </c>
      <c r="S254" s="40" t="str">
        <f t="shared" si="44"/>
        <v/>
      </c>
      <c r="T254" s="40" t="str">
        <f t="shared" si="45"/>
        <v/>
      </c>
      <c r="U254" s="41" t="str">
        <f t="shared" si="46"/>
        <v/>
      </c>
      <c r="V254" s="42" t="str">
        <f t="shared" si="47"/>
        <v/>
      </c>
      <c r="W254" s="43" t="str">
        <f t="shared" si="48"/>
        <v/>
      </c>
      <c r="X254" s="44" t="str">
        <f t="shared" ca="1" si="49"/>
        <v/>
      </c>
      <c r="Y254" s="30"/>
      <c r="Z254" s="31"/>
    </row>
    <row r="255" spans="1:26" ht="15" x14ac:dyDescent="0.25">
      <c r="A255" s="26"/>
      <c r="B255" s="27"/>
      <c r="C255" s="28"/>
      <c r="D255" s="28"/>
      <c r="E255" s="28"/>
      <c r="F255" s="28"/>
      <c r="G255" s="29"/>
      <c r="H255" s="29"/>
      <c r="I255" s="37" t="str">
        <f t="shared" ca="1" si="40"/>
        <v/>
      </c>
      <c r="J255" s="22"/>
      <c r="K255" s="38" t="str">
        <f t="shared" si="41"/>
        <v/>
      </c>
      <c r="L255" s="23"/>
      <c r="M255" s="13"/>
      <c r="N255" s="5"/>
      <c r="O255" s="5"/>
      <c r="P255" s="14"/>
      <c r="Q255" s="39" t="str">
        <f t="shared" si="42"/>
        <v/>
      </c>
      <c r="R255" s="40" t="str">
        <f t="shared" si="43"/>
        <v/>
      </c>
      <c r="S255" s="40" t="str">
        <f t="shared" si="44"/>
        <v/>
      </c>
      <c r="T255" s="40" t="str">
        <f t="shared" si="45"/>
        <v/>
      </c>
      <c r="U255" s="41" t="str">
        <f t="shared" si="46"/>
        <v/>
      </c>
      <c r="V255" s="42" t="str">
        <f t="shared" si="47"/>
        <v/>
      </c>
      <c r="W255" s="43" t="str">
        <f t="shared" si="48"/>
        <v/>
      </c>
      <c r="X255" s="44" t="str">
        <f t="shared" ca="1" si="49"/>
        <v/>
      </c>
      <c r="Y255" s="30"/>
      <c r="Z255" s="31"/>
    </row>
    <row r="256" spans="1:26" ht="15" x14ac:dyDescent="0.25">
      <c r="A256" s="26"/>
      <c r="B256" s="27"/>
      <c r="C256" s="28"/>
      <c r="D256" s="28"/>
      <c r="E256" s="28"/>
      <c r="F256" s="28"/>
      <c r="G256" s="29"/>
      <c r="H256" s="29"/>
      <c r="I256" s="37" t="str">
        <f t="shared" ca="1" si="40"/>
        <v/>
      </c>
      <c r="J256" s="22"/>
      <c r="K256" s="38" t="str">
        <f t="shared" si="41"/>
        <v/>
      </c>
      <c r="L256" s="23"/>
      <c r="M256" s="13"/>
      <c r="N256" s="5"/>
      <c r="O256" s="5"/>
      <c r="P256" s="14"/>
      <c r="Q256" s="39" t="str">
        <f t="shared" si="42"/>
        <v/>
      </c>
      <c r="R256" s="40" t="str">
        <f t="shared" si="43"/>
        <v/>
      </c>
      <c r="S256" s="40" t="str">
        <f t="shared" si="44"/>
        <v/>
      </c>
      <c r="T256" s="40" t="str">
        <f t="shared" si="45"/>
        <v/>
      </c>
      <c r="U256" s="41" t="str">
        <f t="shared" si="46"/>
        <v/>
      </c>
      <c r="V256" s="42" t="str">
        <f t="shared" si="47"/>
        <v/>
      </c>
      <c r="W256" s="43" t="str">
        <f t="shared" si="48"/>
        <v/>
      </c>
      <c r="X256" s="44" t="str">
        <f t="shared" ca="1" si="49"/>
        <v/>
      </c>
      <c r="Y256" s="30"/>
      <c r="Z256" s="31"/>
    </row>
    <row r="257" spans="1:26" ht="15" x14ac:dyDescent="0.25">
      <c r="A257" s="26"/>
      <c r="B257" s="27"/>
      <c r="C257" s="28"/>
      <c r="D257" s="28"/>
      <c r="E257" s="28"/>
      <c r="F257" s="28"/>
      <c r="G257" s="29"/>
      <c r="H257" s="29"/>
      <c r="I257" s="37" t="str">
        <f t="shared" ca="1" si="40"/>
        <v/>
      </c>
      <c r="J257" s="22"/>
      <c r="K257" s="38" t="str">
        <f t="shared" si="41"/>
        <v/>
      </c>
      <c r="L257" s="23"/>
      <c r="M257" s="13"/>
      <c r="N257" s="5"/>
      <c r="O257" s="5"/>
      <c r="P257" s="14"/>
      <c r="Q257" s="39" t="str">
        <f t="shared" si="42"/>
        <v/>
      </c>
      <c r="R257" s="40" t="str">
        <f t="shared" si="43"/>
        <v/>
      </c>
      <c r="S257" s="40" t="str">
        <f t="shared" si="44"/>
        <v/>
      </c>
      <c r="T257" s="40" t="str">
        <f t="shared" si="45"/>
        <v/>
      </c>
      <c r="U257" s="41" t="str">
        <f t="shared" si="46"/>
        <v/>
      </c>
      <c r="V257" s="42" t="str">
        <f t="shared" si="47"/>
        <v/>
      </c>
      <c r="W257" s="43" t="str">
        <f t="shared" si="48"/>
        <v/>
      </c>
      <c r="X257" s="44" t="str">
        <f t="shared" ca="1" si="49"/>
        <v/>
      </c>
      <c r="Y257" s="30"/>
      <c r="Z257" s="31"/>
    </row>
    <row r="258" spans="1:26" ht="15" x14ac:dyDescent="0.25">
      <c r="A258" s="26"/>
      <c r="B258" s="27"/>
      <c r="C258" s="28"/>
      <c r="D258" s="28"/>
      <c r="E258" s="28"/>
      <c r="F258" s="28"/>
      <c r="G258" s="29"/>
      <c r="H258" s="29"/>
      <c r="I258" s="37" t="str">
        <f t="shared" ca="1" si="40"/>
        <v/>
      </c>
      <c r="J258" s="22"/>
      <c r="K258" s="38" t="str">
        <f t="shared" si="41"/>
        <v/>
      </c>
      <c r="L258" s="23"/>
      <c r="M258" s="13"/>
      <c r="N258" s="5"/>
      <c r="O258" s="5"/>
      <c r="P258" s="14"/>
      <c r="Q258" s="39" t="str">
        <f t="shared" si="42"/>
        <v/>
      </c>
      <c r="R258" s="40" t="str">
        <f t="shared" si="43"/>
        <v/>
      </c>
      <c r="S258" s="40" t="str">
        <f t="shared" si="44"/>
        <v/>
      </c>
      <c r="T258" s="40" t="str">
        <f t="shared" si="45"/>
        <v/>
      </c>
      <c r="U258" s="41" t="str">
        <f t="shared" si="46"/>
        <v/>
      </c>
      <c r="V258" s="42" t="str">
        <f t="shared" si="47"/>
        <v/>
      </c>
      <c r="W258" s="43" t="str">
        <f t="shared" si="48"/>
        <v/>
      </c>
      <c r="X258" s="44" t="str">
        <f t="shared" ca="1" si="49"/>
        <v/>
      </c>
      <c r="Y258" s="30"/>
      <c r="Z258" s="31"/>
    </row>
    <row r="259" spans="1:26" ht="15" x14ac:dyDescent="0.25">
      <c r="A259" s="26"/>
      <c r="B259" s="27"/>
      <c r="C259" s="28"/>
      <c r="D259" s="28"/>
      <c r="E259" s="28"/>
      <c r="F259" s="28"/>
      <c r="G259" s="29"/>
      <c r="H259" s="29"/>
      <c r="I259" s="37" t="str">
        <f t="shared" ca="1" si="40"/>
        <v/>
      </c>
      <c r="J259" s="22"/>
      <c r="K259" s="38" t="str">
        <f t="shared" si="41"/>
        <v/>
      </c>
      <c r="L259" s="23"/>
      <c r="M259" s="13"/>
      <c r="N259" s="5"/>
      <c r="O259" s="5"/>
      <c r="P259" s="14"/>
      <c r="Q259" s="39" t="str">
        <f t="shared" si="42"/>
        <v/>
      </c>
      <c r="R259" s="40" t="str">
        <f t="shared" si="43"/>
        <v/>
      </c>
      <c r="S259" s="40" t="str">
        <f t="shared" si="44"/>
        <v/>
      </c>
      <c r="T259" s="40" t="str">
        <f t="shared" si="45"/>
        <v/>
      </c>
      <c r="U259" s="41" t="str">
        <f t="shared" si="46"/>
        <v/>
      </c>
      <c r="V259" s="42" t="str">
        <f t="shared" si="47"/>
        <v/>
      </c>
      <c r="W259" s="43" t="str">
        <f t="shared" si="48"/>
        <v/>
      </c>
      <c r="X259" s="44" t="str">
        <f t="shared" ca="1" si="49"/>
        <v/>
      </c>
      <c r="Y259" s="30"/>
      <c r="Z259" s="31"/>
    </row>
    <row r="260" spans="1:26" ht="15" x14ac:dyDescent="0.25">
      <c r="A260" s="26"/>
      <c r="B260" s="27"/>
      <c r="C260" s="28"/>
      <c r="D260" s="28"/>
      <c r="E260" s="28"/>
      <c r="F260" s="28"/>
      <c r="G260" s="29"/>
      <c r="H260" s="29"/>
      <c r="I260" s="37" t="str">
        <f t="shared" ca="1" si="40"/>
        <v/>
      </c>
      <c r="J260" s="22"/>
      <c r="K260" s="38" t="str">
        <f t="shared" si="41"/>
        <v/>
      </c>
      <c r="L260" s="23"/>
      <c r="M260" s="13"/>
      <c r="N260" s="5"/>
      <c r="O260" s="5"/>
      <c r="P260" s="14"/>
      <c r="Q260" s="39" t="str">
        <f t="shared" si="42"/>
        <v/>
      </c>
      <c r="R260" s="40" t="str">
        <f t="shared" si="43"/>
        <v/>
      </c>
      <c r="S260" s="40" t="str">
        <f t="shared" si="44"/>
        <v/>
      </c>
      <c r="T260" s="40" t="str">
        <f t="shared" si="45"/>
        <v/>
      </c>
      <c r="U260" s="41" t="str">
        <f t="shared" si="46"/>
        <v/>
      </c>
      <c r="V260" s="42" t="str">
        <f t="shared" si="47"/>
        <v/>
      </c>
      <c r="W260" s="43" t="str">
        <f t="shared" si="48"/>
        <v/>
      </c>
      <c r="X260" s="44" t="str">
        <f t="shared" ca="1" si="49"/>
        <v/>
      </c>
      <c r="Y260" s="30"/>
      <c r="Z260" s="31"/>
    </row>
    <row r="261" spans="1:26" ht="15" x14ac:dyDescent="0.25">
      <c r="A261" s="26"/>
      <c r="B261" s="27"/>
      <c r="C261" s="28"/>
      <c r="D261" s="28"/>
      <c r="E261" s="28"/>
      <c r="F261" s="28"/>
      <c r="G261" s="29"/>
      <c r="H261" s="29"/>
      <c r="I261" s="37" t="str">
        <f t="shared" ca="1" si="40"/>
        <v/>
      </c>
      <c r="J261" s="22"/>
      <c r="K261" s="38" t="str">
        <f t="shared" si="41"/>
        <v/>
      </c>
      <c r="L261" s="23"/>
      <c r="M261" s="13"/>
      <c r="N261" s="5"/>
      <c r="O261" s="5"/>
      <c r="P261" s="14"/>
      <c r="Q261" s="39" t="str">
        <f t="shared" si="42"/>
        <v/>
      </c>
      <c r="R261" s="40" t="str">
        <f t="shared" si="43"/>
        <v/>
      </c>
      <c r="S261" s="40" t="str">
        <f t="shared" si="44"/>
        <v/>
      </c>
      <c r="T261" s="40" t="str">
        <f t="shared" si="45"/>
        <v/>
      </c>
      <c r="U261" s="41" t="str">
        <f t="shared" si="46"/>
        <v/>
      </c>
      <c r="V261" s="42" t="str">
        <f t="shared" si="47"/>
        <v/>
      </c>
      <c r="W261" s="43" t="str">
        <f t="shared" si="48"/>
        <v/>
      </c>
      <c r="X261" s="44" t="str">
        <f t="shared" ca="1" si="49"/>
        <v/>
      </c>
      <c r="Y261" s="30"/>
      <c r="Z261" s="31"/>
    </row>
    <row r="262" spans="1:26" ht="15" x14ac:dyDescent="0.25">
      <c r="A262" s="26"/>
      <c r="B262" s="27"/>
      <c r="C262" s="28"/>
      <c r="D262" s="28"/>
      <c r="E262" s="28"/>
      <c r="F262" s="28"/>
      <c r="G262" s="29"/>
      <c r="H262" s="29"/>
      <c r="I262" s="37" t="str">
        <f t="shared" ca="1" si="40"/>
        <v/>
      </c>
      <c r="J262" s="22"/>
      <c r="K262" s="38" t="str">
        <f t="shared" si="41"/>
        <v/>
      </c>
      <c r="L262" s="23"/>
      <c r="M262" s="13"/>
      <c r="N262" s="5"/>
      <c r="O262" s="5"/>
      <c r="P262" s="14"/>
      <c r="Q262" s="39" t="str">
        <f t="shared" si="42"/>
        <v/>
      </c>
      <c r="R262" s="40" t="str">
        <f t="shared" si="43"/>
        <v/>
      </c>
      <c r="S262" s="40" t="str">
        <f t="shared" si="44"/>
        <v/>
      </c>
      <c r="T262" s="40" t="str">
        <f t="shared" si="45"/>
        <v/>
      </c>
      <c r="U262" s="41" t="str">
        <f t="shared" si="46"/>
        <v/>
      </c>
      <c r="V262" s="42" t="str">
        <f t="shared" si="47"/>
        <v/>
      </c>
      <c r="W262" s="43" t="str">
        <f t="shared" si="48"/>
        <v/>
      </c>
      <c r="X262" s="44" t="str">
        <f t="shared" ca="1" si="49"/>
        <v/>
      </c>
      <c r="Y262" s="30"/>
      <c r="Z262" s="31"/>
    </row>
    <row r="263" spans="1:26" ht="15" x14ac:dyDescent="0.25">
      <c r="A263" s="26"/>
      <c r="B263" s="27"/>
      <c r="C263" s="28"/>
      <c r="D263" s="28"/>
      <c r="E263" s="28"/>
      <c r="F263" s="28"/>
      <c r="G263" s="29"/>
      <c r="H263" s="29"/>
      <c r="I263" s="37" t="str">
        <f t="shared" ca="1" si="40"/>
        <v/>
      </c>
      <c r="J263" s="22"/>
      <c r="K263" s="38" t="str">
        <f t="shared" si="41"/>
        <v/>
      </c>
      <c r="L263" s="23"/>
      <c r="M263" s="13"/>
      <c r="N263" s="5"/>
      <c r="O263" s="5"/>
      <c r="P263" s="14"/>
      <c r="Q263" s="39" t="str">
        <f t="shared" si="42"/>
        <v/>
      </c>
      <c r="R263" s="40" t="str">
        <f t="shared" si="43"/>
        <v/>
      </c>
      <c r="S263" s="40" t="str">
        <f t="shared" si="44"/>
        <v/>
      </c>
      <c r="T263" s="40" t="str">
        <f t="shared" si="45"/>
        <v/>
      </c>
      <c r="U263" s="41" t="str">
        <f t="shared" si="46"/>
        <v/>
      </c>
      <c r="V263" s="42" t="str">
        <f t="shared" si="47"/>
        <v/>
      </c>
      <c r="W263" s="43" t="str">
        <f t="shared" si="48"/>
        <v/>
      </c>
      <c r="X263" s="44" t="str">
        <f t="shared" ca="1" si="49"/>
        <v/>
      </c>
      <c r="Y263" s="30"/>
      <c r="Z263" s="31"/>
    </row>
    <row r="264" spans="1:26" ht="15" x14ac:dyDescent="0.25">
      <c r="A264" s="26"/>
      <c r="B264" s="27"/>
      <c r="C264" s="28"/>
      <c r="D264" s="28"/>
      <c r="E264" s="28"/>
      <c r="F264" s="28"/>
      <c r="G264" s="29"/>
      <c r="H264" s="29"/>
      <c r="I264" s="37" t="str">
        <f t="shared" ca="1" si="40"/>
        <v/>
      </c>
      <c r="J264" s="22"/>
      <c r="K264" s="38" t="str">
        <f t="shared" si="41"/>
        <v/>
      </c>
      <c r="L264" s="23"/>
      <c r="M264" s="13"/>
      <c r="N264" s="5"/>
      <c r="O264" s="5"/>
      <c r="P264" s="14"/>
      <c r="Q264" s="39" t="str">
        <f t="shared" si="42"/>
        <v/>
      </c>
      <c r="R264" s="40" t="str">
        <f t="shared" si="43"/>
        <v/>
      </c>
      <c r="S264" s="40" t="str">
        <f t="shared" si="44"/>
        <v/>
      </c>
      <c r="T264" s="40" t="str">
        <f t="shared" si="45"/>
        <v/>
      </c>
      <c r="U264" s="41" t="str">
        <f t="shared" si="46"/>
        <v/>
      </c>
      <c r="V264" s="42" t="str">
        <f t="shared" si="47"/>
        <v/>
      </c>
      <c r="W264" s="43" t="str">
        <f t="shared" si="48"/>
        <v/>
      </c>
      <c r="X264" s="44" t="str">
        <f t="shared" ca="1" si="49"/>
        <v/>
      </c>
      <c r="Y264" s="30"/>
      <c r="Z264" s="31"/>
    </row>
    <row r="265" spans="1:26" ht="15" x14ac:dyDescent="0.25">
      <c r="A265" s="26"/>
      <c r="B265" s="27"/>
      <c r="C265" s="28"/>
      <c r="D265" s="28"/>
      <c r="E265" s="28"/>
      <c r="F265" s="28"/>
      <c r="G265" s="29"/>
      <c r="H265" s="29"/>
      <c r="I265" s="37" t="str">
        <f t="shared" ca="1" si="40"/>
        <v/>
      </c>
      <c r="J265" s="22"/>
      <c r="K265" s="38" t="str">
        <f t="shared" si="41"/>
        <v/>
      </c>
      <c r="L265" s="23"/>
      <c r="M265" s="13"/>
      <c r="N265" s="5"/>
      <c r="O265" s="5"/>
      <c r="P265" s="14"/>
      <c r="Q265" s="39" t="str">
        <f t="shared" si="42"/>
        <v/>
      </c>
      <c r="R265" s="40" t="str">
        <f t="shared" si="43"/>
        <v/>
      </c>
      <c r="S265" s="40" t="str">
        <f t="shared" si="44"/>
        <v/>
      </c>
      <c r="T265" s="40" t="str">
        <f t="shared" si="45"/>
        <v/>
      </c>
      <c r="U265" s="41" t="str">
        <f t="shared" si="46"/>
        <v/>
      </c>
      <c r="V265" s="42" t="str">
        <f t="shared" si="47"/>
        <v/>
      </c>
      <c r="W265" s="43" t="str">
        <f t="shared" si="48"/>
        <v/>
      </c>
      <c r="X265" s="44" t="str">
        <f t="shared" ca="1" si="49"/>
        <v/>
      </c>
      <c r="Y265" s="30"/>
      <c r="Z265" s="31"/>
    </row>
    <row r="266" spans="1:26" ht="15" x14ac:dyDescent="0.25">
      <c r="A266" s="26"/>
      <c r="B266" s="27"/>
      <c r="C266" s="28"/>
      <c r="D266" s="28"/>
      <c r="E266" s="28"/>
      <c r="F266" s="28"/>
      <c r="G266" s="29"/>
      <c r="H266" s="29"/>
      <c r="I266" s="37" t="str">
        <f t="shared" ca="1" si="40"/>
        <v/>
      </c>
      <c r="J266" s="22"/>
      <c r="K266" s="38" t="str">
        <f t="shared" si="41"/>
        <v/>
      </c>
      <c r="L266" s="23"/>
      <c r="M266" s="13"/>
      <c r="N266" s="5"/>
      <c r="O266" s="5"/>
      <c r="P266" s="14"/>
      <c r="Q266" s="39" t="str">
        <f t="shared" si="42"/>
        <v/>
      </c>
      <c r="R266" s="40" t="str">
        <f t="shared" si="43"/>
        <v/>
      </c>
      <c r="S266" s="40" t="str">
        <f t="shared" si="44"/>
        <v/>
      </c>
      <c r="T266" s="40" t="str">
        <f t="shared" si="45"/>
        <v/>
      </c>
      <c r="U266" s="41" t="str">
        <f t="shared" si="46"/>
        <v/>
      </c>
      <c r="V266" s="42" t="str">
        <f t="shared" si="47"/>
        <v/>
      </c>
      <c r="W266" s="43" t="str">
        <f t="shared" si="48"/>
        <v/>
      </c>
      <c r="X266" s="44" t="str">
        <f t="shared" ca="1" si="49"/>
        <v/>
      </c>
      <c r="Y266" s="30"/>
      <c r="Z266" s="31"/>
    </row>
    <row r="267" spans="1:26" ht="15" x14ac:dyDescent="0.25">
      <c r="A267" s="26"/>
      <c r="B267" s="27"/>
      <c r="C267" s="28"/>
      <c r="D267" s="28"/>
      <c r="E267" s="28"/>
      <c r="F267" s="28"/>
      <c r="G267" s="29"/>
      <c r="H267" s="29"/>
      <c r="I267" s="37" t="str">
        <f t="shared" ca="1" si="40"/>
        <v/>
      </c>
      <c r="J267" s="22"/>
      <c r="K267" s="38" t="str">
        <f t="shared" si="41"/>
        <v/>
      </c>
      <c r="L267" s="23"/>
      <c r="M267" s="13"/>
      <c r="N267" s="5"/>
      <c r="O267" s="5"/>
      <c r="P267" s="14"/>
      <c r="Q267" s="39" t="str">
        <f t="shared" si="42"/>
        <v/>
      </c>
      <c r="R267" s="40" t="str">
        <f t="shared" si="43"/>
        <v/>
      </c>
      <c r="S267" s="40" t="str">
        <f t="shared" si="44"/>
        <v/>
      </c>
      <c r="T267" s="40" t="str">
        <f t="shared" si="45"/>
        <v/>
      </c>
      <c r="U267" s="41" t="str">
        <f t="shared" si="46"/>
        <v/>
      </c>
      <c r="V267" s="42" t="str">
        <f t="shared" si="47"/>
        <v/>
      </c>
      <c r="W267" s="43" t="str">
        <f t="shared" si="48"/>
        <v/>
      </c>
      <c r="X267" s="44" t="str">
        <f t="shared" ca="1" si="49"/>
        <v/>
      </c>
      <c r="Y267" s="30"/>
      <c r="Z267" s="31"/>
    </row>
    <row r="268" spans="1:26" ht="15" x14ac:dyDescent="0.25">
      <c r="A268" s="26"/>
      <c r="B268" s="27"/>
      <c r="C268" s="28"/>
      <c r="D268" s="28"/>
      <c r="E268" s="28"/>
      <c r="F268" s="28"/>
      <c r="G268" s="29"/>
      <c r="H268" s="29"/>
      <c r="I268" s="37" t="str">
        <f t="shared" ca="1" si="40"/>
        <v/>
      </c>
      <c r="J268" s="22"/>
      <c r="K268" s="38" t="str">
        <f t="shared" si="41"/>
        <v/>
      </c>
      <c r="L268" s="23"/>
      <c r="M268" s="13"/>
      <c r="N268" s="5"/>
      <c r="O268" s="5"/>
      <c r="P268" s="14"/>
      <c r="Q268" s="39" t="str">
        <f t="shared" si="42"/>
        <v/>
      </c>
      <c r="R268" s="40" t="str">
        <f t="shared" si="43"/>
        <v/>
      </c>
      <c r="S268" s="40" t="str">
        <f t="shared" si="44"/>
        <v/>
      </c>
      <c r="T268" s="40" t="str">
        <f t="shared" si="45"/>
        <v/>
      </c>
      <c r="U268" s="41" t="str">
        <f t="shared" si="46"/>
        <v/>
      </c>
      <c r="V268" s="42" t="str">
        <f t="shared" si="47"/>
        <v/>
      </c>
      <c r="W268" s="43" t="str">
        <f t="shared" si="48"/>
        <v/>
      </c>
      <c r="X268" s="44" t="str">
        <f t="shared" ca="1" si="49"/>
        <v/>
      </c>
      <c r="Y268" s="30"/>
      <c r="Z268" s="31"/>
    </row>
    <row r="269" spans="1:26" x14ac:dyDescent="0.2">
      <c r="Q269" s="3"/>
      <c r="R269" s="3"/>
      <c r="S269" s="3"/>
      <c r="T269" s="3"/>
      <c r="U269" s="3"/>
      <c r="V269" s="3"/>
      <c r="W269" s="45"/>
      <c r="X269" s="46"/>
    </row>
  </sheetData>
  <sheetProtection sheet="1" objects="1" scenarios="1" insertRows="0" deleteRows="0" selectLockedCells="1"/>
  <mergeCells count="27">
    <mergeCell ref="V1:W1"/>
    <mergeCell ref="F2:F7"/>
    <mergeCell ref="B1:L1"/>
    <mergeCell ref="M1:P1"/>
    <mergeCell ref="Q1:R1"/>
    <mergeCell ref="S1:U1"/>
    <mergeCell ref="A2:A7"/>
    <mergeCell ref="B2:B7"/>
    <mergeCell ref="C2:C7"/>
    <mergeCell ref="D2:D7"/>
    <mergeCell ref="E2:E7"/>
    <mergeCell ref="Z2:Z7"/>
    <mergeCell ref="A9:J9"/>
    <mergeCell ref="K9:P9"/>
    <mergeCell ref="X1:Z1"/>
    <mergeCell ref="M2:P7"/>
    <mergeCell ref="Q2:U7"/>
    <mergeCell ref="V2:V7"/>
    <mergeCell ref="W2:W7"/>
    <mergeCell ref="X2:X7"/>
    <mergeCell ref="Y2:Y7"/>
    <mergeCell ref="G2:G7"/>
    <mergeCell ref="H2:H7"/>
    <mergeCell ref="I2:I7"/>
    <mergeCell ref="J2:J7"/>
    <mergeCell ref="K2:K7"/>
    <mergeCell ref="L2:L7"/>
  </mergeCells>
  <conditionalFormatting sqref="AH7:AI7 AK7 V10:V268 Q1:R1 V1:W1">
    <cfRule type="cellIs" dxfId="149" priority="22" operator="greaterThan">
      <formula>0.4501</formula>
    </cfRule>
    <cfRule type="cellIs" dxfId="148" priority="23" operator="between">
      <formula>0.4001</formula>
      <formula>0.45</formula>
    </cfRule>
    <cfRule type="cellIs" dxfId="147" priority="24" operator="between">
      <formula>0.3001</formula>
      <formula>0.4</formula>
    </cfRule>
    <cfRule type="cellIs" dxfId="146" priority="25" operator="lessThan">
      <formula>0.301</formula>
    </cfRule>
  </conditionalFormatting>
  <conditionalFormatting sqref="AH7:AI7 AK7 V10:V268 Q1:R1 V1:W1">
    <cfRule type="cellIs" dxfId="145" priority="17" operator="between">
      <formula>0.45</formula>
      <formula>0.49999999</formula>
    </cfRule>
    <cfRule type="cellIs" dxfId="144" priority="18" operator="between">
      <formula>0.4</formula>
      <formula>0.449999999</formula>
    </cfRule>
    <cfRule type="cellIs" dxfId="143" priority="19" operator="between">
      <formula>0.3</formula>
      <formula>0.39999999</formula>
    </cfRule>
    <cfRule type="cellIs" dxfId="142" priority="20" operator="between">
      <formula>0</formula>
      <formula>0.2999999</formula>
    </cfRule>
    <cfRule type="cellIs" dxfId="141" priority="21" operator="between">
      <formula>50%</formula>
      <formula>100%</formula>
    </cfRule>
  </conditionalFormatting>
  <conditionalFormatting sqref="I10:I268 I8">
    <cfRule type="containsBlanks" dxfId="140" priority="13">
      <formula>LEN(TRIM(I8))=0</formula>
    </cfRule>
    <cfRule type="cellIs" dxfId="139" priority="14" operator="lessThanOrEqual">
      <formula>30</formula>
    </cfRule>
    <cfRule type="cellIs" dxfId="138" priority="15" operator="between">
      <formula>60</formula>
      <formula>31</formula>
    </cfRule>
    <cfRule type="cellIs" dxfId="137" priority="16" operator="between">
      <formula>90</formula>
      <formula>61</formula>
    </cfRule>
  </conditionalFormatting>
  <conditionalFormatting sqref="X10:X268 X8">
    <cfRule type="cellIs" dxfId="136" priority="8" operator="lessThanOrEqual">
      <formula>30</formula>
    </cfRule>
    <cfRule type="cellIs" dxfId="135" priority="9" operator="between">
      <formula>60</formula>
      <formula>31</formula>
    </cfRule>
    <cfRule type="cellIs" dxfId="134" priority="10" operator="between">
      <formula>90</formula>
      <formula>61</formula>
    </cfRule>
    <cfRule type="cellIs" dxfId="133" priority="11" operator="greaterThan">
      <formula>91</formula>
    </cfRule>
    <cfRule type="containsBlanks" dxfId="132" priority="12">
      <formula>LEN(TRIM(X8))=0</formula>
    </cfRule>
  </conditionalFormatting>
  <conditionalFormatting sqref="I8">
    <cfRule type="cellIs" dxfId="131" priority="5" operator="lessThanOrEqual">
      <formula>30</formula>
    </cfRule>
    <cfRule type="cellIs" dxfId="130" priority="6" operator="between">
      <formula>60</formula>
      <formula>31</formula>
    </cfRule>
    <cfRule type="cellIs" dxfId="129" priority="7" operator="between">
      <formula>90</formula>
      <formula>61</formula>
    </cfRule>
  </conditionalFormatting>
  <conditionalFormatting sqref="X8">
    <cfRule type="cellIs" dxfId="128" priority="1" operator="lessThanOrEqual">
      <formula>30</formula>
    </cfRule>
    <cfRule type="cellIs" dxfId="127" priority="2" operator="between">
      <formula>60</formula>
      <formula>31</formula>
    </cfRule>
    <cfRule type="cellIs" dxfId="126" priority="3" operator="between">
      <formula>90</formula>
      <formula>61</formula>
    </cfRule>
    <cfRule type="cellIs" dxfId="125" priority="4" operator="greaterThan">
      <formula>91</formula>
    </cfRule>
  </conditionalFormatting>
  <hyperlinks>
    <hyperlink ref="A1" location="OVERALL!A1" display="HOME PAGE" xr:uid="{00000000-0004-0000-0E00-000000000000}"/>
  </hyperlink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F0"/>
  </sheetPr>
  <dimension ref="A1:AK269"/>
  <sheetViews>
    <sheetView workbookViewId="0">
      <pane ySplit="8" topLeftCell="A9" activePane="bottomLeft" state="frozen"/>
      <selection pane="bottomLeft" activeCell="D21" sqref="D21"/>
    </sheetView>
  </sheetViews>
  <sheetFormatPr defaultRowHeight="12.75" x14ac:dyDescent="0.2"/>
  <cols>
    <col min="1" max="1" width="13.28515625" style="17" customWidth="1"/>
    <col min="2" max="2" width="13.28515625" style="35" customWidth="1"/>
    <col min="3" max="3" width="19" style="17" customWidth="1"/>
    <col min="4" max="5" width="6.28515625" style="17" customWidth="1"/>
    <col min="6" max="6" width="12.42578125" style="17" customWidth="1"/>
    <col min="7" max="7" width="12.7109375" style="56" customWidth="1"/>
    <col min="8" max="8" width="9.5703125" style="36" customWidth="1"/>
    <col min="9" max="9" width="10.85546875" style="17" customWidth="1"/>
    <col min="10" max="10" width="10.85546875" style="17" bestFit="1" customWidth="1"/>
    <col min="11" max="11" width="13.7109375" style="17" customWidth="1"/>
    <col min="12" max="12" width="13.85546875" style="17" customWidth="1"/>
    <col min="13" max="13" width="6.5703125" style="2" bestFit="1" customWidth="1"/>
    <col min="14" max="14" width="5.28515625" style="2" bestFit="1" customWidth="1"/>
    <col min="15" max="15" width="6.5703125" style="2" bestFit="1" customWidth="1"/>
    <col min="16" max="16" width="6.5703125" style="2" customWidth="1"/>
    <col min="17" max="17" width="6.5703125" style="2" bestFit="1" customWidth="1"/>
    <col min="18" max="18" width="5.28515625" style="2" bestFit="1" customWidth="1"/>
    <col min="19" max="19" width="6.5703125" style="2" bestFit="1" customWidth="1"/>
    <col min="20" max="20" width="6.5703125" style="2" customWidth="1"/>
    <col min="21" max="21" width="8" style="2" customWidth="1"/>
    <col min="22" max="22" width="11.42578125" style="2" customWidth="1"/>
    <col min="23" max="23" width="12.140625" style="36" customWidth="1"/>
    <col min="24" max="24" width="20.5703125" style="17" bestFit="1" customWidth="1"/>
    <col min="25" max="25" width="11.140625" style="36" customWidth="1"/>
    <col min="26" max="26" width="11.7109375" style="36" customWidth="1"/>
    <col min="27" max="31" width="9.140625" style="17"/>
    <col min="32" max="32" width="7.42578125" style="17" customWidth="1"/>
    <col min="33" max="33" width="9.85546875" style="17" hidden="1" customWidth="1"/>
    <col min="34" max="34" width="11.28515625" style="17" hidden="1" customWidth="1"/>
    <col min="35" max="36" width="9.85546875" style="17" hidden="1" customWidth="1"/>
    <col min="37" max="37" width="11.85546875" style="17" hidden="1" customWidth="1"/>
    <col min="38" max="38" width="9.85546875" style="17" customWidth="1"/>
    <col min="39" max="266" width="9.140625" style="17"/>
    <col min="267" max="267" width="4.5703125" style="17" customWidth="1"/>
    <col min="268" max="268" width="12.5703125" style="17" customWidth="1"/>
    <col min="269" max="269" width="10" style="17" customWidth="1"/>
    <col min="270" max="270" width="11.140625" style="17" bestFit="1" customWidth="1"/>
    <col min="271" max="271" width="5.28515625" style="17" customWidth="1"/>
    <col min="272" max="272" width="4.7109375" style="17" customWidth="1"/>
    <col min="273" max="273" width="3.5703125" style="17" customWidth="1"/>
    <col min="274" max="276" width="4.5703125" style="17" customWidth="1"/>
    <col min="277" max="277" width="7" style="17" customWidth="1"/>
    <col min="278" max="278" width="12.5703125" style="17" customWidth="1"/>
    <col min="279" max="279" width="14.140625" style="17" customWidth="1"/>
    <col min="280" max="280" width="11.28515625" style="17" customWidth="1"/>
    <col min="281" max="281" width="9.5703125" style="17" customWidth="1"/>
    <col min="282" max="282" width="10.42578125" style="17" customWidth="1"/>
    <col min="283" max="283" width="11.5703125" style="17" customWidth="1"/>
    <col min="284" max="522" width="9.140625" style="17"/>
    <col min="523" max="523" width="4.5703125" style="17" customWidth="1"/>
    <col min="524" max="524" width="12.5703125" style="17" customWidth="1"/>
    <col min="525" max="525" width="10" style="17" customWidth="1"/>
    <col min="526" max="526" width="11.140625" style="17" bestFit="1" customWidth="1"/>
    <col min="527" max="527" width="5.28515625" style="17" customWidth="1"/>
    <col min="528" max="528" width="4.7109375" style="17" customWidth="1"/>
    <col min="529" max="529" width="3.5703125" style="17" customWidth="1"/>
    <col min="530" max="532" width="4.5703125" style="17" customWidth="1"/>
    <col min="533" max="533" width="7" style="17" customWidth="1"/>
    <col min="534" max="534" width="12.5703125" style="17" customWidth="1"/>
    <col min="535" max="535" width="14.140625" style="17" customWidth="1"/>
    <col min="536" max="536" width="11.28515625" style="17" customWidth="1"/>
    <col min="537" max="537" width="9.5703125" style="17" customWidth="1"/>
    <col min="538" max="538" width="10.42578125" style="17" customWidth="1"/>
    <col min="539" max="539" width="11.5703125" style="17" customWidth="1"/>
    <col min="540" max="778" width="9.140625" style="17"/>
    <col min="779" max="779" width="4.5703125" style="17" customWidth="1"/>
    <col min="780" max="780" width="12.5703125" style="17" customWidth="1"/>
    <col min="781" max="781" width="10" style="17" customWidth="1"/>
    <col min="782" max="782" width="11.140625" style="17" bestFit="1" customWidth="1"/>
    <col min="783" max="783" width="5.28515625" style="17" customWidth="1"/>
    <col min="784" max="784" width="4.7109375" style="17" customWidth="1"/>
    <col min="785" max="785" width="3.5703125" style="17" customWidth="1"/>
    <col min="786" max="788" width="4.5703125" style="17" customWidth="1"/>
    <col min="789" max="789" width="7" style="17" customWidth="1"/>
    <col min="790" max="790" width="12.5703125" style="17" customWidth="1"/>
    <col min="791" max="791" width="14.140625" style="17" customWidth="1"/>
    <col min="792" max="792" width="11.28515625" style="17" customWidth="1"/>
    <col min="793" max="793" width="9.5703125" style="17" customWidth="1"/>
    <col min="794" max="794" width="10.42578125" style="17" customWidth="1"/>
    <col min="795" max="795" width="11.5703125" style="17" customWidth="1"/>
    <col min="796" max="1034" width="9.140625" style="17"/>
    <col min="1035" max="1035" width="4.5703125" style="17" customWidth="1"/>
    <col min="1036" max="1036" width="12.5703125" style="17" customWidth="1"/>
    <col min="1037" max="1037" width="10" style="17" customWidth="1"/>
    <col min="1038" max="1038" width="11.140625" style="17" bestFit="1" customWidth="1"/>
    <col min="1039" max="1039" width="5.28515625" style="17" customWidth="1"/>
    <col min="1040" max="1040" width="4.7109375" style="17" customWidth="1"/>
    <col min="1041" max="1041" width="3.5703125" style="17" customWidth="1"/>
    <col min="1042" max="1044" width="4.5703125" style="17" customWidth="1"/>
    <col min="1045" max="1045" width="7" style="17" customWidth="1"/>
    <col min="1046" max="1046" width="12.5703125" style="17" customWidth="1"/>
    <col min="1047" max="1047" width="14.140625" style="17" customWidth="1"/>
    <col min="1048" max="1048" width="11.28515625" style="17" customWidth="1"/>
    <col min="1049" max="1049" width="9.5703125" style="17" customWidth="1"/>
    <col min="1050" max="1050" width="10.42578125" style="17" customWidth="1"/>
    <col min="1051" max="1051" width="11.5703125" style="17" customWidth="1"/>
    <col min="1052" max="1290" width="9.140625" style="17"/>
    <col min="1291" max="1291" width="4.5703125" style="17" customWidth="1"/>
    <col min="1292" max="1292" width="12.5703125" style="17" customWidth="1"/>
    <col min="1293" max="1293" width="10" style="17" customWidth="1"/>
    <col min="1294" max="1294" width="11.140625" style="17" bestFit="1" customWidth="1"/>
    <col min="1295" max="1295" width="5.28515625" style="17" customWidth="1"/>
    <col min="1296" max="1296" width="4.7109375" style="17" customWidth="1"/>
    <col min="1297" max="1297" width="3.5703125" style="17" customWidth="1"/>
    <col min="1298" max="1300" width="4.5703125" style="17" customWidth="1"/>
    <col min="1301" max="1301" width="7" style="17" customWidth="1"/>
    <col min="1302" max="1302" width="12.5703125" style="17" customWidth="1"/>
    <col min="1303" max="1303" width="14.140625" style="17" customWidth="1"/>
    <col min="1304" max="1304" width="11.28515625" style="17" customWidth="1"/>
    <col min="1305" max="1305" width="9.5703125" style="17" customWidth="1"/>
    <col min="1306" max="1306" width="10.42578125" style="17" customWidth="1"/>
    <col min="1307" max="1307" width="11.5703125" style="17" customWidth="1"/>
    <col min="1308" max="1546" width="9.140625" style="17"/>
    <col min="1547" max="1547" width="4.5703125" style="17" customWidth="1"/>
    <col min="1548" max="1548" width="12.5703125" style="17" customWidth="1"/>
    <col min="1549" max="1549" width="10" style="17" customWidth="1"/>
    <col min="1550" max="1550" width="11.140625" style="17" bestFit="1" customWidth="1"/>
    <col min="1551" max="1551" width="5.28515625" style="17" customWidth="1"/>
    <col min="1552" max="1552" width="4.7109375" style="17" customWidth="1"/>
    <col min="1553" max="1553" width="3.5703125" style="17" customWidth="1"/>
    <col min="1554" max="1556" width="4.5703125" style="17" customWidth="1"/>
    <col min="1557" max="1557" width="7" style="17" customWidth="1"/>
    <col min="1558" max="1558" width="12.5703125" style="17" customWidth="1"/>
    <col min="1559" max="1559" width="14.140625" style="17" customWidth="1"/>
    <col min="1560" max="1560" width="11.28515625" style="17" customWidth="1"/>
    <col min="1561" max="1561" width="9.5703125" style="17" customWidth="1"/>
    <col min="1562" max="1562" width="10.42578125" style="17" customWidth="1"/>
    <col min="1563" max="1563" width="11.5703125" style="17" customWidth="1"/>
    <col min="1564" max="1802" width="9.140625" style="17"/>
    <col min="1803" max="1803" width="4.5703125" style="17" customWidth="1"/>
    <col min="1804" max="1804" width="12.5703125" style="17" customWidth="1"/>
    <col min="1805" max="1805" width="10" style="17" customWidth="1"/>
    <col min="1806" max="1806" width="11.140625" style="17" bestFit="1" customWidth="1"/>
    <col min="1807" max="1807" width="5.28515625" style="17" customWidth="1"/>
    <col min="1808" max="1808" width="4.7109375" style="17" customWidth="1"/>
    <col min="1809" max="1809" width="3.5703125" style="17" customWidth="1"/>
    <col min="1810" max="1812" width="4.5703125" style="17" customWidth="1"/>
    <col min="1813" max="1813" width="7" style="17" customWidth="1"/>
    <col min="1814" max="1814" width="12.5703125" style="17" customWidth="1"/>
    <col min="1815" max="1815" width="14.140625" style="17" customWidth="1"/>
    <col min="1816" max="1816" width="11.28515625" style="17" customWidth="1"/>
    <col min="1817" max="1817" width="9.5703125" style="17" customWidth="1"/>
    <col min="1818" max="1818" width="10.42578125" style="17" customWidth="1"/>
    <col min="1819" max="1819" width="11.5703125" style="17" customWidth="1"/>
    <col min="1820" max="2058" width="9.140625" style="17"/>
    <col min="2059" max="2059" width="4.5703125" style="17" customWidth="1"/>
    <col min="2060" max="2060" width="12.5703125" style="17" customWidth="1"/>
    <col min="2061" max="2061" width="10" style="17" customWidth="1"/>
    <col min="2062" max="2062" width="11.140625" style="17" bestFit="1" customWidth="1"/>
    <col min="2063" max="2063" width="5.28515625" style="17" customWidth="1"/>
    <col min="2064" max="2064" width="4.7109375" style="17" customWidth="1"/>
    <col min="2065" max="2065" width="3.5703125" style="17" customWidth="1"/>
    <col min="2066" max="2068" width="4.5703125" style="17" customWidth="1"/>
    <col min="2069" max="2069" width="7" style="17" customWidth="1"/>
    <col min="2070" max="2070" width="12.5703125" style="17" customWidth="1"/>
    <col min="2071" max="2071" width="14.140625" style="17" customWidth="1"/>
    <col min="2072" max="2072" width="11.28515625" style="17" customWidth="1"/>
    <col min="2073" max="2073" width="9.5703125" style="17" customWidth="1"/>
    <col min="2074" max="2074" width="10.42578125" style="17" customWidth="1"/>
    <col min="2075" max="2075" width="11.5703125" style="17" customWidth="1"/>
    <col min="2076" max="2314" width="9.140625" style="17"/>
    <col min="2315" max="2315" width="4.5703125" style="17" customWidth="1"/>
    <col min="2316" max="2316" width="12.5703125" style="17" customWidth="1"/>
    <col min="2317" max="2317" width="10" style="17" customWidth="1"/>
    <col min="2318" max="2318" width="11.140625" style="17" bestFit="1" customWidth="1"/>
    <col min="2319" max="2319" width="5.28515625" style="17" customWidth="1"/>
    <col min="2320" max="2320" width="4.7109375" style="17" customWidth="1"/>
    <col min="2321" max="2321" width="3.5703125" style="17" customWidth="1"/>
    <col min="2322" max="2324" width="4.5703125" style="17" customWidth="1"/>
    <col min="2325" max="2325" width="7" style="17" customWidth="1"/>
    <col min="2326" max="2326" width="12.5703125" style="17" customWidth="1"/>
    <col min="2327" max="2327" width="14.140625" style="17" customWidth="1"/>
    <col min="2328" max="2328" width="11.28515625" style="17" customWidth="1"/>
    <col min="2329" max="2329" width="9.5703125" style="17" customWidth="1"/>
    <col min="2330" max="2330" width="10.42578125" style="17" customWidth="1"/>
    <col min="2331" max="2331" width="11.5703125" style="17" customWidth="1"/>
    <col min="2332" max="2570" width="9.140625" style="17"/>
    <col min="2571" max="2571" width="4.5703125" style="17" customWidth="1"/>
    <col min="2572" max="2572" width="12.5703125" style="17" customWidth="1"/>
    <col min="2573" max="2573" width="10" style="17" customWidth="1"/>
    <col min="2574" max="2574" width="11.140625" style="17" bestFit="1" customWidth="1"/>
    <col min="2575" max="2575" width="5.28515625" style="17" customWidth="1"/>
    <col min="2576" max="2576" width="4.7109375" style="17" customWidth="1"/>
    <col min="2577" max="2577" width="3.5703125" style="17" customWidth="1"/>
    <col min="2578" max="2580" width="4.5703125" style="17" customWidth="1"/>
    <col min="2581" max="2581" width="7" style="17" customWidth="1"/>
    <col min="2582" max="2582" width="12.5703125" style="17" customWidth="1"/>
    <col min="2583" max="2583" width="14.140625" style="17" customWidth="1"/>
    <col min="2584" max="2584" width="11.28515625" style="17" customWidth="1"/>
    <col min="2585" max="2585" width="9.5703125" style="17" customWidth="1"/>
    <col min="2586" max="2586" width="10.42578125" style="17" customWidth="1"/>
    <col min="2587" max="2587" width="11.5703125" style="17" customWidth="1"/>
    <col min="2588" max="2826" width="9.140625" style="17"/>
    <col min="2827" max="2827" width="4.5703125" style="17" customWidth="1"/>
    <col min="2828" max="2828" width="12.5703125" style="17" customWidth="1"/>
    <col min="2829" max="2829" width="10" style="17" customWidth="1"/>
    <col min="2830" max="2830" width="11.140625" style="17" bestFit="1" customWidth="1"/>
    <col min="2831" max="2831" width="5.28515625" style="17" customWidth="1"/>
    <col min="2832" max="2832" width="4.7109375" style="17" customWidth="1"/>
    <col min="2833" max="2833" width="3.5703125" style="17" customWidth="1"/>
    <col min="2834" max="2836" width="4.5703125" style="17" customWidth="1"/>
    <col min="2837" max="2837" width="7" style="17" customWidth="1"/>
    <col min="2838" max="2838" width="12.5703125" style="17" customWidth="1"/>
    <col min="2839" max="2839" width="14.140625" style="17" customWidth="1"/>
    <col min="2840" max="2840" width="11.28515625" style="17" customWidth="1"/>
    <col min="2841" max="2841" width="9.5703125" style="17" customWidth="1"/>
    <col min="2842" max="2842" width="10.42578125" style="17" customWidth="1"/>
    <col min="2843" max="2843" width="11.5703125" style="17" customWidth="1"/>
    <col min="2844" max="3082" width="9.140625" style="17"/>
    <col min="3083" max="3083" width="4.5703125" style="17" customWidth="1"/>
    <col min="3084" max="3084" width="12.5703125" style="17" customWidth="1"/>
    <col min="3085" max="3085" width="10" style="17" customWidth="1"/>
    <col min="3086" max="3086" width="11.140625" style="17" bestFit="1" customWidth="1"/>
    <col min="3087" max="3087" width="5.28515625" style="17" customWidth="1"/>
    <col min="3088" max="3088" width="4.7109375" style="17" customWidth="1"/>
    <col min="3089" max="3089" width="3.5703125" style="17" customWidth="1"/>
    <col min="3090" max="3092" width="4.5703125" style="17" customWidth="1"/>
    <col min="3093" max="3093" width="7" style="17" customWidth="1"/>
    <col min="3094" max="3094" width="12.5703125" style="17" customWidth="1"/>
    <col min="3095" max="3095" width="14.140625" style="17" customWidth="1"/>
    <col min="3096" max="3096" width="11.28515625" style="17" customWidth="1"/>
    <col min="3097" max="3097" width="9.5703125" style="17" customWidth="1"/>
    <col min="3098" max="3098" width="10.42578125" style="17" customWidth="1"/>
    <col min="3099" max="3099" width="11.5703125" style="17" customWidth="1"/>
    <col min="3100" max="3338" width="9.140625" style="17"/>
    <col min="3339" max="3339" width="4.5703125" style="17" customWidth="1"/>
    <col min="3340" max="3340" width="12.5703125" style="17" customWidth="1"/>
    <col min="3341" max="3341" width="10" style="17" customWidth="1"/>
    <col min="3342" max="3342" width="11.140625" style="17" bestFit="1" customWidth="1"/>
    <col min="3343" max="3343" width="5.28515625" style="17" customWidth="1"/>
    <col min="3344" max="3344" width="4.7109375" style="17" customWidth="1"/>
    <col min="3345" max="3345" width="3.5703125" style="17" customWidth="1"/>
    <col min="3346" max="3348" width="4.5703125" style="17" customWidth="1"/>
    <col min="3349" max="3349" width="7" style="17" customWidth="1"/>
    <col min="3350" max="3350" width="12.5703125" style="17" customWidth="1"/>
    <col min="3351" max="3351" width="14.140625" style="17" customWidth="1"/>
    <col min="3352" max="3352" width="11.28515625" style="17" customWidth="1"/>
    <col min="3353" max="3353" width="9.5703125" style="17" customWidth="1"/>
    <col min="3354" max="3354" width="10.42578125" style="17" customWidth="1"/>
    <col min="3355" max="3355" width="11.5703125" style="17" customWidth="1"/>
    <col min="3356" max="3594" width="9.140625" style="17"/>
    <col min="3595" max="3595" width="4.5703125" style="17" customWidth="1"/>
    <col min="3596" max="3596" width="12.5703125" style="17" customWidth="1"/>
    <col min="3597" max="3597" width="10" style="17" customWidth="1"/>
    <col min="3598" max="3598" width="11.140625" style="17" bestFit="1" customWidth="1"/>
    <col min="3599" max="3599" width="5.28515625" style="17" customWidth="1"/>
    <col min="3600" max="3600" width="4.7109375" style="17" customWidth="1"/>
    <col min="3601" max="3601" width="3.5703125" style="17" customWidth="1"/>
    <col min="3602" max="3604" width="4.5703125" style="17" customWidth="1"/>
    <col min="3605" max="3605" width="7" style="17" customWidth="1"/>
    <col min="3606" max="3606" width="12.5703125" style="17" customWidth="1"/>
    <col min="3607" max="3607" width="14.140625" style="17" customWidth="1"/>
    <col min="3608" max="3608" width="11.28515625" style="17" customWidth="1"/>
    <col min="3609" max="3609" width="9.5703125" style="17" customWidth="1"/>
    <col min="3610" max="3610" width="10.42578125" style="17" customWidth="1"/>
    <col min="3611" max="3611" width="11.5703125" style="17" customWidth="1"/>
    <col min="3612" max="3850" width="9.140625" style="17"/>
    <col min="3851" max="3851" width="4.5703125" style="17" customWidth="1"/>
    <col min="3852" max="3852" width="12.5703125" style="17" customWidth="1"/>
    <col min="3853" max="3853" width="10" style="17" customWidth="1"/>
    <col min="3854" max="3854" width="11.140625" style="17" bestFit="1" customWidth="1"/>
    <col min="3855" max="3855" width="5.28515625" style="17" customWidth="1"/>
    <col min="3856" max="3856" width="4.7109375" style="17" customWidth="1"/>
    <col min="3857" max="3857" width="3.5703125" style="17" customWidth="1"/>
    <col min="3858" max="3860" width="4.5703125" style="17" customWidth="1"/>
    <col min="3861" max="3861" width="7" style="17" customWidth="1"/>
    <col min="3862" max="3862" width="12.5703125" style="17" customWidth="1"/>
    <col min="3863" max="3863" width="14.140625" style="17" customWidth="1"/>
    <col min="3864" max="3864" width="11.28515625" style="17" customWidth="1"/>
    <col min="3865" max="3865" width="9.5703125" style="17" customWidth="1"/>
    <col min="3866" max="3866" width="10.42578125" style="17" customWidth="1"/>
    <col min="3867" max="3867" width="11.5703125" style="17" customWidth="1"/>
    <col min="3868" max="4106" width="9.140625" style="17"/>
    <col min="4107" max="4107" width="4.5703125" style="17" customWidth="1"/>
    <col min="4108" max="4108" width="12.5703125" style="17" customWidth="1"/>
    <col min="4109" max="4109" width="10" style="17" customWidth="1"/>
    <col min="4110" max="4110" width="11.140625" style="17" bestFit="1" customWidth="1"/>
    <col min="4111" max="4111" width="5.28515625" style="17" customWidth="1"/>
    <col min="4112" max="4112" width="4.7109375" style="17" customWidth="1"/>
    <col min="4113" max="4113" width="3.5703125" style="17" customWidth="1"/>
    <col min="4114" max="4116" width="4.5703125" style="17" customWidth="1"/>
    <col min="4117" max="4117" width="7" style="17" customWidth="1"/>
    <col min="4118" max="4118" width="12.5703125" style="17" customWidth="1"/>
    <col min="4119" max="4119" width="14.140625" style="17" customWidth="1"/>
    <col min="4120" max="4120" width="11.28515625" style="17" customWidth="1"/>
    <col min="4121" max="4121" width="9.5703125" style="17" customWidth="1"/>
    <col min="4122" max="4122" width="10.42578125" style="17" customWidth="1"/>
    <col min="4123" max="4123" width="11.5703125" style="17" customWidth="1"/>
    <col min="4124" max="4362" width="9.140625" style="17"/>
    <col min="4363" max="4363" width="4.5703125" style="17" customWidth="1"/>
    <col min="4364" max="4364" width="12.5703125" style="17" customWidth="1"/>
    <col min="4365" max="4365" width="10" style="17" customWidth="1"/>
    <col min="4366" max="4366" width="11.140625" style="17" bestFit="1" customWidth="1"/>
    <col min="4367" max="4367" width="5.28515625" style="17" customWidth="1"/>
    <col min="4368" max="4368" width="4.7109375" style="17" customWidth="1"/>
    <col min="4369" max="4369" width="3.5703125" style="17" customWidth="1"/>
    <col min="4370" max="4372" width="4.5703125" style="17" customWidth="1"/>
    <col min="4373" max="4373" width="7" style="17" customWidth="1"/>
    <col min="4374" max="4374" width="12.5703125" style="17" customWidth="1"/>
    <col min="4375" max="4375" width="14.140625" style="17" customWidth="1"/>
    <col min="4376" max="4376" width="11.28515625" style="17" customWidth="1"/>
    <col min="4377" max="4377" width="9.5703125" style="17" customWidth="1"/>
    <col min="4378" max="4378" width="10.42578125" style="17" customWidth="1"/>
    <col min="4379" max="4379" width="11.5703125" style="17" customWidth="1"/>
    <col min="4380" max="4618" width="9.140625" style="17"/>
    <col min="4619" max="4619" width="4.5703125" style="17" customWidth="1"/>
    <col min="4620" max="4620" width="12.5703125" style="17" customWidth="1"/>
    <col min="4621" max="4621" width="10" style="17" customWidth="1"/>
    <col min="4622" max="4622" width="11.140625" style="17" bestFit="1" customWidth="1"/>
    <col min="4623" max="4623" width="5.28515625" style="17" customWidth="1"/>
    <col min="4624" max="4624" width="4.7109375" style="17" customWidth="1"/>
    <col min="4625" max="4625" width="3.5703125" style="17" customWidth="1"/>
    <col min="4626" max="4628" width="4.5703125" style="17" customWidth="1"/>
    <col min="4629" max="4629" width="7" style="17" customWidth="1"/>
    <col min="4630" max="4630" width="12.5703125" style="17" customWidth="1"/>
    <col min="4631" max="4631" width="14.140625" style="17" customWidth="1"/>
    <col min="4632" max="4632" width="11.28515625" style="17" customWidth="1"/>
    <col min="4633" max="4633" width="9.5703125" style="17" customWidth="1"/>
    <col min="4634" max="4634" width="10.42578125" style="17" customWidth="1"/>
    <col min="4635" max="4635" width="11.5703125" style="17" customWidth="1"/>
    <col min="4636" max="4874" width="9.140625" style="17"/>
    <col min="4875" max="4875" width="4.5703125" style="17" customWidth="1"/>
    <col min="4876" max="4876" width="12.5703125" style="17" customWidth="1"/>
    <col min="4877" max="4877" width="10" style="17" customWidth="1"/>
    <col min="4878" max="4878" width="11.140625" style="17" bestFit="1" customWidth="1"/>
    <col min="4879" max="4879" width="5.28515625" style="17" customWidth="1"/>
    <col min="4880" max="4880" width="4.7109375" style="17" customWidth="1"/>
    <col min="4881" max="4881" width="3.5703125" style="17" customWidth="1"/>
    <col min="4882" max="4884" width="4.5703125" style="17" customWidth="1"/>
    <col min="4885" max="4885" width="7" style="17" customWidth="1"/>
    <col min="4886" max="4886" width="12.5703125" style="17" customWidth="1"/>
    <col min="4887" max="4887" width="14.140625" style="17" customWidth="1"/>
    <col min="4888" max="4888" width="11.28515625" style="17" customWidth="1"/>
    <col min="4889" max="4889" width="9.5703125" style="17" customWidth="1"/>
    <col min="4890" max="4890" width="10.42578125" style="17" customWidth="1"/>
    <col min="4891" max="4891" width="11.5703125" style="17" customWidth="1"/>
    <col min="4892" max="5130" width="9.140625" style="17"/>
    <col min="5131" max="5131" width="4.5703125" style="17" customWidth="1"/>
    <col min="5132" max="5132" width="12.5703125" style="17" customWidth="1"/>
    <col min="5133" max="5133" width="10" style="17" customWidth="1"/>
    <col min="5134" max="5134" width="11.140625" style="17" bestFit="1" customWidth="1"/>
    <col min="5135" max="5135" width="5.28515625" style="17" customWidth="1"/>
    <col min="5136" max="5136" width="4.7109375" style="17" customWidth="1"/>
    <col min="5137" max="5137" width="3.5703125" style="17" customWidth="1"/>
    <col min="5138" max="5140" width="4.5703125" style="17" customWidth="1"/>
    <col min="5141" max="5141" width="7" style="17" customWidth="1"/>
    <col min="5142" max="5142" width="12.5703125" style="17" customWidth="1"/>
    <col min="5143" max="5143" width="14.140625" style="17" customWidth="1"/>
    <col min="5144" max="5144" width="11.28515625" style="17" customWidth="1"/>
    <col min="5145" max="5145" width="9.5703125" style="17" customWidth="1"/>
    <col min="5146" max="5146" width="10.42578125" style="17" customWidth="1"/>
    <col min="5147" max="5147" width="11.5703125" style="17" customWidth="1"/>
    <col min="5148" max="5386" width="9.140625" style="17"/>
    <col min="5387" max="5387" width="4.5703125" style="17" customWidth="1"/>
    <col min="5388" max="5388" width="12.5703125" style="17" customWidth="1"/>
    <col min="5389" max="5389" width="10" style="17" customWidth="1"/>
    <col min="5390" max="5390" width="11.140625" style="17" bestFit="1" customWidth="1"/>
    <col min="5391" max="5391" width="5.28515625" style="17" customWidth="1"/>
    <col min="5392" max="5392" width="4.7109375" style="17" customWidth="1"/>
    <col min="5393" max="5393" width="3.5703125" style="17" customWidth="1"/>
    <col min="5394" max="5396" width="4.5703125" style="17" customWidth="1"/>
    <col min="5397" max="5397" width="7" style="17" customWidth="1"/>
    <col min="5398" max="5398" width="12.5703125" style="17" customWidth="1"/>
    <col min="5399" max="5399" width="14.140625" style="17" customWidth="1"/>
    <col min="5400" max="5400" width="11.28515625" style="17" customWidth="1"/>
    <col min="5401" max="5401" width="9.5703125" style="17" customWidth="1"/>
    <col min="5402" max="5402" width="10.42578125" style="17" customWidth="1"/>
    <col min="5403" max="5403" width="11.5703125" style="17" customWidth="1"/>
    <col min="5404" max="5642" width="9.140625" style="17"/>
    <col min="5643" max="5643" width="4.5703125" style="17" customWidth="1"/>
    <col min="5644" max="5644" width="12.5703125" style="17" customWidth="1"/>
    <col min="5645" max="5645" width="10" style="17" customWidth="1"/>
    <col min="5646" max="5646" width="11.140625" style="17" bestFit="1" customWidth="1"/>
    <col min="5647" max="5647" width="5.28515625" style="17" customWidth="1"/>
    <col min="5648" max="5648" width="4.7109375" style="17" customWidth="1"/>
    <col min="5649" max="5649" width="3.5703125" style="17" customWidth="1"/>
    <col min="5650" max="5652" width="4.5703125" style="17" customWidth="1"/>
    <col min="5653" max="5653" width="7" style="17" customWidth="1"/>
    <col min="5654" max="5654" width="12.5703125" style="17" customWidth="1"/>
    <col min="5655" max="5655" width="14.140625" style="17" customWidth="1"/>
    <col min="5656" max="5656" width="11.28515625" style="17" customWidth="1"/>
    <col min="5657" max="5657" width="9.5703125" style="17" customWidth="1"/>
    <col min="5658" max="5658" width="10.42578125" style="17" customWidth="1"/>
    <col min="5659" max="5659" width="11.5703125" style="17" customWidth="1"/>
    <col min="5660" max="5898" width="9.140625" style="17"/>
    <col min="5899" max="5899" width="4.5703125" style="17" customWidth="1"/>
    <col min="5900" max="5900" width="12.5703125" style="17" customWidth="1"/>
    <col min="5901" max="5901" width="10" style="17" customWidth="1"/>
    <col min="5902" max="5902" width="11.140625" style="17" bestFit="1" customWidth="1"/>
    <col min="5903" max="5903" width="5.28515625" style="17" customWidth="1"/>
    <col min="5904" max="5904" width="4.7109375" style="17" customWidth="1"/>
    <col min="5905" max="5905" width="3.5703125" style="17" customWidth="1"/>
    <col min="5906" max="5908" width="4.5703125" style="17" customWidth="1"/>
    <col min="5909" max="5909" width="7" style="17" customWidth="1"/>
    <col min="5910" max="5910" width="12.5703125" style="17" customWidth="1"/>
    <col min="5911" max="5911" width="14.140625" style="17" customWidth="1"/>
    <col min="5912" max="5912" width="11.28515625" style="17" customWidth="1"/>
    <col min="5913" max="5913" width="9.5703125" style="17" customWidth="1"/>
    <col min="5914" max="5914" width="10.42578125" style="17" customWidth="1"/>
    <col min="5915" max="5915" width="11.5703125" style="17" customWidth="1"/>
    <col min="5916" max="6154" width="9.140625" style="17"/>
    <col min="6155" max="6155" width="4.5703125" style="17" customWidth="1"/>
    <col min="6156" max="6156" width="12.5703125" style="17" customWidth="1"/>
    <col min="6157" max="6157" width="10" style="17" customWidth="1"/>
    <col min="6158" max="6158" width="11.140625" style="17" bestFit="1" customWidth="1"/>
    <col min="6159" max="6159" width="5.28515625" style="17" customWidth="1"/>
    <col min="6160" max="6160" width="4.7109375" style="17" customWidth="1"/>
    <col min="6161" max="6161" width="3.5703125" style="17" customWidth="1"/>
    <col min="6162" max="6164" width="4.5703125" style="17" customWidth="1"/>
    <col min="6165" max="6165" width="7" style="17" customWidth="1"/>
    <col min="6166" max="6166" width="12.5703125" style="17" customWidth="1"/>
    <col min="6167" max="6167" width="14.140625" style="17" customWidth="1"/>
    <col min="6168" max="6168" width="11.28515625" style="17" customWidth="1"/>
    <col min="6169" max="6169" width="9.5703125" style="17" customWidth="1"/>
    <col min="6170" max="6170" width="10.42578125" style="17" customWidth="1"/>
    <col min="6171" max="6171" width="11.5703125" style="17" customWidth="1"/>
    <col min="6172" max="6410" width="9.140625" style="17"/>
    <col min="6411" max="6411" width="4.5703125" style="17" customWidth="1"/>
    <col min="6412" max="6412" width="12.5703125" style="17" customWidth="1"/>
    <col min="6413" max="6413" width="10" style="17" customWidth="1"/>
    <col min="6414" max="6414" width="11.140625" style="17" bestFit="1" customWidth="1"/>
    <col min="6415" max="6415" width="5.28515625" style="17" customWidth="1"/>
    <col min="6416" max="6416" width="4.7109375" style="17" customWidth="1"/>
    <col min="6417" max="6417" width="3.5703125" style="17" customWidth="1"/>
    <col min="6418" max="6420" width="4.5703125" style="17" customWidth="1"/>
    <col min="6421" max="6421" width="7" style="17" customWidth="1"/>
    <col min="6422" max="6422" width="12.5703125" style="17" customWidth="1"/>
    <col min="6423" max="6423" width="14.140625" style="17" customWidth="1"/>
    <col min="6424" max="6424" width="11.28515625" style="17" customWidth="1"/>
    <col min="6425" max="6425" width="9.5703125" style="17" customWidth="1"/>
    <col min="6426" max="6426" width="10.42578125" style="17" customWidth="1"/>
    <col min="6427" max="6427" width="11.5703125" style="17" customWidth="1"/>
    <col min="6428" max="6666" width="9.140625" style="17"/>
    <col min="6667" max="6667" width="4.5703125" style="17" customWidth="1"/>
    <col min="6668" max="6668" width="12.5703125" style="17" customWidth="1"/>
    <col min="6669" max="6669" width="10" style="17" customWidth="1"/>
    <col min="6670" max="6670" width="11.140625" style="17" bestFit="1" customWidth="1"/>
    <col min="6671" max="6671" width="5.28515625" style="17" customWidth="1"/>
    <col min="6672" max="6672" width="4.7109375" style="17" customWidth="1"/>
    <col min="6673" max="6673" width="3.5703125" style="17" customWidth="1"/>
    <col min="6674" max="6676" width="4.5703125" style="17" customWidth="1"/>
    <col min="6677" max="6677" width="7" style="17" customWidth="1"/>
    <col min="6678" max="6678" width="12.5703125" style="17" customWidth="1"/>
    <col min="6679" max="6679" width="14.140625" style="17" customWidth="1"/>
    <col min="6680" max="6680" width="11.28515625" style="17" customWidth="1"/>
    <col min="6681" max="6681" width="9.5703125" style="17" customWidth="1"/>
    <col min="6682" max="6682" width="10.42578125" style="17" customWidth="1"/>
    <col min="6683" max="6683" width="11.5703125" style="17" customWidth="1"/>
    <col min="6684" max="6922" width="9.140625" style="17"/>
    <col min="6923" max="6923" width="4.5703125" style="17" customWidth="1"/>
    <col min="6924" max="6924" width="12.5703125" style="17" customWidth="1"/>
    <col min="6925" max="6925" width="10" style="17" customWidth="1"/>
    <col min="6926" max="6926" width="11.140625" style="17" bestFit="1" customWidth="1"/>
    <col min="6927" max="6927" width="5.28515625" style="17" customWidth="1"/>
    <col min="6928" max="6928" width="4.7109375" style="17" customWidth="1"/>
    <col min="6929" max="6929" width="3.5703125" style="17" customWidth="1"/>
    <col min="6930" max="6932" width="4.5703125" style="17" customWidth="1"/>
    <col min="6933" max="6933" width="7" style="17" customWidth="1"/>
    <col min="6934" max="6934" width="12.5703125" style="17" customWidth="1"/>
    <col min="6935" max="6935" width="14.140625" style="17" customWidth="1"/>
    <col min="6936" max="6936" width="11.28515625" style="17" customWidth="1"/>
    <col min="6937" max="6937" width="9.5703125" style="17" customWidth="1"/>
    <col min="6938" max="6938" width="10.42578125" style="17" customWidth="1"/>
    <col min="6939" max="6939" width="11.5703125" style="17" customWidth="1"/>
    <col min="6940" max="7178" width="9.140625" style="17"/>
    <col min="7179" max="7179" width="4.5703125" style="17" customWidth="1"/>
    <col min="7180" max="7180" width="12.5703125" style="17" customWidth="1"/>
    <col min="7181" max="7181" width="10" style="17" customWidth="1"/>
    <col min="7182" max="7182" width="11.140625" style="17" bestFit="1" customWidth="1"/>
    <col min="7183" max="7183" width="5.28515625" style="17" customWidth="1"/>
    <col min="7184" max="7184" width="4.7109375" style="17" customWidth="1"/>
    <col min="7185" max="7185" width="3.5703125" style="17" customWidth="1"/>
    <col min="7186" max="7188" width="4.5703125" style="17" customWidth="1"/>
    <col min="7189" max="7189" width="7" style="17" customWidth="1"/>
    <col min="7190" max="7190" width="12.5703125" style="17" customWidth="1"/>
    <col min="7191" max="7191" width="14.140625" style="17" customWidth="1"/>
    <col min="7192" max="7192" width="11.28515625" style="17" customWidth="1"/>
    <col min="7193" max="7193" width="9.5703125" style="17" customWidth="1"/>
    <col min="7194" max="7194" width="10.42578125" style="17" customWidth="1"/>
    <col min="7195" max="7195" width="11.5703125" style="17" customWidth="1"/>
    <col min="7196" max="7434" width="9.140625" style="17"/>
    <col min="7435" max="7435" width="4.5703125" style="17" customWidth="1"/>
    <col min="7436" max="7436" width="12.5703125" style="17" customWidth="1"/>
    <col min="7437" max="7437" width="10" style="17" customWidth="1"/>
    <col min="7438" max="7438" width="11.140625" style="17" bestFit="1" customWidth="1"/>
    <col min="7439" max="7439" width="5.28515625" style="17" customWidth="1"/>
    <col min="7440" max="7440" width="4.7109375" style="17" customWidth="1"/>
    <col min="7441" max="7441" width="3.5703125" style="17" customWidth="1"/>
    <col min="7442" max="7444" width="4.5703125" style="17" customWidth="1"/>
    <col min="7445" max="7445" width="7" style="17" customWidth="1"/>
    <col min="7446" max="7446" width="12.5703125" style="17" customWidth="1"/>
    <col min="7447" max="7447" width="14.140625" style="17" customWidth="1"/>
    <col min="7448" max="7448" width="11.28515625" style="17" customWidth="1"/>
    <col min="7449" max="7449" width="9.5703125" style="17" customWidth="1"/>
    <col min="7450" max="7450" width="10.42578125" style="17" customWidth="1"/>
    <col min="7451" max="7451" width="11.5703125" style="17" customWidth="1"/>
    <col min="7452" max="7690" width="9.140625" style="17"/>
    <col min="7691" max="7691" width="4.5703125" style="17" customWidth="1"/>
    <col min="7692" max="7692" width="12.5703125" style="17" customWidth="1"/>
    <col min="7693" max="7693" width="10" style="17" customWidth="1"/>
    <col min="7694" max="7694" width="11.140625" style="17" bestFit="1" customWidth="1"/>
    <col min="7695" max="7695" width="5.28515625" style="17" customWidth="1"/>
    <col min="7696" max="7696" width="4.7109375" style="17" customWidth="1"/>
    <col min="7697" max="7697" width="3.5703125" style="17" customWidth="1"/>
    <col min="7698" max="7700" width="4.5703125" style="17" customWidth="1"/>
    <col min="7701" max="7701" width="7" style="17" customWidth="1"/>
    <col min="7702" max="7702" width="12.5703125" style="17" customWidth="1"/>
    <col min="7703" max="7703" width="14.140625" style="17" customWidth="1"/>
    <col min="7704" max="7704" width="11.28515625" style="17" customWidth="1"/>
    <col min="7705" max="7705" width="9.5703125" style="17" customWidth="1"/>
    <col min="7706" max="7706" width="10.42578125" style="17" customWidth="1"/>
    <col min="7707" max="7707" width="11.5703125" style="17" customWidth="1"/>
    <col min="7708" max="7946" width="9.140625" style="17"/>
    <col min="7947" max="7947" width="4.5703125" style="17" customWidth="1"/>
    <col min="7948" max="7948" width="12.5703125" style="17" customWidth="1"/>
    <col min="7949" max="7949" width="10" style="17" customWidth="1"/>
    <col min="7950" max="7950" width="11.140625" style="17" bestFit="1" customWidth="1"/>
    <col min="7951" max="7951" width="5.28515625" style="17" customWidth="1"/>
    <col min="7952" max="7952" width="4.7109375" style="17" customWidth="1"/>
    <col min="7953" max="7953" width="3.5703125" style="17" customWidth="1"/>
    <col min="7954" max="7956" width="4.5703125" style="17" customWidth="1"/>
    <col min="7957" max="7957" width="7" style="17" customWidth="1"/>
    <col min="7958" max="7958" width="12.5703125" style="17" customWidth="1"/>
    <col min="7959" max="7959" width="14.140625" style="17" customWidth="1"/>
    <col min="7960" max="7960" width="11.28515625" style="17" customWidth="1"/>
    <col min="7961" max="7961" width="9.5703125" style="17" customWidth="1"/>
    <col min="7962" max="7962" width="10.42578125" style="17" customWidth="1"/>
    <col min="7963" max="7963" width="11.5703125" style="17" customWidth="1"/>
    <col min="7964" max="8202" width="9.140625" style="17"/>
    <col min="8203" max="8203" width="4.5703125" style="17" customWidth="1"/>
    <col min="8204" max="8204" width="12.5703125" style="17" customWidth="1"/>
    <col min="8205" max="8205" width="10" style="17" customWidth="1"/>
    <col min="8206" max="8206" width="11.140625" style="17" bestFit="1" customWidth="1"/>
    <col min="8207" max="8207" width="5.28515625" style="17" customWidth="1"/>
    <col min="8208" max="8208" width="4.7109375" style="17" customWidth="1"/>
    <col min="8209" max="8209" width="3.5703125" style="17" customWidth="1"/>
    <col min="8210" max="8212" width="4.5703125" style="17" customWidth="1"/>
    <col min="8213" max="8213" width="7" style="17" customWidth="1"/>
    <col min="8214" max="8214" width="12.5703125" style="17" customWidth="1"/>
    <col min="8215" max="8215" width="14.140625" style="17" customWidth="1"/>
    <col min="8216" max="8216" width="11.28515625" style="17" customWidth="1"/>
    <col min="8217" max="8217" width="9.5703125" style="17" customWidth="1"/>
    <col min="8218" max="8218" width="10.42578125" style="17" customWidth="1"/>
    <col min="8219" max="8219" width="11.5703125" style="17" customWidth="1"/>
    <col min="8220" max="8458" width="9.140625" style="17"/>
    <col min="8459" max="8459" width="4.5703125" style="17" customWidth="1"/>
    <col min="8460" max="8460" width="12.5703125" style="17" customWidth="1"/>
    <col min="8461" max="8461" width="10" style="17" customWidth="1"/>
    <col min="8462" max="8462" width="11.140625" style="17" bestFit="1" customWidth="1"/>
    <col min="8463" max="8463" width="5.28515625" style="17" customWidth="1"/>
    <col min="8464" max="8464" width="4.7109375" style="17" customWidth="1"/>
    <col min="8465" max="8465" width="3.5703125" style="17" customWidth="1"/>
    <col min="8466" max="8468" width="4.5703125" style="17" customWidth="1"/>
    <col min="8469" max="8469" width="7" style="17" customWidth="1"/>
    <col min="8470" max="8470" width="12.5703125" style="17" customWidth="1"/>
    <col min="8471" max="8471" width="14.140625" style="17" customWidth="1"/>
    <col min="8472" max="8472" width="11.28515625" style="17" customWidth="1"/>
    <col min="8473" max="8473" width="9.5703125" style="17" customWidth="1"/>
    <col min="8474" max="8474" width="10.42578125" style="17" customWidth="1"/>
    <col min="8475" max="8475" width="11.5703125" style="17" customWidth="1"/>
    <col min="8476" max="8714" width="9.140625" style="17"/>
    <col min="8715" max="8715" width="4.5703125" style="17" customWidth="1"/>
    <col min="8716" max="8716" width="12.5703125" style="17" customWidth="1"/>
    <col min="8717" max="8717" width="10" style="17" customWidth="1"/>
    <col min="8718" max="8718" width="11.140625" style="17" bestFit="1" customWidth="1"/>
    <col min="8719" max="8719" width="5.28515625" style="17" customWidth="1"/>
    <col min="8720" max="8720" width="4.7109375" style="17" customWidth="1"/>
    <col min="8721" max="8721" width="3.5703125" style="17" customWidth="1"/>
    <col min="8722" max="8724" width="4.5703125" style="17" customWidth="1"/>
    <col min="8725" max="8725" width="7" style="17" customWidth="1"/>
    <col min="8726" max="8726" width="12.5703125" style="17" customWidth="1"/>
    <col min="8727" max="8727" width="14.140625" style="17" customWidth="1"/>
    <col min="8728" max="8728" width="11.28515625" style="17" customWidth="1"/>
    <col min="8729" max="8729" width="9.5703125" style="17" customWidth="1"/>
    <col min="8730" max="8730" width="10.42578125" style="17" customWidth="1"/>
    <col min="8731" max="8731" width="11.5703125" style="17" customWidth="1"/>
    <col min="8732" max="8970" width="9.140625" style="17"/>
    <col min="8971" max="8971" width="4.5703125" style="17" customWidth="1"/>
    <col min="8972" max="8972" width="12.5703125" style="17" customWidth="1"/>
    <col min="8973" max="8973" width="10" style="17" customWidth="1"/>
    <col min="8974" max="8974" width="11.140625" style="17" bestFit="1" customWidth="1"/>
    <col min="8975" max="8975" width="5.28515625" style="17" customWidth="1"/>
    <col min="8976" max="8976" width="4.7109375" style="17" customWidth="1"/>
    <col min="8977" max="8977" width="3.5703125" style="17" customWidth="1"/>
    <col min="8978" max="8980" width="4.5703125" style="17" customWidth="1"/>
    <col min="8981" max="8981" width="7" style="17" customWidth="1"/>
    <col min="8982" max="8982" width="12.5703125" style="17" customWidth="1"/>
    <col min="8983" max="8983" width="14.140625" style="17" customWidth="1"/>
    <col min="8984" max="8984" width="11.28515625" style="17" customWidth="1"/>
    <col min="8985" max="8985" width="9.5703125" style="17" customWidth="1"/>
    <col min="8986" max="8986" width="10.42578125" style="17" customWidth="1"/>
    <col min="8987" max="8987" width="11.5703125" style="17" customWidth="1"/>
    <col min="8988" max="9226" width="9.140625" style="17"/>
    <col min="9227" max="9227" width="4.5703125" style="17" customWidth="1"/>
    <col min="9228" max="9228" width="12.5703125" style="17" customWidth="1"/>
    <col min="9229" max="9229" width="10" style="17" customWidth="1"/>
    <col min="9230" max="9230" width="11.140625" style="17" bestFit="1" customWidth="1"/>
    <col min="9231" max="9231" width="5.28515625" style="17" customWidth="1"/>
    <col min="9232" max="9232" width="4.7109375" style="17" customWidth="1"/>
    <col min="9233" max="9233" width="3.5703125" style="17" customWidth="1"/>
    <col min="9234" max="9236" width="4.5703125" style="17" customWidth="1"/>
    <col min="9237" max="9237" width="7" style="17" customWidth="1"/>
    <col min="9238" max="9238" width="12.5703125" style="17" customWidth="1"/>
    <col min="9239" max="9239" width="14.140625" style="17" customWidth="1"/>
    <col min="9240" max="9240" width="11.28515625" style="17" customWidth="1"/>
    <col min="9241" max="9241" width="9.5703125" style="17" customWidth="1"/>
    <col min="9242" max="9242" width="10.42578125" style="17" customWidth="1"/>
    <col min="9243" max="9243" width="11.5703125" style="17" customWidth="1"/>
    <col min="9244" max="9482" width="9.140625" style="17"/>
    <col min="9483" max="9483" width="4.5703125" style="17" customWidth="1"/>
    <col min="9484" max="9484" width="12.5703125" style="17" customWidth="1"/>
    <col min="9485" max="9485" width="10" style="17" customWidth="1"/>
    <col min="9486" max="9486" width="11.140625" style="17" bestFit="1" customWidth="1"/>
    <col min="9487" max="9487" width="5.28515625" style="17" customWidth="1"/>
    <col min="9488" max="9488" width="4.7109375" style="17" customWidth="1"/>
    <col min="9489" max="9489" width="3.5703125" style="17" customWidth="1"/>
    <col min="9490" max="9492" width="4.5703125" style="17" customWidth="1"/>
    <col min="9493" max="9493" width="7" style="17" customWidth="1"/>
    <col min="9494" max="9494" width="12.5703125" style="17" customWidth="1"/>
    <col min="9495" max="9495" width="14.140625" style="17" customWidth="1"/>
    <col min="9496" max="9496" width="11.28515625" style="17" customWidth="1"/>
    <col min="9497" max="9497" width="9.5703125" style="17" customWidth="1"/>
    <col min="9498" max="9498" width="10.42578125" style="17" customWidth="1"/>
    <col min="9499" max="9499" width="11.5703125" style="17" customWidth="1"/>
    <col min="9500" max="9738" width="9.140625" style="17"/>
    <col min="9739" max="9739" width="4.5703125" style="17" customWidth="1"/>
    <col min="9740" max="9740" width="12.5703125" style="17" customWidth="1"/>
    <col min="9741" max="9741" width="10" style="17" customWidth="1"/>
    <col min="9742" max="9742" width="11.140625" style="17" bestFit="1" customWidth="1"/>
    <col min="9743" max="9743" width="5.28515625" style="17" customWidth="1"/>
    <col min="9744" max="9744" width="4.7109375" style="17" customWidth="1"/>
    <col min="9745" max="9745" width="3.5703125" style="17" customWidth="1"/>
    <col min="9746" max="9748" width="4.5703125" style="17" customWidth="1"/>
    <col min="9749" max="9749" width="7" style="17" customWidth="1"/>
    <col min="9750" max="9750" width="12.5703125" style="17" customWidth="1"/>
    <col min="9751" max="9751" width="14.140625" style="17" customWidth="1"/>
    <col min="9752" max="9752" width="11.28515625" style="17" customWidth="1"/>
    <col min="9753" max="9753" width="9.5703125" style="17" customWidth="1"/>
    <col min="9754" max="9754" width="10.42578125" style="17" customWidth="1"/>
    <col min="9755" max="9755" width="11.5703125" style="17" customWidth="1"/>
    <col min="9756" max="9994" width="9.140625" style="17"/>
    <col min="9995" max="9995" width="4.5703125" style="17" customWidth="1"/>
    <col min="9996" max="9996" width="12.5703125" style="17" customWidth="1"/>
    <col min="9997" max="9997" width="10" style="17" customWidth="1"/>
    <col min="9998" max="9998" width="11.140625" style="17" bestFit="1" customWidth="1"/>
    <col min="9999" max="9999" width="5.28515625" style="17" customWidth="1"/>
    <col min="10000" max="10000" width="4.7109375" style="17" customWidth="1"/>
    <col min="10001" max="10001" width="3.5703125" style="17" customWidth="1"/>
    <col min="10002" max="10004" width="4.5703125" style="17" customWidth="1"/>
    <col min="10005" max="10005" width="7" style="17" customWidth="1"/>
    <col min="10006" max="10006" width="12.5703125" style="17" customWidth="1"/>
    <col min="10007" max="10007" width="14.140625" style="17" customWidth="1"/>
    <col min="10008" max="10008" width="11.28515625" style="17" customWidth="1"/>
    <col min="10009" max="10009" width="9.5703125" style="17" customWidth="1"/>
    <col min="10010" max="10010" width="10.42578125" style="17" customWidth="1"/>
    <col min="10011" max="10011" width="11.5703125" style="17" customWidth="1"/>
    <col min="10012" max="10250" width="9.140625" style="17"/>
    <col min="10251" max="10251" width="4.5703125" style="17" customWidth="1"/>
    <col min="10252" max="10252" width="12.5703125" style="17" customWidth="1"/>
    <col min="10253" max="10253" width="10" style="17" customWidth="1"/>
    <col min="10254" max="10254" width="11.140625" style="17" bestFit="1" customWidth="1"/>
    <col min="10255" max="10255" width="5.28515625" style="17" customWidth="1"/>
    <col min="10256" max="10256" width="4.7109375" style="17" customWidth="1"/>
    <col min="10257" max="10257" width="3.5703125" style="17" customWidth="1"/>
    <col min="10258" max="10260" width="4.5703125" style="17" customWidth="1"/>
    <col min="10261" max="10261" width="7" style="17" customWidth="1"/>
    <col min="10262" max="10262" width="12.5703125" style="17" customWidth="1"/>
    <col min="10263" max="10263" width="14.140625" style="17" customWidth="1"/>
    <col min="10264" max="10264" width="11.28515625" style="17" customWidth="1"/>
    <col min="10265" max="10265" width="9.5703125" style="17" customWidth="1"/>
    <col min="10266" max="10266" width="10.42578125" style="17" customWidth="1"/>
    <col min="10267" max="10267" width="11.5703125" style="17" customWidth="1"/>
    <col min="10268" max="10506" width="9.140625" style="17"/>
    <col min="10507" max="10507" width="4.5703125" style="17" customWidth="1"/>
    <col min="10508" max="10508" width="12.5703125" style="17" customWidth="1"/>
    <col min="10509" max="10509" width="10" style="17" customWidth="1"/>
    <col min="10510" max="10510" width="11.140625" style="17" bestFit="1" customWidth="1"/>
    <col min="10511" max="10511" width="5.28515625" style="17" customWidth="1"/>
    <col min="10512" max="10512" width="4.7109375" style="17" customWidth="1"/>
    <col min="10513" max="10513" width="3.5703125" style="17" customWidth="1"/>
    <col min="10514" max="10516" width="4.5703125" style="17" customWidth="1"/>
    <col min="10517" max="10517" width="7" style="17" customWidth="1"/>
    <col min="10518" max="10518" width="12.5703125" style="17" customWidth="1"/>
    <col min="10519" max="10519" width="14.140625" style="17" customWidth="1"/>
    <col min="10520" max="10520" width="11.28515625" style="17" customWidth="1"/>
    <col min="10521" max="10521" width="9.5703125" style="17" customWidth="1"/>
    <col min="10522" max="10522" width="10.42578125" style="17" customWidth="1"/>
    <col min="10523" max="10523" width="11.5703125" style="17" customWidth="1"/>
    <col min="10524" max="10762" width="9.140625" style="17"/>
    <col min="10763" max="10763" width="4.5703125" style="17" customWidth="1"/>
    <col min="10764" max="10764" width="12.5703125" style="17" customWidth="1"/>
    <col min="10765" max="10765" width="10" style="17" customWidth="1"/>
    <col min="10766" max="10766" width="11.140625" style="17" bestFit="1" customWidth="1"/>
    <col min="10767" max="10767" width="5.28515625" style="17" customWidth="1"/>
    <col min="10768" max="10768" width="4.7109375" style="17" customWidth="1"/>
    <col min="10769" max="10769" width="3.5703125" style="17" customWidth="1"/>
    <col min="10770" max="10772" width="4.5703125" style="17" customWidth="1"/>
    <col min="10773" max="10773" width="7" style="17" customWidth="1"/>
    <col min="10774" max="10774" width="12.5703125" style="17" customWidth="1"/>
    <col min="10775" max="10775" width="14.140625" style="17" customWidth="1"/>
    <col min="10776" max="10776" width="11.28515625" style="17" customWidth="1"/>
    <col min="10777" max="10777" width="9.5703125" style="17" customWidth="1"/>
    <col min="10778" max="10778" width="10.42578125" style="17" customWidth="1"/>
    <col min="10779" max="10779" width="11.5703125" style="17" customWidth="1"/>
    <col min="10780" max="11018" width="9.140625" style="17"/>
    <col min="11019" max="11019" width="4.5703125" style="17" customWidth="1"/>
    <col min="11020" max="11020" width="12.5703125" style="17" customWidth="1"/>
    <col min="11021" max="11021" width="10" style="17" customWidth="1"/>
    <col min="11022" max="11022" width="11.140625" style="17" bestFit="1" customWidth="1"/>
    <col min="11023" max="11023" width="5.28515625" style="17" customWidth="1"/>
    <col min="11024" max="11024" width="4.7109375" style="17" customWidth="1"/>
    <col min="11025" max="11025" width="3.5703125" style="17" customWidth="1"/>
    <col min="11026" max="11028" width="4.5703125" style="17" customWidth="1"/>
    <col min="11029" max="11029" width="7" style="17" customWidth="1"/>
    <col min="11030" max="11030" width="12.5703125" style="17" customWidth="1"/>
    <col min="11031" max="11031" width="14.140625" style="17" customWidth="1"/>
    <col min="11032" max="11032" width="11.28515625" style="17" customWidth="1"/>
    <col min="11033" max="11033" width="9.5703125" style="17" customWidth="1"/>
    <col min="11034" max="11034" width="10.42578125" style="17" customWidth="1"/>
    <col min="11035" max="11035" width="11.5703125" style="17" customWidth="1"/>
    <col min="11036" max="11274" width="9.140625" style="17"/>
    <col min="11275" max="11275" width="4.5703125" style="17" customWidth="1"/>
    <col min="11276" max="11276" width="12.5703125" style="17" customWidth="1"/>
    <col min="11277" max="11277" width="10" style="17" customWidth="1"/>
    <col min="11278" max="11278" width="11.140625" style="17" bestFit="1" customWidth="1"/>
    <col min="11279" max="11279" width="5.28515625" style="17" customWidth="1"/>
    <col min="11280" max="11280" width="4.7109375" style="17" customWidth="1"/>
    <col min="11281" max="11281" width="3.5703125" style="17" customWidth="1"/>
    <col min="11282" max="11284" width="4.5703125" style="17" customWidth="1"/>
    <col min="11285" max="11285" width="7" style="17" customWidth="1"/>
    <col min="11286" max="11286" width="12.5703125" style="17" customWidth="1"/>
    <col min="11287" max="11287" width="14.140625" style="17" customWidth="1"/>
    <col min="11288" max="11288" width="11.28515625" style="17" customWidth="1"/>
    <col min="11289" max="11289" width="9.5703125" style="17" customWidth="1"/>
    <col min="11290" max="11290" width="10.42578125" style="17" customWidth="1"/>
    <col min="11291" max="11291" width="11.5703125" style="17" customWidth="1"/>
    <col min="11292" max="11530" width="9.140625" style="17"/>
    <col min="11531" max="11531" width="4.5703125" style="17" customWidth="1"/>
    <col min="11532" max="11532" width="12.5703125" style="17" customWidth="1"/>
    <col min="11533" max="11533" width="10" style="17" customWidth="1"/>
    <col min="11534" max="11534" width="11.140625" style="17" bestFit="1" customWidth="1"/>
    <col min="11535" max="11535" width="5.28515625" style="17" customWidth="1"/>
    <col min="11536" max="11536" width="4.7109375" style="17" customWidth="1"/>
    <col min="11537" max="11537" width="3.5703125" style="17" customWidth="1"/>
    <col min="11538" max="11540" width="4.5703125" style="17" customWidth="1"/>
    <col min="11541" max="11541" width="7" style="17" customWidth="1"/>
    <col min="11542" max="11542" width="12.5703125" style="17" customWidth="1"/>
    <col min="11543" max="11543" width="14.140625" style="17" customWidth="1"/>
    <col min="11544" max="11544" width="11.28515625" style="17" customWidth="1"/>
    <col min="11545" max="11545" width="9.5703125" style="17" customWidth="1"/>
    <col min="11546" max="11546" width="10.42578125" style="17" customWidth="1"/>
    <col min="11547" max="11547" width="11.5703125" style="17" customWidth="1"/>
    <col min="11548" max="11786" width="9.140625" style="17"/>
    <col min="11787" max="11787" width="4.5703125" style="17" customWidth="1"/>
    <col min="11788" max="11788" width="12.5703125" style="17" customWidth="1"/>
    <col min="11789" max="11789" width="10" style="17" customWidth="1"/>
    <col min="11790" max="11790" width="11.140625" style="17" bestFit="1" customWidth="1"/>
    <col min="11791" max="11791" width="5.28515625" style="17" customWidth="1"/>
    <col min="11792" max="11792" width="4.7109375" style="17" customWidth="1"/>
    <col min="11793" max="11793" width="3.5703125" style="17" customWidth="1"/>
    <col min="11794" max="11796" width="4.5703125" style="17" customWidth="1"/>
    <col min="11797" max="11797" width="7" style="17" customWidth="1"/>
    <col min="11798" max="11798" width="12.5703125" style="17" customWidth="1"/>
    <col min="11799" max="11799" width="14.140625" style="17" customWidth="1"/>
    <col min="11800" max="11800" width="11.28515625" style="17" customWidth="1"/>
    <col min="11801" max="11801" width="9.5703125" style="17" customWidth="1"/>
    <col min="11802" max="11802" width="10.42578125" style="17" customWidth="1"/>
    <col min="11803" max="11803" width="11.5703125" style="17" customWidth="1"/>
    <col min="11804" max="12042" width="9.140625" style="17"/>
    <col min="12043" max="12043" width="4.5703125" style="17" customWidth="1"/>
    <col min="12044" max="12044" width="12.5703125" style="17" customWidth="1"/>
    <col min="12045" max="12045" width="10" style="17" customWidth="1"/>
    <col min="12046" max="12046" width="11.140625" style="17" bestFit="1" customWidth="1"/>
    <col min="12047" max="12047" width="5.28515625" style="17" customWidth="1"/>
    <col min="12048" max="12048" width="4.7109375" style="17" customWidth="1"/>
    <col min="12049" max="12049" width="3.5703125" style="17" customWidth="1"/>
    <col min="12050" max="12052" width="4.5703125" style="17" customWidth="1"/>
    <col min="12053" max="12053" width="7" style="17" customWidth="1"/>
    <col min="12054" max="12054" width="12.5703125" style="17" customWidth="1"/>
    <col min="12055" max="12055" width="14.140625" style="17" customWidth="1"/>
    <col min="12056" max="12056" width="11.28515625" style="17" customWidth="1"/>
    <col min="12057" max="12057" width="9.5703125" style="17" customWidth="1"/>
    <col min="12058" max="12058" width="10.42578125" style="17" customWidth="1"/>
    <col min="12059" max="12059" width="11.5703125" style="17" customWidth="1"/>
    <col min="12060" max="12298" width="9.140625" style="17"/>
    <col min="12299" max="12299" width="4.5703125" style="17" customWidth="1"/>
    <col min="12300" max="12300" width="12.5703125" style="17" customWidth="1"/>
    <col min="12301" max="12301" width="10" style="17" customWidth="1"/>
    <col min="12302" max="12302" width="11.140625" style="17" bestFit="1" customWidth="1"/>
    <col min="12303" max="12303" width="5.28515625" style="17" customWidth="1"/>
    <col min="12304" max="12304" width="4.7109375" style="17" customWidth="1"/>
    <col min="12305" max="12305" width="3.5703125" style="17" customWidth="1"/>
    <col min="12306" max="12308" width="4.5703125" style="17" customWidth="1"/>
    <col min="12309" max="12309" width="7" style="17" customWidth="1"/>
    <col min="12310" max="12310" width="12.5703125" style="17" customWidth="1"/>
    <col min="12311" max="12311" width="14.140625" style="17" customWidth="1"/>
    <col min="12312" max="12312" width="11.28515625" style="17" customWidth="1"/>
    <col min="12313" max="12313" width="9.5703125" style="17" customWidth="1"/>
    <col min="12314" max="12314" width="10.42578125" style="17" customWidth="1"/>
    <col min="12315" max="12315" width="11.5703125" style="17" customWidth="1"/>
    <col min="12316" max="12554" width="9.140625" style="17"/>
    <col min="12555" max="12555" width="4.5703125" style="17" customWidth="1"/>
    <col min="12556" max="12556" width="12.5703125" style="17" customWidth="1"/>
    <col min="12557" max="12557" width="10" style="17" customWidth="1"/>
    <col min="12558" max="12558" width="11.140625" style="17" bestFit="1" customWidth="1"/>
    <col min="12559" max="12559" width="5.28515625" style="17" customWidth="1"/>
    <col min="12560" max="12560" width="4.7109375" style="17" customWidth="1"/>
    <col min="12561" max="12561" width="3.5703125" style="17" customWidth="1"/>
    <col min="12562" max="12564" width="4.5703125" style="17" customWidth="1"/>
    <col min="12565" max="12565" width="7" style="17" customWidth="1"/>
    <col min="12566" max="12566" width="12.5703125" style="17" customWidth="1"/>
    <col min="12567" max="12567" width="14.140625" style="17" customWidth="1"/>
    <col min="12568" max="12568" width="11.28515625" style="17" customWidth="1"/>
    <col min="12569" max="12569" width="9.5703125" style="17" customWidth="1"/>
    <col min="12570" max="12570" width="10.42578125" style="17" customWidth="1"/>
    <col min="12571" max="12571" width="11.5703125" style="17" customWidth="1"/>
    <col min="12572" max="12810" width="9.140625" style="17"/>
    <col min="12811" max="12811" width="4.5703125" style="17" customWidth="1"/>
    <col min="12812" max="12812" width="12.5703125" style="17" customWidth="1"/>
    <col min="12813" max="12813" width="10" style="17" customWidth="1"/>
    <col min="12814" max="12814" width="11.140625" style="17" bestFit="1" customWidth="1"/>
    <col min="12815" max="12815" width="5.28515625" style="17" customWidth="1"/>
    <col min="12816" max="12816" width="4.7109375" style="17" customWidth="1"/>
    <col min="12817" max="12817" width="3.5703125" style="17" customWidth="1"/>
    <col min="12818" max="12820" width="4.5703125" style="17" customWidth="1"/>
    <col min="12821" max="12821" width="7" style="17" customWidth="1"/>
    <col min="12822" max="12822" width="12.5703125" style="17" customWidth="1"/>
    <col min="12823" max="12823" width="14.140625" style="17" customWidth="1"/>
    <col min="12824" max="12824" width="11.28515625" style="17" customWidth="1"/>
    <col min="12825" max="12825" width="9.5703125" style="17" customWidth="1"/>
    <col min="12826" max="12826" width="10.42578125" style="17" customWidth="1"/>
    <col min="12827" max="12827" width="11.5703125" style="17" customWidth="1"/>
    <col min="12828" max="13066" width="9.140625" style="17"/>
    <col min="13067" max="13067" width="4.5703125" style="17" customWidth="1"/>
    <col min="13068" max="13068" width="12.5703125" style="17" customWidth="1"/>
    <col min="13069" max="13069" width="10" style="17" customWidth="1"/>
    <col min="13070" max="13070" width="11.140625" style="17" bestFit="1" customWidth="1"/>
    <col min="13071" max="13071" width="5.28515625" style="17" customWidth="1"/>
    <col min="13072" max="13072" width="4.7109375" style="17" customWidth="1"/>
    <col min="13073" max="13073" width="3.5703125" style="17" customWidth="1"/>
    <col min="13074" max="13076" width="4.5703125" style="17" customWidth="1"/>
    <col min="13077" max="13077" width="7" style="17" customWidth="1"/>
    <col min="13078" max="13078" width="12.5703125" style="17" customWidth="1"/>
    <col min="13079" max="13079" width="14.140625" style="17" customWidth="1"/>
    <col min="13080" max="13080" width="11.28515625" style="17" customWidth="1"/>
    <col min="13081" max="13081" width="9.5703125" style="17" customWidth="1"/>
    <col min="13082" max="13082" width="10.42578125" style="17" customWidth="1"/>
    <col min="13083" max="13083" width="11.5703125" style="17" customWidth="1"/>
    <col min="13084" max="13322" width="9.140625" style="17"/>
    <col min="13323" max="13323" width="4.5703125" style="17" customWidth="1"/>
    <col min="13324" max="13324" width="12.5703125" style="17" customWidth="1"/>
    <col min="13325" max="13325" width="10" style="17" customWidth="1"/>
    <col min="13326" max="13326" width="11.140625" style="17" bestFit="1" customWidth="1"/>
    <col min="13327" max="13327" width="5.28515625" style="17" customWidth="1"/>
    <col min="13328" max="13328" width="4.7109375" style="17" customWidth="1"/>
    <col min="13329" max="13329" width="3.5703125" style="17" customWidth="1"/>
    <col min="13330" max="13332" width="4.5703125" style="17" customWidth="1"/>
    <col min="13333" max="13333" width="7" style="17" customWidth="1"/>
    <col min="13334" max="13334" width="12.5703125" style="17" customWidth="1"/>
    <col min="13335" max="13335" width="14.140625" style="17" customWidth="1"/>
    <col min="13336" max="13336" width="11.28515625" style="17" customWidth="1"/>
    <col min="13337" max="13337" width="9.5703125" style="17" customWidth="1"/>
    <col min="13338" max="13338" width="10.42578125" style="17" customWidth="1"/>
    <col min="13339" max="13339" width="11.5703125" style="17" customWidth="1"/>
    <col min="13340" max="13578" width="9.140625" style="17"/>
    <col min="13579" max="13579" width="4.5703125" style="17" customWidth="1"/>
    <col min="13580" max="13580" width="12.5703125" style="17" customWidth="1"/>
    <col min="13581" max="13581" width="10" style="17" customWidth="1"/>
    <col min="13582" max="13582" width="11.140625" style="17" bestFit="1" customWidth="1"/>
    <col min="13583" max="13583" width="5.28515625" style="17" customWidth="1"/>
    <col min="13584" max="13584" width="4.7109375" style="17" customWidth="1"/>
    <col min="13585" max="13585" width="3.5703125" style="17" customWidth="1"/>
    <col min="13586" max="13588" width="4.5703125" style="17" customWidth="1"/>
    <col min="13589" max="13589" width="7" style="17" customWidth="1"/>
    <col min="13590" max="13590" width="12.5703125" style="17" customWidth="1"/>
    <col min="13591" max="13591" width="14.140625" style="17" customWidth="1"/>
    <col min="13592" max="13592" width="11.28515625" style="17" customWidth="1"/>
    <col min="13593" max="13593" width="9.5703125" style="17" customWidth="1"/>
    <col min="13594" max="13594" width="10.42578125" style="17" customWidth="1"/>
    <col min="13595" max="13595" width="11.5703125" style="17" customWidth="1"/>
    <col min="13596" max="13834" width="9.140625" style="17"/>
    <col min="13835" max="13835" width="4.5703125" style="17" customWidth="1"/>
    <col min="13836" max="13836" width="12.5703125" style="17" customWidth="1"/>
    <col min="13837" max="13837" width="10" style="17" customWidth="1"/>
    <col min="13838" max="13838" width="11.140625" style="17" bestFit="1" customWidth="1"/>
    <col min="13839" max="13839" width="5.28515625" style="17" customWidth="1"/>
    <col min="13840" max="13840" width="4.7109375" style="17" customWidth="1"/>
    <col min="13841" max="13841" width="3.5703125" style="17" customWidth="1"/>
    <col min="13842" max="13844" width="4.5703125" style="17" customWidth="1"/>
    <col min="13845" max="13845" width="7" style="17" customWidth="1"/>
    <col min="13846" max="13846" width="12.5703125" style="17" customWidth="1"/>
    <col min="13847" max="13847" width="14.140625" style="17" customWidth="1"/>
    <col min="13848" max="13848" width="11.28515625" style="17" customWidth="1"/>
    <col min="13849" max="13849" width="9.5703125" style="17" customWidth="1"/>
    <col min="13850" max="13850" width="10.42578125" style="17" customWidth="1"/>
    <col min="13851" max="13851" width="11.5703125" style="17" customWidth="1"/>
    <col min="13852" max="14090" width="9.140625" style="17"/>
    <col min="14091" max="14091" width="4.5703125" style="17" customWidth="1"/>
    <col min="14092" max="14092" width="12.5703125" style="17" customWidth="1"/>
    <col min="14093" max="14093" width="10" style="17" customWidth="1"/>
    <col min="14094" max="14094" width="11.140625" style="17" bestFit="1" customWidth="1"/>
    <col min="14095" max="14095" width="5.28515625" style="17" customWidth="1"/>
    <col min="14096" max="14096" width="4.7109375" style="17" customWidth="1"/>
    <col min="14097" max="14097" width="3.5703125" style="17" customWidth="1"/>
    <col min="14098" max="14100" width="4.5703125" style="17" customWidth="1"/>
    <col min="14101" max="14101" width="7" style="17" customWidth="1"/>
    <col min="14102" max="14102" width="12.5703125" style="17" customWidth="1"/>
    <col min="14103" max="14103" width="14.140625" style="17" customWidth="1"/>
    <col min="14104" max="14104" width="11.28515625" style="17" customWidth="1"/>
    <col min="14105" max="14105" width="9.5703125" style="17" customWidth="1"/>
    <col min="14106" max="14106" width="10.42578125" style="17" customWidth="1"/>
    <col min="14107" max="14107" width="11.5703125" style="17" customWidth="1"/>
    <col min="14108" max="14346" width="9.140625" style="17"/>
    <col min="14347" max="14347" width="4.5703125" style="17" customWidth="1"/>
    <col min="14348" max="14348" width="12.5703125" style="17" customWidth="1"/>
    <col min="14349" max="14349" width="10" style="17" customWidth="1"/>
    <col min="14350" max="14350" width="11.140625" style="17" bestFit="1" customWidth="1"/>
    <col min="14351" max="14351" width="5.28515625" style="17" customWidth="1"/>
    <col min="14352" max="14352" width="4.7109375" style="17" customWidth="1"/>
    <col min="14353" max="14353" width="3.5703125" style="17" customWidth="1"/>
    <col min="14354" max="14356" width="4.5703125" style="17" customWidth="1"/>
    <col min="14357" max="14357" width="7" style="17" customWidth="1"/>
    <col min="14358" max="14358" width="12.5703125" style="17" customWidth="1"/>
    <col min="14359" max="14359" width="14.140625" style="17" customWidth="1"/>
    <col min="14360" max="14360" width="11.28515625" style="17" customWidth="1"/>
    <col min="14361" max="14361" width="9.5703125" style="17" customWidth="1"/>
    <col min="14362" max="14362" width="10.42578125" style="17" customWidth="1"/>
    <col min="14363" max="14363" width="11.5703125" style="17" customWidth="1"/>
    <col min="14364" max="14602" width="9.140625" style="17"/>
    <col min="14603" max="14603" width="4.5703125" style="17" customWidth="1"/>
    <col min="14604" max="14604" width="12.5703125" style="17" customWidth="1"/>
    <col min="14605" max="14605" width="10" style="17" customWidth="1"/>
    <col min="14606" max="14606" width="11.140625" style="17" bestFit="1" customWidth="1"/>
    <col min="14607" max="14607" width="5.28515625" style="17" customWidth="1"/>
    <col min="14608" max="14608" width="4.7109375" style="17" customWidth="1"/>
    <col min="14609" max="14609" width="3.5703125" style="17" customWidth="1"/>
    <col min="14610" max="14612" width="4.5703125" style="17" customWidth="1"/>
    <col min="14613" max="14613" width="7" style="17" customWidth="1"/>
    <col min="14614" max="14614" width="12.5703125" style="17" customWidth="1"/>
    <col min="14615" max="14615" width="14.140625" style="17" customWidth="1"/>
    <col min="14616" max="14616" width="11.28515625" style="17" customWidth="1"/>
    <col min="14617" max="14617" width="9.5703125" style="17" customWidth="1"/>
    <col min="14618" max="14618" width="10.42578125" style="17" customWidth="1"/>
    <col min="14619" max="14619" width="11.5703125" style="17" customWidth="1"/>
    <col min="14620" max="14858" width="9.140625" style="17"/>
    <col min="14859" max="14859" width="4.5703125" style="17" customWidth="1"/>
    <col min="14860" max="14860" width="12.5703125" style="17" customWidth="1"/>
    <col min="14861" max="14861" width="10" style="17" customWidth="1"/>
    <col min="14862" max="14862" width="11.140625" style="17" bestFit="1" customWidth="1"/>
    <col min="14863" max="14863" width="5.28515625" style="17" customWidth="1"/>
    <col min="14864" max="14864" width="4.7109375" style="17" customWidth="1"/>
    <col min="14865" max="14865" width="3.5703125" style="17" customWidth="1"/>
    <col min="14866" max="14868" width="4.5703125" style="17" customWidth="1"/>
    <col min="14869" max="14869" width="7" style="17" customWidth="1"/>
    <col min="14870" max="14870" width="12.5703125" style="17" customWidth="1"/>
    <col min="14871" max="14871" width="14.140625" style="17" customWidth="1"/>
    <col min="14872" max="14872" width="11.28515625" style="17" customWidth="1"/>
    <col min="14873" max="14873" width="9.5703125" style="17" customWidth="1"/>
    <col min="14874" max="14874" width="10.42578125" style="17" customWidth="1"/>
    <col min="14875" max="14875" width="11.5703125" style="17" customWidth="1"/>
    <col min="14876" max="15114" width="9.140625" style="17"/>
    <col min="15115" max="15115" width="4.5703125" style="17" customWidth="1"/>
    <col min="15116" max="15116" width="12.5703125" style="17" customWidth="1"/>
    <col min="15117" max="15117" width="10" style="17" customWidth="1"/>
    <col min="15118" max="15118" width="11.140625" style="17" bestFit="1" customWidth="1"/>
    <col min="15119" max="15119" width="5.28515625" style="17" customWidth="1"/>
    <col min="15120" max="15120" width="4.7109375" style="17" customWidth="1"/>
    <col min="15121" max="15121" width="3.5703125" style="17" customWidth="1"/>
    <col min="15122" max="15124" width="4.5703125" style="17" customWidth="1"/>
    <col min="15125" max="15125" width="7" style="17" customWidth="1"/>
    <col min="15126" max="15126" width="12.5703125" style="17" customWidth="1"/>
    <col min="15127" max="15127" width="14.140625" style="17" customWidth="1"/>
    <col min="15128" max="15128" width="11.28515625" style="17" customWidth="1"/>
    <col min="15129" max="15129" width="9.5703125" style="17" customWidth="1"/>
    <col min="15130" max="15130" width="10.42578125" style="17" customWidth="1"/>
    <col min="15131" max="15131" width="11.5703125" style="17" customWidth="1"/>
    <col min="15132" max="15370" width="9.140625" style="17"/>
    <col min="15371" max="15371" width="4.5703125" style="17" customWidth="1"/>
    <col min="15372" max="15372" width="12.5703125" style="17" customWidth="1"/>
    <col min="15373" max="15373" width="10" style="17" customWidth="1"/>
    <col min="15374" max="15374" width="11.140625" style="17" bestFit="1" customWidth="1"/>
    <col min="15375" max="15375" width="5.28515625" style="17" customWidth="1"/>
    <col min="15376" max="15376" width="4.7109375" style="17" customWidth="1"/>
    <col min="15377" max="15377" width="3.5703125" style="17" customWidth="1"/>
    <col min="15378" max="15380" width="4.5703125" style="17" customWidth="1"/>
    <col min="15381" max="15381" width="7" style="17" customWidth="1"/>
    <col min="15382" max="15382" width="12.5703125" style="17" customWidth="1"/>
    <col min="15383" max="15383" width="14.140625" style="17" customWidth="1"/>
    <col min="15384" max="15384" width="11.28515625" style="17" customWidth="1"/>
    <col min="15385" max="15385" width="9.5703125" style="17" customWidth="1"/>
    <col min="15386" max="15386" width="10.42578125" style="17" customWidth="1"/>
    <col min="15387" max="15387" width="11.5703125" style="17" customWidth="1"/>
    <col min="15388" max="15626" width="9.140625" style="17"/>
    <col min="15627" max="15627" width="4.5703125" style="17" customWidth="1"/>
    <col min="15628" max="15628" width="12.5703125" style="17" customWidth="1"/>
    <col min="15629" max="15629" width="10" style="17" customWidth="1"/>
    <col min="15630" max="15630" width="11.140625" style="17" bestFit="1" customWidth="1"/>
    <col min="15631" max="15631" width="5.28515625" style="17" customWidth="1"/>
    <col min="15632" max="15632" width="4.7109375" style="17" customWidth="1"/>
    <col min="15633" max="15633" width="3.5703125" style="17" customWidth="1"/>
    <col min="15634" max="15636" width="4.5703125" style="17" customWidth="1"/>
    <col min="15637" max="15637" width="7" style="17" customWidth="1"/>
    <col min="15638" max="15638" width="12.5703125" style="17" customWidth="1"/>
    <col min="15639" max="15639" width="14.140625" style="17" customWidth="1"/>
    <col min="15640" max="15640" width="11.28515625" style="17" customWidth="1"/>
    <col min="15641" max="15641" width="9.5703125" style="17" customWidth="1"/>
    <col min="15642" max="15642" width="10.42578125" style="17" customWidth="1"/>
    <col min="15643" max="15643" width="11.5703125" style="17" customWidth="1"/>
    <col min="15644" max="15882" width="9.140625" style="17"/>
    <col min="15883" max="15883" width="4.5703125" style="17" customWidth="1"/>
    <col min="15884" max="15884" width="12.5703125" style="17" customWidth="1"/>
    <col min="15885" max="15885" width="10" style="17" customWidth="1"/>
    <col min="15886" max="15886" width="11.140625" style="17" bestFit="1" customWidth="1"/>
    <col min="15887" max="15887" width="5.28515625" style="17" customWidth="1"/>
    <col min="15888" max="15888" width="4.7109375" style="17" customWidth="1"/>
    <col min="15889" max="15889" width="3.5703125" style="17" customWidth="1"/>
    <col min="15890" max="15892" width="4.5703125" style="17" customWidth="1"/>
    <col min="15893" max="15893" width="7" style="17" customWidth="1"/>
    <col min="15894" max="15894" width="12.5703125" style="17" customWidth="1"/>
    <col min="15895" max="15895" width="14.140625" style="17" customWidth="1"/>
    <col min="15896" max="15896" width="11.28515625" style="17" customWidth="1"/>
    <col min="15897" max="15897" width="9.5703125" style="17" customWidth="1"/>
    <col min="15898" max="15898" width="10.42578125" style="17" customWidth="1"/>
    <col min="15899" max="15899" width="11.5703125" style="17" customWidth="1"/>
    <col min="15900" max="16138" width="9.140625" style="17"/>
    <col min="16139" max="16139" width="4.5703125" style="17" customWidth="1"/>
    <col min="16140" max="16140" width="12.5703125" style="17" customWidth="1"/>
    <col min="16141" max="16141" width="10" style="17" customWidth="1"/>
    <col min="16142" max="16142" width="11.140625" style="17" bestFit="1" customWidth="1"/>
    <col min="16143" max="16143" width="5.28515625" style="17" customWidth="1"/>
    <col min="16144" max="16144" width="4.7109375" style="17" customWidth="1"/>
    <col min="16145" max="16145" width="3.5703125" style="17" customWidth="1"/>
    <col min="16146" max="16148" width="4.5703125" style="17" customWidth="1"/>
    <col min="16149" max="16149" width="7" style="17" customWidth="1"/>
    <col min="16150" max="16150" width="12.5703125" style="17" customWidth="1"/>
    <col min="16151" max="16151" width="14.140625" style="17" customWidth="1"/>
    <col min="16152" max="16152" width="11.28515625" style="17" customWidth="1"/>
    <col min="16153" max="16153" width="9.5703125" style="17" customWidth="1"/>
    <col min="16154" max="16154" width="10.42578125" style="17" customWidth="1"/>
    <col min="16155" max="16155" width="11.5703125" style="17" customWidth="1"/>
    <col min="16156" max="16384" width="9.140625" style="17"/>
  </cols>
  <sheetData>
    <row r="1" spans="1:37" ht="36" thickBot="1" x14ac:dyDescent="0.55000000000000004">
      <c r="A1" s="73" t="s">
        <v>57</v>
      </c>
      <c r="B1" s="225" t="s">
        <v>70</v>
      </c>
      <c r="C1" s="226"/>
      <c r="D1" s="226"/>
      <c r="E1" s="226"/>
      <c r="F1" s="226"/>
      <c r="G1" s="226"/>
      <c r="H1" s="226"/>
      <c r="I1" s="226"/>
      <c r="J1" s="226"/>
      <c r="K1" s="226"/>
      <c r="L1" s="227"/>
      <c r="M1" s="228" t="s">
        <v>51</v>
      </c>
      <c r="N1" s="229"/>
      <c r="O1" s="229"/>
      <c r="P1" s="229"/>
      <c r="Q1" s="230">
        <f>AI7</f>
        <v>0</v>
      </c>
      <c r="R1" s="230"/>
      <c r="S1" s="229" t="s">
        <v>52</v>
      </c>
      <c r="T1" s="229"/>
      <c r="U1" s="229"/>
      <c r="V1" s="231">
        <f>AK7</f>
        <v>0</v>
      </c>
      <c r="W1" s="232"/>
      <c r="X1" s="234" t="s">
        <v>75</v>
      </c>
      <c r="Y1" s="235"/>
      <c r="Z1" s="236"/>
      <c r="AG1" s="46"/>
      <c r="AH1" s="47" t="s">
        <v>44</v>
      </c>
      <c r="AI1" s="47" t="s">
        <v>29</v>
      </c>
      <c r="AJ1" s="48" t="s">
        <v>43</v>
      </c>
      <c r="AK1" s="47" t="s">
        <v>30</v>
      </c>
    </row>
    <row r="2" spans="1:37" ht="12.75" customHeight="1" x14ac:dyDescent="0.2">
      <c r="A2" s="222" t="s">
        <v>0</v>
      </c>
      <c r="B2" s="198" t="s">
        <v>1</v>
      </c>
      <c r="C2" s="198" t="s">
        <v>2</v>
      </c>
      <c r="D2" s="198" t="s">
        <v>3</v>
      </c>
      <c r="E2" s="198" t="s">
        <v>4</v>
      </c>
      <c r="F2" s="198" t="s">
        <v>28</v>
      </c>
      <c r="G2" s="218" t="s">
        <v>26</v>
      </c>
      <c r="H2" s="218" t="s">
        <v>27</v>
      </c>
      <c r="I2" s="216" t="s">
        <v>19</v>
      </c>
      <c r="J2" s="198" t="s">
        <v>5</v>
      </c>
      <c r="K2" s="216" t="s">
        <v>25</v>
      </c>
      <c r="L2" s="220" t="s">
        <v>6</v>
      </c>
      <c r="M2" s="202" t="s">
        <v>9</v>
      </c>
      <c r="N2" s="203"/>
      <c r="O2" s="203"/>
      <c r="P2" s="204"/>
      <c r="Q2" s="211" t="s">
        <v>10</v>
      </c>
      <c r="R2" s="203"/>
      <c r="S2" s="203"/>
      <c r="T2" s="203"/>
      <c r="U2" s="204"/>
      <c r="V2" s="212" t="s">
        <v>76</v>
      </c>
      <c r="W2" s="214" t="s">
        <v>24</v>
      </c>
      <c r="X2" s="216" t="s">
        <v>21</v>
      </c>
      <c r="Y2" s="218" t="s">
        <v>22</v>
      </c>
      <c r="Z2" s="190" t="s">
        <v>23</v>
      </c>
      <c r="AG2" s="49" t="s">
        <v>11</v>
      </c>
      <c r="AH2" s="50">
        <f>Q9</f>
        <v>0</v>
      </c>
      <c r="AI2" s="51">
        <f>AH2+COUNTIF(M:M,"X")</f>
        <v>0</v>
      </c>
      <c r="AJ2" s="51">
        <f>COUNTIF(M:M,"P")</f>
        <v>0</v>
      </c>
      <c r="AK2" s="51">
        <f>SUM(AI2:AJ2)</f>
        <v>0</v>
      </c>
    </row>
    <row r="3" spans="1:37" x14ac:dyDescent="0.2">
      <c r="A3" s="223"/>
      <c r="B3" s="199"/>
      <c r="C3" s="199"/>
      <c r="D3" s="199"/>
      <c r="E3" s="199"/>
      <c r="F3" s="199"/>
      <c r="G3" s="219"/>
      <c r="H3" s="219"/>
      <c r="I3" s="217"/>
      <c r="J3" s="199"/>
      <c r="K3" s="217"/>
      <c r="L3" s="221"/>
      <c r="M3" s="205"/>
      <c r="N3" s="206"/>
      <c r="O3" s="206"/>
      <c r="P3" s="207"/>
      <c r="Q3" s="205"/>
      <c r="R3" s="206"/>
      <c r="S3" s="206"/>
      <c r="T3" s="206"/>
      <c r="U3" s="207"/>
      <c r="V3" s="213"/>
      <c r="W3" s="215"/>
      <c r="X3" s="217"/>
      <c r="Y3" s="219"/>
      <c r="Z3" s="191"/>
      <c r="AG3" s="49" t="s">
        <v>12</v>
      </c>
      <c r="AH3" s="50">
        <f>R9</f>
        <v>3</v>
      </c>
      <c r="AI3" s="51">
        <f>AH3+COUNTIF(N:N,"X")</f>
        <v>3</v>
      </c>
      <c r="AJ3" s="51">
        <f>COUNTIF(N:N,"P")</f>
        <v>0</v>
      </c>
      <c r="AK3" s="51">
        <f>SUM(AI3:AJ3)</f>
        <v>3</v>
      </c>
    </row>
    <row r="4" spans="1:37" x14ac:dyDescent="0.2">
      <c r="A4" s="223"/>
      <c r="B4" s="199"/>
      <c r="C4" s="199"/>
      <c r="D4" s="199"/>
      <c r="E4" s="199"/>
      <c r="F4" s="199"/>
      <c r="G4" s="219"/>
      <c r="H4" s="219"/>
      <c r="I4" s="217"/>
      <c r="J4" s="199"/>
      <c r="K4" s="217"/>
      <c r="L4" s="221"/>
      <c r="M4" s="205"/>
      <c r="N4" s="206"/>
      <c r="O4" s="206"/>
      <c r="P4" s="207"/>
      <c r="Q4" s="205"/>
      <c r="R4" s="206"/>
      <c r="S4" s="206"/>
      <c r="T4" s="206"/>
      <c r="U4" s="207"/>
      <c r="V4" s="213"/>
      <c r="W4" s="215"/>
      <c r="X4" s="217"/>
      <c r="Y4" s="219"/>
      <c r="Z4" s="191"/>
      <c r="AG4" s="49" t="s">
        <v>13</v>
      </c>
      <c r="AH4" s="50">
        <f>S9</f>
        <v>0</v>
      </c>
      <c r="AI4" s="51">
        <f>AH4+COUNTIF(O:O,"X")</f>
        <v>0</v>
      </c>
      <c r="AJ4" s="51">
        <f>COUNTIF(O:O,"P")</f>
        <v>0</v>
      </c>
      <c r="AK4" s="51">
        <f>SUM(AI4:AJ4)</f>
        <v>0</v>
      </c>
    </row>
    <row r="5" spans="1:37" x14ac:dyDescent="0.2">
      <c r="A5" s="223"/>
      <c r="B5" s="199"/>
      <c r="C5" s="199"/>
      <c r="D5" s="199"/>
      <c r="E5" s="199"/>
      <c r="F5" s="199"/>
      <c r="G5" s="219"/>
      <c r="H5" s="219"/>
      <c r="I5" s="217"/>
      <c r="J5" s="199"/>
      <c r="K5" s="217"/>
      <c r="L5" s="221"/>
      <c r="M5" s="205"/>
      <c r="N5" s="206"/>
      <c r="O5" s="206"/>
      <c r="P5" s="207"/>
      <c r="Q5" s="205"/>
      <c r="R5" s="206"/>
      <c r="S5" s="206"/>
      <c r="T5" s="206"/>
      <c r="U5" s="207"/>
      <c r="V5" s="213"/>
      <c r="W5" s="215"/>
      <c r="X5" s="217"/>
      <c r="Y5" s="219"/>
      <c r="Z5" s="191"/>
      <c r="AG5" s="49" t="s">
        <v>14</v>
      </c>
      <c r="AH5" s="50">
        <f>T9</f>
        <v>0</v>
      </c>
      <c r="AI5" s="51">
        <f>AH5+COUNTIF(P:P,"X")</f>
        <v>0</v>
      </c>
      <c r="AJ5" s="51">
        <f>COUNTIF(P:P,"P")</f>
        <v>0</v>
      </c>
      <c r="AK5" s="51">
        <f>SUM(AI5:AJ5)</f>
        <v>0</v>
      </c>
    </row>
    <row r="6" spans="1:37" x14ac:dyDescent="0.2">
      <c r="A6" s="223"/>
      <c r="B6" s="199"/>
      <c r="C6" s="199"/>
      <c r="D6" s="199"/>
      <c r="E6" s="199"/>
      <c r="F6" s="199"/>
      <c r="G6" s="219"/>
      <c r="H6" s="219"/>
      <c r="I6" s="217"/>
      <c r="J6" s="199"/>
      <c r="K6" s="217"/>
      <c r="L6" s="221"/>
      <c r="M6" s="205"/>
      <c r="N6" s="206"/>
      <c r="O6" s="206"/>
      <c r="P6" s="207"/>
      <c r="Q6" s="205"/>
      <c r="R6" s="206"/>
      <c r="S6" s="206"/>
      <c r="T6" s="206"/>
      <c r="U6" s="207"/>
      <c r="V6" s="213"/>
      <c r="W6" s="215"/>
      <c r="X6" s="217"/>
      <c r="Y6" s="219"/>
      <c r="Z6" s="191"/>
      <c r="AG6" s="49" t="s">
        <v>7</v>
      </c>
      <c r="AH6" s="50">
        <f>SUM(AH2:AH5)</f>
        <v>3</v>
      </c>
      <c r="AI6" s="51">
        <f>SUM(AI2:AI5)</f>
        <v>3</v>
      </c>
      <c r="AJ6" s="51">
        <f>SUM(AJ2:AJ5)</f>
        <v>0</v>
      </c>
      <c r="AK6" s="51">
        <f>SUM(AI6:AJ6)</f>
        <v>3</v>
      </c>
    </row>
    <row r="7" spans="1:37" x14ac:dyDescent="0.2">
      <c r="A7" s="223"/>
      <c r="B7" s="199"/>
      <c r="C7" s="199"/>
      <c r="D7" s="199"/>
      <c r="E7" s="199"/>
      <c r="F7" s="199"/>
      <c r="G7" s="219"/>
      <c r="H7" s="219"/>
      <c r="I7" s="217"/>
      <c r="J7" s="199"/>
      <c r="K7" s="217"/>
      <c r="L7" s="221"/>
      <c r="M7" s="208"/>
      <c r="N7" s="209"/>
      <c r="O7" s="209"/>
      <c r="P7" s="210"/>
      <c r="Q7" s="208"/>
      <c r="R7" s="209"/>
      <c r="S7" s="209"/>
      <c r="T7" s="209"/>
      <c r="U7" s="210"/>
      <c r="V7" s="213"/>
      <c r="W7" s="215"/>
      <c r="X7" s="217"/>
      <c r="Y7" s="219"/>
      <c r="Z7" s="191"/>
      <c r="AG7" s="49" t="s">
        <v>42</v>
      </c>
      <c r="AH7" s="52">
        <f>AH2/AH6</f>
        <v>0</v>
      </c>
      <c r="AI7" s="52">
        <f>AI2/AI6</f>
        <v>0</v>
      </c>
      <c r="AJ7" s="53"/>
      <c r="AK7" s="52">
        <f>AK2/AK6</f>
        <v>0</v>
      </c>
    </row>
    <row r="8" spans="1:37" ht="15" x14ac:dyDescent="0.2">
      <c r="A8" s="10" t="s">
        <v>47</v>
      </c>
      <c r="B8" s="7" t="s">
        <v>48</v>
      </c>
      <c r="C8" s="7" t="s">
        <v>49</v>
      </c>
      <c r="D8" s="7" t="s">
        <v>38</v>
      </c>
      <c r="E8" s="7">
        <v>2014</v>
      </c>
      <c r="F8" s="7" t="s">
        <v>50</v>
      </c>
      <c r="G8" s="8">
        <v>41640</v>
      </c>
      <c r="H8" s="57">
        <v>42005</v>
      </c>
      <c r="I8" s="58">
        <f t="shared" ref="I8:I20" ca="1" si="0">IF(H8&gt;1,H8-(TODAY()),"")</f>
        <v>-2502</v>
      </c>
      <c r="J8" s="9" t="s">
        <v>20</v>
      </c>
      <c r="K8" s="59">
        <f t="shared" ref="K8:K20" si="1">IF(H8="","",(H8-G8)/30)</f>
        <v>12.166666666666666</v>
      </c>
      <c r="L8" s="12">
        <v>1</v>
      </c>
      <c r="M8" s="39" t="s">
        <v>16</v>
      </c>
      <c r="N8" s="40" t="s">
        <v>65</v>
      </c>
      <c r="O8" s="40" t="s">
        <v>17</v>
      </c>
      <c r="P8" s="60" t="s">
        <v>66</v>
      </c>
      <c r="Q8" s="39" t="s">
        <v>16</v>
      </c>
      <c r="R8" s="40" t="s">
        <v>65</v>
      </c>
      <c r="S8" s="40" t="s">
        <v>17</v>
      </c>
      <c r="T8" s="60" t="s">
        <v>66</v>
      </c>
      <c r="U8" s="60" t="s">
        <v>7</v>
      </c>
      <c r="V8" s="61" t="s">
        <v>16</v>
      </c>
      <c r="W8" s="62">
        <f>IF(H8="","",H8+90)</f>
        <v>42095</v>
      </c>
      <c r="X8" s="63">
        <f ca="1">IF(H8="",(""),IF(W8&gt;1,W8-(TODAY()),""))</f>
        <v>-2412</v>
      </c>
      <c r="Y8" s="64">
        <v>42036</v>
      </c>
      <c r="Z8" s="65">
        <v>42050</v>
      </c>
    </row>
    <row r="9" spans="1:37" ht="13.5" thickBot="1" x14ac:dyDescent="0.25">
      <c r="A9" s="192"/>
      <c r="B9" s="193"/>
      <c r="C9" s="193"/>
      <c r="D9" s="193"/>
      <c r="E9" s="193"/>
      <c r="F9" s="193"/>
      <c r="G9" s="193"/>
      <c r="H9" s="193"/>
      <c r="I9" s="193"/>
      <c r="J9" s="194"/>
      <c r="K9" s="195" t="s">
        <v>8</v>
      </c>
      <c r="L9" s="196"/>
      <c r="M9" s="196"/>
      <c r="N9" s="196"/>
      <c r="O9" s="196"/>
      <c r="P9" s="197"/>
      <c r="Q9" s="1">
        <v>0</v>
      </c>
      <c r="R9" s="11">
        <v>3</v>
      </c>
      <c r="S9" s="11">
        <v>0</v>
      </c>
      <c r="T9" s="11">
        <v>0</v>
      </c>
      <c r="U9" s="67">
        <f>SUM(Q9:T9)</f>
        <v>3</v>
      </c>
      <c r="V9" s="68">
        <f>Q9/U9</f>
        <v>0</v>
      </c>
      <c r="W9" s="69"/>
      <c r="X9" s="70"/>
      <c r="Y9" s="71"/>
      <c r="Z9" s="72"/>
    </row>
    <row r="10" spans="1:37" ht="15" x14ac:dyDescent="0.25">
      <c r="A10" s="18"/>
      <c r="B10" s="19"/>
      <c r="C10" s="20"/>
      <c r="D10" s="20"/>
      <c r="E10" s="20"/>
      <c r="F10" s="20"/>
      <c r="G10" s="21"/>
      <c r="H10" s="21"/>
      <c r="I10" s="37" t="str">
        <f t="shared" ca="1" si="0"/>
        <v/>
      </c>
      <c r="J10" s="22"/>
      <c r="K10" s="38" t="str">
        <f t="shared" si="1"/>
        <v/>
      </c>
      <c r="L10" s="23"/>
      <c r="M10" s="15"/>
      <c r="N10" s="4"/>
      <c r="O10" s="4"/>
      <c r="P10" s="16"/>
      <c r="Q10" s="39" t="str">
        <f>IF(AND(M10="",N10="",O10="",P10=""),"",IF(OR(M10="x",M10="p"),(Q9+1),(Q9)))</f>
        <v/>
      </c>
      <c r="R10" s="40" t="str">
        <f>IF(AND(M10="",N10="",O10="",P10=""),"",IF(OR(N10="x",N10="p"),(R9+1),(R9)))</f>
        <v/>
      </c>
      <c r="S10" s="40" t="str">
        <f>IF(AND(M10="",N10="",O10="",P10=""),"",IF(OR(O10="x",O10="p"),(S9+1),(S9)))</f>
        <v/>
      </c>
      <c r="T10" s="40" t="str">
        <f>IF(AND(M10="",N10="",O10="",P10=""),"",IF(OR(P10="x",P10="p"),(T9+1),(T9)))</f>
        <v/>
      </c>
      <c r="U10" s="41" t="str">
        <f>IF(AND(M10="",N10="",O10="",P10=""),"",U9+1)</f>
        <v/>
      </c>
      <c r="V10" s="42" t="str">
        <f t="shared" ref="V10:V19" si="2">IF(AND(M10="",N10="",O10="",P10=""),"",Q10/U10)</f>
        <v/>
      </c>
      <c r="W10" s="43" t="str">
        <f t="shared" ref="W10:W19" si="3">IF(H10="","",H10+90)</f>
        <v/>
      </c>
      <c r="X10" s="44" t="str">
        <f t="shared" ref="X10:X19" ca="1" si="4">IF(H10="",(""),IF(W10&gt;1,W10-(TODAY()),""))</f>
        <v/>
      </c>
      <c r="Y10" s="24"/>
      <c r="Z10" s="25"/>
    </row>
    <row r="11" spans="1:37" ht="15" x14ac:dyDescent="0.25">
      <c r="A11" s="26"/>
      <c r="B11" s="27"/>
      <c r="C11" s="28"/>
      <c r="D11" s="28"/>
      <c r="E11" s="28"/>
      <c r="F11" s="28"/>
      <c r="G11" s="29"/>
      <c r="H11" s="29"/>
      <c r="I11" s="37" t="str">
        <f t="shared" ca="1" si="0"/>
        <v/>
      </c>
      <c r="J11" s="22"/>
      <c r="K11" s="38" t="str">
        <f t="shared" si="1"/>
        <v/>
      </c>
      <c r="L11" s="23"/>
      <c r="M11" s="13"/>
      <c r="N11" s="5"/>
      <c r="O11" s="5"/>
      <c r="P11" s="14"/>
      <c r="Q11" s="39" t="str">
        <f t="shared" ref="Q11:Q20" si="5">IF(AND(M11="",N11="",O11="",P11=""),"",IF(OR(M11="x",M11="p"),(Q10+1),(Q10)))</f>
        <v/>
      </c>
      <c r="R11" s="40" t="str">
        <f t="shared" ref="R11:R20" si="6">IF(AND(M11="",N11="",O11="",P11=""),"",IF(OR(N11="x",N11="p"),(R10+1),(R10)))</f>
        <v/>
      </c>
      <c r="S11" s="40" t="str">
        <f t="shared" ref="S11:S20" si="7">IF(AND(M11="",N11="",O11="",P11=""),"",IF(OR(O11="x",O11="p"),(S10+1),(S10)))</f>
        <v/>
      </c>
      <c r="T11" s="40" t="str">
        <f t="shared" ref="T11:T20" si="8">IF(AND(M11="",N11="",O11="",P11=""),"",IF(OR(P11="x",P11="p"),(T10+1),(T10)))</f>
        <v/>
      </c>
      <c r="U11" s="41" t="str">
        <f t="shared" ref="U11:U20" si="9">IF(AND(M11="",N11="",O11="",P11=""),"",U10+1)</f>
        <v/>
      </c>
      <c r="V11" s="42" t="str">
        <f t="shared" si="2"/>
        <v/>
      </c>
      <c r="W11" s="43" t="str">
        <f t="shared" si="3"/>
        <v/>
      </c>
      <c r="X11" s="44" t="str">
        <f t="shared" ca="1" si="4"/>
        <v/>
      </c>
      <c r="Y11" s="30"/>
      <c r="Z11" s="31"/>
    </row>
    <row r="12" spans="1:37" ht="15" x14ac:dyDescent="0.25">
      <c r="A12" s="26"/>
      <c r="B12" s="27"/>
      <c r="C12" s="28"/>
      <c r="D12" s="28"/>
      <c r="E12" s="28"/>
      <c r="F12" s="28"/>
      <c r="G12" s="29"/>
      <c r="H12" s="29"/>
      <c r="I12" s="37" t="str">
        <f t="shared" ca="1" si="0"/>
        <v/>
      </c>
      <c r="J12" s="22"/>
      <c r="K12" s="38" t="str">
        <f t="shared" si="1"/>
        <v/>
      </c>
      <c r="L12" s="23"/>
      <c r="M12" s="13"/>
      <c r="N12" s="5"/>
      <c r="O12" s="5"/>
      <c r="P12" s="14"/>
      <c r="Q12" s="39" t="str">
        <f t="shared" si="5"/>
        <v/>
      </c>
      <c r="R12" s="40" t="str">
        <f t="shared" si="6"/>
        <v/>
      </c>
      <c r="S12" s="40" t="str">
        <f t="shared" si="7"/>
        <v/>
      </c>
      <c r="T12" s="40" t="str">
        <f t="shared" si="8"/>
        <v/>
      </c>
      <c r="U12" s="41" t="str">
        <f t="shared" si="9"/>
        <v/>
      </c>
      <c r="V12" s="42" t="str">
        <f t="shared" si="2"/>
        <v/>
      </c>
      <c r="W12" s="43" t="str">
        <f t="shared" si="3"/>
        <v/>
      </c>
      <c r="X12" s="44" t="str">
        <f t="shared" ca="1" si="4"/>
        <v/>
      </c>
      <c r="Y12" s="30"/>
      <c r="Z12" s="31"/>
    </row>
    <row r="13" spans="1:37" ht="15" x14ac:dyDescent="0.25">
      <c r="A13" s="26"/>
      <c r="B13" s="27"/>
      <c r="C13" s="28"/>
      <c r="D13" s="28"/>
      <c r="E13" s="28"/>
      <c r="F13" s="28"/>
      <c r="G13" s="29"/>
      <c r="H13" s="29"/>
      <c r="I13" s="37" t="str">
        <f t="shared" ca="1" si="0"/>
        <v/>
      </c>
      <c r="J13" s="22"/>
      <c r="K13" s="38" t="str">
        <f t="shared" si="1"/>
        <v/>
      </c>
      <c r="L13" s="23"/>
      <c r="M13" s="13"/>
      <c r="N13" s="5"/>
      <c r="O13" s="5"/>
      <c r="P13" s="14"/>
      <c r="Q13" s="39" t="str">
        <f t="shared" si="5"/>
        <v/>
      </c>
      <c r="R13" s="40" t="str">
        <f t="shared" si="6"/>
        <v/>
      </c>
      <c r="S13" s="40" t="str">
        <f t="shared" si="7"/>
        <v/>
      </c>
      <c r="T13" s="40" t="str">
        <f t="shared" si="8"/>
        <v/>
      </c>
      <c r="U13" s="41" t="str">
        <f t="shared" si="9"/>
        <v/>
      </c>
      <c r="V13" s="42" t="str">
        <f t="shared" si="2"/>
        <v/>
      </c>
      <c r="W13" s="43" t="str">
        <f t="shared" si="3"/>
        <v/>
      </c>
      <c r="X13" s="44" t="str">
        <f t="shared" ca="1" si="4"/>
        <v/>
      </c>
      <c r="Y13" s="30"/>
      <c r="Z13" s="31"/>
    </row>
    <row r="14" spans="1:37" ht="15" x14ac:dyDescent="0.25">
      <c r="A14" s="26"/>
      <c r="B14" s="27"/>
      <c r="C14" s="28"/>
      <c r="D14" s="28"/>
      <c r="E14" s="28"/>
      <c r="F14" s="28"/>
      <c r="G14" s="29"/>
      <c r="H14" s="29"/>
      <c r="I14" s="37" t="str">
        <f t="shared" ca="1" si="0"/>
        <v/>
      </c>
      <c r="J14" s="22"/>
      <c r="K14" s="38" t="str">
        <f t="shared" si="1"/>
        <v/>
      </c>
      <c r="L14" s="23"/>
      <c r="M14" s="13"/>
      <c r="N14" s="5"/>
      <c r="O14" s="5"/>
      <c r="P14" s="14"/>
      <c r="Q14" s="39" t="str">
        <f t="shared" si="5"/>
        <v/>
      </c>
      <c r="R14" s="40" t="str">
        <f t="shared" si="6"/>
        <v/>
      </c>
      <c r="S14" s="40" t="str">
        <f t="shared" si="7"/>
        <v/>
      </c>
      <c r="T14" s="40" t="str">
        <f t="shared" si="8"/>
        <v/>
      </c>
      <c r="U14" s="41" t="str">
        <f t="shared" si="9"/>
        <v/>
      </c>
      <c r="V14" s="42" t="str">
        <f t="shared" si="2"/>
        <v/>
      </c>
      <c r="W14" s="43" t="str">
        <f t="shared" si="3"/>
        <v/>
      </c>
      <c r="X14" s="44" t="str">
        <f t="shared" ca="1" si="4"/>
        <v/>
      </c>
      <c r="Y14" s="30"/>
      <c r="Z14" s="31"/>
    </row>
    <row r="15" spans="1:37" ht="15" x14ac:dyDescent="0.25">
      <c r="A15" s="26"/>
      <c r="B15" s="27"/>
      <c r="C15" s="28"/>
      <c r="D15" s="28"/>
      <c r="E15" s="28"/>
      <c r="F15" s="28"/>
      <c r="G15" s="29"/>
      <c r="H15" s="29"/>
      <c r="I15" s="37" t="str">
        <f t="shared" ca="1" si="0"/>
        <v/>
      </c>
      <c r="J15" s="22"/>
      <c r="K15" s="38" t="str">
        <f t="shared" si="1"/>
        <v/>
      </c>
      <c r="L15" s="23"/>
      <c r="M15" s="13"/>
      <c r="N15" s="5"/>
      <c r="O15" s="5"/>
      <c r="P15" s="14"/>
      <c r="Q15" s="39" t="str">
        <f t="shared" si="5"/>
        <v/>
      </c>
      <c r="R15" s="40" t="str">
        <f t="shared" si="6"/>
        <v/>
      </c>
      <c r="S15" s="40" t="str">
        <f t="shared" si="7"/>
        <v/>
      </c>
      <c r="T15" s="40" t="str">
        <f t="shared" si="8"/>
        <v/>
      </c>
      <c r="U15" s="41" t="str">
        <f t="shared" si="9"/>
        <v/>
      </c>
      <c r="V15" s="42" t="str">
        <f t="shared" si="2"/>
        <v/>
      </c>
      <c r="W15" s="43" t="str">
        <f t="shared" si="3"/>
        <v/>
      </c>
      <c r="X15" s="44" t="str">
        <f t="shared" ca="1" si="4"/>
        <v/>
      </c>
      <c r="Y15" s="30"/>
      <c r="Z15" s="31"/>
    </row>
    <row r="16" spans="1:37" ht="15" x14ac:dyDescent="0.25">
      <c r="A16" s="26"/>
      <c r="B16" s="27"/>
      <c r="C16" s="28"/>
      <c r="D16" s="28"/>
      <c r="E16" s="28"/>
      <c r="F16" s="28"/>
      <c r="G16" s="29"/>
      <c r="H16" s="29"/>
      <c r="I16" s="37" t="str">
        <f t="shared" ca="1" si="0"/>
        <v/>
      </c>
      <c r="J16" s="22"/>
      <c r="K16" s="38" t="str">
        <f t="shared" si="1"/>
        <v/>
      </c>
      <c r="L16" s="23"/>
      <c r="M16" s="13"/>
      <c r="N16" s="5"/>
      <c r="O16" s="5"/>
      <c r="P16" s="14"/>
      <c r="Q16" s="39" t="str">
        <f t="shared" si="5"/>
        <v/>
      </c>
      <c r="R16" s="40" t="str">
        <f t="shared" si="6"/>
        <v/>
      </c>
      <c r="S16" s="40" t="str">
        <f t="shared" si="7"/>
        <v/>
      </c>
      <c r="T16" s="40" t="str">
        <f t="shared" si="8"/>
        <v/>
      </c>
      <c r="U16" s="41" t="str">
        <f t="shared" si="9"/>
        <v/>
      </c>
      <c r="V16" s="42" t="str">
        <f t="shared" si="2"/>
        <v/>
      </c>
      <c r="W16" s="43" t="str">
        <f t="shared" si="3"/>
        <v/>
      </c>
      <c r="X16" s="44" t="str">
        <f t="shared" ca="1" si="4"/>
        <v/>
      </c>
      <c r="Y16" s="30"/>
      <c r="Z16" s="31"/>
    </row>
    <row r="17" spans="1:26" ht="15" x14ac:dyDescent="0.25">
      <c r="A17" s="26"/>
      <c r="B17" s="27"/>
      <c r="C17" s="28"/>
      <c r="D17" s="28"/>
      <c r="E17" s="28"/>
      <c r="F17" s="28"/>
      <c r="G17" s="54"/>
      <c r="H17" s="22"/>
      <c r="I17" s="37" t="str">
        <f t="shared" ca="1" si="0"/>
        <v/>
      </c>
      <c r="J17" s="22"/>
      <c r="K17" s="38" t="str">
        <f t="shared" si="1"/>
        <v/>
      </c>
      <c r="L17" s="23"/>
      <c r="M17" s="13"/>
      <c r="N17" s="5"/>
      <c r="O17" s="5"/>
      <c r="P17" s="14"/>
      <c r="Q17" s="39" t="str">
        <f t="shared" si="5"/>
        <v/>
      </c>
      <c r="R17" s="40" t="str">
        <f t="shared" si="6"/>
        <v/>
      </c>
      <c r="S17" s="40" t="str">
        <f t="shared" si="7"/>
        <v/>
      </c>
      <c r="T17" s="40" t="str">
        <f t="shared" si="8"/>
        <v/>
      </c>
      <c r="U17" s="41" t="str">
        <f t="shared" si="9"/>
        <v/>
      </c>
      <c r="V17" s="42" t="str">
        <f t="shared" si="2"/>
        <v/>
      </c>
      <c r="W17" s="43" t="str">
        <f t="shared" si="3"/>
        <v/>
      </c>
      <c r="X17" s="44" t="str">
        <f t="shared" ca="1" si="4"/>
        <v/>
      </c>
      <c r="Y17" s="30"/>
      <c r="Z17" s="31"/>
    </row>
    <row r="18" spans="1:26" ht="15" x14ac:dyDescent="0.25">
      <c r="A18" s="26"/>
      <c r="B18" s="27"/>
      <c r="C18" s="28"/>
      <c r="D18" s="28"/>
      <c r="E18" s="28"/>
      <c r="F18" s="28"/>
      <c r="G18" s="54"/>
      <c r="H18" s="22"/>
      <c r="I18" s="37" t="str">
        <f t="shared" ca="1" si="0"/>
        <v/>
      </c>
      <c r="J18" s="22"/>
      <c r="K18" s="38" t="str">
        <f t="shared" si="1"/>
        <v/>
      </c>
      <c r="L18" s="23"/>
      <c r="M18" s="13"/>
      <c r="N18" s="5"/>
      <c r="O18" s="5"/>
      <c r="P18" s="14"/>
      <c r="Q18" s="39" t="str">
        <f t="shared" si="5"/>
        <v/>
      </c>
      <c r="R18" s="40" t="str">
        <f t="shared" si="6"/>
        <v/>
      </c>
      <c r="S18" s="40" t="str">
        <f t="shared" si="7"/>
        <v/>
      </c>
      <c r="T18" s="40" t="str">
        <f t="shared" si="8"/>
        <v/>
      </c>
      <c r="U18" s="41" t="str">
        <f t="shared" si="9"/>
        <v/>
      </c>
      <c r="V18" s="42" t="str">
        <f t="shared" si="2"/>
        <v/>
      </c>
      <c r="W18" s="43" t="str">
        <f t="shared" si="3"/>
        <v/>
      </c>
      <c r="X18" s="44" t="str">
        <f t="shared" ca="1" si="4"/>
        <v/>
      </c>
      <c r="Y18" s="30"/>
      <c r="Z18" s="31"/>
    </row>
    <row r="19" spans="1:26" ht="15" x14ac:dyDescent="0.25">
      <c r="A19" s="26"/>
      <c r="B19" s="27"/>
      <c r="C19" s="28"/>
      <c r="D19" s="28"/>
      <c r="E19" s="28"/>
      <c r="F19" s="28"/>
      <c r="G19" s="54"/>
      <c r="H19" s="22"/>
      <c r="I19" s="37" t="str">
        <f t="shared" ca="1" si="0"/>
        <v/>
      </c>
      <c r="J19" s="22"/>
      <c r="K19" s="38" t="str">
        <f t="shared" si="1"/>
        <v/>
      </c>
      <c r="L19" s="23"/>
      <c r="M19" s="13"/>
      <c r="N19" s="5"/>
      <c r="O19" s="5"/>
      <c r="P19" s="14"/>
      <c r="Q19" s="39" t="str">
        <f t="shared" si="5"/>
        <v/>
      </c>
      <c r="R19" s="40" t="str">
        <f t="shared" si="6"/>
        <v/>
      </c>
      <c r="S19" s="40" t="str">
        <f t="shared" si="7"/>
        <v/>
      </c>
      <c r="T19" s="40" t="str">
        <f t="shared" si="8"/>
        <v/>
      </c>
      <c r="U19" s="41" t="str">
        <f t="shared" si="9"/>
        <v/>
      </c>
      <c r="V19" s="42" t="str">
        <f t="shared" si="2"/>
        <v/>
      </c>
      <c r="W19" s="43" t="str">
        <f t="shared" si="3"/>
        <v/>
      </c>
      <c r="X19" s="44" t="str">
        <f t="shared" ca="1" si="4"/>
        <v/>
      </c>
      <c r="Y19" s="30"/>
      <c r="Z19" s="31"/>
    </row>
    <row r="20" spans="1:26" ht="15" x14ac:dyDescent="0.25">
      <c r="A20" s="26"/>
      <c r="B20" s="27"/>
      <c r="C20" s="28"/>
      <c r="D20" s="28"/>
      <c r="E20" s="28"/>
      <c r="F20" s="28"/>
      <c r="G20" s="54"/>
      <c r="H20" s="22"/>
      <c r="I20" s="37" t="str">
        <f t="shared" ca="1" si="0"/>
        <v/>
      </c>
      <c r="J20" s="22"/>
      <c r="K20" s="38" t="str">
        <f t="shared" si="1"/>
        <v/>
      </c>
      <c r="L20" s="23"/>
      <c r="M20" s="13"/>
      <c r="N20" s="5"/>
      <c r="O20" s="5"/>
      <c r="P20" s="14"/>
      <c r="Q20" s="39" t="str">
        <f t="shared" si="5"/>
        <v/>
      </c>
      <c r="R20" s="40" t="str">
        <f t="shared" si="6"/>
        <v/>
      </c>
      <c r="S20" s="40" t="str">
        <f t="shared" si="7"/>
        <v/>
      </c>
      <c r="T20" s="40" t="str">
        <f t="shared" si="8"/>
        <v/>
      </c>
      <c r="U20" s="41" t="str">
        <f t="shared" si="9"/>
        <v/>
      </c>
      <c r="V20" s="42" t="str">
        <f>IF(AND(M20="",N20="",O20="",P20=""),"",Q20/U20)</f>
        <v/>
      </c>
      <c r="W20" s="43" t="str">
        <f>IF(H20="","",H20+90)</f>
        <v/>
      </c>
      <c r="X20" s="44" t="str">
        <f ca="1">IF(H20="",(""),IF(W20&gt;1,W20-(TODAY()),""))</f>
        <v/>
      </c>
      <c r="Y20" s="30"/>
      <c r="Z20" s="31"/>
    </row>
    <row r="21" spans="1:26" ht="15" x14ac:dyDescent="0.25">
      <c r="A21" s="32"/>
      <c r="B21" s="33"/>
      <c r="C21" s="34"/>
      <c r="D21" s="34"/>
      <c r="E21" s="34"/>
      <c r="F21" s="34"/>
      <c r="G21" s="55"/>
      <c r="H21" s="22"/>
      <c r="I21" s="37" t="str">
        <f ca="1">IF(H21&gt;1,H21-(TODAY()),"")</f>
        <v/>
      </c>
      <c r="J21" s="22"/>
      <c r="K21" s="38" t="str">
        <f>IF(H21="","",(H21-G21)/30)</f>
        <v/>
      </c>
      <c r="L21" s="23"/>
      <c r="M21" s="13"/>
      <c r="N21" s="5"/>
      <c r="O21" s="5"/>
      <c r="P21" s="14"/>
      <c r="Q21" s="39" t="str">
        <f>IF(AND(M21="",N21="",O21="",P21=""),"",IF(OR(M21="x",M21="p"),(Q20+1),(Q20)))</f>
        <v/>
      </c>
      <c r="R21" s="40" t="str">
        <f>IF(AND(M21="",N21="",O21="",P21=""),"",IF(OR(N21="x",N21="p"),(R20+1),(R20)))</f>
        <v/>
      </c>
      <c r="S21" s="40" t="str">
        <f>IF(AND(M21="",N21="",O21="",P21=""),"",IF(OR(O21="x",O21="p"),(S20+1),(S20)))</f>
        <v/>
      </c>
      <c r="T21" s="40" t="str">
        <f>IF(AND(M21="",N21="",O21="",P21=""),"",IF(OR(P21="x",P21="p"),(T20+1),(T20)))</f>
        <v/>
      </c>
      <c r="U21" s="41" t="str">
        <f>IF(AND(M21="",N21="",O21="",P21=""),"",U20+1)</f>
        <v/>
      </c>
      <c r="V21" s="42" t="str">
        <f>IF(AND(M21="",N21="",O21="",P21=""),"",Q21/U21)</f>
        <v/>
      </c>
      <c r="W21" s="43" t="str">
        <f>IF(H21="","",H21+90)</f>
        <v/>
      </c>
      <c r="X21" s="44" t="str">
        <f ca="1">IF(H21="",(""),IF(W21&gt;1,W21-(TODAY()),""))</f>
        <v/>
      </c>
      <c r="Y21" s="30"/>
      <c r="Z21" s="31"/>
    </row>
    <row r="22" spans="1:26" ht="15" x14ac:dyDescent="0.25">
      <c r="A22" s="32"/>
      <c r="B22" s="33"/>
      <c r="C22" s="34"/>
      <c r="D22" s="34"/>
      <c r="E22" s="34"/>
      <c r="F22" s="34"/>
      <c r="G22" s="55"/>
      <c r="H22" s="22"/>
      <c r="I22" s="37" t="str">
        <f t="shared" ref="I22:I85" ca="1" si="10">IF(H22&gt;1,H22-(TODAY()),"")</f>
        <v/>
      </c>
      <c r="J22" s="22"/>
      <c r="K22" s="38" t="str">
        <f t="shared" ref="K22:K85" si="11">IF(H22="","",(H22-G22)/30)</f>
        <v/>
      </c>
      <c r="L22" s="23"/>
      <c r="M22" s="13"/>
      <c r="N22" s="5"/>
      <c r="O22" s="5"/>
      <c r="P22" s="14"/>
      <c r="Q22" s="39" t="str">
        <f t="shared" ref="Q22:Q85" si="12">IF(AND(M22="",N22="",O22="",P22=""),"",IF(OR(M22="x",M22="p"),(Q21+1),(Q21)))</f>
        <v/>
      </c>
      <c r="R22" s="40" t="str">
        <f t="shared" ref="R22:R85" si="13">IF(AND(M22="",N22="",O22="",P22=""),"",IF(OR(N22="x",N22="p"),(R21+1),(R21)))</f>
        <v/>
      </c>
      <c r="S22" s="40" t="str">
        <f t="shared" ref="S22:S85" si="14">IF(AND(M22="",N22="",O22="",P22=""),"",IF(OR(O22="x",O22="p"),(S21+1),(S21)))</f>
        <v/>
      </c>
      <c r="T22" s="40" t="str">
        <f t="shared" ref="T22:T85" si="15">IF(AND(M22="",N22="",O22="",P22=""),"",IF(OR(P22="x",P22="p"),(T21+1),(T21)))</f>
        <v/>
      </c>
      <c r="U22" s="41" t="str">
        <f t="shared" ref="U22:U85" si="16">IF(AND(M22="",N22="",O22="",P22=""),"",U21+1)</f>
        <v/>
      </c>
      <c r="V22" s="42" t="str">
        <f t="shared" ref="V22:V85" si="17">IF(AND(M22="",N22="",O22="",P22=""),"",Q22/U22)</f>
        <v/>
      </c>
      <c r="W22" s="43" t="str">
        <f t="shared" ref="W22:W85" si="18">IF(H22="","",H22+90)</f>
        <v/>
      </c>
      <c r="X22" s="44" t="str">
        <f t="shared" ref="X22:X85" ca="1" si="19">IF(H22="",(""),IF(W22&gt;1,W22-(TODAY()),""))</f>
        <v/>
      </c>
      <c r="Y22" s="30"/>
      <c r="Z22" s="31"/>
    </row>
    <row r="23" spans="1:26" ht="15" x14ac:dyDescent="0.25">
      <c r="A23" s="32"/>
      <c r="B23" s="33"/>
      <c r="C23" s="34"/>
      <c r="D23" s="34"/>
      <c r="E23" s="34"/>
      <c r="F23" s="34"/>
      <c r="G23" s="55"/>
      <c r="H23" s="22"/>
      <c r="I23" s="37" t="str">
        <f t="shared" ca="1" si="10"/>
        <v/>
      </c>
      <c r="J23" s="22"/>
      <c r="K23" s="38" t="str">
        <f t="shared" si="11"/>
        <v/>
      </c>
      <c r="L23" s="23"/>
      <c r="M23" s="13"/>
      <c r="N23" s="5"/>
      <c r="O23" s="5"/>
      <c r="P23" s="14"/>
      <c r="Q23" s="39" t="str">
        <f t="shared" si="12"/>
        <v/>
      </c>
      <c r="R23" s="40" t="str">
        <f t="shared" si="13"/>
        <v/>
      </c>
      <c r="S23" s="40" t="str">
        <f t="shared" si="14"/>
        <v/>
      </c>
      <c r="T23" s="40" t="str">
        <f t="shared" si="15"/>
        <v/>
      </c>
      <c r="U23" s="41" t="str">
        <f t="shared" si="16"/>
        <v/>
      </c>
      <c r="V23" s="42" t="str">
        <f t="shared" si="17"/>
        <v/>
      </c>
      <c r="W23" s="43" t="str">
        <f t="shared" si="18"/>
        <v/>
      </c>
      <c r="X23" s="44" t="str">
        <f t="shared" ca="1" si="19"/>
        <v/>
      </c>
      <c r="Y23" s="30"/>
      <c r="Z23" s="31"/>
    </row>
    <row r="24" spans="1:26" ht="15" x14ac:dyDescent="0.25">
      <c r="A24" s="32"/>
      <c r="B24" s="33"/>
      <c r="C24" s="34"/>
      <c r="D24" s="34"/>
      <c r="E24" s="34"/>
      <c r="F24" s="34"/>
      <c r="G24" s="55"/>
      <c r="H24" s="22"/>
      <c r="I24" s="37" t="str">
        <f t="shared" ca="1" si="10"/>
        <v/>
      </c>
      <c r="J24" s="22"/>
      <c r="K24" s="38" t="str">
        <f t="shared" si="11"/>
        <v/>
      </c>
      <c r="L24" s="23"/>
      <c r="M24" s="13"/>
      <c r="N24" s="5"/>
      <c r="O24" s="5"/>
      <c r="P24" s="14"/>
      <c r="Q24" s="39" t="str">
        <f t="shared" si="12"/>
        <v/>
      </c>
      <c r="R24" s="40" t="str">
        <f t="shared" si="13"/>
        <v/>
      </c>
      <c r="S24" s="40" t="str">
        <f t="shared" si="14"/>
        <v/>
      </c>
      <c r="T24" s="40" t="str">
        <f t="shared" si="15"/>
        <v/>
      </c>
      <c r="U24" s="41" t="str">
        <f t="shared" si="16"/>
        <v/>
      </c>
      <c r="V24" s="42" t="str">
        <f t="shared" si="17"/>
        <v/>
      </c>
      <c r="W24" s="43" t="str">
        <f t="shared" si="18"/>
        <v/>
      </c>
      <c r="X24" s="44" t="str">
        <f t="shared" ca="1" si="19"/>
        <v/>
      </c>
      <c r="Y24" s="30"/>
      <c r="Z24" s="31"/>
    </row>
    <row r="25" spans="1:26" ht="15" x14ac:dyDescent="0.25">
      <c r="A25" s="32"/>
      <c r="B25" s="33"/>
      <c r="C25" s="34"/>
      <c r="D25" s="34"/>
      <c r="E25" s="34"/>
      <c r="F25" s="34"/>
      <c r="G25" s="55"/>
      <c r="H25" s="22"/>
      <c r="I25" s="37" t="str">
        <f t="shared" ca="1" si="10"/>
        <v/>
      </c>
      <c r="J25" s="22"/>
      <c r="K25" s="38" t="str">
        <f t="shared" si="11"/>
        <v/>
      </c>
      <c r="L25" s="23"/>
      <c r="M25" s="13"/>
      <c r="N25" s="5"/>
      <c r="O25" s="5"/>
      <c r="P25" s="14"/>
      <c r="Q25" s="39" t="str">
        <f t="shared" si="12"/>
        <v/>
      </c>
      <c r="R25" s="40" t="str">
        <f t="shared" si="13"/>
        <v/>
      </c>
      <c r="S25" s="40" t="str">
        <f t="shared" si="14"/>
        <v/>
      </c>
      <c r="T25" s="40" t="str">
        <f t="shared" si="15"/>
        <v/>
      </c>
      <c r="U25" s="41" t="str">
        <f t="shared" si="16"/>
        <v/>
      </c>
      <c r="V25" s="42" t="str">
        <f t="shared" si="17"/>
        <v/>
      </c>
      <c r="W25" s="43" t="str">
        <f t="shared" si="18"/>
        <v/>
      </c>
      <c r="X25" s="44" t="str">
        <f t="shared" ca="1" si="19"/>
        <v/>
      </c>
      <c r="Y25" s="30"/>
      <c r="Z25" s="31"/>
    </row>
    <row r="26" spans="1:26" ht="15" x14ac:dyDescent="0.25">
      <c r="A26" s="32"/>
      <c r="B26" s="33"/>
      <c r="C26" s="34"/>
      <c r="D26" s="34"/>
      <c r="E26" s="34"/>
      <c r="F26" s="34"/>
      <c r="G26" s="55"/>
      <c r="H26" s="22"/>
      <c r="I26" s="37" t="str">
        <f t="shared" ca="1" si="10"/>
        <v/>
      </c>
      <c r="J26" s="22"/>
      <c r="K26" s="38" t="str">
        <f t="shared" si="11"/>
        <v/>
      </c>
      <c r="L26" s="23"/>
      <c r="M26" s="13"/>
      <c r="N26" s="5"/>
      <c r="O26" s="5"/>
      <c r="P26" s="14"/>
      <c r="Q26" s="39" t="str">
        <f t="shared" si="12"/>
        <v/>
      </c>
      <c r="R26" s="40" t="str">
        <f t="shared" si="13"/>
        <v/>
      </c>
      <c r="S26" s="40" t="str">
        <f t="shared" si="14"/>
        <v/>
      </c>
      <c r="T26" s="40" t="str">
        <f t="shared" si="15"/>
        <v/>
      </c>
      <c r="U26" s="41" t="str">
        <f t="shared" si="16"/>
        <v/>
      </c>
      <c r="V26" s="42" t="str">
        <f t="shared" si="17"/>
        <v/>
      </c>
      <c r="W26" s="43" t="str">
        <f t="shared" si="18"/>
        <v/>
      </c>
      <c r="X26" s="44" t="str">
        <f t="shared" ca="1" si="19"/>
        <v/>
      </c>
      <c r="Y26" s="30"/>
      <c r="Z26" s="31"/>
    </row>
    <row r="27" spans="1:26" ht="15" x14ac:dyDescent="0.25">
      <c r="A27" s="26"/>
      <c r="B27" s="27"/>
      <c r="C27" s="28"/>
      <c r="D27" s="28"/>
      <c r="E27" s="28"/>
      <c r="F27" s="28"/>
      <c r="G27" s="54"/>
      <c r="H27" s="22"/>
      <c r="I27" s="37" t="str">
        <f t="shared" ca="1" si="10"/>
        <v/>
      </c>
      <c r="J27" s="22"/>
      <c r="K27" s="38" t="str">
        <f t="shared" si="11"/>
        <v/>
      </c>
      <c r="L27" s="23"/>
      <c r="M27" s="13"/>
      <c r="N27" s="5"/>
      <c r="O27" s="5"/>
      <c r="P27" s="14"/>
      <c r="Q27" s="39" t="str">
        <f t="shared" si="12"/>
        <v/>
      </c>
      <c r="R27" s="40" t="str">
        <f t="shared" si="13"/>
        <v/>
      </c>
      <c r="S27" s="40" t="str">
        <f t="shared" si="14"/>
        <v/>
      </c>
      <c r="T27" s="40" t="str">
        <f t="shared" si="15"/>
        <v/>
      </c>
      <c r="U27" s="41" t="str">
        <f t="shared" si="16"/>
        <v/>
      </c>
      <c r="V27" s="42" t="str">
        <f t="shared" si="17"/>
        <v/>
      </c>
      <c r="W27" s="43" t="str">
        <f t="shared" si="18"/>
        <v/>
      </c>
      <c r="X27" s="44" t="str">
        <f t="shared" ca="1" si="19"/>
        <v/>
      </c>
      <c r="Y27" s="30"/>
      <c r="Z27" s="31"/>
    </row>
    <row r="28" spans="1:26" ht="15" x14ac:dyDescent="0.25">
      <c r="A28" s="26"/>
      <c r="B28" s="27"/>
      <c r="C28" s="28"/>
      <c r="D28" s="28"/>
      <c r="E28" s="28"/>
      <c r="F28" s="28"/>
      <c r="G28" s="54"/>
      <c r="H28" s="22"/>
      <c r="I28" s="37" t="str">
        <f t="shared" ca="1" si="10"/>
        <v/>
      </c>
      <c r="J28" s="22"/>
      <c r="K28" s="38" t="str">
        <f t="shared" si="11"/>
        <v/>
      </c>
      <c r="L28" s="23"/>
      <c r="M28" s="13"/>
      <c r="N28" s="5"/>
      <c r="O28" s="5"/>
      <c r="P28" s="14"/>
      <c r="Q28" s="39" t="str">
        <f t="shared" si="12"/>
        <v/>
      </c>
      <c r="R28" s="40" t="str">
        <f t="shared" si="13"/>
        <v/>
      </c>
      <c r="S28" s="40" t="str">
        <f t="shared" si="14"/>
        <v/>
      </c>
      <c r="T28" s="40" t="str">
        <f t="shared" si="15"/>
        <v/>
      </c>
      <c r="U28" s="41" t="str">
        <f t="shared" si="16"/>
        <v/>
      </c>
      <c r="V28" s="42" t="str">
        <f t="shared" si="17"/>
        <v/>
      </c>
      <c r="W28" s="43" t="str">
        <f t="shared" si="18"/>
        <v/>
      </c>
      <c r="X28" s="44" t="str">
        <f t="shared" ca="1" si="19"/>
        <v/>
      </c>
      <c r="Y28" s="30"/>
      <c r="Z28" s="31"/>
    </row>
    <row r="29" spans="1:26" ht="15" x14ac:dyDescent="0.25">
      <c r="A29" s="26"/>
      <c r="B29" s="27"/>
      <c r="C29" s="28"/>
      <c r="D29" s="28"/>
      <c r="E29" s="28"/>
      <c r="F29" s="28"/>
      <c r="G29" s="54"/>
      <c r="H29" s="22"/>
      <c r="I29" s="37" t="str">
        <f t="shared" ca="1" si="10"/>
        <v/>
      </c>
      <c r="J29" s="22"/>
      <c r="K29" s="38" t="str">
        <f t="shared" si="11"/>
        <v/>
      </c>
      <c r="L29" s="23"/>
      <c r="M29" s="13"/>
      <c r="N29" s="5"/>
      <c r="O29" s="5"/>
      <c r="P29" s="14"/>
      <c r="Q29" s="39" t="str">
        <f t="shared" si="12"/>
        <v/>
      </c>
      <c r="R29" s="40" t="str">
        <f t="shared" si="13"/>
        <v/>
      </c>
      <c r="S29" s="40" t="str">
        <f t="shared" si="14"/>
        <v/>
      </c>
      <c r="T29" s="40" t="str">
        <f t="shared" si="15"/>
        <v/>
      </c>
      <c r="U29" s="41" t="str">
        <f t="shared" si="16"/>
        <v/>
      </c>
      <c r="V29" s="42" t="str">
        <f t="shared" si="17"/>
        <v/>
      </c>
      <c r="W29" s="43" t="str">
        <f t="shared" si="18"/>
        <v/>
      </c>
      <c r="X29" s="44" t="str">
        <f t="shared" ca="1" si="19"/>
        <v/>
      </c>
      <c r="Y29" s="30"/>
      <c r="Z29" s="31"/>
    </row>
    <row r="30" spans="1:26" ht="15" x14ac:dyDescent="0.25">
      <c r="A30" s="26"/>
      <c r="B30" s="27"/>
      <c r="C30" s="28"/>
      <c r="D30" s="28"/>
      <c r="E30" s="28"/>
      <c r="F30" s="28"/>
      <c r="G30" s="54"/>
      <c r="H30" s="22"/>
      <c r="I30" s="37" t="str">
        <f t="shared" ca="1" si="10"/>
        <v/>
      </c>
      <c r="J30" s="22"/>
      <c r="K30" s="38" t="str">
        <f t="shared" si="11"/>
        <v/>
      </c>
      <c r="L30" s="23"/>
      <c r="M30" s="13"/>
      <c r="N30" s="5"/>
      <c r="O30" s="5"/>
      <c r="P30" s="14"/>
      <c r="Q30" s="39" t="str">
        <f t="shared" si="12"/>
        <v/>
      </c>
      <c r="R30" s="40" t="str">
        <f t="shared" si="13"/>
        <v/>
      </c>
      <c r="S30" s="40" t="str">
        <f t="shared" si="14"/>
        <v/>
      </c>
      <c r="T30" s="40" t="str">
        <f t="shared" si="15"/>
        <v/>
      </c>
      <c r="U30" s="41" t="str">
        <f t="shared" si="16"/>
        <v/>
      </c>
      <c r="V30" s="42" t="str">
        <f t="shared" si="17"/>
        <v/>
      </c>
      <c r="W30" s="43" t="str">
        <f t="shared" si="18"/>
        <v/>
      </c>
      <c r="X30" s="44" t="str">
        <f t="shared" ca="1" si="19"/>
        <v/>
      </c>
      <c r="Y30" s="30"/>
      <c r="Z30" s="31"/>
    </row>
    <row r="31" spans="1:26" ht="15" x14ac:dyDescent="0.25">
      <c r="A31" s="26"/>
      <c r="B31" s="27"/>
      <c r="C31" s="28"/>
      <c r="D31" s="28"/>
      <c r="E31" s="28"/>
      <c r="F31" s="28"/>
      <c r="G31" s="54"/>
      <c r="H31" s="22"/>
      <c r="I31" s="37" t="str">
        <f t="shared" ca="1" si="10"/>
        <v/>
      </c>
      <c r="J31" s="22"/>
      <c r="K31" s="38" t="str">
        <f t="shared" si="11"/>
        <v/>
      </c>
      <c r="L31" s="23"/>
      <c r="M31" s="13"/>
      <c r="N31" s="5"/>
      <c r="O31" s="5"/>
      <c r="P31" s="14"/>
      <c r="Q31" s="39" t="str">
        <f t="shared" si="12"/>
        <v/>
      </c>
      <c r="R31" s="40" t="str">
        <f t="shared" si="13"/>
        <v/>
      </c>
      <c r="S31" s="40" t="str">
        <f t="shared" si="14"/>
        <v/>
      </c>
      <c r="T31" s="40" t="str">
        <f t="shared" si="15"/>
        <v/>
      </c>
      <c r="U31" s="41" t="str">
        <f t="shared" si="16"/>
        <v/>
      </c>
      <c r="V31" s="42" t="str">
        <f t="shared" si="17"/>
        <v/>
      </c>
      <c r="W31" s="43" t="str">
        <f t="shared" si="18"/>
        <v/>
      </c>
      <c r="X31" s="44" t="str">
        <f t="shared" ca="1" si="19"/>
        <v/>
      </c>
      <c r="Y31" s="30"/>
      <c r="Z31" s="31"/>
    </row>
    <row r="32" spans="1:26" ht="15" x14ac:dyDescent="0.25">
      <c r="A32" s="26"/>
      <c r="B32" s="27"/>
      <c r="C32" s="28"/>
      <c r="D32" s="28"/>
      <c r="E32" s="28"/>
      <c r="F32" s="28"/>
      <c r="G32" s="54"/>
      <c r="H32" s="22"/>
      <c r="I32" s="37" t="str">
        <f t="shared" ca="1" si="10"/>
        <v/>
      </c>
      <c r="J32" s="22"/>
      <c r="K32" s="38" t="str">
        <f t="shared" si="11"/>
        <v/>
      </c>
      <c r="L32" s="23"/>
      <c r="M32" s="13"/>
      <c r="N32" s="5"/>
      <c r="O32" s="5"/>
      <c r="P32" s="14"/>
      <c r="Q32" s="39" t="str">
        <f t="shared" si="12"/>
        <v/>
      </c>
      <c r="R32" s="40" t="str">
        <f t="shared" si="13"/>
        <v/>
      </c>
      <c r="S32" s="40" t="str">
        <f t="shared" si="14"/>
        <v/>
      </c>
      <c r="T32" s="40" t="str">
        <f t="shared" si="15"/>
        <v/>
      </c>
      <c r="U32" s="41" t="str">
        <f t="shared" si="16"/>
        <v/>
      </c>
      <c r="V32" s="42" t="str">
        <f t="shared" si="17"/>
        <v/>
      </c>
      <c r="W32" s="43" t="str">
        <f t="shared" si="18"/>
        <v/>
      </c>
      <c r="X32" s="44" t="str">
        <f t="shared" ca="1" si="19"/>
        <v/>
      </c>
      <c r="Y32" s="30"/>
      <c r="Z32" s="31"/>
    </row>
    <row r="33" spans="1:26" ht="15" x14ac:dyDescent="0.25">
      <c r="A33" s="26"/>
      <c r="B33" s="27"/>
      <c r="C33" s="28"/>
      <c r="D33" s="28"/>
      <c r="E33" s="28"/>
      <c r="F33" s="28"/>
      <c r="G33" s="54"/>
      <c r="H33" s="22"/>
      <c r="I33" s="37" t="str">
        <f t="shared" ca="1" si="10"/>
        <v/>
      </c>
      <c r="J33" s="22"/>
      <c r="K33" s="38" t="str">
        <f t="shared" si="11"/>
        <v/>
      </c>
      <c r="L33" s="23"/>
      <c r="M33" s="13"/>
      <c r="N33" s="5"/>
      <c r="O33" s="5"/>
      <c r="P33" s="14"/>
      <c r="Q33" s="39" t="str">
        <f t="shared" si="12"/>
        <v/>
      </c>
      <c r="R33" s="40" t="str">
        <f t="shared" si="13"/>
        <v/>
      </c>
      <c r="S33" s="40" t="str">
        <f t="shared" si="14"/>
        <v/>
      </c>
      <c r="T33" s="40" t="str">
        <f t="shared" si="15"/>
        <v/>
      </c>
      <c r="U33" s="41" t="str">
        <f t="shared" si="16"/>
        <v/>
      </c>
      <c r="V33" s="42" t="str">
        <f t="shared" si="17"/>
        <v/>
      </c>
      <c r="W33" s="43" t="str">
        <f t="shared" si="18"/>
        <v/>
      </c>
      <c r="X33" s="44" t="str">
        <f t="shared" ca="1" si="19"/>
        <v/>
      </c>
      <c r="Y33" s="30"/>
      <c r="Z33" s="31"/>
    </row>
    <row r="34" spans="1:26" ht="15" x14ac:dyDescent="0.25">
      <c r="A34" s="26"/>
      <c r="B34" s="27"/>
      <c r="C34" s="28"/>
      <c r="D34" s="28"/>
      <c r="E34" s="28"/>
      <c r="F34" s="28"/>
      <c r="G34" s="54"/>
      <c r="H34" s="22"/>
      <c r="I34" s="37" t="str">
        <f t="shared" ca="1" si="10"/>
        <v/>
      </c>
      <c r="J34" s="22"/>
      <c r="K34" s="38" t="str">
        <f t="shared" si="11"/>
        <v/>
      </c>
      <c r="L34" s="23"/>
      <c r="M34" s="13"/>
      <c r="N34" s="5"/>
      <c r="O34" s="5"/>
      <c r="P34" s="14"/>
      <c r="Q34" s="39" t="str">
        <f t="shared" si="12"/>
        <v/>
      </c>
      <c r="R34" s="40" t="str">
        <f t="shared" si="13"/>
        <v/>
      </c>
      <c r="S34" s="40" t="str">
        <f t="shared" si="14"/>
        <v/>
      </c>
      <c r="T34" s="40" t="str">
        <f t="shared" si="15"/>
        <v/>
      </c>
      <c r="U34" s="41" t="str">
        <f t="shared" si="16"/>
        <v/>
      </c>
      <c r="V34" s="42" t="str">
        <f t="shared" si="17"/>
        <v/>
      </c>
      <c r="W34" s="43" t="str">
        <f t="shared" si="18"/>
        <v/>
      </c>
      <c r="X34" s="44" t="str">
        <f t="shared" ca="1" si="19"/>
        <v/>
      </c>
      <c r="Y34" s="30"/>
      <c r="Z34" s="31"/>
    </row>
    <row r="35" spans="1:26" ht="15" x14ac:dyDescent="0.25">
      <c r="A35" s="26"/>
      <c r="B35" s="27"/>
      <c r="C35" s="28"/>
      <c r="D35" s="28"/>
      <c r="E35" s="28"/>
      <c r="F35" s="28"/>
      <c r="G35" s="54"/>
      <c r="H35" s="22"/>
      <c r="I35" s="37" t="str">
        <f t="shared" ca="1" si="10"/>
        <v/>
      </c>
      <c r="J35" s="22"/>
      <c r="K35" s="38" t="str">
        <f t="shared" si="11"/>
        <v/>
      </c>
      <c r="L35" s="23"/>
      <c r="M35" s="13"/>
      <c r="N35" s="5"/>
      <c r="O35" s="5"/>
      <c r="P35" s="14"/>
      <c r="Q35" s="39" t="str">
        <f t="shared" si="12"/>
        <v/>
      </c>
      <c r="R35" s="40" t="str">
        <f t="shared" si="13"/>
        <v/>
      </c>
      <c r="S35" s="40" t="str">
        <f t="shared" si="14"/>
        <v/>
      </c>
      <c r="T35" s="40" t="str">
        <f t="shared" si="15"/>
        <v/>
      </c>
      <c r="U35" s="41" t="str">
        <f t="shared" si="16"/>
        <v/>
      </c>
      <c r="V35" s="42" t="str">
        <f t="shared" si="17"/>
        <v/>
      </c>
      <c r="W35" s="43" t="str">
        <f t="shared" si="18"/>
        <v/>
      </c>
      <c r="X35" s="44" t="str">
        <f t="shared" ca="1" si="19"/>
        <v/>
      </c>
      <c r="Y35" s="30"/>
      <c r="Z35" s="31"/>
    </row>
    <row r="36" spans="1:26" ht="15" x14ac:dyDescent="0.25">
      <c r="A36" s="26"/>
      <c r="B36" s="27"/>
      <c r="C36" s="28"/>
      <c r="D36" s="28"/>
      <c r="E36" s="28"/>
      <c r="F36" s="28"/>
      <c r="G36" s="54"/>
      <c r="H36" s="22"/>
      <c r="I36" s="37" t="str">
        <f t="shared" ca="1" si="10"/>
        <v/>
      </c>
      <c r="J36" s="22"/>
      <c r="K36" s="38" t="str">
        <f t="shared" si="11"/>
        <v/>
      </c>
      <c r="L36" s="23"/>
      <c r="M36" s="13"/>
      <c r="N36" s="5"/>
      <c r="O36" s="5"/>
      <c r="P36" s="14"/>
      <c r="Q36" s="39" t="str">
        <f t="shared" si="12"/>
        <v/>
      </c>
      <c r="R36" s="40" t="str">
        <f t="shared" si="13"/>
        <v/>
      </c>
      <c r="S36" s="40" t="str">
        <f t="shared" si="14"/>
        <v/>
      </c>
      <c r="T36" s="40" t="str">
        <f t="shared" si="15"/>
        <v/>
      </c>
      <c r="U36" s="41" t="str">
        <f t="shared" si="16"/>
        <v/>
      </c>
      <c r="V36" s="42" t="str">
        <f t="shared" si="17"/>
        <v/>
      </c>
      <c r="W36" s="43" t="str">
        <f t="shared" si="18"/>
        <v/>
      </c>
      <c r="X36" s="44" t="str">
        <f t="shared" ca="1" si="19"/>
        <v/>
      </c>
      <c r="Y36" s="30"/>
      <c r="Z36" s="31"/>
    </row>
    <row r="37" spans="1:26" ht="15" x14ac:dyDescent="0.25">
      <c r="A37" s="26"/>
      <c r="B37" s="27"/>
      <c r="C37" s="28"/>
      <c r="D37" s="28"/>
      <c r="E37" s="28"/>
      <c r="F37" s="28"/>
      <c r="G37" s="54"/>
      <c r="H37" s="22"/>
      <c r="I37" s="37" t="str">
        <f t="shared" ca="1" si="10"/>
        <v/>
      </c>
      <c r="J37" s="22"/>
      <c r="K37" s="38" t="str">
        <f t="shared" si="11"/>
        <v/>
      </c>
      <c r="L37" s="23"/>
      <c r="M37" s="13"/>
      <c r="N37" s="5"/>
      <c r="O37" s="5"/>
      <c r="P37" s="14"/>
      <c r="Q37" s="39" t="str">
        <f t="shared" si="12"/>
        <v/>
      </c>
      <c r="R37" s="40" t="str">
        <f t="shared" si="13"/>
        <v/>
      </c>
      <c r="S37" s="40" t="str">
        <f t="shared" si="14"/>
        <v/>
      </c>
      <c r="T37" s="40" t="str">
        <f t="shared" si="15"/>
        <v/>
      </c>
      <c r="U37" s="41" t="str">
        <f t="shared" si="16"/>
        <v/>
      </c>
      <c r="V37" s="42" t="str">
        <f t="shared" si="17"/>
        <v/>
      </c>
      <c r="W37" s="43" t="str">
        <f t="shared" si="18"/>
        <v/>
      </c>
      <c r="X37" s="44" t="str">
        <f t="shared" ca="1" si="19"/>
        <v/>
      </c>
      <c r="Y37" s="30"/>
      <c r="Z37" s="31"/>
    </row>
    <row r="38" spans="1:26" ht="15" x14ac:dyDescent="0.25">
      <c r="A38" s="26"/>
      <c r="B38" s="27"/>
      <c r="C38" s="28"/>
      <c r="D38" s="28"/>
      <c r="E38" s="28"/>
      <c r="F38" s="28"/>
      <c r="G38" s="54"/>
      <c r="H38" s="22"/>
      <c r="I38" s="37" t="str">
        <f t="shared" ca="1" si="10"/>
        <v/>
      </c>
      <c r="J38" s="22"/>
      <c r="K38" s="38" t="str">
        <f t="shared" si="11"/>
        <v/>
      </c>
      <c r="L38" s="23"/>
      <c r="M38" s="13"/>
      <c r="N38" s="5"/>
      <c r="O38" s="5"/>
      <c r="P38" s="14"/>
      <c r="Q38" s="39" t="str">
        <f t="shared" si="12"/>
        <v/>
      </c>
      <c r="R38" s="40" t="str">
        <f t="shared" si="13"/>
        <v/>
      </c>
      <c r="S38" s="40" t="str">
        <f t="shared" si="14"/>
        <v/>
      </c>
      <c r="T38" s="40" t="str">
        <f t="shared" si="15"/>
        <v/>
      </c>
      <c r="U38" s="41" t="str">
        <f t="shared" si="16"/>
        <v/>
      </c>
      <c r="V38" s="42" t="str">
        <f t="shared" si="17"/>
        <v/>
      </c>
      <c r="W38" s="43" t="str">
        <f t="shared" si="18"/>
        <v/>
      </c>
      <c r="X38" s="44" t="str">
        <f t="shared" ca="1" si="19"/>
        <v/>
      </c>
      <c r="Y38" s="30"/>
      <c r="Z38" s="31"/>
    </row>
    <row r="39" spans="1:26" ht="15" x14ac:dyDescent="0.25">
      <c r="A39" s="26"/>
      <c r="B39" s="27"/>
      <c r="C39" s="28"/>
      <c r="D39" s="28"/>
      <c r="E39" s="28"/>
      <c r="F39" s="28"/>
      <c r="G39" s="54"/>
      <c r="H39" s="22"/>
      <c r="I39" s="37" t="str">
        <f t="shared" ca="1" si="10"/>
        <v/>
      </c>
      <c r="J39" s="22"/>
      <c r="K39" s="38" t="str">
        <f t="shared" si="11"/>
        <v/>
      </c>
      <c r="L39" s="23"/>
      <c r="M39" s="13"/>
      <c r="N39" s="5"/>
      <c r="O39" s="5"/>
      <c r="P39" s="14"/>
      <c r="Q39" s="39" t="str">
        <f t="shared" si="12"/>
        <v/>
      </c>
      <c r="R39" s="40" t="str">
        <f t="shared" si="13"/>
        <v/>
      </c>
      <c r="S39" s="40" t="str">
        <f t="shared" si="14"/>
        <v/>
      </c>
      <c r="T39" s="40" t="str">
        <f t="shared" si="15"/>
        <v/>
      </c>
      <c r="U39" s="41" t="str">
        <f t="shared" si="16"/>
        <v/>
      </c>
      <c r="V39" s="42" t="str">
        <f t="shared" si="17"/>
        <v/>
      </c>
      <c r="W39" s="43" t="str">
        <f t="shared" si="18"/>
        <v/>
      </c>
      <c r="X39" s="44" t="str">
        <f t="shared" ca="1" si="19"/>
        <v/>
      </c>
      <c r="Y39" s="30"/>
      <c r="Z39" s="31"/>
    </row>
    <row r="40" spans="1:26" ht="15" x14ac:dyDescent="0.25">
      <c r="A40" s="26"/>
      <c r="B40" s="27"/>
      <c r="C40" s="28"/>
      <c r="D40" s="28"/>
      <c r="E40" s="28"/>
      <c r="F40" s="28"/>
      <c r="G40" s="54"/>
      <c r="H40" s="22"/>
      <c r="I40" s="37" t="str">
        <f t="shared" ca="1" si="10"/>
        <v/>
      </c>
      <c r="J40" s="22"/>
      <c r="K40" s="38" t="str">
        <f t="shared" si="11"/>
        <v/>
      </c>
      <c r="L40" s="23"/>
      <c r="M40" s="13"/>
      <c r="N40" s="5"/>
      <c r="O40" s="5"/>
      <c r="P40" s="14"/>
      <c r="Q40" s="39" t="str">
        <f t="shared" si="12"/>
        <v/>
      </c>
      <c r="R40" s="40" t="str">
        <f t="shared" si="13"/>
        <v/>
      </c>
      <c r="S40" s="40" t="str">
        <f t="shared" si="14"/>
        <v/>
      </c>
      <c r="T40" s="40" t="str">
        <f t="shared" si="15"/>
        <v/>
      </c>
      <c r="U40" s="41" t="str">
        <f t="shared" si="16"/>
        <v/>
      </c>
      <c r="V40" s="42" t="str">
        <f t="shared" si="17"/>
        <v/>
      </c>
      <c r="W40" s="43" t="str">
        <f t="shared" si="18"/>
        <v/>
      </c>
      <c r="X40" s="44" t="str">
        <f t="shared" ca="1" si="19"/>
        <v/>
      </c>
      <c r="Y40" s="30"/>
      <c r="Z40" s="31"/>
    </row>
    <row r="41" spans="1:26" ht="15" x14ac:dyDescent="0.25">
      <c r="A41" s="26"/>
      <c r="B41" s="27"/>
      <c r="C41" s="28"/>
      <c r="D41" s="28"/>
      <c r="E41" s="28"/>
      <c r="F41" s="28"/>
      <c r="G41" s="54"/>
      <c r="H41" s="22"/>
      <c r="I41" s="37" t="str">
        <f t="shared" ca="1" si="10"/>
        <v/>
      </c>
      <c r="J41" s="22"/>
      <c r="K41" s="38" t="str">
        <f t="shared" si="11"/>
        <v/>
      </c>
      <c r="L41" s="23"/>
      <c r="M41" s="13"/>
      <c r="N41" s="5"/>
      <c r="O41" s="5"/>
      <c r="P41" s="14"/>
      <c r="Q41" s="39" t="str">
        <f t="shared" si="12"/>
        <v/>
      </c>
      <c r="R41" s="40" t="str">
        <f t="shared" si="13"/>
        <v/>
      </c>
      <c r="S41" s="40" t="str">
        <f t="shared" si="14"/>
        <v/>
      </c>
      <c r="T41" s="40" t="str">
        <f t="shared" si="15"/>
        <v/>
      </c>
      <c r="U41" s="41" t="str">
        <f t="shared" si="16"/>
        <v/>
      </c>
      <c r="V41" s="42" t="str">
        <f t="shared" si="17"/>
        <v/>
      </c>
      <c r="W41" s="43" t="str">
        <f t="shared" si="18"/>
        <v/>
      </c>
      <c r="X41" s="44" t="str">
        <f t="shared" ca="1" si="19"/>
        <v/>
      </c>
      <c r="Y41" s="30"/>
      <c r="Z41" s="31"/>
    </row>
    <row r="42" spans="1:26" ht="15" x14ac:dyDescent="0.25">
      <c r="A42" s="26"/>
      <c r="B42" s="27"/>
      <c r="C42" s="28"/>
      <c r="D42" s="28"/>
      <c r="E42" s="28"/>
      <c r="F42" s="28"/>
      <c r="G42" s="54"/>
      <c r="H42" s="22"/>
      <c r="I42" s="37" t="str">
        <f t="shared" ca="1" si="10"/>
        <v/>
      </c>
      <c r="J42" s="22"/>
      <c r="K42" s="38" t="str">
        <f t="shared" si="11"/>
        <v/>
      </c>
      <c r="L42" s="23"/>
      <c r="M42" s="13"/>
      <c r="N42" s="5"/>
      <c r="O42" s="5"/>
      <c r="P42" s="14"/>
      <c r="Q42" s="39" t="str">
        <f t="shared" si="12"/>
        <v/>
      </c>
      <c r="R42" s="40" t="str">
        <f t="shared" si="13"/>
        <v/>
      </c>
      <c r="S42" s="40" t="str">
        <f t="shared" si="14"/>
        <v/>
      </c>
      <c r="T42" s="40" t="str">
        <f t="shared" si="15"/>
        <v/>
      </c>
      <c r="U42" s="41" t="str">
        <f t="shared" si="16"/>
        <v/>
      </c>
      <c r="V42" s="42" t="str">
        <f t="shared" si="17"/>
        <v/>
      </c>
      <c r="W42" s="43" t="str">
        <f t="shared" si="18"/>
        <v/>
      </c>
      <c r="X42" s="44" t="str">
        <f t="shared" ca="1" si="19"/>
        <v/>
      </c>
      <c r="Y42" s="30"/>
      <c r="Z42" s="31"/>
    </row>
    <row r="43" spans="1:26" ht="15" x14ac:dyDescent="0.25">
      <c r="A43" s="26"/>
      <c r="B43" s="27"/>
      <c r="C43" s="28"/>
      <c r="D43" s="28"/>
      <c r="E43" s="28"/>
      <c r="F43" s="28"/>
      <c r="G43" s="54"/>
      <c r="H43" s="22"/>
      <c r="I43" s="37" t="str">
        <f t="shared" ca="1" si="10"/>
        <v/>
      </c>
      <c r="J43" s="22"/>
      <c r="K43" s="38" t="str">
        <f t="shared" si="11"/>
        <v/>
      </c>
      <c r="L43" s="23"/>
      <c r="M43" s="13"/>
      <c r="N43" s="5"/>
      <c r="O43" s="5"/>
      <c r="P43" s="14"/>
      <c r="Q43" s="39" t="str">
        <f t="shared" si="12"/>
        <v/>
      </c>
      <c r="R43" s="40" t="str">
        <f t="shared" si="13"/>
        <v/>
      </c>
      <c r="S43" s="40" t="str">
        <f t="shared" si="14"/>
        <v/>
      </c>
      <c r="T43" s="40" t="str">
        <f t="shared" si="15"/>
        <v/>
      </c>
      <c r="U43" s="41" t="str">
        <f t="shared" si="16"/>
        <v/>
      </c>
      <c r="V43" s="42" t="str">
        <f t="shared" si="17"/>
        <v/>
      </c>
      <c r="W43" s="43" t="str">
        <f t="shared" si="18"/>
        <v/>
      </c>
      <c r="X43" s="44" t="str">
        <f t="shared" ca="1" si="19"/>
        <v/>
      </c>
      <c r="Y43" s="30"/>
      <c r="Z43" s="31"/>
    </row>
    <row r="44" spans="1:26" ht="15" x14ac:dyDescent="0.25">
      <c r="A44" s="26"/>
      <c r="B44" s="27"/>
      <c r="C44" s="28"/>
      <c r="D44" s="28"/>
      <c r="E44" s="28"/>
      <c r="F44" s="28"/>
      <c r="G44" s="54"/>
      <c r="H44" s="22"/>
      <c r="I44" s="37" t="str">
        <f t="shared" ca="1" si="10"/>
        <v/>
      </c>
      <c r="J44" s="22"/>
      <c r="K44" s="38" t="str">
        <f t="shared" si="11"/>
        <v/>
      </c>
      <c r="L44" s="23"/>
      <c r="M44" s="13"/>
      <c r="N44" s="5"/>
      <c r="O44" s="5"/>
      <c r="P44" s="14"/>
      <c r="Q44" s="39" t="str">
        <f t="shared" si="12"/>
        <v/>
      </c>
      <c r="R44" s="40" t="str">
        <f t="shared" si="13"/>
        <v/>
      </c>
      <c r="S44" s="40" t="str">
        <f t="shared" si="14"/>
        <v/>
      </c>
      <c r="T44" s="40" t="str">
        <f t="shared" si="15"/>
        <v/>
      </c>
      <c r="U44" s="41" t="str">
        <f t="shared" si="16"/>
        <v/>
      </c>
      <c r="V44" s="42" t="str">
        <f t="shared" si="17"/>
        <v/>
      </c>
      <c r="W44" s="43" t="str">
        <f t="shared" si="18"/>
        <v/>
      </c>
      <c r="X44" s="44" t="str">
        <f t="shared" ca="1" si="19"/>
        <v/>
      </c>
      <c r="Y44" s="30"/>
      <c r="Z44" s="31"/>
    </row>
    <row r="45" spans="1:26" ht="15" x14ac:dyDescent="0.25">
      <c r="A45" s="26"/>
      <c r="B45" s="27"/>
      <c r="C45" s="28"/>
      <c r="D45" s="28"/>
      <c r="E45" s="28"/>
      <c r="F45" s="28"/>
      <c r="G45" s="54"/>
      <c r="H45" s="22"/>
      <c r="I45" s="37" t="str">
        <f t="shared" ca="1" si="10"/>
        <v/>
      </c>
      <c r="J45" s="22"/>
      <c r="K45" s="38" t="str">
        <f t="shared" si="11"/>
        <v/>
      </c>
      <c r="L45" s="23"/>
      <c r="M45" s="13"/>
      <c r="N45" s="5"/>
      <c r="O45" s="5"/>
      <c r="P45" s="14"/>
      <c r="Q45" s="39" t="str">
        <f t="shared" si="12"/>
        <v/>
      </c>
      <c r="R45" s="40" t="str">
        <f t="shared" si="13"/>
        <v/>
      </c>
      <c r="S45" s="40" t="str">
        <f t="shared" si="14"/>
        <v/>
      </c>
      <c r="T45" s="40" t="str">
        <f t="shared" si="15"/>
        <v/>
      </c>
      <c r="U45" s="41" t="str">
        <f t="shared" si="16"/>
        <v/>
      </c>
      <c r="V45" s="42" t="str">
        <f t="shared" si="17"/>
        <v/>
      </c>
      <c r="W45" s="43" t="str">
        <f t="shared" si="18"/>
        <v/>
      </c>
      <c r="X45" s="44" t="str">
        <f t="shared" ca="1" si="19"/>
        <v/>
      </c>
      <c r="Y45" s="30"/>
      <c r="Z45" s="31"/>
    </row>
    <row r="46" spans="1:26" ht="15" x14ac:dyDescent="0.25">
      <c r="A46" s="26"/>
      <c r="B46" s="27"/>
      <c r="C46" s="28"/>
      <c r="D46" s="28"/>
      <c r="E46" s="28"/>
      <c r="F46" s="28"/>
      <c r="G46" s="54"/>
      <c r="H46" s="22"/>
      <c r="I46" s="37" t="str">
        <f t="shared" ca="1" si="10"/>
        <v/>
      </c>
      <c r="J46" s="22"/>
      <c r="K46" s="38" t="str">
        <f t="shared" si="11"/>
        <v/>
      </c>
      <c r="L46" s="23"/>
      <c r="M46" s="13"/>
      <c r="N46" s="5"/>
      <c r="O46" s="5"/>
      <c r="P46" s="14"/>
      <c r="Q46" s="39" t="str">
        <f t="shared" si="12"/>
        <v/>
      </c>
      <c r="R46" s="40" t="str">
        <f t="shared" si="13"/>
        <v/>
      </c>
      <c r="S46" s="40" t="str">
        <f t="shared" si="14"/>
        <v/>
      </c>
      <c r="T46" s="40" t="str">
        <f t="shared" si="15"/>
        <v/>
      </c>
      <c r="U46" s="41" t="str">
        <f t="shared" si="16"/>
        <v/>
      </c>
      <c r="V46" s="42" t="str">
        <f t="shared" si="17"/>
        <v/>
      </c>
      <c r="W46" s="43" t="str">
        <f t="shared" si="18"/>
        <v/>
      </c>
      <c r="X46" s="44" t="str">
        <f t="shared" ca="1" si="19"/>
        <v/>
      </c>
      <c r="Y46" s="30"/>
      <c r="Z46" s="31"/>
    </row>
    <row r="47" spans="1:26" ht="15" x14ac:dyDescent="0.25">
      <c r="A47" s="26"/>
      <c r="B47" s="27"/>
      <c r="C47" s="28"/>
      <c r="D47" s="28"/>
      <c r="E47" s="28"/>
      <c r="F47" s="28"/>
      <c r="G47" s="54"/>
      <c r="H47" s="22"/>
      <c r="I47" s="37" t="str">
        <f t="shared" ca="1" si="10"/>
        <v/>
      </c>
      <c r="J47" s="22"/>
      <c r="K47" s="38" t="str">
        <f t="shared" si="11"/>
        <v/>
      </c>
      <c r="L47" s="23"/>
      <c r="M47" s="13"/>
      <c r="N47" s="5"/>
      <c r="O47" s="5"/>
      <c r="P47" s="14"/>
      <c r="Q47" s="39" t="str">
        <f t="shared" si="12"/>
        <v/>
      </c>
      <c r="R47" s="40" t="str">
        <f t="shared" si="13"/>
        <v/>
      </c>
      <c r="S47" s="40" t="str">
        <f t="shared" si="14"/>
        <v/>
      </c>
      <c r="T47" s="40" t="str">
        <f t="shared" si="15"/>
        <v/>
      </c>
      <c r="U47" s="41" t="str">
        <f t="shared" si="16"/>
        <v/>
      </c>
      <c r="V47" s="42" t="str">
        <f t="shared" si="17"/>
        <v/>
      </c>
      <c r="W47" s="43" t="str">
        <f t="shared" si="18"/>
        <v/>
      </c>
      <c r="X47" s="44" t="str">
        <f t="shared" ca="1" si="19"/>
        <v/>
      </c>
      <c r="Y47" s="30"/>
      <c r="Z47" s="31"/>
    </row>
    <row r="48" spans="1:26" ht="15" x14ac:dyDescent="0.25">
      <c r="A48" s="26"/>
      <c r="B48" s="27"/>
      <c r="C48" s="28"/>
      <c r="D48" s="28"/>
      <c r="E48" s="28"/>
      <c r="F48" s="28"/>
      <c r="G48" s="54"/>
      <c r="H48" s="22"/>
      <c r="I48" s="37" t="str">
        <f t="shared" ca="1" si="10"/>
        <v/>
      </c>
      <c r="J48" s="22"/>
      <c r="K48" s="38" t="str">
        <f t="shared" si="11"/>
        <v/>
      </c>
      <c r="L48" s="23"/>
      <c r="M48" s="13"/>
      <c r="N48" s="5"/>
      <c r="O48" s="5"/>
      <c r="P48" s="14"/>
      <c r="Q48" s="39" t="str">
        <f t="shared" si="12"/>
        <v/>
      </c>
      <c r="R48" s="40" t="str">
        <f t="shared" si="13"/>
        <v/>
      </c>
      <c r="S48" s="40" t="str">
        <f t="shared" si="14"/>
        <v/>
      </c>
      <c r="T48" s="40" t="str">
        <f t="shared" si="15"/>
        <v/>
      </c>
      <c r="U48" s="41" t="str">
        <f t="shared" si="16"/>
        <v/>
      </c>
      <c r="V48" s="42" t="str">
        <f t="shared" si="17"/>
        <v/>
      </c>
      <c r="W48" s="43" t="str">
        <f t="shared" si="18"/>
        <v/>
      </c>
      <c r="X48" s="44" t="str">
        <f t="shared" ca="1" si="19"/>
        <v/>
      </c>
      <c r="Y48" s="30"/>
      <c r="Z48" s="31"/>
    </row>
    <row r="49" spans="1:26" ht="15" x14ac:dyDescent="0.25">
      <c r="A49" s="26"/>
      <c r="B49" s="27"/>
      <c r="C49" s="28"/>
      <c r="D49" s="28"/>
      <c r="E49" s="28"/>
      <c r="F49" s="28"/>
      <c r="G49" s="54"/>
      <c r="H49" s="22"/>
      <c r="I49" s="37" t="str">
        <f t="shared" ca="1" si="10"/>
        <v/>
      </c>
      <c r="J49" s="22"/>
      <c r="K49" s="38" t="str">
        <f t="shared" si="11"/>
        <v/>
      </c>
      <c r="L49" s="23"/>
      <c r="M49" s="13"/>
      <c r="N49" s="5"/>
      <c r="O49" s="5"/>
      <c r="P49" s="14"/>
      <c r="Q49" s="39" t="str">
        <f t="shared" si="12"/>
        <v/>
      </c>
      <c r="R49" s="40" t="str">
        <f t="shared" si="13"/>
        <v/>
      </c>
      <c r="S49" s="40" t="str">
        <f t="shared" si="14"/>
        <v/>
      </c>
      <c r="T49" s="40" t="str">
        <f t="shared" si="15"/>
        <v/>
      </c>
      <c r="U49" s="41" t="str">
        <f t="shared" si="16"/>
        <v/>
      </c>
      <c r="V49" s="42" t="str">
        <f t="shared" si="17"/>
        <v/>
      </c>
      <c r="W49" s="43" t="str">
        <f t="shared" si="18"/>
        <v/>
      </c>
      <c r="X49" s="44" t="str">
        <f t="shared" ca="1" si="19"/>
        <v/>
      </c>
      <c r="Y49" s="30"/>
      <c r="Z49" s="31"/>
    </row>
    <row r="50" spans="1:26" ht="15" x14ac:dyDescent="0.25">
      <c r="A50" s="26"/>
      <c r="B50" s="27"/>
      <c r="C50" s="28"/>
      <c r="D50" s="28"/>
      <c r="E50" s="28"/>
      <c r="F50" s="28"/>
      <c r="G50" s="54"/>
      <c r="H50" s="22"/>
      <c r="I50" s="37" t="str">
        <f t="shared" ca="1" si="10"/>
        <v/>
      </c>
      <c r="J50" s="22"/>
      <c r="K50" s="38" t="str">
        <f t="shared" si="11"/>
        <v/>
      </c>
      <c r="L50" s="23"/>
      <c r="M50" s="13"/>
      <c r="N50" s="5"/>
      <c r="O50" s="5"/>
      <c r="P50" s="14"/>
      <c r="Q50" s="39" t="str">
        <f t="shared" si="12"/>
        <v/>
      </c>
      <c r="R50" s="40" t="str">
        <f t="shared" si="13"/>
        <v/>
      </c>
      <c r="S50" s="40" t="str">
        <f t="shared" si="14"/>
        <v/>
      </c>
      <c r="T50" s="40" t="str">
        <f t="shared" si="15"/>
        <v/>
      </c>
      <c r="U50" s="41" t="str">
        <f t="shared" si="16"/>
        <v/>
      </c>
      <c r="V50" s="42" t="str">
        <f t="shared" si="17"/>
        <v/>
      </c>
      <c r="W50" s="43" t="str">
        <f t="shared" si="18"/>
        <v/>
      </c>
      <c r="X50" s="44" t="str">
        <f t="shared" ca="1" si="19"/>
        <v/>
      </c>
      <c r="Y50" s="30"/>
      <c r="Z50" s="31"/>
    </row>
    <row r="51" spans="1:26" ht="15" x14ac:dyDescent="0.25">
      <c r="A51" s="26"/>
      <c r="B51" s="27"/>
      <c r="C51" s="28"/>
      <c r="D51" s="28"/>
      <c r="E51" s="28"/>
      <c r="F51" s="28"/>
      <c r="G51" s="54"/>
      <c r="H51" s="22"/>
      <c r="I51" s="37" t="str">
        <f t="shared" ca="1" si="10"/>
        <v/>
      </c>
      <c r="J51" s="22"/>
      <c r="K51" s="38" t="str">
        <f t="shared" si="11"/>
        <v/>
      </c>
      <c r="L51" s="23"/>
      <c r="M51" s="13"/>
      <c r="N51" s="5"/>
      <c r="O51" s="5"/>
      <c r="P51" s="14"/>
      <c r="Q51" s="39" t="str">
        <f t="shared" si="12"/>
        <v/>
      </c>
      <c r="R51" s="40" t="str">
        <f t="shared" si="13"/>
        <v/>
      </c>
      <c r="S51" s="40" t="str">
        <f t="shared" si="14"/>
        <v/>
      </c>
      <c r="T51" s="40" t="str">
        <f t="shared" si="15"/>
        <v/>
      </c>
      <c r="U51" s="41" t="str">
        <f t="shared" si="16"/>
        <v/>
      </c>
      <c r="V51" s="42" t="str">
        <f t="shared" si="17"/>
        <v/>
      </c>
      <c r="W51" s="43" t="str">
        <f t="shared" si="18"/>
        <v/>
      </c>
      <c r="X51" s="44" t="str">
        <f t="shared" ca="1" si="19"/>
        <v/>
      </c>
      <c r="Y51" s="30"/>
      <c r="Z51" s="31"/>
    </row>
    <row r="52" spans="1:26" ht="15" x14ac:dyDescent="0.25">
      <c r="A52" s="26"/>
      <c r="B52" s="27"/>
      <c r="C52" s="28"/>
      <c r="D52" s="28"/>
      <c r="E52" s="28"/>
      <c r="F52" s="28"/>
      <c r="G52" s="54"/>
      <c r="H52" s="22"/>
      <c r="I52" s="37" t="str">
        <f t="shared" ca="1" si="10"/>
        <v/>
      </c>
      <c r="J52" s="22"/>
      <c r="K52" s="38" t="str">
        <f t="shared" si="11"/>
        <v/>
      </c>
      <c r="L52" s="23"/>
      <c r="M52" s="13"/>
      <c r="N52" s="5"/>
      <c r="O52" s="5"/>
      <c r="P52" s="14"/>
      <c r="Q52" s="39" t="str">
        <f t="shared" si="12"/>
        <v/>
      </c>
      <c r="R52" s="40" t="str">
        <f t="shared" si="13"/>
        <v/>
      </c>
      <c r="S52" s="40" t="str">
        <f t="shared" si="14"/>
        <v/>
      </c>
      <c r="T52" s="40" t="str">
        <f t="shared" si="15"/>
        <v/>
      </c>
      <c r="U52" s="41" t="str">
        <f t="shared" si="16"/>
        <v/>
      </c>
      <c r="V52" s="42" t="str">
        <f t="shared" si="17"/>
        <v/>
      </c>
      <c r="W52" s="43" t="str">
        <f t="shared" si="18"/>
        <v/>
      </c>
      <c r="X52" s="44" t="str">
        <f t="shared" ca="1" si="19"/>
        <v/>
      </c>
      <c r="Y52" s="30"/>
      <c r="Z52" s="31"/>
    </row>
    <row r="53" spans="1:26" ht="15" x14ac:dyDescent="0.25">
      <c r="A53" s="26"/>
      <c r="B53" s="27"/>
      <c r="C53" s="28"/>
      <c r="D53" s="28"/>
      <c r="E53" s="28"/>
      <c r="F53" s="28"/>
      <c r="G53" s="54"/>
      <c r="H53" s="22"/>
      <c r="I53" s="37" t="str">
        <f t="shared" ca="1" si="10"/>
        <v/>
      </c>
      <c r="J53" s="22"/>
      <c r="K53" s="38" t="str">
        <f t="shared" si="11"/>
        <v/>
      </c>
      <c r="L53" s="23"/>
      <c r="M53" s="13"/>
      <c r="N53" s="5"/>
      <c r="O53" s="5"/>
      <c r="P53" s="14"/>
      <c r="Q53" s="39" t="str">
        <f t="shared" si="12"/>
        <v/>
      </c>
      <c r="R53" s="40" t="str">
        <f t="shared" si="13"/>
        <v/>
      </c>
      <c r="S53" s="40" t="str">
        <f t="shared" si="14"/>
        <v/>
      </c>
      <c r="T53" s="40" t="str">
        <f t="shared" si="15"/>
        <v/>
      </c>
      <c r="U53" s="41" t="str">
        <f t="shared" si="16"/>
        <v/>
      </c>
      <c r="V53" s="42" t="str">
        <f t="shared" si="17"/>
        <v/>
      </c>
      <c r="W53" s="43" t="str">
        <f t="shared" si="18"/>
        <v/>
      </c>
      <c r="X53" s="44" t="str">
        <f t="shared" ca="1" si="19"/>
        <v/>
      </c>
      <c r="Y53" s="30"/>
      <c r="Z53" s="31"/>
    </row>
    <row r="54" spans="1:26" ht="15" x14ac:dyDescent="0.25">
      <c r="A54" s="26"/>
      <c r="B54" s="27"/>
      <c r="C54" s="28"/>
      <c r="D54" s="28"/>
      <c r="E54" s="28"/>
      <c r="F54" s="28"/>
      <c r="G54" s="54"/>
      <c r="H54" s="22"/>
      <c r="I54" s="37" t="str">
        <f t="shared" ca="1" si="10"/>
        <v/>
      </c>
      <c r="J54" s="22"/>
      <c r="K54" s="38" t="str">
        <f t="shared" si="11"/>
        <v/>
      </c>
      <c r="L54" s="23"/>
      <c r="M54" s="13"/>
      <c r="N54" s="5"/>
      <c r="O54" s="5"/>
      <c r="P54" s="14"/>
      <c r="Q54" s="39" t="str">
        <f t="shared" si="12"/>
        <v/>
      </c>
      <c r="R54" s="40" t="str">
        <f t="shared" si="13"/>
        <v/>
      </c>
      <c r="S54" s="40" t="str">
        <f t="shared" si="14"/>
        <v/>
      </c>
      <c r="T54" s="40" t="str">
        <f t="shared" si="15"/>
        <v/>
      </c>
      <c r="U54" s="41" t="str">
        <f t="shared" si="16"/>
        <v/>
      </c>
      <c r="V54" s="42" t="str">
        <f t="shared" si="17"/>
        <v/>
      </c>
      <c r="W54" s="43" t="str">
        <f t="shared" si="18"/>
        <v/>
      </c>
      <c r="X54" s="44" t="str">
        <f t="shared" ca="1" si="19"/>
        <v/>
      </c>
      <c r="Y54" s="30"/>
      <c r="Z54" s="31"/>
    </row>
    <row r="55" spans="1:26" ht="15" x14ac:dyDescent="0.25">
      <c r="A55" s="26"/>
      <c r="B55" s="27"/>
      <c r="C55" s="28"/>
      <c r="D55" s="28"/>
      <c r="E55" s="28"/>
      <c r="F55" s="28"/>
      <c r="G55" s="54"/>
      <c r="H55" s="22"/>
      <c r="I55" s="37" t="str">
        <f t="shared" ca="1" si="10"/>
        <v/>
      </c>
      <c r="J55" s="22"/>
      <c r="K55" s="38" t="str">
        <f t="shared" si="11"/>
        <v/>
      </c>
      <c r="L55" s="23"/>
      <c r="M55" s="13"/>
      <c r="N55" s="5"/>
      <c r="O55" s="5"/>
      <c r="P55" s="14"/>
      <c r="Q55" s="39" t="str">
        <f t="shared" si="12"/>
        <v/>
      </c>
      <c r="R55" s="40" t="str">
        <f t="shared" si="13"/>
        <v/>
      </c>
      <c r="S55" s="40" t="str">
        <f t="shared" si="14"/>
        <v/>
      </c>
      <c r="T55" s="40" t="str">
        <f t="shared" si="15"/>
        <v/>
      </c>
      <c r="U55" s="41" t="str">
        <f t="shared" si="16"/>
        <v/>
      </c>
      <c r="V55" s="42" t="str">
        <f t="shared" si="17"/>
        <v/>
      </c>
      <c r="W55" s="43" t="str">
        <f t="shared" si="18"/>
        <v/>
      </c>
      <c r="X55" s="44" t="str">
        <f t="shared" ca="1" si="19"/>
        <v/>
      </c>
      <c r="Y55" s="30"/>
      <c r="Z55" s="31"/>
    </row>
    <row r="56" spans="1:26" ht="15" x14ac:dyDescent="0.25">
      <c r="A56" s="26"/>
      <c r="B56" s="27"/>
      <c r="C56" s="28"/>
      <c r="D56" s="28"/>
      <c r="E56" s="28"/>
      <c r="F56" s="28"/>
      <c r="G56" s="54"/>
      <c r="H56" s="22"/>
      <c r="I56" s="37" t="str">
        <f t="shared" ca="1" si="10"/>
        <v/>
      </c>
      <c r="J56" s="22"/>
      <c r="K56" s="38" t="str">
        <f t="shared" si="11"/>
        <v/>
      </c>
      <c r="L56" s="23"/>
      <c r="M56" s="13"/>
      <c r="N56" s="5"/>
      <c r="O56" s="5"/>
      <c r="P56" s="14"/>
      <c r="Q56" s="39" t="str">
        <f t="shared" si="12"/>
        <v/>
      </c>
      <c r="R56" s="40" t="str">
        <f t="shared" si="13"/>
        <v/>
      </c>
      <c r="S56" s="40" t="str">
        <f t="shared" si="14"/>
        <v/>
      </c>
      <c r="T56" s="40" t="str">
        <f t="shared" si="15"/>
        <v/>
      </c>
      <c r="U56" s="41" t="str">
        <f t="shared" si="16"/>
        <v/>
      </c>
      <c r="V56" s="42" t="str">
        <f t="shared" si="17"/>
        <v/>
      </c>
      <c r="W56" s="43" t="str">
        <f t="shared" si="18"/>
        <v/>
      </c>
      <c r="X56" s="44" t="str">
        <f t="shared" ca="1" si="19"/>
        <v/>
      </c>
      <c r="Y56" s="30"/>
      <c r="Z56" s="31"/>
    </row>
    <row r="57" spans="1:26" ht="15" x14ac:dyDescent="0.25">
      <c r="A57" s="26"/>
      <c r="B57" s="27"/>
      <c r="C57" s="28"/>
      <c r="D57" s="28"/>
      <c r="E57" s="28"/>
      <c r="F57" s="28"/>
      <c r="G57" s="54"/>
      <c r="H57" s="22"/>
      <c r="I57" s="37" t="str">
        <f t="shared" ca="1" si="10"/>
        <v/>
      </c>
      <c r="J57" s="22"/>
      <c r="K57" s="38" t="str">
        <f t="shared" si="11"/>
        <v/>
      </c>
      <c r="L57" s="23"/>
      <c r="M57" s="13"/>
      <c r="N57" s="5"/>
      <c r="O57" s="5"/>
      <c r="P57" s="14"/>
      <c r="Q57" s="39" t="str">
        <f t="shared" si="12"/>
        <v/>
      </c>
      <c r="R57" s="40" t="str">
        <f t="shared" si="13"/>
        <v/>
      </c>
      <c r="S57" s="40" t="str">
        <f t="shared" si="14"/>
        <v/>
      </c>
      <c r="T57" s="40" t="str">
        <f t="shared" si="15"/>
        <v/>
      </c>
      <c r="U57" s="41" t="str">
        <f t="shared" si="16"/>
        <v/>
      </c>
      <c r="V57" s="42" t="str">
        <f t="shared" si="17"/>
        <v/>
      </c>
      <c r="W57" s="43" t="str">
        <f t="shared" si="18"/>
        <v/>
      </c>
      <c r="X57" s="44" t="str">
        <f t="shared" ca="1" si="19"/>
        <v/>
      </c>
      <c r="Y57" s="30"/>
      <c r="Z57" s="31"/>
    </row>
    <row r="58" spans="1:26" ht="15" x14ac:dyDescent="0.25">
      <c r="A58" s="26"/>
      <c r="B58" s="27"/>
      <c r="C58" s="28"/>
      <c r="D58" s="28"/>
      <c r="E58" s="28"/>
      <c r="F58" s="28"/>
      <c r="G58" s="54"/>
      <c r="H58" s="22"/>
      <c r="I58" s="37" t="str">
        <f t="shared" ca="1" si="10"/>
        <v/>
      </c>
      <c r="J58" s="22"/>
      <c r="K58" s="38" t="str">
        <f t="shared" si="11"/>
        <v/>
      </c>
      <c r="L58" s="23"/>
      <c r="M58" s="13"/>
      <c r="N58" s="5"/>
      <c r="O58" s="5"/>
      <c r="P58" s="14"/>
      <c r="Q58" s="39" t="str">
        <f t="shared" si="12"/>
        <v/>
      </c>
      <c r="R58" s="40" t="str">
        <f t="shared" si="13"/>
        <v/>
      </c>
      <c r="S58" s="40" t="str">
        <f t="shared" si="14"/>
        <v/>
      </c>
      <c r="T58" s="40" t="str">
        <f t="shared" si="15"/>
        <v/>
      </c>
      <c r="U58" s="41" t="str">
        <f t="shared" si="16"/>
        <v/>
      </c>
      <c r="V58" s="42" t="str">
        <f t="shared" si="17"/>
        <v/>
      </c>
      <c r="W58" s="43" t="str">
        <f t="shared" si="18"/>
        <v/>
      </c>
      <c r="X58" s="44" t="str">
        <f t="shared" ca="1" si="19"/>
        <v/>
      </c>
      <c r="Y58" s="30"/>
      <c r="Z58" s="31"/>
    </row>
    <row r="59" spans="1:26" ht="15" x14ac:dyDescent="0.25">
      <c r="A59" s="26"/>
      <c r="B59" s="27"/>
      <c r="C59" s="28"/>
      <c r="D59" s="28"/>
      <c r="E59" s="28"/>
      <c r="F59" s="28"/>
      <c r="G59" s="54"/>
      <c r="H59" s="22"/>
      <c r="I59" s="37" t="str">
        <f t="shared" ca="1" si="10"/>
        <v/>
      </c>
      <c r="J59" s="22"/>
      <c r="K59" s="38" t="str">
        <f t="shared" si="11"/>
        <v/>
      </c>
      <c r="L59" s="23"/>
      <c r="M59" s="13"/>
      <c r="N59" s="5"/>
      <c r="O59" s="5"/>
      <c r="P59" s="14"/>
      <c r="Q59" s="39" t="str">
        <f t="shared" si="12"/>
        <v/>
      </c>
      <c r="R59" s="40" t="str">
        <f t="shared" si="13"/>
        <v/>
      </c>
      <c r="S59" s="40" t="str">
        <f t="shared" si="14"/>
        <v/>
      </c>
      <c r="T59" s="40" t="str">
        <f t="shared" si="15"/>
        <v/>
      </c>
      <c r="U59" s="41" t="str">
        <f t="shared" si="16"/>
        <v/>
      </c>
      <c r="V59" s="42" t="str">
        <f t="shared" si="17"/>
        <v/>
      </c>
      <c r="W59" s="43" t="str">
        <f t="shared" si="18"/>
        <v/>
      </c>
      <c r="X59" s="44" t="str">
        <f t="shared" ca="1" si="19"/>
        <v/>
      </c>
      <c r="Y59" s="30"/>
      <c r="Z59" s="31"/>
    </row>
    <row r="60" spans="1:26" ht="15" x14ac:dyDescent="0.25">
      <c r="A60" s="26"/>
      <c r="B60" s="27"/>
      <c r="C60" s="28"/>
      <c r="D60" s="28"/>
      <c r="E60" s="28"/>
      <c r="F60" s="28"/>
      <c r="G60" s="54"/>
      <c r="H60" s="22"/>
      <c r="I60" s="37" t="str">
        <f t="shared" ca="1" si="10"/>
        <v/>
      </c>
      <c r="J60" s="22"/>
      <c r="K60" s="38" t="str">
        <f t="shared" si="11"/>
        <v/>
      </c>
      <c r="L60" s="23"/>
      <c r="M60" s="13"/>
      <c r="N60" s="5"/>
      <c r="O60" s="5"/>
      <c r="P60" s="14"/>
      <c r="Q60" s="39" t="str">
        <f t="shared" si="12"/>
        <v/>
      </c>
      <c r="R60" s="40" t="str">
        <f t="shared" si="13"/>
        <v/>
      </c>
      <c r="S60" s="40" t="str">
        <f t="shared" si="14"/>
        <v/>
      </c>
      <c r="T60" s="40" t="str">
        <f t="shared" si="15"/>
        <v/>
      </c>
      <c r="U60" s="41" t="str">
        <f t="shared" si="16"/>
        <v/>
      </c>
      <c r="V60" s="42" t="str">
        <f t="shared" si="17"/>
        <v/>
      </c>
      <c r="W60" s="43" t="str">
        <f t="shared" si="18"/>
        <v/>
      </c>
      <c r="X60" s="44" t="str">
        <f t="shared" ca="1" si="19"/>
        <v/>
      </c>
      <c r="Y60" s="30"/>
      <c r="Z60" s="31"/>
    </row>
    <row r="61" spans="1:26" ht="15" x14ac:dyDescent="0.25">
      <c r="A61" s="26"/>
      <c r="B61" s="27"/>
      <c r="C61" s="28"/>
      <c r="D61" s="28"/>
      <c r="E61" s="28"/>
      <c r="F61" s="28"/>
      <c r="G61" s="54"/>
      <c r="H61" s="22"/>
      <c r="I61" s="37" t="str">
        <f t="shared" ca="1" si="10"/>
        <v/>
      </c>
      <c r="J61" s="22"/>
      <c r="K61" s="38" t="str">
        <f t="shared" si="11"/>
        <v/>
      </c>
      <c r="L61" s="23"/>
      <c r="M61" s="13"/>
      <c r="N61" s="5"/>
      <c r="O61" s="5"/>
      <c r="P61" s="14"/>
      <c r="Q61" s="39" t="str">
        <f t="shared" si="12"/>
        <v/>
      </c>
      <c r="R61" s="40" t="str">
        <f t="shared" si="13"/>
        <v/>
      </c>
      <c r="S61" s="40" t="str">
        <f t="shared" si="14"/>
        <v/>
      </c>
      <c r="T61" s="40" t="str">
        <f t="shared" si="15"/>
        <v/>
      </c>
      <c r="U61" s="41" t="str">
        <f t="shared" si="16"/>
        <v/>
      </c>
      <c r="V61" s="42" t="str">
        <f t="shared" si="17"/>
        <v/>
      </c>
      <c r="W61" s="43" t="str">
        <f t="shared" si="18"/>
        <v/>
      </c>
      <c r="X61" s="44" t="str">
        <f t="shared" ca="1" si="19"/>
        <v/>
      </c>
      <c r="Y61" s="30"/>
      <c r="Z61" s="31"/>
    </row>
    <row r="62" spans="1:26" ht="15" x14ac:dyDescent="0.25">
      <c r="A62" s="26"/>
      <c r="B62" s="27"/>
      <c r="C62" s="28"/>
      <c r="D62" s="28"/>
      <c r="E62" s="28"/>
      <c r="F62" s="28"/>
      <c r="G62" s="54"/>
      <c r="H62" s="22"/>
      <c r="I62" s="37" t="str">
        <f t="shared" ca="1" si="10"/>
        <v/>
      </c>
      <c r="J62" s="22"/>
      <c r="K62" s="38" t="str">
        <f t="shared" si="11"/>
        <v/>
      </c>
      <c r="L62" s="23"/>
      <c r="M62" s="13"/>
      <c r="N62" s="5"/>
      <c r="O62" s="5"/>
      <c r="P62" s="14"/>
      <c r="Q62" s="39" t="str">
        <f t="shared" si="12"/>
        <v/>
      </c>
      <c r="R62" s="40" t="str">
        <f t="shared" si="13"/>
        <v/>
      </c>
      <c r="S62" s="40" t="str">
        <f t="shared" si="14"/>
        <v/>
      </c>
      <c r="T62" s="40" t="str">
        <f t="shared" si="15"/>
        <v/>
      </c>
      <c r="U62" s="41" t="str">
        <f t="shared" si="16"/>
        <v/>
      </c>
      <c r="V62" s="42" t="str">
        <f t="shared" si="17"/>
        <v/>
      </c>
      <c r="W62" s="43" t="str">
        <f t="shared" si="18"/>
        <v/>
      </c>
      <c r="X62" s="44" t="str">
        <f t="shared" ca="1" si="19"/>
        <v/>
      </c>
      <c r="Y62" s="30"/>
      <c r="Z62" s="31"/>
    </row>
    <row r="63" spans="1:26" ht="15" x14ac:dyDescent="0.25">
      <c r="A63" s="26"/>
      <c r="B63" s="27"/>
      <c r="C63" s="28"/>
      <c r="D63" s="28"/>
      <c r="E63" s="28"/>
      <c r="F63" s="28"/>
      <c r="G63" s="54"/>
      <c r="H63" s="22"/>
      <c r="I63" s="37" t="str">
        <f t="shared" ca="1" si="10"/>
        <v/>
      </c>
      <c r="J63" s="22"/>
      <c r="K63" s="38" t="str">
        <f t="shared" si="11"/>
        <v/>
      </c>
      <c r="L63" s="23"/>
      <c r="M63" s="13"/>
      <c r="N63" s="5"/>
      <c r="O63" s="5"/>
      <c r="P63" s="14"/>
      <c r="Q63" s="39" t="str">
        <f t="shared" si="12"/>
        <v/>
      </c>
      <c r="R63" s="40" t="str">
        <f t="shared" si="13"/>
        <v/>
      </c>
      <c r="S63" s="40" t="str">
        <f t="shared" si="14"/>
        <v/>
      </c>
      <c r="T63" s="40" t="str">
        <f t="shared" si="15"/>
        <v/>
      </c>
      <c r="U63" s="41" t="str">
        <f t="shared" si="16"/>
        <v/>
      </c>
      <c r="V63" s="42" t="str">
        <f t="shared" si="17"/>
        <v/>
      </c>
      <c r="W63" s="43" t="str">
        <f t="shared" si="18"/>
        <v/>
      </c>
      <c r="X63" s="44" t="str">
        <f t="shared" ca="1" si="19"/>
        <v/>
      </c>
      <c r="Y63" s="30"/>
      <c r="Z63" s="31"/>
    </row>
    <row r="64" spans="1:26" ht="15" x14ac:dyDescent="0.25">
      <c r="A64" s="26"/>
      <c r="B64" s="27"/>
      <c r="C64" s="28"/>
      <c r="D64" s="28"/>
      <c r="E64" s="28"/>
      <c r="F64" s="28"/>
      <c r="G64" s="54"/>
      <c r="H64" s="22"/>
      <c r="I64" s="37" t="str">
        <f t="shared" ca="1" si="10"/>
        <v/>
      </c>
      <c r="J64" s="22"/>
      <c r="K64" s="38" t="str">
        <f t="shared" si="11"/>
        <v/>
      </c>
      <c r="L64" s="23"/>
      <c r="M64" s="13"/>
      <c r="N64" s="5"/>
      <c r="O64" s="5"/>
      <c r="P64" s="14"/>
      <c r="Q64" s="39" t="str">
        <f t="shared" si="12"/>
        <v/>
      </c>
      <c r="R64" s="40" t="str">
        <f t="shared" si="13"/>
        <v/>
      </c>
      <c r="S64" s="40" t="str">
        <f t="shared" si="14"/>
        <v/>
      </c>
      <c r="T64" s="40" t="str">
        <f t="shared" si="15"/>
        <v/>
      </c>
      <c r="U64" s="41" t="str">
        <f t="shared" si="16"/>
        <v/>
      </c>
      <c r="V64" s="42" t="str">
        <f t="shared" si="17"/>
        <v/>
      </c>
      <c r="W64" s="43" t="str">
        <f t="shared" si="18"/>
        <v/>
      </c>
      <c r="X64" s="44" t="str">
        <f t="shared" ca="1" si="19"/>
        <v/>
      </c>
      <c r="Y64" s="30"/>
      <c r="Z64" s="31"/>
    </row>
    <row r="65" spans="1:26" ht="15" x14ac:dyDescent="0.25">
      <c r="A65" s="26"/>
      <c r="B65" s="27"/>
      <c r="C65" s="28"/>
      <c r="D65" s="28"/>
      <c r="E65" s="28"/>
      <c r="F65" s="28"/>
      <c r="G65" s="54"/>
      <c r="H65" s="22"/>
      <c r="I65" s="37" t="str">
        <f t="shared" ca="1" si="10"/>
        <v/>
      </c>
      <c r="J65" s="22"/>
      <c r="K65" s="38" t="str">
        <f t="shared" si="11"/>
        <v/>
      </c>
      <c r="L65" s="23"/>
      <c r="M65" s="13"/>
      <c r="N65" s="5"/>
      <c r="O65" s="5"/>
      <c r="P65" s="14"/>
      <c r="Q65" s="39" t="str">
        <f t="shared" si="12"/>
        <v/>
      </c>
      <c r="R65" s="40" t="str">
        <f t="shared" si="13"/>
        <v/>
      </c>
      <c r="S65" s="40" t="str">
        <f t="shared" si="14"/>
        <v/>
      </c>
      <c r="T65" s="40" t="str">
        <f t="shared" si="15"/>
        <v/>
      </c>
      <c r="U65" s="41" t="str">
        <f t="shared" si="16"/>
        <v/>
      </c>
      <c r="V65" s="42" t="str">
        <f t="shared" si="17"/>
        <v/>
      </c>
      <c r="W65" s="43" t="str">
        <f t="shared" si="18"/>
        <v/>
      </c>
      <c r="X65" s="44" t="str">
        <f t="shared" ca="1" si="19"/>
        <v/>
      </c>
      <c r="Y65" s="30"/>
      <c r="Z65" s="31"/>
    </row>
    <row r="66" spans="1:26" ht="15" x14ac:dyDescent="0.25">
      <c r="A66" s="26"/>
      <c r="B66" s="27"/>
      <c r="C66" s="28"/>
      <c r="D66" s="28"/>
      <c r="E66" s="28"/>
      <c r="F66" s="28"/>
      <c r="G66" s="54"/>
      <c r="H66" s="22"/>
      <c r="I66" s="37" t="str">
        <f t="shared" ca="1" si="10"/>
        <v/>
      </c>
      <c r="J66" s="22"/>
      <c r="K66" s="38" t="str">
        <f t="shared" si="11"/>
        <v/>
      </c>
      <c r="L66" s="23"/>
      <c r="M66" s="13"/>
      <c r="N66" s="5"/>
      <c r="O66" s="5"/>
      <c r="P66" s="14"/>
      <c r="Q66" s="39" t="str">
        <f t="shared" si="12"/>
        <v/>
      </c>
      <c r="R66" s="40" t="str">
        <f t="shared" si="13"/>
        <v/>
      </c>
      <c r="S66" s="40" t="str">
        <f t="shared" si="14"/>
        <v/>
      </c>
      <c r="T66" s="40" t="str">
        <f t="shared" si="15"/>
        <v/>
      </c>
      <c r="U66" s="41" t="str">
        <f t="shared" si="16"/>
        <v/>
      </c>
      <c r="V66" s="42" t="str">
        <f t="shared" si="17"/>
        <v/>
      </c>
      <c r="W66" s="43" t="str">
        <f t="shared" si="18"/>
        <v/>
      </c>
      <c r="X66" s="44" t="str">
        <f t="shared" ca="1" si="19"/>
        <v/>
      </c>
      <c r="Y66" s="30"/>
      <c r="Z66" s="31"/>
    </row>
    <row r="67" spans="1:26" ht="15" x14ac:dyDescent="0.25">
      <c r="A67" s="26"/>
      <c r="B67" s="27"/>
      <c r="C67" s="28"/>
      <c r="D67" s="28"/>
      <c r="E67" s="28"/>
      <c r="F67" s="28"/>
      <c r="G67" s="54"/>
      <c r="H67" s="22"/>
      <c r="I67" s="37" t="str">
        <f t="shared" ca="1" si="10"/>
        <v/>
      </c>
      <c r="J67" s="22"/>
      <c r="K67" s="38" t="str">
        <f t="shared" si="11"/>
        <v/>
      </c>
      <c r="L67" s="23"/>
      <c r="M67" s="13"/>
      <c r="N67" s="5"/>
      <c r="O67" s="5"/>
      <c r="P67" s="14"/>
      <c r="Q67" s="39" t="str">
        <f t="shared" si="12"/>
        <v/>
      </c>
      <c r="R67" s="40" t="str">
        <f t="shared" si="13"/>
        <v/>
      </c>
      <c r="S67" s="40" t="str">
        <f t="shared" si="14"/>
        <v/>
      </c>
      <c r="T67" s="40" t="str">
        <f t="shared" si="15"/>
        <v/>
      </c>
      <c r="U67" s="41" t="str">
        <f t="shared" si="16"/>
        <v/>
      </c>
      <c r="V67" s="42" t="str">
        <f t="shared" si="17"/>
        <v/>
      </c>
      <c r="W67" s="43" t="str">
        <f t="shared" si="18"/>
        <v/>
      </c>
      <c r="X67" s="44" t="str">
        <f t="shared" ca="1" si="19"/>
        <v/>
      </c>
      <c r="Y67" s="30"/>
      <c r="Z67" s="31"/>
    </row>
    <row r="68" spans="1:26" ht="15" x14ac:dyDescent="0.25">
      <c r="A68" s="26"/>
      <c r="B68" s="27"/>
      <c r="C68" s="28"/>
      <c r="D68" s="28"/>
      <c r="E68" s="28"/>
      <c r="F68" s="28"/>
      <c r="G68" s="54"/>
      <c r="H68" s="22"/>
      <c r="I68" s="37" t="str">
        <f t="shared" ca="1" si="10"/>
        <v/>
      </c>
      <c r="J68" s="22"/>
      <c r="K68" s="38" t="str">
        <f t="shared" si="11"/>
        <v/>
      </c>
      <c r="L68" s="23"/>
      <c r="M68" s="13"/>
      <c r="N68" s="5"/>
      <c r="O68" s="5"/>
      <c r="P68" s="14"/>
      <c r="Q68" s="39" t="str">
        <f t="shared" si="12"/>
        <v/>
      </c>
      <c r="R68" s="40" t="str">
        <f t="shared" si="13"/>
        <v/>
      </c>
      <c r="S68" s="40" t="str">
        <f t="shared" si="14"/>
        <v/>
      </c>
      <c r="T68" s="40" t="str">
        <f t="shared" si="15"/>
        <v/>
      </c>
      <c r="U68" s="41" t="str">
        <f t="shared" si="16"/>
        <v/>
      </c>
      <c r="V68" s="42" t="str">
        <f t="shared" si="17"/>
        <v/>
      </c>
      <c r="W68" s="43" t="str">
        <f t="shared" si="18"/>
        <v/>
      </c>
      <c r="X68" s="44" t="str">
        <f t="shared" ca="1" si="19"/>
        <v/>
      </c>
      <c r="Y68" s="30"/>
      <c r="Z68" s="31"/>
    </row>
    <row r="69" spans="1:26" ht="15" x14ac:dyDescent="0.25">
      <c r="A69" s="26"/>
      <c r="B69" s="27"/>
      <c r="C69" s="28"/>
      <c r="D69" s="28"/>
      <c r="E69" s="28"/>
      <c r="F69" s="28"/>
      <c r="G69" s="54"/>
      <c r="H69" s="22"/>
      <c r="I69" s="37" t="str">
        <f t="shared" ca="1" si="10"/>
        <v/>
      </c>
      <c r="J69" s="22"/>
      <c r="K69" s="38" t="str">
        <f t="shared" si="11"/>
        <v/>
      </c>
      <c r="L69" s="23"/>
      <c r="M69" s="13"/>
      <c r="N69" s="5"/>
      <c r="O69" s="5"/>
      <c r="P69" s="14"/>
      <c r="Q69" s="39" t="str">
        <f t="shared" si="12"/>
        <v/>
      </c>
      <c r="R69" s="40" t="str">
        <f t="shared" si="13"/>
        <v/>
      </c>
      <c r="S69" s="40" t="str">
        <f t="shared" si="14"/>
        <v/>
      </c>
      <c r="T69" s="40" t="str">
        <f t="shared" si="15"/>
        <v/>
      </c>
      <c r="U69" s="41" t="str">
        <f t="shared" si="16"/>
        <v/>
      </c>
      <c r="V69" s="42" t="str">
        <f t="shared" si="17"/>
        <v/>
      </c>
      <c r="W69" s="43" t="str">
        <f t="shared" si="18"/>
        <v/>
      </c>
      <c r="X69" s="44" t="str">
        <f t="shared" ca="1" si="19"/>
        <v/>
      </c>
      <c r="Y69" s="30"/>
      <c r="Z69" s="31"/>
    </row>
    <row r="70" spans="1:26" ht="15" x14ac:dyDescent="0.25">
      <c r="A70" s="26"/>
      <c r="B70" s="27"/>
      <c r="C70" s="28"/>
      <c r="D70" s="28"/>
      <c r="E70" s="28"/>
      <c r="F70" s="28"/>
      <c r="G70" s="54"/>
      <c r="H70" s="22"/>
      <c r="I70" s="37" t="str">
        <f t="shared" ca="1" si="10"/>
        <v/>
      </c>
      <c r="J70" s="22"/>
      <c r="K70" s="38" t="str">
        <f t="shared" si="11"/>
        <v/>
      </c>
      <c r="L70" s="23"/>
      <c r="M70" s="13"/>
      <c r="N70" s="5"/>
      <c r="O70" s="5"/>
      <c r="P70" s="14"/>
      <c r="Q70" s="39" t="str">
        <f t="shared" si="12"/>
        <v/>
      </c>
      <c r="R70" s="40" t="str">
        <f t="shared" si="13"/>
        <v/>
      </c>
      <c r="S70" s="40" t="str">
        <f t="shared" si="14"/>
        <v/>
      </c>
      <c r="T70" s="40" t="str">
        <f t="shared" si="15"/>
        <v/>
      </c>
      <c r="U70" s="41" t="str">
        <f t="shared" si="16"/>
        <v/>
      </c>
      <c r="V70" s="42" t="str">
        <f t="shared" si="17"/>
        <v/>
      </c>
      <c r="W70" s="43" t="str">
        <f t="shared" si="18"/>
        <v/>
      </c>
      <c r="X70" s="44" t="str">
        <f t="shared" ca="1" si="19"/>
        <v/>
      </c>
      <c r="Y70" s="30"/>
      <c r="Z70" s="31"/>
    </row>
    <row r="71" spans="1:26" ht="15" x14ac:dyDescent="0.25">
      <c r="A71" s="26"/>
      <c r="B71" s="27"/>
      <c r="C71" s="28"/>
      <c r="D71" s="28"/>
      <c r="E71" s="28"/>
      <c r="F71" s="28"/>
      <c r="G71" s="54"/>
      <c r="H71" s="22"/>
      <c r="I71" s="37" t="str">
        <f t="shared" ca="1" si="10"/>
        <v/>
      </c>
      <c r="J71" s="22"/>
      <c r="K71" s="38" t="str">
        <f t="shared" si="11"/>
        <v/>
      </c>
      <c r="L71" s="23"/>
      <c r="M71" s="13"/>
      <c r="N71" s="5"/>
      <c r="O71" s="5"/>
      <c r="P71" s="14"/>
      <c r="Q71" s="39" t="str">
        <f t="shared" si="12"/>
        <v/>
      </c>
      <c r="R71" s="40" t="str">
        <f t="shared" si="13"/>
        <v/>
      </c>
      <c r="S71" s="40" t="str">
        <f t="shared" si="14"/>
        <v/>
      </c>
      <c r="T71" s="40" t="str">
        <f t="shared" si="15"/>
        <v/>
      </c>
      <c r="U71" s="41" t="str">
        <f t="shared" si="16"/>
        <v/>
      </c>
      <c r="V71" s="42" t="str">
        <f t="shared" si="17"/>
        <v/>
      </c>
      <c r="W71" s="43" t="str">
        <f t="shared" si="18"/>
        <v/>
      </c>
      <c r="X71" s="44" t="str">
        <f t="shared" ca="1" si="19"/>
        <v/>
      </c>
      <c r="Y71" s="30"/>
      <c r="Z71" s="31"/>
    </row>
    <row r="72" spans="1:26" ht="15" x14ac:dyDescent="0.25">
      <c r="A72" s="26"/>
      <c r="B72" s="27"/>
      <c r="C72" s="28"/>
      <c r="D72" s="28"/>
      <c r="E72" s="28"/>
      <c r="F72" s="28"/>
      <c r="G72" s="54"/>
      <c r="H72" s="22"/>
      <c r="I72" s="37" t="str">
        <f t="shared" ca="1" si="10"/>
        <v/>
      </c>
      <c r="J72" s="22"/>
      <c r="K72" s="38" t="str">
        <f t="shared" si="11"/>
        <v/>
      </c>
      <c r="L72" s="23"/>
      <c r="M72" s="13"/>
      <c r="N72" s="5"/>
      <c r="O72" s="5"/>
      <c r="P72" s="14"/>
      <c r="Q72" s="39" t="str">
        <f t="shared" si="12"/>
        <v/>
      </c>
      <c r="R72" s="40" t="str">
        <f t="shared" si="13"/>
        <v/>
      </c>
      <c r="S72" s="40" t="str">
        <f t="shared" si="14"/>
        <v/>
      </c>
      <c r="T72" s="40" t="str">
        <f t="shared" si="15"/>
        <v/>
      </c>
      <c r="U72" s="41" t="str">
        <f t="shared" si="16"/>
        <v/>
      </c>
      <c r="V72" s="42" t="str">
        <f t="shared" si="17"/>
        <v/>
      </c>
      <c r="W72" s="43" t="str">
        <f t="shared" si="18"/>
        <v/>
      </c>
      <c r="X72" s="44" t="str">
        <f t="shared" ca="1" si="19"/>
        <v/>
      </c>
      <c r="Y72" s="30"/>
      <c r="Z72" s="31"/>
    </row>
    <row r="73" spans="1:26" ht="15" x14ac:dyDescent="0.25">
      <c r="A73" s="26"/>
      <c r="B73" s="27"/>
      <c r="C73" s="28"/>
      <c r="D73" s="28"/>
      <c r="E73" s="28"/>
      <c r="F73" s="28"/>
      <c r="G73" s="54"/>
      <c r="H73" s="22"/>
      <c r="I73" s="37" t="str">
        <f t="shared" ca="1" si="10"/>
        <v/>
      </c>
      <c r="J73" s="22"/>
      <c r="K73" s="38" t="str">
        <f t="shared" si="11"/>
        <v/>
      </c>
      <c r="L73" s="23"/>
      <c r="M73" s="13"/>
      <c r="N73" s="5"/>
      <c r="O73" s="5"/>
      <c r="P73" s="14"/>
      <c r="Q73" s="39" t="str">
        <f t="shared" si="12"/>
        <v/>
      </c>
      <c r="R73" s="40" t="str">
        <f t="shared" si="13"/>
        <v/>
      </c>
      <c r="S73" s="40" t="str">
        <f t="shared" si="14"/>
        <v/>
      </c>
      <c r="T73" s="40" t="str">
        <f t="shared" si="15"/>
        <v/>
      </c>
      <c r="U73" s="41" t="str">
        <f t="shared" si="16"/>
        <v/>
      </c>
      <c r="V73" s="42" t="str">
        <f t="shared" si="17"/>
        <v/>
      </c>
      <c r="W73" s="43" t="str">
        <f t="shared" si="18"/>
        <v/>
      </c>
      <c r="X73" s="44" t="str">
        <f t="shared" ca="1" si="19"/>
        <v/>
      </c>
      <c r="Y73" s="30"/>
      <c r="Z73" s="31"/>
    </row>
    <row r="74" spans="1:26" ht="15" x14ac:dyDescent="0.25">
      <c r="A74" s="26"/>
      <c r="B74" s="27"/>
      <c r="C74" s="28"/>
      <c r="D74" s="28"/>
      <c r="E74" s="28"/>
      <c r="F74" s="28"/>
      <c r="G74" s="54"/>
      <c r="H74" s="22"/>
      <c r="I74" s="37" t="str">
        <f t="shared" ca="1" si="10"/>
        <v/>
      </c>
      <c r="J74" s="22"/>
      <c r="K74" s="38" t="str">
        <f t="shared" si="11"/>
        <v/>
      </c>
      <c r="L74" s="23"/>
      <c r="M74" s="13"/>
      <c r="N74" s="5"/>
      <c r="O74" s="5"/>
      <c r="P74" s="14"/>
      <c r="Q74" s="39" t="str">
        <f t="shared" si="12"/>
        <v/>
      </c>
      <c r="R74" s="40" t="str">
        <f t="shared" si="13"/>
        <v/>
      </c>
      <c r="S74" s="40" t="str">
        <f t="shared" si="14"/>
        <v/>
      </c>
      <c r="T74" s="40" t="str">
        <f t="shared" si="15"/>
        <v/>
      </c>
      <c r="U74" s="41" t="str">
        <f t="shared" si="16"/>
        <v/>
      </c>
      <c r="V74" s="42" t="str">
        <f t="shared" si="17"/>
        <v/>
      </c>
      <c r="W74" s="43" t="str">
        <f t="shared" si="18"/>
        <v/>
      </c>
      <c r="X74" s="44" t="str">
        <f t="shared" ca="1" si="19"/>
        <v/>
      </c>
      <c r="Y74" s="30"/>
      <c r="Z74" s="31"/>
    </row>
    <row r="75" spans="1:26" ht="15" x14ac:dyDescent="0.25">
      <c r="A75" s="26"/>
      <c r="B75" s="27"/>
      <c r="C75" s="28"/>
      <c r="D75" s="28"/>
      <c r="E75" s="28"/>
      <c r="F75" s="28"/>
      <c r="G75" s="54"/>
      <c r="H75" s="22"/>
      <c r="I75" s="37" t="str">
        <f t="shared" ca="1" si="10"/>
        <v/>
      </c>
      <c r="J75" s="22"/>
      <c r="K75" s="38" t="str">
        <f t="shared" si="11"/>
        <v/>
      </c>
      <c r="L75" s="23"/>
      <c r="M75" s="13"/>
      <c r="N75" s="5"/>
      <c r="O75" s="5"/>
      <c r="P75" s="14"/>
      <c r="Q75" s="39" t="str">
        <f t="shared" si="12"/>
        <v/>
      </c>
      <c r="R75" s="40" t="str">
        <f t="shared" si="13"/>
        <v/>
      </c>
      <c r="S75" s="40" t="str">
        <f t="shared" si="14"/>
        <v/>
      </c>
      <c r="T75" s="40" t="str">
        <f t="shared" si="15"/>
        <v/>
      </c>
      <c r="U75" s="41" t="str">
        <f t="shared" si="16"/>
        <v/>
      </c>
      <c r="V75" s="42" t="str">
        <f t="shared" si="17"/>
        <v/>
      </c>
      <c r="W75" s="43" t="str">
        <f t="shared" si="18"/>
        <v/>
      </c>
      <c r="X75" s="44" t="str">
        <f t="shared" ca="1" si="19"/>
        <v/>
      </c>
      <c r="Y75" s="30"/>
      <c r="Z75" s="31"/>
    </row>
    <row r="76" spans="1:26" ht="15" x14ac:dyDescent="0.25">
      <c r="A76" s="26"/>
      <c r="B76" s="27"/>
      <c r="C76" s="28"/>
      <c r="D76" s="28"/>
      <c r="E76" s="28"/>
      <c r="F76" s="28"/>
      <c r="G76" s="54"/>
      <c r="H76" s="22"/>
      <c r="I76" s="37" t="str">
        <f t="shared" ca="1" si="10"/>
        <v/>
      </c>
      <c r="J76" s="22"/>
      <c r="K76" s="38" t="str">
        <f t="shared" si="11"/>
        <v/>
      </c>
      <c r="L76" s="23"/>
      <c r="M76" s="13"/>
      <c r="N76" s="5"/>
      <c r="O76" s="5"/>
      <c r="P76" s="14"/>
      <c r="Q76" s="39" t="str">
        <f t="shared" si="12"/>
        <v/>
      </c>
      <c r="R76" s="40" t="str">
        <f t="shared" si="13"/>
        <v/>
      </c>
      <c r="S76" s="40" t="str">
        <f t="shared" si="14"/>
        <v/>
      </c>
      <c r="T76" s="40" t="str">
        <f t="shared" si="15"/>
        <v/>
      </c>
      <c r="U76" s="41" t="str">
        <f t="shared" si="16"/>
        <v/>
      </c>
      <c r="V76" s="42" t="str">
        <f t="shared" si="17"/>
        <v/>
      </c>
      <c r="W76" s="43" t="str">
        <f t="shared" si="18"/>
        <v/>
      </c>
      <c r="X76" s="44" t="str">
        <f t="shared" ca="1" si="19"/>
        <v/>
      </c>
      <c r="Y76" s="30"/>
      <c r="Z76" s="31"/>
    </row>
    <row r="77" spans="1:26" ht="15" x14ac:dyDescent="0.25">
      <c r="A77" s="26"/>
      <c r="B77" s="27"/>
      <c r="C77" s="28"/>
      <c r="D77" s="28"/>
      <c r="E77" s="28"/>
      <c r="F77" s="28"/>
      <c r="G77" s="54"/>
      <c r="H77" s="22"/>
      <c r="I77" s="37" t="str">
        <f t="shared" ca="1" si="10"/>
        <v/>
      </c>
      <c r="J77" s="22"/>
      <c r="K77" s="38" t="str">
        <f t="shared" si="11"/>
        <v/>
      </c>
      <c r="L77" s="23"/>
      <c r="M77" s="13"/>
      <c r="N77" s="5"/>
      <c r="O77" s="5"/>
      <c r="P77" s="14"/>
      <c r="Q77" s="39" t="str">
        <f t="shared" si="12"/>
        <v/>
      </c>
      <c r="R77" s="40" t="str">
        <f t="shared" si="13"/>
        <v/>
      </c>
      <c r="S77" s="40" t="str">
        <f t="shared" si="14"/>
        <v/>
      </c>
      <c r="T77" s="40" t="str">
        <f t="shared" si="15"/>
        <v/>
      </c>
      <c r="U77" s="41" t="str">
        <f t="shared" si="16"/>
        <v/>
      </c>
      <c r="V77" s="42" t="str">
        <f t="shared" si="17"/>
        <v/>
      </c>
      <c r="W77" s="43" t="str">
        <f t="shared" si="18"/>
        <v/>
      </c>
      <c r="X77" s="44" t="str">
        <f t="shared" ca="1" si="19"/>
        <v/>
      </c>
      <c r="Y77" s="30"/>
      <c r="Z77" s="31"/>
    </row>
    <row r="78" spans="1:26" ht="15" x14ac:dyDescent="0.25">
      <c r="A78" s="26"/>
      <c r="B78" s="27"/>
      <c r="C78" s="28"/>
      <c r="D78" s="28"/>
      <c r="E78" s="28"/>
      <c r="F78" s="28"/>
      <c r="G78" s="54"/>
      <c r="H78" s="22"/>
      <c r="I78" s="37" t="str">
        <f t="shared" ca="1" si="10"/>
        <v/>
      </c>
      <c r="J78" s="22"/>
      <c r="K78" s="38" t="str">
        <f t="shared" si="11"/>
        <v/>
      </c>
      <c r="L78" s="23"/>
      <c r="M78" s="13"/>
      <c r="N78" s="5"/>
      <c r="O78" s="5"/>
      <c r="P78" s="14"/>
      <c r="Q78" s="39" t="str">
        <f t="shared" si="12"/>
        <v/>
      </c>
      <c r="R78" s="40" t="str">
        <f t="shared" si="13"/>
        <v/>
      </c>
      <c r="S78" s="40" t="str">
        <f t="shared" si="14"/>
        <v/>
      </c>
      <c r="T78" s="40" t="str">
        <f t="shared" si="15"/>
        <v/>
      </c>
      <c r="U78" s="41" t="str">
        <f t="shared" si="16"/>
        <v/>
      </c>
      <c r="V78" s="42" t="str">
        <f t="shared" si="17"/>
        <v/>
      </c>
      <c r="W78" s="43" t="str">
        <f t="shared" si="18"/>
        <v/>
      </c>
      <c r="X78" s="44" t="str">
        <f t="shared" ca="1" si="19"/>
        <v/>
      </c>
      <c r="Y78" s="30"/>
      <c r="Z78" s="31"/>
    </row>
    <row r="79" spans="1:26" ht="15" x14ac:dyDescent="0.25">
      <c r="A79" s="26"/>
      <c r="B79" s="27"/>
      <c r="C79" s="28"/>
      <c r="D79" s="28"/>
      <c r="E79" s="28"/>
      <c r="F79" s="28"/>
      <c r="G79" s="54"/>
      <c r="H79" s="22"/>
      <c r="I79" s="37" t="str">
        <f t="shared" ca="1" si="10"/>
        <v/>
      </c>
      <c r="J79" s="22"/>
      <c r="K79" s="38" t="str">
        <f t="shared" si="11"/>
        <v/>
      </c>
      <c r="L79" s="23"/>
      <c r="M79" s="13"/>
      <c r="N79" s="5"/>
      <c r="O79" s="5"/>
      <c r="P79" s="14"/>
      <c r="Q79" s="39" t="str">
        <f t="shared" si="12"/>
        <v/>
      </c>
      <c r="R79" s="40" t="str">
        <f t="shared" si="13"/>
        <v/>
      </c>
      <c r="S79" s="40" t="str">
        <f t="shared" si="14"/>
        <v/>
      </c>
      <c r="T79" s="40" t="str">
        <f t="shared" si="15"/>
        <v/>
      </c>
      <c r="U79" s="41" t="str">
        <f t="shared" si="16"/>
        <v/>
      </c>
      <c r="V79" s="42" t="str">
        <f t="shared" si="17"/>
        <v/>
      </c>
      <c r="W79" s="43" t="str">
        <f t="shared" si="18"/>
        <v/>
      </c>
      <c r="X79" s="44" t="str">
        <f t="shared" ca="1" si="19"/>
        <v/>
      </c>
      <c r="Y79" s="30"/>
      <c r="Z79" s="31"/>
    </row>
    <row r="80" spans="1:26" ht="15" x14ac:dyDescent="0.25">
      <c r="A80" s="26"/>
      <c r="B80" s="27"/>
      <c r="C80" s="28"/>
      <c r="D80" s="28"/>
      <c r="E80" s="28"/>
      <c r="F80" s="28"/>
      <c r="G80" s="29"/>
      <c r="H80" s="29"/>
      <c r="I80" s="37" t="str">
        <f t="shared" ca="1" si="10"/>
        <v/>
      </c>
      <c r="J80" s="22"/>
      <c r="K80" s="38" t="str">
        <f t="shared" si="11"/>
        <v/>
      </c>
      <c r="L80" s="23"/>
      <c r="M80" s="13"/>
      <c r="N80" s="5"/>
      <c r="O80" s="5"/>
      <c r="P80" s="14"/>
      <c r="Q80" s="39" t="str">
        <f t="shared" si="12"/>
        <v/>
      </c>
      <c r="R80" s="40" t="str">
        <f t="shared" si="13"/>
        <v/>
      </c>
      <c r="S80" s="40" t="str">
        <f t="shared" si="14"/>
        <v/>
      </c>
      <c r="T80" s="40" t="str">
        <f t="shared" si="15"/>
        <v/>
      </c>
      <c r="U80" s="41" t="str">
        <f t="shared" si="16"/>
        <v/>
      </c>
      <c r="V80" s="42" t="str">
        <f t="shared" si="17"/>
        <v/>
      </c>
      <c r="W80" s="43" t="str">
        <f t="shared" si="18"/>
        <v/>
      </c>
      <c r="X80" s="44" t="str">
        <f t="shared" ca="1" si="19"/>
        <v/>
      </c>
      <c r="Y80" s="30"/>
      <c r="Z80" s="31"/>
    </row>
    <row r="81" spans="1:26" ht="15" x14ac:dyDescent="0.25">
      <c r="A81" s="26"/>
      <c r="B81" s="27"/>
      <c r="C81" s="28"/>
      <c r="D81" s="28"/>
      <c r="E81" s="28"/>
      <c r="F81" s="28"/>
      <c r="G81" s="29"/>
      <c r="H81" s="29"/>
      <c r="I81" s="37" t="str">
        <f t="shared" ca="1" si="10"/>
        <v/>
      </c>
      <c r="J81" s="22"/>
      <c r="K81" s="38" t="str">
        <f t="shared" si="11"/>
        <v/>
      </c>
      <c r="L81" s="23"/>
      <c r="M81" s="13"/>
      <c r="N81" s="5"/>
      <c r="O81" s="5"/>
      <c r="P81" s="14"/>
      <c r="Q81" s="39" t="str">
        <f t="shared" si="12"/>
        <v/>
      </c>
      <c r="R81" s="40" t="str">
        <f t="shared" si="13"/>
        <v/>
      </c>
      <c r="S81" s="40" t="str">
        <f t="shared" si="14"/>
        <v/>
      </c>
      <c r="T81" s="40" t="str">
        <f t="shared" si="15"/>
        <v/>
      </c>
      <c r="U81" s="41" t="str">
        <f t="shared" si="16"/>
        <v/>
      </c>
      <c r="V81" s="42" t="str">
        <f t="shared" si="17"/>
        <v/>
      </c>
      <c r="W81" s="43" t="str">
        <f t="shared" si="18"/>
        <v/>
      </c>
      <c r="X81" s="44" t="str">
        <f t="shared" ca="1" si="19"/>
        <v/>
      </c>
      <c r="Y81" s="30"/>
      <c r="Z81" s="31"/>
    </row>
    <row r="82" spans="1:26" ht="15" x14ac:dyDescent="0.25">
      <c r="A82" s="26"/>
      <c r="B82" s="27"/>
      <c r="C82" s="28"/>
      <c r="D82" s="28"/>
      <c r="E82" s="28"/>
      <c r="F82" s="28"/>
      <c r="G82" s="29"/>
      <c r="H82" s="29"/>
      <c r="I82" s="37" t="str">
        <f t="shared" ca="1" si="10"/>
        <v/>
      </c>
      <c r="J82" s="22"/>
      <c r="K82" s="38" t="str">
        <f t="shared" si="11"/>
        <v/>
      </c>
      <c r="L82" s="23"/>
      <c r="M82" s="13"/>
      <c r="N82" s="5"/>
      <c r="O82" s="5"/>
      <c r="P82" s="14"/>
      <c r="Q82" s="39" t="str">
        <f t="shared" si="12"/>
        <v/>
      </c>
      <c r="R82" s="40" t="str">
        <f t="shared" si="13"/>
        <v/>
      </c>
      <c r="S82" s="40" t="str">
        <f t="shared" si="14"/>
        <v/>
      </c>
      <c r="T82" s="40" t="str">
        <f t="shared" si="15"/>
        <v/>
      </c>
      <c r="U82" s="41" t="str">
        <f t="shared" si="16"/>
        <v/>
      </c>
      <c r="V82" s="42" t="str">
        <f t="shared" si="17"/>
        <v/>
      </c>
      <c r="W82" s="43" t="str">
        <f t="shared" si="18"/>
        <v/>
      </c>
      <c r="X82" s="44" t="str">
        <f t="shared" ca="1" si="19"/>
        <v/>
      </c>
      <c r="Y82" s="30"/>
      <c r="Z82" s="31"/>
    </row>
    <row r="83" spans="1:26" ht="15" x14ac:dyDescent="0.25">
      <c r="A83" s="26"/>
      <c r="B83" s="27"/>
      <c r="C83" s="28"/>
      <c r="D83" s="28"/>
      <c r="E83" s="28"/>
      <c r="F83" s="28"/>
      <c r="G83" s="29"/>
      <c r="H83" s="29"/>
      <c r="I83" s="37" t="str">
        <f t="shared" ca="1" si="10"/>
        <v/>
      </c>
      <c r="J83" s="22"/>
      <c r="K83" s="38" t="str">
        <f t="shared" si="11"/>
        <v/>
      </c>
      <c r="L83" s="23"/>
      <c r="M83" s="13"/>
      <c r="N83" s="5"/>
      <c r="O83" s="5"/>
      <c r="P83" s="14"/>
      <c r="Q83" s="39" t="str">
        <f t="shared" si="12"/>
        <v/>
      </c>
      <c r="R83" s="40" t="str">
        <f t="shared" si="13"/>
        <v/>
      </c>
      <c r="S83" s="40" t="str">
        <f t="shared" si="14"/>
        <v/>
      </c>
      <c r="T83" s="40" t="str">
        <f t="shared" si="15"/>
        <v/>
      </c>
      <c r="U83" s="41" t="str">
        <f t="shared" si="16"/>
        <v/>
      </c>
      <c r="V83" s="42" t="str">
        <f t="shared" si="17"/>
        <v/>
      </c>
      <c r="W83" s="43" t="str">
        <f t="shared" si="18"/>
        <v/>
      </c>
      <c r="X83" s="44" t="str">
        <f t="shared" ca="1" si="19"/>
        <v/>
      </c>
      <c r="Y83" s="30"/>
      <c r="Z83" s="31"/>
    </row>
    <row r="84" spans="1:26" ht="15" x14ac:dyDescent="0.25">
      <c r="A84" s="26"/>
      <c r="B84" s="27"/>
      <c r="C84" s="28"/>
      <c r="D84" s="28"/>
      <c r="E84" s="28"/>
      <c r="F84" s="28"/>
      <c r="G84" s="29"/>
      <c r="H84" s="29"/>
      <c r="I84" s="37" t="str">
        <f t="shared" ca="1" si="10"/>
        <v/>
      </c>
      <c r="J84" s="22"/>
      <c r="K84" s="38" t="str">
        <f t="shared" si="11"/>
        <v/>
      </c>
      <c r="L84" s="23"/>
      <c r="M84" s="13"/>
      <c r="N84" s="5"/>
      <c r="O84" s="5"/>
      <c r="P84" s="14"/>
      <c r="Q84" s="39" t="str">
        <f t="shared" si="12"/>
        <v/>
      </c>
      <c r="R84" s="40" t="str">
        <f t="shared" si="13"/>
        <v/>
      </c>
      <c r="S84" s="40" t="str">
        <f t="shared" si="14"/>
        <v/>
      </c>
      <c r="T84" s="40" t="str">
        <f t="shared" si="15"/>
        <v/>
      </c>
      <c r="U84" s="41" t="str">
        <f t="shared" si="16"/>
        <v/>
      </c>
      <c r="V84" s="42" t="str">
        <f t="shared" si="17"/>
        <v/>
      </c>
      <c r="W84" s="43" t="str">
        <f t="shared" si="18"/>
        <v/>
      </c>
      <c r="X84" s="44" t="str">
        <f t="shared" ca="1" si="19"/>
        <v/>
      </c>
      <c r="Y84" s="30"/>
      <c r="Z84" s="31"/>
    </row>
    <row r="85" spans="1:26" ht="15" x14ac:dyDescent="0.25">
      <c r="A85" s="26"/>
      <c r="B85" s="27"/>
      <c r="C85" s="28"/>
      <c r="D85" s="28"/>
      <c r="E85" s="28"/>
      <c r="F85" s="28"/>
      <c r="G85" s="29"/>
      <c r="H85" s="29"/>
      <c r="I85" s="37" t="str">
        <f t="shared" ca="1" si="10"/>
        <v/>
      </c>
      <c r="J85" s="22"/>
      <c r="K85" s="38" t="str">
        <f t="shared" si="11"/>
        <v/>
      </c>
      <c r="L85" s="23"/>
      <c r="M85" s="13"/>
      <c r="N85" s="5"/>
      <c r="O85" s="5"/>
      <c r="P85" s="14"/>
      <c r="Q85" s="39" t="str">
        <f t="shared" si="12"/>
        <v/>
      </c>
      <c r="R85" s="40" t="str">
        <f t="shared" si="13"/>
        <v/>
      </c>
      <c r="S85" s="40" t="str">
        <f t="shared" si="14"/>
        <v/>
      </c>
      <c r="T85" s="40" t="str">
        <f t="shared" si="15"/>
        <v/>
      </c>
      <c r="U85" s="41" t="str">
        <f t="shared" si="16"/>
        <v/>
      </c>
      <c r="V85" s="42" t="str">
        <f t="shared" si="17"/>
        <v/>
      </c>
      <c r="W85" s="43" t="str">
        <f t="shared" si="18"/>
        <v/>
      </c>
      <c r="X85" s="44" t="str">
        <f t="shared" ca="1" si="19"/>
        <v/>
      </c>
      <c r="Y85" s="30"/>
      <c r="Z85" s="31"/>
    </row>
    <row r="86" spans="1:26" ht="15" x14ac:dyDescent="0.25">
      <c r="A86" s="26"/>
      <c r="B86" s="27"/>
      <c r="C86" s="28"/>
      <c r="D86" s="28"/>
      <c r="E86" s="28"/>
      <c r="F86" s="28"/>
      <c r="G86" s="29"/>
      <c r="H86" s="29"/>
      <c r="I86" s="37" t="str">
        <f t="shared" ref="I86:I149" ca="1" si="20">IF(H86&gt;1,H86-(TODAY()),"")</f>
        <v/>
      </c>
      <c r="J86" s="22"/>
      <c r="K86" s="38" t="str">
        <f t="shared" ref="K86:K149" si="21">IF(H86="","",(H86-G86)/30)</f>
        <v/>
      </c>
      <c r="L86" s="23"/>
      <c r="M86" s="13"/>
      <c r="N86" s="5"/>
      <c r="O86" s="5"/>
      <c r="P86" s="14"/>
      <c r="Q86" s="39" t="str">
        <f t="shared" ref="Q86:Q149" si="22">IF(AND(M86="",N86="",O86="",P86=""),"",IF(OR(M86="x",M86="p"),(Q85+1),(Q85)))</f>
        <v/>
      </c>
      <c r="R86" s="40" t="str">
        <f t="shared" ref="R86:R149" si="23">IF(AND(M86="",N86="",O86="",P86=""),"",IF(OR(N86="x",N86="p"),(R85+1),(R85)))</f>
        <v/>
      </c>
      <c r="S86" s="40" t="str">
        <f t="shared" ref="S86:S149" si="24">IF(AND(M86="",N86="",O86="",P86=""),"",IF(OR(O86="x",O86="p"),(S85+1),(S85)))</f>
        <v/>
      </c>
      <c r="T86" s="40" t="str">
        <f t="shared" ref="T86:T149" si="25">IF(AND(M86="",N86="",O86="",P86=""),"",IF(OR(P86="x",P86="p"),(T85+1),(T85)))</f>
        <v/>
      </c>
      <c r="U86" s="41" t="str">
        <f t="shared" ref="U86:U149" si="26">IF(AND(M86="",N86="",O86="",P86=""),"",U85+1)</f>
        <v/>
      </c>
      <c r="V86" s="42" t="str">
        <f t="shared" ref="V86:V149" si="27">IF(AND(M86="",N86="",O86="",P86=""),"",Q86/U86)</f>
        <v/>
      </c>
      <c r="W86" s="43" t="str">
        <f t="shared" ref="W86:W149" si="28">IF(H86="","",H86+90)</f>
        <v/>
      </c>
      <c r="X86" s="44" t="str">
        <f t="shared" ref="X86:X149" ca="1" si="29">IF(H86="",(""),IF(W86&gt;1,W86-(TODAY()),""))</f>
        <v/>
      </c>
      <c r="Y86" s="30"/>
      <c r="Z86" s="31"/>
    </row>
    <row r="87" spans="1:26" ht="15" x14ac:dyDescent="0.25">
      <c r="A87" s="26"/>
      <c r="B87" s="27"/>
      <c r="C87" s="28"/>
      <c r="D87" s="28"/>
      <c r="E87" s="28"/>
      <c r="F87" s="28"/>
      <c r="G87" s="29"/>
      <c r="H87" s="29"/>
      <c r="I87" s="37" t="str">
        <f t="shared" ca="1" si="20"/>
        <v/>
      </c>
      <c r="J87" s="22"/>
      <c r="K87" s="38" t="str">
        <f t="shared" si="21"/>
        <v/>
      </c>
      <c r="L87" s="23"/>
      <c r="M87" s="13"/>
      <c r="N87" s="5"/>
      <c r="O87" s="5"/>
      <c r="P87" s="14"/>
      <c r="Q87" s="39" t="str">
        <f t="shared" si="22"/>
        <v/>
      </c>
      <c r="R87" s="40" t="str">
        <f t="shared" si="23"/>
        <v/>
      </c>
      <c r="S87" s="40" t="str">
        <f t="shared" si="24"/>
        <v/>
      </c>
      <c r="T87" s="40" t="str">
        <f t="shared" si="25"/>
        <v/>
      </c>
      <c r="U87" s="41" t="str">
        <f t="shared" si="26"/>
        <v/>
      </c>
      <c r="V87" s="42" t="str">
        <f t="shared" si="27"/>
        <v/>
      </c>
      <c r="W87" s="43" t="str">
        <f t="shared" si="28"/>
        <v/>
      </c>
      <c r="X87" s="44" t="str">
        <f t="shared" ca="1" si="29"/>
        <v/>
      </c>
      <c r="Y87" s="30"/>
      <c r="Z87" s="31"/>
    </row>
    <row r="88" spans="1:26" ht="15" x14ac:dyDescent="0.25">
      <c r="A88" s="26"/>
      <c r="B88" s="27"/>
      <c r="C88" s="28"/>
      <c r="D88" s="28"/>
      <c r="E88" s="28"/>
      <c r="F88" s="28"/>
      <c r="G88" s="29"/>
      <c r="H88" s="29"/>
      <c r="I88" s="37" t="str">
        <f t="shared" ca="1" si="20"/>
        <v/>
      </c>
      <c r="J88" s="22"/>
      <c r="K88" s="38" t="str">
        <f t="shared" si="21"/>
        <v/>
      </c>
      <c r="L88" s="23"/>
      <c r="M88" s="13"/>
      <c r="N88" s="5"/>
      <c r="O88" s="5"/>
      <c r="P88" s="14"/>
      <c r="Q88" s="39" t="str">
        <f t="shared" si="22"/>
        <v/>
      </c>
      <c r="R88" s="40" t="str">
        <f t="shared" si="23"/>
        <v/>
      </c>
      <c r="S88" s="40" t="str">
        <f t="shared" si="24"/>
        <v/>
      </c>
      <c r="T88" s="40" t="str">
        <f t="shared" si="25"/>
        <v/>
      </c>
      <c r="U88" s="41" t="str">
        <f t="shared" si="26"/>
        <v/>
      </c>
      <c r="V88" s="42" t="str">
        <f t="shared" si="27"/>
        <v/>
      </c>
      <c r="W88" s="43" t="str">
        <f t="shared" si="28"/>
        <v/>
      </c>
      <c r="X88" s="44" t="str">
        <f t="shared" ca="1" si="29"/>
        <v/>
      </c>
      <c r="Y88" s="30"/>
      <c r="Z88" s="31"/>
    </row>
    <row r="89" spans="1:26" ht="15" x14ac:dyDescent="0.25">
      <c r="A89" s="26"/>
      <c r="B89" s="27"/>
      <c r="C89" s="28"/>
      <c r="D89" s="28"/>
      <c r="E89" s="28"/>
      <c r="F89" s="28"/>
      <c r="G89" s="29"/>
      <c r="H89" s="29"/>
      <c r="I89" s="37" t="str">
        <f t="shared" ca="1" si="20"/>
        <v/>
      </c>
      <c r="J89" s="22"/>
      <c r="K89" s="38" t="str">
        <f t="shared" si="21"/>
        <v/>
      </c>
      <c r="L89" s="23"/>
      <c r="M89" s="13"/>
      <c r="N89" s="5"/>
      <c r="O89" s="5"/>
      <c r="P89" s="14"/>
      <c r="Q89" s="39" t="str">
        <f t="shared" si="22"/>
        <v/>
      </c>
      <c r="R89" s="40" t="str">
        <f t="shared" si="23"/>
        <v/>
      </c>
      <c r="S89" s="40" t="str">
        <f t="shared" si="24"/>
        <v/>
      </c>
      <c r="T89" s="40" t="str">
        <f t="shared" si="25"/>
        <v/>
      </c>
      <c r="U89" s="41" t="str">
        <f t="shared" si="26"/>
        <v/>
      </c>
      <c r="V89" s="42" t="str">
        <f t="shared" si="27"/>
        <v/>
      </c>
      <c r="W89" s="43" t="str">
        <f t="shared" si="28"/>
        <v/>
      </c>
      <c r="X89" s="44" t="str">
        <f t="shared" ca="1" si="29"/>
        <v/>
      </c>
      <c r="Y89" s="30"/>
      <c r="Z89" s="31"/>
    </row>
    <row r="90" spans="1:26" ht="15" x14ac:dyDescent="0.25">
      <c r="A90" s="26"/>
      <c r="B90" s="27"/>
      <c r="C90" s="28"/>
      <c r="D90" s="28"/>
      <c r="E90" s="28"/>
      <c r="F90" s="28"/>
      <c r="G90" s="29"/>
      <c r="H90" s="29"/>
      <c r="I90" s="37" t="str">
        <f t="shared" ca="1" si="20"/>
        <v/>
      </c>
      <c r="J90" s="22"/>
      <c r="K90" s="38" t="str">
        <f t="shared" si="21"/>
        <v/>
      </c>
      <c r="L90" s="23"/>
      <c r="M90" s="13"/>
      <c r="N90" s="5"/>
      <c r="O90" s="5"/>
      <c r="P90" s="14"/>
      <c r="Q90" s="39" t="str">
        <f t="shared" si="22"/>
        <v/>
      </c>
      <c r="R90" s="40" t="str">
        <f t="shared" si="23"/>
        <v/>
      </c>
      <c r="S90" s="40" t="str">
        <f t="shared" si="24"/>
        <v/>
      </c>
      <c r="T90" s="40" t="str">
        <f t="shared" si="25"/>
        <v/>
      </c>
      <c r="U90" s="41" t="str">
        <f t="shared" si="26"/>
        <v/>
      </c>
      <c r="V90" s="42" t="str">
        <f t="shared" si="27"/>
        <v/>
      </c>
      <c r="W90" s="43" t="str">
        <f t="shared" si="28"/>
        <v/>
      </c>
      <c r="X90" s="44" t="str">
        <f t="shared" ca="1" si="29"/>
        <v/>
      </c>
      <c r="Y90" s="30"/>
      <c r="Z90" s="31"/>
    </row>
    <row r="91" spans="1:26" ht="15" x14ac:dyDescent="0.25">
      <c r="A91" s="26"/>
      <c r="B91" s="27"/>
      <c r="C91" s="28"/>
      <c r="D91" s="28"/>
      <c r="E91" s="28"/>
      <c r="F91" s="28"/>
      <c r="G91" s="29"/>
      <c r="H91" s="29"/>
      <c r="I91" s="37" t="str">
        <f t="shared" ca="1" si="20"/>
        <v/>
      </c>
      <c r="J91" s="22"/>
      <c r="K91" s="38" t="str">
        <f t="shared" si="21"/>
        <v/>
      </c>
      <c r="L91" s="23"/>
      <c r="M91" s="13"/>
      <c r="N91" s="5"/>
      <c r="O91" s="5"/>
      <c r="P91" s="14"/>
      <c r="Q91" s="39" t="str">
        <f t="shared" si="22"/>
        <v/>
      </c>
      <c r="R91" s="40" t="str">
        <f t="shared" si="23"/>
        <v/>
      </c>
      <c r="S91" s="40" t="str">
        <f t="shared" si="24"/>
        <v/>
      </c>
      <c r="T91" s="40" t="str">
        <f t="shared" si="25"/>
        <v/>
      </c>
      <c r="U91" s="41" t="str">
        <f t="shared" si="26"/>
        <v/>
      </c>
      <c r="V91" s="42" t="str">
        <f t="shared" si="27"/>
        <v/>
      </c>
      <c r="W91" s="43" t="str">
        <f t="shared" si="28"/>
        <v/>
      </c>
      <c r="X91" s="44" t="str">
        <f t="shared" ca="1" si="29"/>
        <v/>
      </c>
      <c r="Y91" s="30"/>
      <c r="Z91" s="31"/>
    </row>
    <row r="92" spans="1:26" ht="15" x14ac:dyDescent="0.25">
      <c r="A92" s="26"/>
      <c r="B92" s="27"/>
      <c r="C92" s="28"/>
      <c r="D92" s="28"/>
      <c r="E92" s="28"/>
      <c r="F92" s="28"/>
      <c r="G92" s="29"/>
      <c r="H92" s="29"/>
      <c r="I92" s="37" t="str">
        <f t="shared" ca="1" si="20"/>
        <v/>
      </c>
      <c r="J92" s="22"/>
      <c r="K92" s="38" t="str">
        <f t="shared" si="21"/>
        <v/>
      </c>
      <c r="L92" s="23"/>
      <c r="M92" s="13"/>
      <c r="N92" s="5"/>
      <c r="O92" s="5"/>
      <c r="P92" s="14"/>
      <c r="Q92" s="39" t="str">
        <f t="shared" si="22"/>
        <v/>
      </c>
      <c r="R92" s="40" t="str">
        <f t="shared" si="23"/>
        <v/>
      </c>
      <c r="S92" s="40" t="str">
        <f t="shared" si="24"/>
        <v/>
      </c>
      <c r="T92" s="40" t="str">
        <f t="shared" si="25"/>
        <v/>
      </c>
      <c r="U92" s="41" t="str">
        <f t="shared" si="26"/>
        <v/>
      </c>
      <c r="V92" s="42" t="str">
        <f t="shared" si="27"/>
        <v/>
      </c>
      <c r="W92" s="43" t="str">
        <f t="shared" si="28"/>
        <v/>
      </c>
      <c r="X92" s="44" t="str">
        <f t="shared" ca="1" si="29"/>
        <v/>
      </c>
      <c r="Y92" s="30"/>
      <c r="Z92" s="31"/>
    </row>
    <row r="93" spans="1:26" ht="15" x14ac:dyDescent="0.25">
      <c r="A93" s="26"/>
      <c r="B93" s="27"/>
      <c r="C93" s="28"/>
      <c r="D93" s="28"/>
      <c r="E93" s="28"/>
      <c r="F93" s="28"/>
      <c r="G93" s="29"/>
      <c r="H93" s="29"/>
      <c r="I93" s="37" t="str">
        <f t="shared" ca="1" si="20"/>
        <v/>
      </c>
      <c r="J93" s="22"/>
      <c r="K93" s="38" t="str">
        <f t="shared" si="21"/>
        <v/>
      </c>
      <c r="L93" s="23"/>
      <c r="M93" s="13"/>
      <c r="N93" s="5"/>
      <c r="O93" s="5"/>
      <c r="P93" s="14"/>
      <c r="Q93" s="39" t="str">
        <f t="shared" si="22"/>
        <v/>
      </c>
      <c r="R93" s="40" t="str">
        <f t="shared" si="23"/>
        <v/>
      </c>
      <c r="S93" s="40" t="str">
        <f t="shared" si="24"/>
        <v/>
      </c>
      <c r="T93" s="40" t="str">
        <f t="shared" si="25"/>
        <v/>
      </c>
      <c r="U93" s="41" t="str">
        <f t="shared" si="26"/>
        <v/>
      </c>
      <c r="V93" s="42" t="str">
        <f t="shared" si="27"/>
        <v/>
      </c>
      <c r="W93" s="43" t="str">
        <f t="shared" si="28"/>
        <v/>
      </c>
      <c r="X93" s="44" t="str">
        <f t="shared" ca="1" si="29"/>
        <v/>
      </c>
      <c r="Y93" s="30"/>
      <c r="Z93" s="31"/>
    </row>
    <row r="94" spans="1:26" ht="15" x14ac:dyDescent="0.25">
      <c r="A94" s="26"/>
      <c r="B94" s="27"/>
      <c r="C94" s="28"/>
      <c r="D94" s="28"/>
      <c r="E94" s="28"/>
      <c r="F94" s="28"/>
      <c r="G94" s="29"/>
      <c r="H94" s="29"/>
      <c r="I94" s="37" t="str">
        <f t="shared" ca="1" si="20"/>
        <v/>
      </c>
      <c r="J94" s="22"/>
      <c r="K94" s="38" t="str">
        <f t="shared" si="21"/>
        <v/>
      </c>
      <c r="L94" s="23"/>
      <c r="M94" s="13"/>
      <c r="N94" s="5"/>
      <c r="O94" s="5"/>
      <c r="P94" s="14"/>
      <c r="Q94" s="39" t="str">
        <f t="shared" si="22"/>
        <v/>
      </c>
      <c r="R94" s="40" t="str">
        <f t="shared" si="23"/>
        <v/>
      </c>
      <c r="S94" s="40" t="str">
        <f t="shared" si="24"/>
        <v/>
      </c>
      <c r="T94" s="40" t="str">
        <f t="shared" si="25"/>
        <v/>
      </c>
      <c r="U94" s="41" t="str">
        <f t="shared" si="26"/>
        <v/>
      </c>
      <c r="V94" s="42" t="str">
        <f t="shared" si="27"/>
        <v/>
      </c>
      <c r="W94" s="43" t="str">
        <f t="shared" si="28"/>
        <v/>
      </c>
      <c r="X94" s="44" t="str">
        <f t="shared" ca="1" si="29"/>
        <v/>
      </c>
      <c r="Y94" s="30"/>
      <c r="Z94" s="31"/>
    </row>
    <row r="95" spans="1:26" ht="15" x14ac:dyDescent="0.25">
      <c r="A95" s="26"/>
      <c r="B95" s="27"/>
      <c r="C95" s="28"/>
      <c r="D95" s="28"/>
      <c r="E95" s="28"/>
      <c r="F95" s="28"/>
      <c r="G95" s="29"/>
      <c r="H95" s="29"/>
      <c r="I95" s="37" t="str">
        <f t="shared" ca="1" si="20"/>
        <v/>
      </c>
      <c r="J95" s="22"/>
      <c r="K95" s="38" t="str">
        <f t="shared" si="21"/>
        <v/>
      </c>
      <c r="L95" s="23"/>
      <c r="M95" s="13"/>
      <c r="N95" s="5"/>
      <c r="O95" s="5"/>
      <c r="P95" s="14"/>
      <c r="Q95" s="39" t="str">
        <f t="shared" si="22"/>
        <v/>
      </c>
      <c r="R95" s="40" t="str">
        <f t="shared" si="23"/>
        <v/>
      </c>
      <c r="S95" s="40" t="str">
        <f t="shared" si="24"/>
        <v/>
      </c>
      <c r="T95" s="40" t="str">
        <f t="shared" si="25"/>
        <v/>
      </c>
      <c r="U95" s="41" t="str">
        <f t="shared" si="26"/>
        <v/>
      </c>
      <c r="V95" s="42" t="str">
        <f t="shared" si="27"/>
        <v/>
      </c>
      <c r="W95" s="43" t="str">
        <f t="shared" si="28"/>
        <v/>
      </c>
      <c r="X95" s="44" t="str">
        <f t="shared" ca="1" si="29"/>
        <v/>
      </c>
      <c r="Y95" s="30"/>
      <c r="Z95" s="31"/>
    </row>
    <row r="96" spans="1:26" ht="15" x14ac:dyDescent="0.25">
      <c r="A96" s="26"/>
      <c r="B96" s="27"/>
      <c r="C96" s="28"/>
      <c r="D96" s="28"/>
      <c r="E96" s="28"/>
      <c r="F96" s="28"/>
      <c r="G96" s="29"/>
      <c r="H96" s="29"/>
      <c r="I96" s="37" t="str">
        <f t="shared" ca="1" si="20"/>
        <v/>
      </c>
      <c r="J96" s="22"/>
      <c r="K96" s="38" t="str">
        <f t="shared" si="21"/>
        <v/>
      </c>
      <c r="L96" s="23"/>
      <c r="M96" s="13"/>
      <c r="N96" s="5"/>
      <c r="O96" s="5"/>
      <c r="P96" s="14"/>
      <c r="Q96" s="39" t="str">
        <f t="shared" si="22"/>
        <v/>
      </c>
      <c r="R96" s="40" t="str">
        <f t="shared" si="23"/>
        <v/>
      </c>
      <c r="S96" s="40" t="str">
        <f t="shared" si="24"/>
        <v/>
      </c>
      <c r="T96" s="40" t="str">
        <f t="shared" si="25"/>
        <v/>
      </c>
      <c r="U96" s="41" t="str">
        <f t="shared" si="26"/>
        <v/>
      </c>
      <c r="V96" s="42" t="str">
        <f t="shared" si="27"/>
        <v/>
      </c>
      <c r="W96" s="43" t="str">
        <f t="shared" si="28"/>
        <v/>
      </c>
      <c r="X96" s="44" t="str">
        <f t="shared" ca="1" si="29"/>
        <v/>
      </c>
      <c r="Y96" s="30"/>
      <c r="Z96" s="31"/>
    </row>
    <row r="97" spans="1:26" ht="15" x14ac:dyDescent="0.25">
      <c r="A97" s="26"/>
      <c r="B97" s="27"/>
      <c r="C97" s="28"/>
      <c r="D97" s="28"/>
      <c r="E97" s="28"/>
      <c r="F97" s="28"/>
      <c r="G97" s="29"/>
      <c r="H97" s="29"/>
      <c r="I97" s="37" t="str">
        <f t="shared" ca="1" si="20"/>
        <v/>
      </c>
      <c r="J97" s="22"/>
      <c r="K97" s="38" t="str">
        <f t="shared" si="21"/>
        <v/>
      </c>
      <c r="L97" s="23"/>
      <c r="M97" s="13"/>
      <c r="N97" s="5"/>
      <c r="O97" s="5"/>
      <c r="P97" s="14"/>
      <c r="Q97" s="39" t="str">
        <f t="shared" si="22"/>
        <v/>
      </c>
      <c r="R97" s="40" t="str">
        <f t="shared" si="23"/>
        <v/>
      </c>
      <c r="S97" s="40" t="str">
        <f t="shared" si="24"/>
        <v/>
      </c>
      <c r="T97" s="40" t="str">
        <f t="shared" si="25"/>
        <v/>
      </c>
      <c r="U97" s="41" t="str">
        <f t="shared" si="26"/>
        <v/>
      </c>
      <c r="V97" s="42" t="str">
        <f t="shared" si="27"/>
        <v/>
      </c>
      <c r="W97" s="43" t="str">
        <f t="shared" si="28"/>
        <v/>
      </c>
      <c r="X97" s="44" t="str">
        <f t="shared" ca="1" si="29"/>
        <v/>
      </c>
      <c r="Y97" s="30"/>
      <c r="Z97" s="31"/>
    </row>
    <row r="98" spans="1:26" ht="15" x14ac:dyDescent="0.25">
      <c r="A98" s="26"/>
      <c r="B98" s="27"/>
      <c r="C98" s="28"/>
      <c r="D98" s="28"/>
      <c r="E98" s="28"/>
      <c r="F98" s="28"/>
      <c r="G98" s="29"/>
      <c r="H98" s="29"/>
      <c r="I98" s="37" t="str">
        <f t="shared" ca="1" si="20"/>
        <v/>
      </c>
      <c r="J98" s="22"/>
      <c r="K98" s="38" t="str">
        <f t="shared" si="21"/>
        <v/>
      </c>
      <c r="L98" s="23"/>
      <c r="M98" s="13"/>
      <c r="N98" s="5"/>
      <c r="O98" s="5"/>
      <c r="P98" s="14"/>
      <c r="Q98" s="39" t="str">
        <f t="shared" si="22"/>
        <v/>
      </c>
      <c r="R98" s="40" t="str">
        <f t="shared" si="23"/>
        <v/>
      </c>
      <c r="S98" s="40" t="str">
        <f t="shared" si="24"/>
        <v/>
      </c>
      <c r="T98" s="40" t="str">
        <f t="shared" si="25"/>
        <v/>
      </c>
      <c r="U98" s="41" t="str">
        <f t="shared" si="26"/>
        <v/>
      </c>
      <c r="V98" s="42" t="str">
        <f t="shared" si="27"/>
        <v/>
      </c>
      <c r="W98" s="43" t="str">
        <f t="shared" si="28"/>
        <v/>
      </c>
      <c r="X98" s="44" t="str">
        <f t="shared" ca="1" si="29"/>
        <v/>
      </c>
      <c r="Y98" s="30"/>
      <c r="Z98" s="31"/>
    </row>
    <row r="99" spans="1:26" ht="15" x14ac:dyDescent="0.25">
      <c r="A99" s="26"/>
      <c r="B99" s="27"/>
      <c r="C99" s="28"/>
      <c r="D99" s="28"/>
      <c r="E99" s="28"/>
      <c r="F99" s="28"/>
      <c r="G99" s="29"/>
      <c r="H99" s="29"/>
      <c r="I99" s="37" t="str">
        <f t="shared" ca="1" si="20"/>
        <v/>
      </c>
      <c r="J99" s="22"/>
      <c r="K99" s="38" t="str">
        <f t="shared" si="21"/>
        <v/>
      </c>
      <c r="L99" s="23"/>
      <c r="M99" s="13"/>
      <c r="N99" s="5"/>
      <c r="O99" s="5"/>
      <c r="P99" s="14"/>
      <c r="Q99" s="39" t="str">
        <f t="shared" si="22"/>
        <v/>
      </c>
      <c r="R99" s="40" t="str">
        <f t="shared" si="23"/>
        <v/>
      </c>
      <c r="S99" s="40" t="str">
        <f t="shared" si="24"/>
        <v/>
      </c>
      <c r="T99" s="40" t="str">
        <f t="shared" si="25"/>
        <v/>
      </c>
      <c r="U99" s="41" t="str">
        <f t="shared" si="26"/>
        <v/>
      </c>
      <c r="V99" s="42" t="str">
        <f t="shared" si="27"/>
        <v/>
      </c>
      <c r="W99" s="43" t="str">
        <f t="shared" si="28"/>
        <v/>
      </c>
      <c r="X99" s="44" t="str">
        <f t="shared" ca="1" si="29"/>
        <v/>
      </c>
      <c r="Y99" s="30"/>
      <c r="Z99" s="31"/>
    </row>
    <row r="100" spans="1:26" ht="15" x14ac:dyDescent="0.25">
      <c r="A100" s="26"/>
      <c r="B100" s="27"/>
      <c r="C100" s="28"/>
      <c r="D100" s="28"/>
      <c r="E100" s="28"/>
      <c r="F100" s="28"/>
      <c r="G100" s="29"/>
      <c r="H100" s="29"/>
      <c r="I100" s="37" t="str">
        <f t="shared" ca="1" si="20"/>
        <v/>
      </c>
      <c r="J100" s="22"/>
      <c r="K100" s="38" t="str">
        <f t="shared" si="21"/>
        <v/>
      </c>
      <c r="L100" s="23"/>
      <c r="M100" s="13"/>
      <c r="N100" s="5"/>
      <c r="O100" s="5"/>
      <c r="P100" s="14"/>
      <c r="Q100" s="39" t="str">
        <f t="shared" si="22"/>
        <v/>
      </c>
      <c r="R100" s="40" t="str">
        <f t="shared" si="23"/>
        <v/>
      </c>
      <c r="S100" s="40" t="str">
        <f t="shared" si="24"/>
        <v/>
      </c>
      <c r="T100" s="40" t="str">
        <f t="shared" si="25"/>
        <v/>
      </c>
      <c r="U100" s="41" t="str">
        <f t="shared" si="26"/>
        <v/>
      </c>
      <c r="V100" s="42" t="str">
        <f t="shared" si="27"/>
        <v/>
      </c>
      <c r="W100" s="43" t="str">
        <f t="shared" si="28"/>
        <v/>
      </c>
      <c r="X100" s="44" t="str">
        <f t="shared" ca="1" si="29"/>
        <v/>
      </c>
      <c r="Y100" s="30"/>
      <c r="Z100" s="31"/>
    </row>
    <row r="101" spans="1:26" ht="15" x14ac:dyDescent="0.25">
      <c r="A101" s="26"/>
      <c r="B101" s="27"/>
      <c r="C101" s="28"/>
      <c r="D101" s="28"/>
      <c r="E101" s="28"/>
      <c r="F101" s="28"/>
      <c r="G101" s="29"/>
      <c r="H101" s="29"/>
      <c r="I101" s="37" t="str">
        <f t="shared" ca="1" si="20"/>
        <v/>
      </c>
      <c r="J101" s="22"/>
      <c r="K101" s="38" t="str">
        <f t="shared" si="21"/>
        <v/>
      </c>
      <c r="L101" s="23"/>
      <c r="M101" s="13"/>
      <c r="N101" s="5"/>
      <c r="O101" s="5"/>
      <c r="P101" s="14"/>
      <c r="Q101" s="39" t="str">
        <f t="shared" si="22"/>
        <v/>
      </c>
      <c r="R101" s="40" t="str">
        <f t="shared" si="23"/>
        <v/>
      </c>
      <c r="S101" s="40" t="str">
        <f t="shared" si="24"/>
        <v/>
      </c>
      <c r="T101" s="40" t="str">
        <f t="shared" si="25"/>
        <v/>
      </c>
      <c r="U101" s="41" t="str">
        <f t="shared" si="26"/>
        <v/>
      </c>
      <c r="V101" s="42" t="str">
        <f t="shared" si="27"/>
        <v/>
      </c>
      <c r="W101" s="43" t="str">
        <f t="shared" si="28"/>
        <v/>
      </c>
      <c r="X101" s="44" t="str">
        <f t="shared" ca="1" si="29"/>
        <v/>
      </c>
      <c r="Y101" s="30"/>
      <c r="Z101" s="31"/>
    </row>
    <row r="102" spans="1:26" ht="15" x14ac:dyDescent="0.25">
      <c r="A102" s="26"/>
      <c r="B102" s="27"/>
      <c r="C102" s="28"/>
      <c r="D102" s="28"/>
      <c r="E102" s="28"/>
      <c r="F102" s="28"/>
      <c r="G102" s="29"/>
      <c r="H102" s="29"/>
      <c r="I102" s="37" t="str">
        <f t="shared" ca="1" si="20"/>
        <v/>
      </c>
      <c r="J102" s="22"/>
      <c r="K102" s="38" t="str">
        <f t="shared" si="21"/>
        <v/>
      </c>
      <c r="L102" s="23"/>
      <c r="M102" s="13"/>
      <c r="N102" s="5"/>
      <c r="O102" s="5"/>
      <c r="P102" s="14"/>
      <c r="Q102" s="39" t="str">
        <f t="shared" si="22"/>
        <v/>
      </c>
      <c r="R102" s="40" t="str">
        <f t="shared" si="23"/>
        <v/>
      </c>
      <c r="S102" s="40" t="str">
        <f t="shared" si="24"/>
        <v/>
      </c>
      <c r="T102" s="40" t="str">
        <f t="shared" si="25"/>
        <v/>
      </c>
      <c r="U102" s="41" t="str">
        <f t="shared" si="26"/>
        <v/>
      </c>
      <c r="V102" s="42" t="str">
        <f t="shared" si="27"/>
        <v/>
      </c>
      <c r="W102" s="43" t="str">
        <f t="shared" si="28"/>
        <v/>
      </c>
      <c r="X102" s="44" t="str">
        <f t="shared" ca="1" si="29"/>
        <v/>
      </c>
      <c r="Y102" s="30"/>
      <c r="Z102" s="31"/>
    </row>
    <row r="103" spans="1:26" ht="15" x14ac:dyDescent="0.25">
      <c r="A103" s="26"/>
      <c r="B103" s="27"/>
      <c r="C103" s="28"/>
      <c r="D103" s="28"/>
      <c r="E103" s="28"/>
      <c r="F103" s="28"/>
      <c r="G103" s="29"/>
      <c r="H103" s="29"/>
      <c r="I103" s="37" t="str">
        <f t="shared" ca="1" si="20"/>
        <v/>
      </c>
      <c r="J103" s="22"/>
      <c r="K103" s="38" t="str">
        <f t="shared" si="21"/>
        <v/>
      </c>
      <c r="L103" s="23"/>
      <c r="M103" s="13"/>
      <c r="N103" s="5"/>
      <c r="O103" s="5"/>
      <c r="P103" s="14"/>
      <c r="Q103" s="39" t="str">
        <f t="shared" si="22"/>
        <v/>
      </c>
      <c r="R103" s="40" t="str">
        <f t="shared" si="23"/>
        <v/>
      </c>
      <c r="S103" s="40" t="str">
        <f t="shared" si="24"/>
        <v/>
      </c>
      <c r="T103" s="40" t="str">
        <f t="shared" si="25"/>
        <v/>
      </c>
      <c r="U103" s="41" t="str">
        <f t="shared" si="26"/>
        <v/>
      </c>
      <c r="V103" s="42" t="str">
        <f t="shared" si="27"/>
        <v/>
      </c>
      <c r="W103" s="43" t="str">
        <f t="shared" si="28"/>
        <v/>
      </c>
      <c r="X103" s="44" t="str">
        <f t="shared" ca="1" si="29"/>
        <v/>
      </c>
      <c r="Y103" s="30"/>
      <c r="Z103" s="31"/>
    </row>
    <row r="104" spans="1:26" ht="15" x14ac:dyDescent="0.25">
      <c r="A104" s="26"/>
      <c r="B104" s="27"/>
      <c r="C104" s="28"/>
      <c r="D104" s="28"/>
      <c r="E104" s="28"/>
      <c r="F104" s="28"/>
      <c r="G104" s="29"/>
      <c r="H104" s="29"/>
      <c r="I104" s="37" t="str">
        <f t="shared" ca="1" si="20"/>
        <v/>
      </c>
      <c r="J104" s="22"/>
      <c r="K104" s="38" t="str">
        <f t="shared" si="21"/>
        <v/>
      </c>
      <c r="L104" s="23"/>
      <c r="M104" s="13"/>
      <c r="N104" s="5"/>
      <c r="O104" s="5"/>
      <c r="P104" s="14"/>
      <c r="Q104" s="39" t="str">
        <f t="shared" si="22"/>
        <v/>
      </c>
      <c r="R104" s="40" t="str">
        <f t="shared" si="23"/>
        <v/>
      </c>
      <c r="S104" s="40" t="str">
        <f t="shared" si="24"/>
        <v/>
      </c>
      <c r="T104" s="40" t="str">
        <f t="shared" si="25"/>
        <v/>
      </c>
      <c r="U104" s="41" t="str">
        <f t="shared" si="26"/>
        <v/>
      </c>
      <c r="V104" s="42" t="str">
        <f t="shared" si="27"/>
        <v/>
      </c>
      <c r="W104" s="43" t="str">
        <f t="shared" si="28"/>
        <v/>
      </c>
      <c r="X104" s="44" t="str">
        <f t="shared" ca="1" si="29"/>
        <v/>
      </c>
      <c r="Y104" s="30"/>
      <c r="Z104" s="31"/>
    </row>
    <row r="105" spans="1:26" ht="15" x14ac:dyDescent="0.25">
      <c r="A105" s="26"/>
      <c r="B105" s="27"/>
      <c r="C105" s="28"/>
      <c r="D105" s="28"/>
      <c r="E105" s="28"/>
      <c r="F105" s="28"/>
      <c r="G105" s="29"/>
      <c r="H105" s="29"/>
      <c r="I105" s="37" t="str">
        <f t="shared" ca="1" si="20"/>
        <v/>
      </c>
      <c r="J105" s="22"/>
      <c r="K105" s="38" t="str">
        <f t="shared" si="21"/>
        <v/>
      </c>
      <c r="L105" s="23"/>
      <c r="M105" s="13"/>
      <c r="N105" s="5"/>
      <c r="O105" s="5"/>
      <c r="P105" s="14"/>
      <c r="Q105" s="39" t="str">
        <f t="shared" si="22"/>
        <v/>
      </c>
      <c r="R105" s="40" t="str">
        <f t="shared" si="23"/>
        <v/>
      </c>
      <c r="S105" s="40" t="str">
        <f t="shared" si="24"/>
        <v/>
      </c>
      <c r="T105" s="40" t="str">
        <f t="shared" si="25"/>
        <v/>
      </c>
      <c r="U105" s="41" t="str">
        <f t="shared" si="26"/>
        <v/>
      </c>
      <c r="V105" s="42" t="str">
        <f t="shared" si="27"/>
        <v/>
      </c>
      <c r="W105" s="43" t="str">
        <f t="shared" si="28"/>
        <v/>
      </c>
      <c r="X105" s="44" t="str">
        <f t="shared" ca="1" si="29"/>
        <v/>
      </c>
      <c r="Y105" s="30"/>
      <c r="Z105" s="31"/>
    </row>
    <row r="106" spans="1:26" ht="15" x14ac:dyDescent="0.25">
      <c r="A106" s="26"/>
      <c r="B106" s="27"/>
      <c r="C106" s="28"/>
      <c r="D106" s="28"/>
      <c r="E106" s="28"/>
      <c r="F106" s="28"/>
      <c r="G106" s="29"/>
      <c r="H106" s="29"/>
      <c r="I106" s="37" t="str">
        <f t="shared" ca="1" si="20"/>
        <v/>
      </c>
      <c r="J106" s="22"/>
      <c r="K106" s="38" t="str">
        <f t="shared" si="21"/>
        <v/>
      </c>
      <c r="L106" s="23"/>
      <c r="M106" s="13"/>
      <c r="N106" s="5"/>
      <c r="O106" s="5"/>
      <c r="P106" s="14"/>
      <c r="Q106" s="39" t="str">
        <f t="shared" si="22"/>
        <v/>
      </c>
      <c r="R106" s="40" t="str">
        <f t="shared" si="23"/>
        <v/>
      </c>
      <c r="S106" s="40" t="str">
        <f t="shared" si="24"/>
        <v/>
      </c>
      <c r="T106" s="40" t="str">
        <f t="shared" si="25"/>
        <v/>
      </c>
      <c r="U106" s="41" t="str">
        <f t="shared" si="26"/>
        <v/>
      </c>
      <c r="V106" s="42" t="str">
        <f t="shared" si="27"/>
        <v/>
      </c>
      <c r="W106" s="43" t="str">
        <f t="shared" si="28"/>
        <v/>
      </c>
      <c r="X106" s="44" t="str">
        <f t="shared" ca="1" si="29"/>
        <v/>
      </c>
      <c r="Y106" s="30"/>
      <c r="Z106" s="31"/>
    </row>
    <row r="107" spans="1:26" ht="15" x14ac:dyDescent="0.25">
      <c r="A107" s="26"/>
      <c r="B107" s="27"/>
      <c r="C107" s="28"/>
      <c r="D107" s="28"/>
      <c r="E107" s="28"/>
      <c r="F107" s="28"/>
      <c r="G107" s="29"/>
      <c r="H107" s="29"/>
      <c r="I107" s="37" t="str">
        <f t="shared" ca="1" si="20"/>
        <v/>
      </c>
      <c r="J107" s="22"/>
      <c r="K107" s="38" t="str">
        <f t="shared" si="21"/>
        <v/>
      </c>
      <c r="L107" s="23"/>
      <c r="M107" s="13"/>
      <c r="N107" s="5"/>
      <c r="O107" s="5"/>
      <c r="P107" s="14"/>
      <c r="Q107" s="39" t="str">
        <f t="shared" si="22"/>
        <v/>
      </c>
      <c r="R107" s="40" t="str">
        <f t="shared" si="23"/>
        <v/>
      </c>
      <c r="S107" s="40" t="str">
        <f t="shared" si="24"/>
        <v/>
      </c>
      <c r="T107" s="40" t="str">
        <f t="shared" si="25"/>
        <v/>
      </c>
      <c r="U107" s="41" t="str">
        <f t="shared" si="26"/>
        <v/>
      </c>
      <c r="V107" s="42" t="str">
        <f t="shared" si="27"/>
        <v/>
      </c>
      <c r="W107" s="43" t="str">
        <f t="shared" si="28"/>
        <v/>
      </c>
      <c r="X107" s="44" t="str">
        <f t="shared" ca="1" si="29"/>
        <v/>
      </c>
      <c r="Y107" s="30"/>
      <c r="Z107" s="31"/>
    </row>
    <row r="108" spans="1:26" ht="15" x14ac:dyDescent="0.25">
      <c r="A108" s="26"/>
      <c r="B108" s="27"/>
      <c r="C108" s="28"/>
      <c r="D108" s="28"/>
      <c r="E108" s="28"/>
      <c r="F108" s="28"/>
      <c r="G108" s="29"/>
      <c r="H108" s="29"/>
      <c r="I108" s="37" t="str">
        <f t="shared" ca="1" si="20"/>
        <v/>
      </c>
      <c r="J108" s="22"/>
      <c r="K108" s="38" t="str">
        <f t="shared" si="21"/>
        <v/>
      </c>
      <c r="L108" s="23"/>
      <c r="M108" s="13"/>
      <c r="N108" s="5"/>
      <c r="O108" s="5"/>
      <c r="P108" s="14"/>
      <c r="Q108" s="39" t="str">
        <f t="shared" si="22"/>
        <v/>
      </c>
      <c r="R108" s="40" t="str">
        <f t="shared" si="23"/>
        <v/>
      </c>
      <c r="S108" s="40" t="str">
        <f t="shared" si="24"/>
        <v/>
      </c>
      <c r="T108" s="40" t="str">
        <f t="shared" si="25"/>
        <v/>
      </c>
      <c r="U108" s="41" t="str">
        <f t="shared" si="26"/>
        <v/>
      </c>
      <c r="V108" s="42" t="str">
        <f t="shared" si="27"/>
        <v/>
      </c>
      <c r="W108" s="43" t="str">
        <f t="shared" si="28"/>
        <v/>
      </c>
      <c r="X108" s="44" t="str">
        <f t="shared" ca="1" si="29"/>
        <v/>
      </c>
      <c r="Y108" s="30"/>
      <c r="Z108" s="31"/>
    </row>
    <row r="109" spans="1:26" ht="15" x14ac:dyDescent="0.25">
      <c r="A109" s="26"/>
      <c r="B109" s="27"/>
      <c r="C109" s="28"/>
      <c r="D109" s="28"/>
      <c r="E109" s="28"/>
      <c r="F109" s="28"/>
      <c r="G109" s="29"/>
      <c r="H109" s="29"/>
      <c r="I109" s="37" t="str">
        <f t="shared" ca="1" si="20"/>
        <v/>
      </c>
      <c r="J109" s="22"/>
      <c r="K109" s="38" t="str">
        <f t="shared" si="21"/>
        <v/>
      </c>
      <c r="L109" s="23"/>
      <c r="M109" s="13"/>
      <c r="N109" s="5"/>
      <c r="O109" s="5"/>
      <c r="P109" s="14"/>
      <c r="Q109" s="39" t="str">
        <f t="shared" si="22"/>
        <v/>
      </c>
      <c r="R109" s="40" t="str">
        <f t="shared" si="23"/>
        <v/>
      </c>
      <c r="S109" s="40" t="str">
        <f t="shared" si="24"/>
        <v/>
      </c>
      <c r="T109" s="40" t="str">
        <f t="shared" si="25"/>
        <v/>
      </c>
      <c r="U109" s="41" t="str">
        <f t="shared" si="26"/>
        <v/>
      </c>
      <c r="V109" s="42" t="str">
        <f t="shared" si="27"/>
        <v/>
      </c>
      <c r="W109" s="43" t="str">
        <f t="shared" si="28"/>
        <v/>
      </c>
      <c r="X109" s="44" t="str">
        <f t="shared" ca="1" si="29"/>
        <v/>
      </c>
      <c r="Y109" s="30"/>
      <c r="Z109" s="31"/>
    </row>
    <row r="110" spans="1:26" ht="15" x14ac:dyDescent="0.25">
      <c r="A110" s="26"/>
      <c r="B110" s="27"/>
      <c r="C110" s="28"/>
      <c r="D110" s="28"/>
      <c r="E110" s="28"/>
      <c r="F110" s="28"/>
      <c r="G110" s="29"/>
      <c r="H110" s="29"/>
      <c r="I110" s="37" t="str">
        <f t="shared" ca="1" si="20"/>
        <v/>
      </c>
      <c r="J110" s="22"/>
      <c r="K110" s="38" t="str">
        <f t="shared" si="21"/>
        <v/>
      </c>
      <c r="L110" s="23"/>
      <c r="M110" s="13"/>
      <c r="N110" s="5"/>
      <c r="O110" s="5"/>
      <c r="P110" s="14"/>
      <c r="Q110" s="39" t="str">
        <f t="shared" si="22"/>
        <v/>
      </c>
      <c r="R110" s="40" t="str">
        <f t="shared" si="23"/>
        <v/>
      </c>
      <c r="S110" s="40" t="str">
        <f t="shared" si="24"/>
        <v/>
      </c>
      <c r="T110" s="40" t="str">
        <f t="shared" si="25"/>
        <v/>
      </c>
      <c r="U110" s="41" t="str">
        <f t="shared" si="26"/>
        <v/>
      </c>
      <c r="V110" s="42" t="str">
        <f t="shared" si="27"/>
        <v/>
      </c>
      <c r="W110" s="43" t="str">
        <f t="shared" si="28"/>
        <v/>
      </c>
      <c r="X110" s="44" t="str">
        <f t="shared" ca="1" si="29"/>
        <v/>
      </c>
      <c r="Y110" s="30"/>
      <c r="Z110" s="31"/>
    </row>
    <row r="111" spans="1:26" ht="15" x14ac:dyDescent="0.25">
      <c r="A111" s="26"/>
      <c r="B111" s="27"/>
      <c r="C111" s="28"/>
      <c r="D111" s="28"/>
      <c r="E111" s="28"/>
      <c r="F111" s="28"/>
      <c r="G111" s="29"/>
      <c r="H111" s="29"/>
      <c r="I111" s="37" t="str">
        <f t="shared" ca="1" si="20"/>
        <v/>
      </c>
      <c r="J111" s="22"/>
      <c r="K111" s="38" t="str">
        <f t="shared" si="21"/>
        <v/>
      </c>
      <c r="L111" s="23"/>
      <c r="M111" s="13"/>
      <c r="N111" s="5"/>
      <c r="O111" s="5"/>
      <c r="P111" s="14"/>
      <c r="Q111" s="39" t="str">
        <f t="shared" si="22"/>
        <v/>
      </c>
      <c r="R111" s="40" t="str">
        <f t="shared" si="23"/>
        <v/>
      </c>
      <c r="S111" s="40" t="str">
        <f t="shared" si="24"/>
        <v/>
      </c>
      <c r="T111" s="40" t="str">
        <f t="shared" si="25"/>
        <v/>
      </c>
      <c r="U111" s="41" t="str">
        <f t="shared" si="26"/>
        <v/>
      </c>
      <c r="V111" s="42" t="str">
        <f t="shared" si="27"/>
        <v/>
      </c>
      <c r="W111" s="43" t="str">
        <f t="shared" si="28"/>
        <v/>
      </c>
      <c r="X111" s="44" t="str">
        <f t="shared" ca="1" si="29"/>
        <v/>
      </c>
      <c r="Y111" s="30"/>
      <c r="Z111" s="31"/>
    </row>
    <row r="112" spans="1:26" ht="15" x14ac:dyDescent="0.25">
      <c r="A112" s="26"/>
      <c r="B112" s="27"/>
      <c r="C112" s="28"/>
      <c r="D112" s="28"/>
      <c r="E112" s="28"/>
      <c r="F112" s="28"/>
      <c r="G112" s="29"/>
      <c r="H112" s="29"/>
      <c r="I112" s="37" t="str">
        <f t="shared" ca="1" si="20"/>
        <v/>
      </c>
      <c r="J112" s="22"/>
      <c r="K112" s="38" t="str">
        <f t="shared" si="21"/>
        <v/>
      </c>
      <c r="L112" s="23"/>
      <c r="M112" s="13"/>
      <c r="N112" s="5"/>
      <c r="O112" s="5"/>
      <c r="P112" s="14"/>
      <c r="Q112" s="39" t="str">
        <f t="shared" si="22"/>
        <v/>
      </c>
      <c r="R112" s="40" t="str">
        <f t="shared" si="23"/>
        <v/>
      </c>
      <c r="S112" s="40" t="str">
        <f t="shared" si="24"/>
        <v/>
      </c>
      <c r="T112" s="40" t="str">
        <f t="shared" si="25"/>
        <v/>
      </c>
      <c r="U112" s="41" t="str">
        <f t="shared" si="26"/>
        <v/>
      </c>
      <c r="V112" s="42" t="str">
        <f t="shared" si="27"/>
        <v/>
      </c>
      <c r="W112" s="43" t="str">
        <f t="shared" si="28"/>
        <v/>
      </c>
      <c r="X112" s="44" t="str">
        <f t="shared" ca="1" si="29"/>
        <v/>
      </c>
      <c r="Y112" s="30"/>
      <c r="Z112" s="31"/>
    </row>
    <row r="113" spans="1:26" ht="15" x14ac:dyDescent="0.25">
      <c r="A113" s="26"/>
      <c r="B113" s="27"/>
      <c r="C113" s="28"/>
      <c r="D113" s="28"/>
      <c r="E113" s="28"/>
      <c r="F113" s="28"/>
      <c r="G113" s="29"/>
      <c r="H113" s="29"/>
      <c r="I113" s="37" t="str">
        <f t="shared" ca="1" si="20"/>
        <v/>
      </c>
      <c r="J113" s="22"/>
      <c r="K113" s="38" t="str">
        <f t="shared" si="21"/>
        <v/>
      </c>
      <c r="L113" s="23"/>
      <c r="M113" s="13"/>
      <c r="N113" s="5"/>
      <c r="O113" s="5"/>
      <c r="P113" s="14"/>
      <c r="Q113" s="39" t="str">
        <f t="shared" si="22"/>
        <v/>
      </c>
      <c r="R113" s="40" t="str">
        <f t="shared" si="23"/>
        <v/>
      </c>
      <c r="S113" s="40" t="str">
        <f t="shared" si="24"/>
        <v/>
      </c>
      <c r="T113" s="40" t="str">
        <f t="shared" si="25"/>
        <v/>
      </c>
      <c r="U113" s="41" t="str">
        <f t="shared" si="26"/>
        <v/>
      </c>
      <c r="V113" s="42" t="str">
        <f t="shared" si="27"/>
        <v/>
      </c>
      <c r="W113" s="43" t="str">
        <f t="shared" si="28"/>
        <v/>
      </c>
      <c r="X113" s="44" t="str">
        <f t="shared" ca="1" si="29"/>
        <v/>
      </c>
      <c r="Y113" s="30"/>
      <c r="Z113" s="31"/>
    </row>
    <row r="114" spans="1:26" ht="15" x14ac:dyDescent="0.25">
      <c r="A114" s="26"/>
      <c r="B114" s="27"/>
      <c r="C114" s="28"/>
      <c r="D114" s="28"/>
      <c r="E114" s="28"/>
      <c r="F114" s="28"/>
      <c r="G114" s="29"/>
      <c r="H114" s="29"/>
      <c r="I114" s="37" t="str">
        <f t="shared" ca="1" si="20"/>
        <v/>
      </c>
      <c r="J114" s="22"/>
      <c r="K114" s="38" t="str">
        <f t="shared" si="21"/>
        <v/>
      </c>
      <c r="L114" s="23"/>
      <c r="M114" s="13"/>
      <c r="N114" s="5"/>
      <c r="O114" s="5"/>
      <c r="P114" s="14"/>
      <c r="Q114" s="39" t="str">
        <f t="shared" si="22"/>
        <v/>
      </c>
      <c r="R114" s="40" t="str">
        <f t="shared" si="23"/>
        <v/>
      </c>
      <c r="S114" s="40" t="str">
        <f t="shared" si="24"/>
        <v/>
      </c>
      <c r="T114" s="40" t="str">
        <f t="shared" si="25"/>
        <v/>
      </c>
      <c r="U114" s="41" t="str">
        <f t="shared" si="26"/>
        <v/>
      </c>
      <c r="V114" s="42" t="str">
        <f t="shared" si="27"/>
        <v/>
      </c>
      <c r="W114" s="43" t="str">
        <f t="shared" si="28"/>
        <v/>
      </c>
      <c r="X114" s="44" t="str">
        <f t="shared" ca="1" si="29"/>
        <v/>
      </c>
      <c r="Y114" s="30"/>
      <c r="Z114" s="31"/>
    </row>
    <row r="115" spans="1:26" ht="15" x14ac:dyDescent="0.25">
      <c r="A115" s="26"/>
      <c r="B115" s="27"/>
      <c r="C115" s="28"/>
      <c r="D115" s="28"/>
      <c r="E115" s="28"/>
      <c r="F115" s="28"/>
      <c r="G115" s="29"/>
      <c r="H115" s="29"/>
      <c r="I115" s="37" t="str">
        <f t="shared" ca="1" si="20"/>
        <v/>
      </c>
      <c r="J115" s="22"/>
      <c r="K115" s="38" t="str">
        <f t="shared" si="21"/>
        <v/>
      </c>
      <c r="L115" s="23"/>
      <c r="M115" s="13"/>
      <c r="N115" s="5"/>
      <c r="O115" s="5"/>
      <c r="P115" s="14"/>
      <c r="Q115" s="39" t="str">
        <f t="shared" si="22"/>
        <v/>
      </c>
      <c r="R115" s="40" t="str">
        <f t="shared" si="23"/>
        <v/>
      </c>
      <c r="S115" s="40" t="str">
        <f t="shared" si="24"/>
        <v/>
      </c>
      <c r="T115" s="40" t="str">
        <f t="shared" si="25"/>
        <v/>
      </c>
      <c r="U115" s="41" t="str">
        <f t="shared" si="26"/>
        <v/>
      </c>
      <c r="V115" s="42" t="str">
        <f t="shared" si="27"/>
        <v/>
      </c>
      <c r="W115" s="43" t="str">
        <f t="shared" si="28"/>
        <v/>
      </c>
      <c r="X115" s="44" t="str">
        <f t="shared" ca="1" si="29"/>
        <v/>
      </c>
      <c r="Y115" s="30"/>
      <c r="Z115" s="31"/>
    </row>
    <row r="116" spans="1:26" ht="15" x14ac:dyDescent="0.25">
      <c r="A116" s="26"/>
      <c r="B116" s="27"/>
      <c r="C116" s="28"/>
      <c r="D116" s="28"/>
      <c r="E116" s="28"/>
      <c r="F116" s="28"/>
      <c r="G116" s="29"/>
      <c r="H116" s="29"/>
      <c r="I116" s="37" t="str">
        <f t="shared" ca="1" si="20"/>
        <v/>
      </c>
      <c r="J116" s="22"/>
      <c r="K116" s="38" t="str">
        <f t="shared" si="21"/>
        <v/>
      </c>
      <c r="L116" s="23"/>
      <c r="M116" s="13"/>
      <c r="N116" s="5"/>
      <c r="O116" s="5"/>
      <c r="P116" s="14"/>
      <c r="Q116" s="39" t="str">
        <f t="shared" si="22"/>
        <v/>
      </c>
      <c r="R116" s="40" t="str">
        <f t="shared" si="23"/>
        <v/>
      </c>
      <c r="S116" s="40" t="str">
        <f t="shared" si="24"/>
        <v/>
      </c>
      <c r="T116" s="40" t="str">
        <f t="shared" si="25"/>
        <v/>
      </c>
      <c r="U116" s="41" t="str">
        <f t="shared" si="26"/>
        <v/>
      </c>
      <c r="V116" s="42" t="str">
        <f t="shared" si="27"/>
        <v/>
      </c>
      <c r="W116" s="43" t="str">
        <f t="shared" si="28"/>
        <v/>
      </c>
      <c r="X116" s="44" t="str">
        <f t="shared" ca="1" si="29"/>
        <v/>
      </c>
      <c r="Y116" s="30"/>
      <c r="Z116" s="31"/>
    </row>
    <row r="117" spans="1:26" ht="15" x14ac:dyDescent="0.25">
      <c r="A117" s="26"/>
      <c r="B117" s="27"/>
      <c r="C117" s="28"/>
      <c r="D117" s="28"/>
      <c r="E117" s="28"/>
      <c r="F117" s="28"/>
      <c r="G117" s="29"/>
      <c r="H117" s="29"/>
      <c r="I117" s="37" t="str">
        <f t="shared" ca="1" si="20"/>
        <v/>
      </c>
      <c r="J117" s="22"/>
      <c r="K117" s="38" t="str">
        <f t="shared" si="21"/>
        <v/>
      </c>
      <c r="L117" s="23"/>
      <c r="M117" s="13"/>
      <c r="N117" s="5"/>
      <c r="O117" s="5"/>
      <c r="P117" s="14"/>
      <c r="Q117" s="39" t="str">
        <f t="shared" si="22"/>
        <v/>
      </c>
      <c r="R117" s="40" t="str">
        <f t="shared" si="23"/>
        <v/>
      </c>
      <c r="S117" s="40" t="str">
        <f t="shared" si="24"/>
        <v/>
      </c>
      <c r="T117" s="40" t="str">
        <f t="shared" si="25"/>
        <v/>
      </c>
      <c r="U117" s="41" t="str">
        <f t="shared" si="26"/>
        <v/>
      </c>
      <c r="V117" s="42" t="str">
        <f t="shared" si="27"/>
        <v/>
      </c>
      <c r="W117" s="43" t="str">
        <f t="shared" si="28"/>
        <v/>
      </c>
      <c r="X117" s="44" t="str">
        <f t="shared" ca="1" si="29"/>
        <v/>
      </c>
      <c r="Y117" s="30"/>
      <c r="Z117" s="31"/>
    </row>
    <row r="118" spans="1:26" ht="15" x14ac:dyDescent="0.25">
      <c r="A118" s="26"/>
      <c r="B118" s="27"/>
      <c r="C118" s="28"/>
      <c r="D118" s="28"/>
      <c r="E118" s="28"/>
      <c r="F118" s="28"/>
      <c r="G118" s="29"/>
      <c r="H118" s="29"/>
      <c r="I118" s="37" t="str">
        <f t="shared" ca="1" si="20"/>
        <v/>
      </c>
      <c r="J118" s="22"/>
      <c r="K118" s="38" t="str">
        <f t="shared" si="21"/>
        <v/>
      </c>
      <c r="L118" s="23"/>
      <c r="M118" s="13"/>
      <c r="N118" s="5"/>
      <c r="O118" s="5"/>
      <c r="P118" s="14"/>
      <c r="Q118" s="39" t="str">
        <f t="shared" si="22"/>
        <v/>
      </c>
      <c r="R118" s="40" t="str">
        <f t="shared" si="23"/>
        <v/>
      </c>
      <c r="S118" s="40" t="str">
        <f t="shared" si="24"/>
        <v/>
      </c>
      <c r="T118" s="40" t="str">
        <f t="shared" si="25"/>
        <v/>
      </c>
      <c r="U118" s="41" t="str">
        <f t="shared" si="26"/>
        <v/>
      </c>
      <c r="V118" s="42" t="str">
        <f t="shared" si="27"/>
        <v/>
      </c>
      <c r="W118" s="43" t="str">
        <f t="shared" si="28"/>
        <v/>
      </c>
      <c r="X118" s="44" t="str">
        <f t="shared" ca="1" si="29"/>
        <v/>
      </c>
      <c r="Y118" s="30"/>
      <c r="Z118" s="31"/>
    </row>
    <row r="119" spans="1:26" ht="15" x14ac:dyDescent="0.25">
      <c r="A119" s="26"/>
      <c r="B119" s="27"/>
      <c r="C119" s="28"/>
      <c r="D119" s="28"/>
      <c r="E119" s="28"/>
      <c r="F119" s="28"/>
      <c r="G119" s="29"/>
      <c r="H119" s="29"/>
      <c r="I119" s="37" t="str">
        <f t="shared" ca="1" si="20"/>
        <v/>
      </c>
      <c r="J119" s="22"/>
      <c r="K119" s="38" t="str">
        <f t="shared" si="21"/>
        <v/>
      </c>
      <c r="L119" s="23"/>
      <c r="M119" s="13"/>
      <c r="N119" s="5"/>
      <c r="O119" s="5"/>
      <c r="P119" s="14"/>
      <c r="Q119" s="39" t="str">
        <f t="shared" si="22"/>
        <v/>
      </c>
      <c r="R119" s="40" t="str">
        <f t="shared" si="23"/>
        <v/>
      </c>
      <c r="S119" s="40" t="str">
        <f t="shared" si="24"/>
        <v/>
      </c>
      <c r="T119" s="40" t="str">
        <f t="shared" si="25"/>
        <v/>
      </c>
      <c r="U119" s="41" t="str">
        <f t="shared" si="26"/>
        <v/>
      </c>
      <c r="V119" s="42" t="str">
        <f t="shared" si="27"/>
        <v/>
      </c>
      <c r="W119" s="43" t="str">
        <f t="shared" si="28"/>
        <v/>
      </c>
      <c r="X119" s="44" t="str">
        <f t="shared" ca="1" si="29"/>
        <v/>
      </c>
      <c r="Y119" s="30"/>
      <c r="Z119" s="31"/>
    </row>
    <row r="120" spans="1:26" ht="15" x14ac:dyDescent="0.25">
      <c r="A120" s="26"/>
      <c r="B120" s="27"/>
      <c r="C120" s="28"/>
      <c r="D120" s="28"/>
      <c r="E120" s="28"/>
      <c r="F120" s="28"/>
      <c r="G120" s="29"/>
      <c r="H120" s="29"/>
      <c r="I120" s="37" t="str">
        <f t="shared" ca="1" si="20"/>
        <v/>
      </c>
      <c r="J120" s="22"/>
      <c r="K120" s="38" t="str">
        <f t="shared" si="21"/>
        <v/>
      </c>
      <c r="L120" s="23"/>
      <c r="M120" s="13"/>
      <c r="N120" s="5"/>
      <c r="O120" s="5"/>
      <c r="P120" s="14"/>
      <c r="Q120" s="39" t="str">
        <f t="shared" si="22"/>
        <v/>
      </c>
      <c r="R120" s="40" t="str">
        <f t="shared" si="23"/>
        <v/>
      </c>
      <c r="S120" s="40" t="str">
        <f t="shared" si="24"/>
        <v/>
      </c>
      <c r="T120" s="40" t="str">
        <f t="shared" si="25"/>
        <v/>
      </c>
      <c r="U120" s="41" t="str">
        <f t="shared" si="26"/>
        <v/>
      </c>
      <c r="V120" s="42" t="str">
        <f t="shared" si="27"/>
        <v/>
      </c>
      <c r="W120" s="43" t="str">
        <f t="shared" si="28"/>
        <v/>
      </c>
      <c r="X120" s="44" t="str">
        <f t="shared" ca="1" si="29"/>
        <v/>
      </c>
      <c r="Y120" s="30"/>
      <c r="Z120" s="31"/>
    </row>
    <row r="121" spans="1:26" ht="15" x14ac:dyDescent="0.25">
      <c r="A121" s="26"/>
      <c r="B121" s="27"/>
      <c r="C121" s="28"/>
      <c r="D121" s="28"/>
      <c r="E121" s="28"/>
      <c r="F121" s="28"/>
      <c r="G121" s="29"/>
      <c r="H121" s="29"/>
      <c r="I121" s="37" t="str">
        <f t="shared" ca="1" si="20"/>
        <v/>
      </c>
      <c r="J121" s="22"/>
      <c r="K121" s="38" t="str">
        <f t="shared" si="21"/>
        <v/>
      </c>
      <c r="L121" s="23"/>
      <c r="M121" s="13"/>
      <c r="N121" s="5"/>
      <c r="O121" s="5"/>
      <c r="P121" s="14"/>
      <c r="Q121" s="39" t="str">
        <f t="shared" si="22"/>
        <v/>
      </c>
      <c r="R121" s="40" t="str">
        <f t="shared" si="23"/>
        <v/>
      </c>
      <c r="S121" s="40" t="str">
        <f t="shared" si="24"/>
        <v/>
      </c>
      <c r="T121" s="40" t="str">
        <f t="shared" si="25"/>
        <v/>
      </c>
      <c r="U121" s="41" t="str">
        <f t="shared" si="26"/>
        <v/>
      </c>
      <c r="V121" s="42" t="str">
        <f t="shared" si="27"/>
        <v/>
      </c>
      <c r="W121" s="43" t="str">
        <f t="shared" si="28"/>
        <v/>
      </c>
      <c r="X121" s="44" t="str">
        <f t="shared" ca="1" si="29"/>
        <v/>
      </c>
      <c r="Y121" s="30"/>
      <c r="Z121" s="31"/>
    </row>
    <row r="122" spans="1:26" ht="15" x14ac:dyDescent="0.25">
      <c r="A122" s="26"/>
      <c r="B122" s="27"/>
      <c r="C122" s="28"/>
      <c r="D122" s="28"/>
      <c r="E122" s="28"/>
      <c r="F122" s="28"/>
      <c r="G122" s="29"/>
      <c r="H122" s="29"/>
      <c r="I122" s="37" t="str">
        <f t="shared" ca="1" si="20"/>
        <v/>
      </c>
      <c r="J122" s="22"/>
      <c r="K122" s="38" t="str">
        <f t="shared" si="21"/>
        <v/>
      </c>
      <c r="L122" s="23"/>
      <c r="M122" s="13"/>
      <c r="N122" s="5"/>
      <c r="O122" s="5"/>
      <c r="P122" s="14"/>
      <c r="Q122" s="39" t="str">
        <f t="shared" si="22"/>
        <v/>
      </c>
      <c r="R122" s="40" t="str">
        <f t="shared" si="23"/>
        <v/>
      </c>
      <c r="S122" s="40" t="str">
        <f t="shared" si="24"/>
        <v/>
      </c>
      <c r="T122" s="40" t="str">
        <f t="shared" si="25"/>
        <v/>
      </c>
      <c r="U122" s="41" t="str">
        <f t="shared" si="26"/>
        <v/>
      </c>
      <c r="V122" s="42" t="str">
        <f t="shared" si="27"/>
        <v/>
      </c>
      <c r="W122" s="43" t="str">
        <f t="shared" si="28"/>
        <v/>
      </c>
      <c r="X122" s="44" t="str">
        <f t="shared" ca="1" si="29"/>
        <v/>
      </c>
      <c r="Y122" s="30"/>
      <c r="Z122" s="31"/>
    </row>
    <row r="123" spans="1:26" ht="15" x14ac:dyDescent="0.25">
      <c r="A123" s="26"/>
      <c r="B123" s="27"/>
      <c r="C123" s="28"/>
      <c r="D123" s="28"/>
      <c r="E123" s="28"/>
      <c r="F123" s="28"/>
      <c r="G123" s="29"/>
      <c r="H123" s="29"/>
      <c r="I123" s="37" t="str">
        <f t="shared" ca="1" si="20"/>
        <v/>
      </c>
      <c r="J123" s="22"/>
      <c r="K123" s="38" t="str">
        <f t="shared" si="21"/>
        <v/>
      </c>
      <c r="L123" s="23"/>
      <c r="M123" s="13"/>
      <c r="N123" s="5"/>
      <c r="O123" s="5"/>
      <c r="P123" s="14"/>
      <c r="Q123" s="39" t="str">
        <f t="shared" si="22"/>
        <v/>
      </c>
      <c r="R123" s="40" t="str">
        <f t="shared" si="23"/>
        <v/>
      </c>
      <c r="S123" s="40" t="str">
        <f t="shared" si="24"/>
        <v/>
      </c>
      <c r="T123" s="40" t="str">
        <f t="shared" si="25"/>
        <v/>
      </c>
      <c r="U123" s="41" t="str">
        <f t="shared" si="26"/>
        <v/>
      </c>
      <c r="V123" s="42" t="str">
        <f t="shared" si="27"/>
        <v/>
      </c>
      <c r="W123" s="43" t="str">
        <f t="shared" si="28"/>
        <v/>
      </c>
      <c r="X123" s="44" t="str">
        <f t="shared" ca="1" si="29"/>
        <v/>
      </c>
      <c r="Y123" s="30"/>
      <c r="Z123" s="31"/>
    </row>
    <row r="124" spans="1:26" ht="15" x14ac:dyDescent="0.25">
      <c r="A124" s="26"/>
      <c r="B124" s="27"/>
      <c r="C124" s="28"/>
      <c r="D124" s="28"/>
      <c r="E124" s="28"/>
      <c r="F124" s="28"/>
      <c r="G124" s="29"/>
      <c r="H124" s="29"/>
      <c r="I124" s="37" t="str">
        <f t="shared" ca="1" si="20"/>
        <v/>
      </c>
      <c r="J124" s="22"/>
      <c r="K124" s="38" t="str">
        <f t="shared" si="21"/>
        <v/>
      </c>
      <c r="L124" s="23"/>
      <c r="M124" s="13"/>
      <c r="N124" s="5"/>
      <c r="O124" s="5"/>
      <c r="P124" s="14"/>
      <c r="Q124" s="39" t="str">
        <f t="shared" si="22"/>
        <v/>
      </c>
      <c r="R124" s="40" t="str">
        <f t="shared" si="23"/>
        <v/>
      </c>
      <c r="S124" s="40" t="str">
        <f t="shared" si="24"/>
        <v/>
      </c>
      <c r="T124" s="40" t="str">
        <f t="shared" si="25"/>
        <v/>
      </c>
      <c r="U124" s="41" t="str">
        <f t="shared" si="26"/>
        <v/>
      </c>
      <c r="V124" s="42" t="str">
        <f t="shared" si="27"/>
        <v/>
      </c>
      <c r="W124" s="43" t="str">
        <f t="shared" si="28"/>
        <v/>
      </c>
      <c r="X124" s="44" t="str">
        <f t="shared" ca="1" si="29"/>
        <v/>
      </c>
      <c r="Y124" s="30"/>
      <c r="Z124" s="31"/>
    </row>
    <row r="125" spans="1:26" ht="15" x14ac:dyDescent="0.25">
      <c r="A125" s="26"/>
      <c r="B125" s="27"/>
      <c r="C125" s="28"/>
      <c r="D125" s="28"/>
      <c r="E125" s="28"/>
      <c r="F125" s="28"/>
      <c r="G125" s="29"/>
      <c r="H125" s="29"/>
      <c r="I125" s="37" t="str">
        <f t="shared" ca="1" si="20"/>
        <v/>
      </c>
      <c r="J125" s="22"/>
      <c r="K125" s="38" t="str">
        <f t="shared" si="21"/>
        <v/>
      </c>
      <c r="L125" s="23"/>
      <c r="M125" s="13"/>
      <c r="N125" s="5"/>
      <c r="O125" s="5"/>
      <c r="P125" s="14"/>
      <c r="Q125" s="39" t="str">
        <f t="shared" si="22"/>
        <v/>
      </c>
      <c r="R125" s="40" t="str">
        <f t="shared" si="23"/>
        <v/>
      </c>
      <c r="S125" s="40" t="str">
        <f t="shared" si="24"/>
        <v/>
      </c>
      <c r="T125" s="40" t="str">
        <f t="shared" si="25"/>
        <v/>
      </c>
      <c r="U125" s="41" t="str">
        <f t="shared" si="26"/>
        <v/>
      </c>
      <c r="V125" s="42" t="str">
        <f t="shared" si="27"/>
        <v/>
      </c>
      <c r="W125" s="43" t="str">
        <f t="shared" si="28"/>
        <v/>
      </c>
      <c r="X125" s="44" t="str">
        <f t="shared" ca="1" si="29"/>
        <v/>
      </c>
      <c r="Y125" s="30"/>
      <c r="Z125" s="31"/>
    </row>
    <row r="126" spans="1:26" ht="15" x14ac:dyDescent="0.25">
      <c r="A126" s="26"/>
      <c r="B126" s="27"/>
      <c r="C126" s="28"/>
      <c r="D126" s="28"/>
      <c r="E126" s="28"/>
      <c r="F126" s="28"/>
      <c r="G126" s="29"/>
      <c r="H126" s="29"/>
      <c r="I126" s="37" t="str">
        <f t="shared" ca="1" si="20"/>
        <v/>
      </c>
      <c r="J126" s="22"/>
      <c r="K126" s="38" t="str">
        <f t="shared" si="21"/>
        <v/>
      </c>
      <c r="L126" s="23"/>
      <c r="M126" s="13"/>
      <c r="N126" s="5"/>
      <c r="O126" s="5"/>
      <c r="P126" s="14"/>
      <c r="Q126" s="39" t="str">
        <f t="shared" si="22"/>
        <v/>
      </c>
      <c r="R126" s="40" t="str">
        <f t="shared" si="23"/>
        <v/>
      </c>
      <c r="S126" s="40" t="str">
        <f t="shared" si="24"/>
        <v/>
      </c>
      <c r="T126" s="40" t="str">
        <f t="shared" si="25"/>
        <v/>
      </c>
      <c r="U126" s="41" t="str">
        <f t="shared" si="26"/>
        <v/>
      </c>
      <c r="V126" s="42" t="str">
        <f t="shared" si="27"/>
        <v/>
      </c>
      <c r="W126" s="43" t="str">
        <f t="shared" si="28"/>
        <v/>
      </c>
      <c r="X126" s="44" t="str">
        <f t="shared" ca="1" si="29"/>
        <v/>
      </c>
      <c r="Y126" s="30"/>
      <c r="Z126" s="31"/>
    </row>
    <row r="127" spans="1:26" ht="15" x14ac:dyDescent="0.25">
      <c r="A127" s="26"/>
      <c r="B127" s="27"/>
      <c r="C127" s="28"/>
      <c r="D127" s="28"/>
      <c r="E127" s="28"/>
      <c r="F127" s="28"/>
      <c r="G127" s="29"/>
      <c r="H127" s="29"/>
      <c r="I127" s="37" t="str">
        <f t="shared" ca="1" si="20"/>
        <v/>
      </c>
      <c r="J127" s="22"/>
      <c r="K127" s="38" t="str">
        <f t="shared" si="21"/>
        <v/>
      </c>
      <c r="L127" s="23"/>
      <c r="M127" s="13"/>
      <c r="N127" s="5"/>
      <c r="O127" s="5"/>
      <c r="P127" s="14"/>
      <c r="Q127" s="39" t="str">
        <f t="shared" si="22"/>
        <v/>
      </c>
      <c r="R127" s="40" t="str">
        <f t="shared" si="23"/>
        <v/>
      </c>
      <c r="S127" s="40" t="str">
        <f t="shared" si="24"/>
        <v/>
      </c>
      <c r="T127" s="40" t="str">
        <f t="shared" si="25"/>
        <v/>
      </c>
      <c r="U127" s="41" t="str">
        <f t="shared" si="26"/>
        <v/>
      </c>
      <c r="V127" s="42" t="str">
        <f t="shared" si="27"/>
        <v/>
      </c>
      <c r="W127" s="43" t="str">
        <f t="shared" si="28"/>
        <v/>
      </c>
      <c r="X127" s="44" t="str">
        <f t="shared" ca="1" si="29"/>
        <v/>
      </c>
      <c r="Y127" s="30"/>
      <c r="Z127" s="31"/>
    </row>
    <row r="128" spans="1:26" ht="15" x14ac:dyDescent="0.25">
      <c r="A128" s="26"/>
      <c r="B128" s="27"/>
      <c r="C128" s="28"/>
      <c r="D128" s="28"/>
      <c r="E128" s="28"/>
      <c r="F128" s="28"/>
      <c r="G128" s="29"/>
      <c r="H128" s="29"/>
      <c r="I128" s="37" t="str">
        <f t="shared" ca="1" si="20"/>
        <v/>
      </c>
      <c r="J128" s="22"/>
      <c r="K128" s="38" t="str">
        <f t="shared" si="21"/>
        <v/>
      </c>
      <c r="L128" s="23"/>
      <c r="M128" s="13"/>
      <c r="N128" s="5"/>
      <c r="O128" s="5"/>
      <c r="P128" s="14"/>
      <c r="Q128" s="39" t="str">
        <f t="shared" si="22"/>
        <v/>
      </c>
      <c r="R128" s="40" t="str">
        <f t="shared" si="23"/>
        <v/>
      </c>
      <c r="S128" s="40" t="str">
        <f t="shared" si="24"/>
        <v/>
      </c>
      <c r="T128" s="40" t="str">
        <f t="shared" si="25"/>
        <v/>
      </c>
      <c r="U128" s="41" t="str">
        <f t="shared" si="26"/>
        <v/>
      </c>
      <c r="V128" s="42" t="str">
        <f t="shared" si="27"/>
        <v/>
      </c>
      <c r="W128" s="43" t="str">
        <f t="shared" si="28"/>
        <v/>
      </c>
      <c r="X128" s="44" t="str">
        <f t="shared" ca="1" si="29"/>
        <v/>
      </c>
      <c r="Y128" s="30"/>
      <c r="Z128" s="31"/>
    </row>
    <row r="129" spans="1:26" ht="15" x14ac:dyDescent="0.25">
      <c r="A129" s="26"/>
      <c r="B129" s="27"/>
      <c r="C129" s="28"/>
      <c r="D129" s="28"/>
      <c r="E129" s="28"/>
      <c r="F129" s="28"/>
      <c r="G129" s="29"/>
      <c r="H129" s="29"/>
      <c r="I129" s="37" t="str">
        <f t="shared" ca="1" si="20"/>
        <v/>
      </c>
      <c r="J129" s="22"/>
      <c r="K129" s="38" t="str">
        <f t="shared" si="21"/>
        <v/>
      </c>
      <c r="L129" s="23"/>
      <c r="M129" s="13"/>
      <c r="N129" s="5"/>
      <c r="O129" s="5"/>
      <c r="P129" s="14"/>
      <c r="Q129" s="39" t="str">
        <f t="shared" si="22"/>
        <v/>
      </c>
      <c r="R129" s="40" t="str">
        <f t="shared" si="23"/>
        <v/>
      </c>
      <c r="S129" s="40" t="str">
        <f t="shared" si="24"/>
        <v/>
      </c>
      <c r="T129" s="40" t="str">
        <f t="shared" si="25"/>
        <v/>
      </c>
      <c r="U129" s="41" t="str">
        <f t="shared" si="26"/>
        <v/>
      </c>
      <c r="V129" s="42" t="str">
        <f t="shared" si="27"/>
        <v/>
      </c>
      <c r="W129" s="43" t="str">
        <f t="shared" si="28"/>
        <v/>
      </c>
      <c r="X129" s="44" t="str">
        <f t="shared" ca="1" si="29"/>
        <v/>
      </c>
      <c r="Y129" s="30"/>
      <c r="Z129" s="31"/>
    </row>
    <row r="130" spans="1:26" ht="15" x14ac:dyDescent="0.25">
      <c r="A130" s="26"/>
      <c r="B130" s="27"/>
      <c r="C130" s="28"/>
      <c r="D130" s="28"/>
      <c r="E130" s="28"/>
      <c r="F130" s="28"/>
      <c r="G130" s="29"/>
      <c r="H130" s="29"/>
      <c r="I130" s="37" t="str">
        <f t="shared" ca="1" si="20"/>
        <v/>
      </c>
      <c r="J130" s="22"/>
      <c r="K130" s="38" t="str">
        <f t="shared" si="21"/>
        <v/>
      </c>
      <c r="L130" s="23"/>
      <c r="M130" s="13"/>
      <c r="N130" s="5"/>
      <c r="O130" s="5"/>
      <c r="P130" s="14"/>
      <c r="Q130" s="39" t="str">
        <f t="shared" si="22"/>
        <v/>
      </c>
      <c r="R130" s="40" t="str">
        <f t="shared" si="23"/>
        <v/>
      </c>
      <c r="S130" s="40" t="str">
        <f t="shared" si="24"/>
        <v/>
      </c>
      <c r="T130" s="40" t="str">
        <f t="shared" si="25"/>
        <v/>
      </c>
      <c r="U130" s="41" t="str">
        <f t="shared" si="26"/>
        <v/>
      </c>
      <c r="V130" s="42" t="str">
        <f t="shared" si="27"/>
        <v/>
      </c>
      <c r="W130" s="43" t="str">
        <f t="shared" si="28"/>
        <v/>
      </c>
      <c r="X130" s="44" t="str">
        <f t="shared" ca="1" si="29"/>
        <v/>
      </c>
      <c r="Y130" s="30"/>
      <c r="Z130" s="31"/>
    </row>
    <row r="131" spans="1:26" ht="15" x14ac:dyDescent="0.25">
      <c r="A131" s="26"/>
      <c r="B131" s="27"/>
      <c r="C131" s="28"/>
      <c r="D131" s="28"/>
      <c r="E131" s="28"/>
      <c r="F131" s="28"/>
      <c r="G131" s="29"/>
      <c r="H131" s="29"/>
      <c r="I131" s="37" t="str">
        <f t="shared" ca="1" si="20"/>
        <v/>
      </c>
      <c r="J131" s="22"/>
      <c r="K131" s="38" t="str">
        <f t="shared" si="21"/>
        <v/>
      </c>
      <c r="L131" s="23"/>
      <c r="M131" s="13"/>
      <c r="N131" s="5"/>
      <c r="O131" s="5"/>
      <c r="P131" s="14"/>
      <c r="Q131" s="39" t="str">
        <f t="shared" si="22"/>
        <v/>
      </c>
      <c r="R131" s="40" t="str">
        <f t="shared" si="23"/>
        <v/>
      </c>
      <c r="S131" s="40" t="str">
        <f t="shared" si="24"/>
        <v/>
      </c>
      <c r="T131" s="40" t="str">
        <f t="shared" si="25"/>
        <v/>
      </c>
      <c r="U131" s="41" t="str">
        <f t="shared" si="26"/>
        <v/>
      </c>
      <c r="V131" s="42" t="str">
        <f t="shared" si="27"/>
        <v/>
      </c>
      <c r="W131" s="43" t="str">
        <f t="shared" si="28"/>
        <v/>
      </c>
      <c r="X131" s="44" t="str">
        <f t="shared" ca="1" si="29"/>
        <v/>
      </c>
      <c r="Y131" s="30"/>
      <c r="Z131" s="31"/>
    </row>
    <row r="132" spans="1:26" ht="15" x14ac:dyDescent="0.25">
      <c r="A132" s="26"/>
      <c r="B132" s="27"/>
      <c r="C132" s="28"/>
      <c r="D132" s="28"/>
      <c r="E132" s="28"/>
      <c r="F132" s="28"/>
      <c r="G132" s="29"/>
      <c r="H132" s="29"/>
      <c r="I132" s="37" t="str">
        <f t="shared" ca="1" si="20"/>
        <v/>
      </c>
      <c r="J132" s="22"/>
      <c r="K132" s="38" t="str">
        <f t="shared" si="21"/>
        <v/>
      </c>
      <c r="L132" s="23"/>
      <c r="M132" s="13"/>
      <c r="N132" s="5"/>
      <c r="O132" s="5"/>
      <c r="P132" s="14"/>
      <c r="Q132" s="39" t="str">
        <f t="shared" si="22"/>
        <v/>
      </c>
      <c r="R132" s="40" t="str">
        <f t="shared" si="23"/>
        <v/>
      </c>
      <c r="S132" s="40" t="str">
        <f t="shared" si="24"/>
        <v/>
      </c>
      <c r="T132" s="40" t="str">
        <f t="shared" si="25"/>
        <v/>
      </c>
      <c r="U132" s="41" t="str">
        <f t="shared" si="26"/>
        <v/>
      </c>
      <c r="V132" s="42" t="str">
        <f t="shared" si="27"/>
        <v/>
      </c>
      <c r="W132" s="43" t="str">
        <f t="shared" si="28"/>
        <v/>
      </c>
      <c r="X132" s="44" t="str">
        <f t="shared" ca="1" si="29"/>
        <v/>
      </c>
      <c r="Y132" s="30"/>
      <c r="Z132" s="31"/>
    </row>
    <row r="133" spans="1:26" ht="15" x14ac:dyDescent="0.25">
      <c r="A133" s="26"/>
      <c r="B133" s="27"/>
      <c r="C133" s="28"/>
      <c r="D133" s="28"/>
      <c r="E133" s="28"/>
      <c r="F133" s="28"/>
      <c r="G133" s="29"/>
      <c r="H133" s="29"/>
      <c r="I133" s="37" t="str">
        <f t="shared" ca="1" si="20"/>
        <v/>
      </c>
      <c r="J133" s="22"/>
      <c r="K133" s="38" t="str">
        <f t="shared" si="21"/>
        <v/>
      </c>
      <c r="L133" s="23"/>
      <c r="M133" s="13"/>
      <c r="N133" s="5"/>
      <c r="O133" s="5"/>
      <c r="P133" s="14"/>
      <c r="Q133" s="39" t="str">
        <f t="shared" si="22"/>
        <v/>
      </c>
      <c r="R133" s="40" t="str">
        <f t="shared" si="23"/>
        <v/>
      </c>
      <c r="S133" s="40" t="str">
        <f t="shared" si="24"/>
        <v/>
      </c>
      <c r="T133" s="40" t="str">
        <f t="shared" si="25"/>
        <v/>
      </c>
      <c r="U133" s="41" t="str">
        <f t="shared" si="26"/>
        <v/>
      </c>
      <c r="V133" s="42" t="str">
        <f t="shared" si="27"/>
        <v/>
      </c>
      <c r="W133" s="43" t="str">
        <f t="shared" si="28"/>
        <v/>
      </c>
      <c r="X133" s="44" t="str">
        <f t="shared" ca="1" si="29"/>
        <v/>
      </c>
      <c r="Y133" s="30"/>
      <c r="Z133" s="31"/>
    </row>
    <row r="134" spans="1:26" ht="15" x14ac:dyDescent="0.25">
      <c r="A134" s="26"/>
      <c r="B134" s="27"/>
      <c r="C134" s="28"/>
      <c r="D134" s="28"/>
      <c r="E134" s="28"/>
      <c r="F134" s="28"/>
      <c r="G134" s="29"/>
      <c r="H134" s="29"/>
      <c r="I134" s="37" t="str">
        <f t="shared" ca="1" si="20"/>
        <v/>
      </c>
      <c r="J134" s="22"/>
      <c r="K134" s="38" t="str">
        <f t="shared" si="21"/>
        <v/>
      </c>
      <c r="L134" s="23"/>
      <c r="M134" s="13"/>
      <c r="N134" s="5"/>
      <c r="O134" s="5"/>
      <c r="P134" s="14"/>
      <c r="Q134" s="39" t="str">
        <f t="shared" si="22"/>
        <v/>
      </c>
      <c r="R134" s="40" t="str">
        <f t="shared" si="23"/>
        <v/>
      </c>
      <c r="S134" s="40" t="str">
        <f t="shared" si="24"/>
        <v/>
      </c>
      <c r="T134" s="40" t="str">
        <f t="shared" si="25"/>
        <v/>
      </c>
      <c r="U134" s="41" t="str">
        <f t="shared" si="26"/>
        <v/>
      </c>
      <c r="V134" s="42" t="str">
        <f t="shared" si="27"/>
        <v/>
      </c>
      <c r="W134" s="43" t="str">
        <f t="shared" si="28"/>
        <v/>
      </c>
      <c r="X134" s="44" t="str">
        <f t="shared" ca="1" si="29"/>
        <v/>
      </c>
      <c r="Y134" s="30"/>
      <c r="Z134" s="31"/>
    </row>
    <row r="135" spans="1:26" ht="15" x14ac:dyDescent="0.25">
      <c r="A135" s="26"/>
      <c r="B135" s="27"/>
      <c r="C135" s="28"/>
      <c r="D135" s="28"/>
      <c r="E135" s="28"/>
      <c r="F135" s="28"/>
      <c r="G135" s="29"/>
      <c r="H135" s="29"/>
      <c r="I135" s="37" t="str">
        <f t="shared" ca="1" si="20"/>
        <v/>
      </c>
      <c r="J135" s="22"/>
      <c r="K135" s="38" t="str">
        <f t="shared" si="21"/>
        <v/>
      </c>
      <c r="L135" s="23"/>
      <c r="M135" s="13"/>
      <c r="N135" s="5"/>
      <c r="O135" s="5"/>
      <c r="P135" s="14"/>
      <c r="Q135" s="39" t="str">
        <f t="shared" si="22"/>
        <v/>
      </c>
      <c r="R135" s="40" t="str">
        <f t="shared" si="23"/>
        <v/>
      </c>
      <c r="S135" s="40" t="str">
        <f t="shared" si="24"/>
        <v/>
      </c>
      <c r="T135" s="40" t="str">
        <f t="shared" si="25"/>
        <v/>
      </c>
      <c r="U135" s="41" t="str">
        <f t="shared" si="26"/>
        <v/>
      </c>
      <c r="V135" s="42" t="str">
        <f t="shared" si="27"/>
        <v/>
      </c>
      <c r="W135" s="43" t="str">
        <f t="shared" si="28"/>
        <v/>
      </c>
      <c r="X135" s="44" t="str">
        <f t="shared" ca="1" si="29"/>
        <v/>
      </c>
      <c r="Y135" s="30"/>
      <c r="Z135" s="31"/>
    </row>
    <row r="136" spans="1:26" ht="15" x14ac:dyDescent="0.25">
      <c r="A136" s="26"/>
      <c r="B136" s="27"/>
      <c r="C136" s="28"/>
      <c r="D136" s="28"/>
      <c r="E136" s="28"/>
      <c r="F136" s="28"/>
      <c r="G136" s="29"/>
      <c r="H136" s="29"/>
      <c r="I136" s="37" t="str">
        <f t="shared" ca="1" si="20"/>
        <v/>
      </c>
      <c r="J136" s="22"/>
      <c r="K136" s="38" t="str">
        <f t="shared" si="21"/>
        <v/>
      </c>
      <c r="L136" s="23"/>
      <c r="M136" s="13"/>
      <c r="N136" s="5"/>
      <c r="O136" s="5"/>
      <c r="P136" s="14"/>
      <c r="Q136" s="39" t="str">
        <f t="shared" si="22"/>
        <v/>
      </c>
      <c r="R136" s="40" t="str">
        <f t="shared" si="23"/>
        <v/>
      </c>
      <c r="S136" s="40" t="str">
        <f t="shared" si="24"/>
        <v/>
      </c>
      <c r="T136" s="40" t="str">
        <f t="shared" si="25"/>
        <v/>
      </c>
      <c r="U136" s="41" t="str">
        <f t="shared" si="26"/>
        <v/>
      </c>
      <c r="V136" s="42" t="str">
        <f t="shared" si="27"/>
        <v/>
      </c>
      <c r="W136" s="43" t="str">
        <f t="shared" si="28"/>
        <v/>
      </c>
      <c r="X136" s="44" t="str">
        <f t="shared" ca="1" si="29"/>
        <v/>
      </c>
      <c r="Y136" s="30"/>
      <c r="Z136" s="31"/>
    </row>
    <row r="137" spans="1:26" ht="15" x14ac:dyDescent="0.25">
      <c r="A137" s="26"/>
      <c r="B137" s="27"/>
      <c r="C137" s="28"/>
      <c r="D137" s="28"/>
      <c r="E137" s="28"/>
      <c r="F137" s="28"/>
      <c r="G137" s="29"/>
      <c r="H137" s="29"/>
      <c r="I137" s="37" t="str">
        <f t="shared" ca="1" si="20"/>
        <v/>
      </c>
      <c r="J137" s="22"/>
      <c r="K137" s="38" t="str">
        <f t="shared" si="21"/>
        <v/>
      </c>
      <c r="L137" s="23"/>
      <c r="M137" s="13"/>
      <c r="N137" s="5"/>
      <c r="O137" s="5"/>
      <c r="P137" s="14"/>
      <c r="Q137" s="39" t="str">
        <f t="shared" si="22"/>
        <v/>
      </c>
      <c r="R137" s="40" t="str">
        <f t="shared" si="23"/>
        <v/>
      </c>
      <c r="S137" s="40" t="str">
        <f t="shared" si="24"/>
        <v/>
      </c>
      <c r="T137" s="40" t="str">
        <f t="shared" si="25"/>
        <v/>
      </c>
      <c r="U137" s="41" t="str">
        <f t="shared" si="26"/>
        <v/>
      </c>
      <c r="V137" s="42" t="str">
        <f t="shared" si="27"/>
        <v/>
      </c>
      <c r="W137" s="43" t="str">
        <f t="shared" si="28"/>
        <v/>
      </c>
      <c r="X137" s="44" t="str">
        <f t="shared" ca="1" si="29"/>
        <v/>
      </c>
      <c r="Y137" s="30"/>
      <c r="Z137" s="31"/>
    </row>
    <row r="138" spans="1:26" ht="15" x14ac:dyDescent="0.25">
      <c r="A138" s="26"/>
      <c r="B138" s="27"/>
      <c r="C138" s="28"/>
      <c r="D138" s="28"/>
      <c r="E138" s="28"/>
      <c r="F138" s="28"/>
      <c r="G138" s="29"/>
      <c r="H138" s="29"/>
      <c r="I138" s="37" t="str">
        <f t="shared" ca="1" si="20"/>
        <v/>
      </c>
      <c r="J138" s="22"/>
      <c r="K138" s="38" t="str">
        <f t="shared" si="21"/>
        <v/>
      </c>
      <c r="L138" s="23"/>
      <c r="M138" s="13"/>
      <c r="N138" s="5"/>
      <c r="O138" s="5"/>
      <c r="P138" s="14"/>
      <c r="Q138" s="39" t="str">
        <f t="shared" si="22"/>
        <v/>
      </c>
      <c r="R138" s="40" t="str">
        <f t="shared" si="23"/>
        <v/>
      </c>
      <c r="S138" s="40" t="str">
        <f t="shared" si="24"/>
        <v/>
      </c>
      <c r="T138" s="40" t="str">
        <f t="shared" si="25"/>
        <v/>
      </c>
      <c r="U138" s="41" t="str">
        <f t="shared" si="26"/>
        <v/>
      </c>
      <c r="V138" s="42" t="str">
        <f t="shared" si="27"/>
        <v/>
      </c>
      <c r="W138" s="43" t="str">
        <f t="shared" si="28"/>
        <v/>
      </c>
      <c r="X138" s="44" t="str">
        <f t="shared" ca="1" si="29"/>
        <v/>
      </c>
      <c r="Y138" s="30"/>
      <c r="Z138" s="31"/>
    </row>
    <row r="139" spans="1:26" ht="15" x14ac:dyDescent="0.25">
      <c r="A139" s="26"/>
      <c r="B139" s="27"/>
      <c r="C139" s="28"/>
      <c r="D139" s="28"/>
      <c r="E139" s="28"/>
      <c r="F139" s="28"/>
      <c r="G139" s="29"/>
      <c r="H139" s="29"/>
      <c r="I139" s="37" t="str">
        <f t="shared" ca="1" si="20"/>
        <v/>
      </c>
      <c r="J139" s="22"/>
      <c r="K139" s="38" t="str">
        <f t="shared" si="21"/>
        <v/>
      </c>
      <c r="L139" s="23"/>
      <c r="M139" s="13"/>
      <c r="N139" s="5"/>
      <c r="O139" s="5"/>
      <c r="P139" s="14"/>
      <c r="Q139" s="39" t="str">
        <f t="shared" si="22"/>
        <v/>
      </c>
      <c r="R139" s="40" t="str">
        <f t="shared" si="23"/>
        <v/>
      </c>
      <c r="S139" s="40" t="str">
        <f t="shared" si="24"/>
        <v/>
      </c>
      <c r="T139" s="40" t="str">
        <f t="shared" si="25"/>
        <v/>
      </c>
      <c r="U139" s="41" t="str">
        <f t="shared" si="26"/>
        <v/>
      </c>
      <c r="V139" s="42" t="str">
        <f t="shared" si="27"/>
        <v/>
      </c>
      <c r="W139" s="43" t="str">
        <f t="shared" si="28"/>
        <v/>
      </c>
      <c r="X139" s="44" t="str">
        <f t="shared" ca="1" si="29"/>
        <v/>
      </c>
      <c r="Y139" s="30"/>
      <c r="Z139" s="31"/>
    </row>
    <row r="140" spans="1:26" ht="15" x14ac:dyDescent="0.25">
      <c r="A140" s="26"/>
      <c r="B140" s="27"/>
      <c r="C140" s="28"/>
      <c r="D140" s="28"/>
      <c r="E140" s="28"/>
      <c r="F140" s="28"/>
      <c r="G140" s="29"/>
      <c r="H140" s="29"/>
      <c r="I140" s="37" t="str">
        <f t="shared" ca="1" si="20"/>
        <v/>
      </c>
      <c r="J140" s="22"/>
      <c r="K140" s="38" t="str">
        <f t="shared" si="21"/>
        <v/>
      </c>
      <c r="L140" s="23"/>
      <c r="M140" s="13"/>
      <c r="N140" s="5"/>
      <c r="O140" s="5"/>
      <c r="P140" s="14"/>
      <c r="Q140" s="39" t="str">
        <f t="shared" si="22"/>
        <v/>
      </c>
      <c r="R140" s="40" t="str">
        <f t="shared" si="23"/>
        <v/>
      </c>
      <c r="S140" s="40" t="str">
        <f t="shared" si="24"/>
        <v/>
      </c>
      <c r="T140" s="40" t="str">
        <f t="shared" si="25"/>
        <v/>
      </c>
      <c r="U140" s="41" t="str">
        <f t="shared" si="26"/>
        <v/>
      </c>
      <c r="V140" s="42" t="str">
        <f t="shared" si="27"/>
        <v/>
      </c>
      <c r="W140" s="43" t="str">
        <f t="shared" si="28"/>
        <v/>
      </c>
      <c r="X140" s="44" t="str">
        <f t="shared" ca="1" si="29"/>
        <v/>
      </c>
      <c r="Y140" s="30"/>
      <c r="Z140" s="31"/>
    </row>
    <row r="141" spans="1:26" ht="15" x14ac:dyDescent="0.25">
      <c r="A141" s="26"/>
      <c r="B141" s="27"/>
      <c r="C141" s="28"/>
      <c r="D141" s="28"/>
      <c r="E141" s="28"/>
      <c r="F141" s="28"/>
      <c r="G141" s="29"/>
      <c r="H141" s="29"/>
      <c r="I141" s="37" t="str">
        <f t="shared" ca="1" si="20"/>
        <v/>
      </c>
      <c r="J141" s="22"/>
      <c r="K141" s="38" t="str">
        <f t="shared" si="21"/>
        <v/>
      </c>
      <c r="L141" s="23"/>
      <c r="M141" s="13"/>
      <c r="N141" s="5"/>
      <c r="O141" s="5"/>
      <c r="P141" s="14"/>
      <c r="Q141" s="39" t="str">
        <f t="shared" si="22"/>
        <v/>
      </c>
      <c r="R141" s="40" t="str">
        <f t="shared" si="23"/>
        <v/>
      </c>
      <c r="S141" s="40" t="str">
        <f t="shared" si="24"/>
        <v/>
      </c>
      <c r="T141" s="40" t="str">
        <f t="shared" si="25"/>
        <v/>
      </c>
      <c r="U141" s="41" t="str">
        <f t="shared" si="26"/>
        <v/>
      </c>
      <c r="V141" s="42" t="str">
        <f t="shared" si="27"/>
        <v/>
      </c>
      <c r="W141" s="43" t="str">
        <f t="shared" si="28"/>
        <v/>
      </c>
      <c r="X141" s="44" t="str">
        <f t="shared" ca="1" si="29"/>
        <v/>
      </c>
      <c r="Y141" s="30"/>
      <c r="Z141" s="31"/>
    </row>
    <row r="142" spans="1:26" ht="15" x14ac:dyDescent="0.25">
      <c r="A142" s="26"/>
      <c r="B142" s="27"/>
      <c r="C142" s="28"/>
      <c r="D142" s="28"/>
      <c r="E142" s="28"/>
      <c r="F142" s="28"/>
      <c r="G142" s="29"/>
      <c r="H142" s="29"/>
      <c r="I142" s="37" t="str">
        <f t="shared" ca="1" si="20"/>
        <v/>
      </c>
      <c r="J142" s="22"/>
      <c r="K142" s="38" t="str">
        <f t="shared" si="21"/>
        <v/>
      </c>
      <c r="L142" s="23"/>
      <c r="M142" s="13"/>
      <c r="N142" s="5"/>
      <c r="O142" s="5"/>
      <c r="P142" s="14"/>
      <c r="Q142" s="39" t="str">
        <f t="shared" si="22"/>
        <v/>
      </c>
      <c r="R142" s="40" t="str">
        <f t="shared" si="23"/>
        <v/>
      </c>
      <c r="S142" s="40" t="str">
        <f t="shared" si="24"/>
        <v/>
      </c>
      <c r="T142" s="40" t="str">
        <f t="shared" si="25"/>
        <v/>
      </c>
      <c r="U142" s="41" t="str">
        <f t="shared" si="26"/>
        <v/>
      </c>
      <c r="V142" s="42" t="str">
        <f t="shared" si="27"/>
        <v/>
      </c>
      <c r="W142" s="43" t="str">
        <f t="shared" si="28"/>
        <v/>
      </c>
      <c r="X142" s="44" t="str">
        <f t="shared" ca="1" si="29"/>
        <v/>
      </c>
      <c r="Y142" s="30"/>
      <c r="Z142" s="31"/>
    </row>
    <row r="143" spans="1:26" ht="15" x14ac:dyDescent="0.25">
      <c r="A143" s="26"/>
      <c r="B143" s="27"/>
      <c r="C143" s="28"/>
      <c r="D143" s="28"/>
      <c r="E143" s="28"/>
      <c r="F143" s="28"/>
      <c r="G143" s="29"/>
      <c r="H143" s="29"/>
      <c r="I143" s="37" t="str">
        <f t="shared" ca="1" si="20"/>
        <v/>
      </c>
      <c r="J143" s="22"/>
      <c r="K143" s="38" t="str">
        <f t="shared" si="21"/>
        <v/>
      </c>
      <c r="L143" s="23"/>
      <c r="M143" s="13"/>
      <c r="N143" s="5"/>
      <c r="O143" s="5"/>
      <c r="P143" s="14"/>
      <c r="Q143" s="39" t="str">
        <f t="shared" si="22"/>
        <v/>
      </c>
      <c r="R143" s="40" t="str">
        <f t="shared" si="23"/>
        <v/>
      </c>
      <c r="S143" s="40" t="str">
        <f t="shared" si="24"/>
        <v/>
      </c>
      <c r="T143" s="40" t="str">
        <f t="shared" si="25"/>
        <v/>
      </c>
      <c r="U143" s="41" t="str">
        <f t="shared" si="26"/>
        <v/>
      </c>
      <c r="V143" s="42" t="str">
        <f t="shared" si="27"/>
        <v/>
      </c>
      <c r="W143" s="43" t="str">
        <f t="shared" si="28"/>
        <v/>
      </c>
      <c r="X143" s="44" t="str">
        <f t="shared" ca="1" si="29"/>
        <v/>
      </c>
      <c r="Y143" s="30"/>
      <c r="Z143" s="31"/>
    </row>
    <row r="144" spans="1:26" ht="15" x14ac:dyDescent="0.25">
      <c r="A144" s="26"/>
      <c r="B144" s="27"/>
      <c r="C144" s="28"/>
      <c r="D144" s="28"/>
      <c r="E144" s="28"/>
      <c r="F144" s="28"/>
      <c r="G144" s="29"/>
      <c r="H144" s="29"/>
      <c r="I144" s="37" t="str">
        <f t="shared" ca="1" si="20"/>
        <v/>
      </c>
      <c r="J144" s="22"/>
      <c r="K144" s="38" t="str">
        <f t="shared" si="21"/>
        <v/>
      </c>
      <c r="L144" s="23"/>
      <c r="M144" s="13"/>
      <c r="N144" s="5"/>
      <c r="O144" s="5"/>
      <c r="P144" s="14"/>
      <c r="Q144" s="39" t="str">
        <f t="shared" si="22"/>
        <v/>
      </c>
      <c r="R144" s="40" t="str">
        <f t="shared" si="23"/>
        <v/>
      </c>
      <c r="S144" s="40" t="str">
        <f t="shared" si="24"/>
        <v/>
      </c>
      <c r="T144" s="40" t="str">
        <f t="shared" si="25"/>
        <v/>
      </c>
      <c r="U144" s="41" t="str">
        <f t="shared" si="26"/>
        <v/>
      </c>
      <c r="V144" s="42" t="str">
        <f t="shared" si="27"/>
        <v/>
      </c>
      <c r="W144" s="43" t="str">
        <f t="shared" si="28"/>
        <v/>
      </c>
      <c r="X144" s="44" t="str">
        <f t="shared" ca="1" si="29"/>
        <v/>
      </c>
      <c r="Y144" s="30"/>
      <c r="Z144" s="31"/>
    </row>
    <row r="145" spans="1:26" ht="15" x14ac:dyDescent="0.25">
      <c r="A145" s="26"/>
      <c r="B145" s="27"/>
      <c r="C145" s="28"/>
      <c r="D145" s="28"/>
      <c r="E145" s="28"/>
      <c r="F145" s="28"/>
      <c r="G145" s="29"/>
      <c r="H145" s="29"/>
      <c r="I145" s="37" t="str">
        <f t="shared" ca="1" si="20"/>
        <v/>
      </c>
      <c r="J145" s="22"/>
      <c r="K145" s="38" t="str">
        <f t="shared" si="21"/>
        <v/>
      </c>
      <c r="L145" s="23"/>
      <c r="M145" s="13"/>
      <c r="N145" s="5"/>
      <c r="O145" s="5"/>
      <c r="P145" s="14"/>
      <c r="Q145" s="39" t="str">
        <f t="shared" si="22"/>
        <v/>
      </c>
      <c r="R145" s="40" t="str">
        <f t="shared" si="23"/>
        <v/>
      </c>
      <c r="S145" s="40" t="str">
        <f t="shared" si="24"/>
        <v/>
      </c>
      <c r="T145" s="40" t="str">
        <f t="shared" si="25"/>
        <v/>
      </c>
      <c r="U145" s="41" t="str">
        <f t="shared" si="26"/>
        <v/>
      </c>
      <c r="V145" s="42" t="str">
        <f t="shared" si="27"/>
        <v/>
      </c>
      <c r="W145" s="43" t="str">
        <f t="shared" si="28"/>
        <v/>
      </c>
      <c r="X145" s="44" t="str">
        <f t="shared" ca="1" si="29"/>
        <v/>
      </c>
      <c r="Y145" s="30"/>
      <c r="Z145" s="31"/>
    </row>
    <row r="146" spans="1:26" ht="15" x14ac:dyDescent="0.25">
      <c r="A146" s="26"/>
      <c r="B146" s="27"/>
      <c r="C146" s="28"/>
      <c r="D146" s="28"/>
      <c r="E146" s="28"/>
      <c r="F146" s="28"/>
      <c r="G146" s="29"/>
      <c r="H146" s="29"/>
      <c r="I146" s="37" t="str">
        <f t="shared" ca="1" si="20"/>
        <v/>
      </c>
      <c r="J146" s="22"/>
      <c r="K146" s="38" t="str">
        <f t="shared" si="21"/>
        <v/>
      </c>
      <c r="L146" s="23"/>
      <c r="M146" s="13"/>
      <c r="N146" s="5"/>
      <c r="O146" s="5"/>
      <c r="P146" s="14"/>
      <c r="Q146" s="39" t="str">
        <f t="shared" si="22"/>
        <v/>
      </c>
      <c r="R146" s="40" t="str">
        <f t="shared" si="23"/>
        <v/>
      </c>
      <c r="S146" s="40" t="str">
        <f t="shared" si="24"/>
        <v/>
      </c>
      <c r="T146" s="40" t="str">
        <f t="shared" si="25"/>
        <v/>
      </c>
      <c r="U146" s="41" t="str">
        <f t="shared" si="26"/>
        <v/>
      </c>
      <c r="V146" s="42" t="str">
        <f t="shared" si="27"/>
        <v/>
      </c>
      <c r="W146" s="43" t="str">
        <f t="shared" si="28"/>
        <v/>
      </c>
      <c r="X146" s="44" t="str">
        <f t="shared" ca="1" si="29"/>
        <v/>
      </c>
      <c r="Y146" s="30"/>
      <c r="Z146" s="31"/>
    </row>
    <row r="147" spans="1:26" ht="15" x14ac:dyDescent="0.25">
      <c r="A147" s="26"/>
      <c r="B147" s="27"/>
      <c r="C147" s="28"/>
      <c r="D147" s="28"/>
      <c r="E147" s="28"/>
      <c r="F147" s="28"/>
      <c r="G147" s="29"/>
      <c r="H147" s="29"/>
      <c r="I147" s="37" t="str">
        <f t="shared" ca="1" si="20"/>
        <v/>
      </c>
      <c r="J147" s="22"/>
      <c r="K147" s="38" t="str">
        <f t="shared" si="21"/>
        <v/>
      </c>
      <c r="L147" s="23"/>
      <c r="M147" s="13"/>
      <c r="N147" s="5"/>
      <c r="O147" s="5"/>
      <c r="P147" s="14"/>
      <c r="Q147" s="39" t="str">
        <f t="shared" si="22"/>
        <v/>
      </c>
      <c r="R147" s="40" t="str">
        <f t="shared" si="23"/>
        <v/>
      </c>
      <c r="S147" s="40" t="str">
        <f t="shared" si="24"/>
        <v/>
      </c>
      <c r="T147" s="40" t="str">
        <f t="shared" si="25"/>
        <v/>
      </c>
      <c r="U147" s="41" t="str">
        <f t="shared" si="26"/>
        <v/>
      </c>
      <c r="V147" s="42" t="str">
        <f t="shared" si="27"/>
        <v/>
      </c>
      <c r="W147" s="43" t="str">
        <f t="shared" si="28"/>
        <v/>
      </c>
      <c r="X147" s="44" t="str">
        <f t="shared" ca="1" si="29"/>
        <v/>
      </c>
      <c r="Y147" s="30"/>
      <c r="Z147" s="31"/>
    </row>
    <row r="148" spans="1:26" ht="15" x14ac:dyDescent="0.25">
      <c r="A148" s="26"/>
      <c r="B148" s="27"/>
      <c r="C148" s="28"/>
      <c r="D148" s="28"/>
      <c r="E148" s="28"/>
      <c r="F148" s="28"/>
      <c r="G148" s="29"/>
      <c r="H148" s="29"/>
      <c r="I148" s="37" t="str">
        <f t="shared" ca="1" si="20"/>
        <v/>
      </c>
      <c r="J148" s="22"/>
      <c r="K148" s="38" t="str">
        <f t="shared" si="21"/>
        <v/>
      </c>
      <c r="L148" s="23"/>
      <c r="M148" s="13"/>
      <c r="N148" s="5"/>
      <c r="O148" s="5"/>
      <c r="P148" s="14"/>
      <c r="Q148" s="39" t="str">
        <f t="shared" si="22"/>
        <v/>
      </c>
      <c r="R148" s="40" t="str">
        <f t="shared" si="23"/>
        <v/>
      </c>
      <c r="S148" s="40" t="str">
        <f t="shared" si="24"/>
        <v/>
      </c>
      <c r="T148" s="40" t="str">
        <f t="shared" si="25"/>
        <v/>
      </c>
      <c r="U148" s="41" t="str">
        <f t="shared" si="26"/>
        <v/>
      </c>
      <c r="V148" s="42" t="str">
        <f t="shared" si="27"/>
        <v/>
      </c>
      <c r="W148" s="43" t="str">
        <f t="shared" si="28"/>
        <v/>
      </c>
      <c r="X148" s="44" t="str">
        <f t="shared" ca="1" si="29"/>
        <v/>
      </c>
      <c r="Y148" s="30"/>
      <c r="Z148" s="31"/>
    </row>
    <row r="149" spans="1:26" ht="15" x14ac:dyDescent="0.25">
      <c r="A149" s="26"/>
      <c r="B149" s="27"/>
      <c r="C149" s="28"/>
      <c r="D149" s="28"/>
      <c r="E149" s="28"/>
      <c r="F149" s="28"/>
      <c r="G149" s="29"/>
      <c r="H149" s="29"/>
      <c r="I149" s="37" t="str">
        <f t="shared" ca="1" si="20"/>
        <v/>
      </c>
      <c r="J149" s="22"/>
      <c r="K149" s="38" t="str">
        <f t="shared" si="21"/>
        <v/>
      </c>
      <c r="L149" s="23"/>
      <c r="M149" s="13"/>
      <c r="N149" s="5"/>
      <c r="O149" s="5"/>
      <c r="P149" s="14"/>
      <c r="Q149" s="39" t="str">
        <f t="shared" si="22"/>
        <v/>
      </c>
      <c r="R149" s="40" t="str">
        <f t="shared" si="23"/>
        <v/>
      </c>
      <c r="S149" s="40" t="str">
        <f t="shared" si="24"/>
        <v/>
      </c>
      <c r="T149" s="40" t="str">
        <f t="shared" si="25"/>
        <v/>
      </c>
      <c r="U149" s="41" t="str">
        <f t="shared" si="26"/>
        <v/>
      </c>
      <c r="V149" s="42" t="str">
        <f t="shared" si="27"/>
        <v/>
      </c>
      <c r="W149" s="43" t="str">
        <f t="shared" si="28"/>
        <v/>
      </c>
      <c r="X149" s="44" t="str">
        <f t="shared" ca="1" si="29"/>
        <v/>
      </c>
      <c r="Y149" s="30"/>
      <c r="Z149" s="31"/>
    </row>
    <row r="150" spans="1:26" ht="15" x14ac:dyDescent="0.25">
      <c r="A150" s="26"/>
      <c r="B150" s="27"/>
      <c r="C150" s="28"/>
      <c r="D150" s="28"/>
      <c r="E150" s="28"/>
      <c r="F150" s="28"/>
      <c r="G150" s="29"/>
      <c r="H150" s="29"/>
      <c r="I150" s="37" t="str">
        <f t="shared" ref="I150:I213" ca="1" si="30">IF(H150&gt;1,H150-(TODAY()),"")</f>
        <v/>
      </c>
      <c r="J150" s="22"/>
      <c r="K150" s="38" t="str">
        <f t="shared" ref="K150:K213" si="31">IF(H150="","",(H150-G150)/30)</f>
        <v/>
      </c>
      <c r="L150" s="23"/>
      <c r="M150" s="13"/>
      <c r="N150" s="5"/>
      <c r="O150" s="5"/>
      <c r="P150" s="14"/>
      <c r="Q150" s="39" t="str">
        <f t="shared" ref="Q150:Q213" si="32">IF(AND(M150="",N150="",O150="",P150=""),"",IF(OR(M150="x",M150="p"),(Q149+1),(Q149)))</f>
        <v/>
      </c>
      <c r="R150" s="40" t="str">
        <f t="shared" ref="R150:R213" si="33">IF(AND(M150="",N150="",O150="",P150=""),"",IF(OR(N150="x",N150="p"),(R149+1),(R149)))</f>
        <v/>
      </c>
      <c r="S150" s="40" t="str">
        <f t="shared" ref="S150:S213" si="34">IF(AND(M150="",N150="",O150="",P150=""),"",IF(OR(O150="x",O150="p"),(S149+1),(S149)))</f>
        <v/>
      </c>
      <c r="T150" s="40" t="str">
        <f t="shared" ref="T150:T213" si="35">IF(AND(M150="",N150="",O150="",P150=""),"",IF(OR(P150="x",P150="p"),(T149+1),(T149)))</f>
        <v/>
      </c>
      <c r="U150" s="41" t="str">
        <f t="shared" ref="U150:U213" si="36">IF(AND(M150="",N150="",O150="",P150=""),"",U149+1)</f>
        <v/>
      </c>
      <c r="V150" s="42" t="str">
        <f t="shared" ref="V150:V213" si="37">IF(AND(M150="",N150="",O150="",P150=""),"",Q150/U150)</f>
        <v/>
      </c>
      <c r="W150" s="43" t="str">
        <f t="shared" ref="W150:W213" si="38">IF(H150="","",H150+90)</f>
        <v/>
      </c>
      <c r="X150" s="44" t="str">
        <f t="shared" ref="X150:X213" ca="1" si="39">IF(H150="",(""),IF(W150&gt;1,W150-(TODAY()),""))</f>
        <v/>
      </c>
      <c r="Y150" s="30"/>
      <c r="Z150" s="31"/>
    </row>
    <row r="151" spans="1:26" ht="15" x14ac:dyDescent="0.25">
      <c r="A151" s="26"/>
      <c r="B151" s="27"/>
      <c r="C151" s="28"/>
      <c r="D151" s="28"/>
      <c r="E151" s="28"/>
      <c r="F151" s="28"/>
      <c r="G151" s="29"/>
      <c r="H151" s="29"/>
      <c r="I151" s="37" t="str">
        <f t="shared" ca="1" si="30"/>
        <v/>
      </c>
      <c r="J151" s="22"/>
      <c r="K151" s="38" t="str">
        <f t="shared" si="31"/>
        <v/>
      </c>
      <c r="L151" s="23"/>
      <c r="M151" s="13"/>
      <c r="N151" s="5"/>
      <c r="O151" s="5"/>
      <c r="P151" s="14"/>
      <c r="Q151" s="39" t="str">
        <f t="shared" si="32"/>
        <v/>
      </c>
      <c r="R151" s="40" t="str">
        <f t="shared" si="33"/>
        <v/>
      </c>
      <c r="S151" s="40" t="str">
        <f t="shared" si="34"/>
        <v/>
      </c>
      <c r="T151" s="40" t="str">
        <f t="shared" si="35"/>
        <v/>
      </c>
      <c r="U151" s="41" t="str">
        <f t="shared" si="36"/>
        <v/>
      </c>
      <c r="V151" s="42" t="str">
        <f t="shared" si="37"/>
        <v/>
      </c>
      <c r="W151" s="43" t="str">
        <f t="shared" si="38"/>
        <v/>
      </c>
      <c r="X151" s="44" t="str">
        <f t="shared" ca="1" si="39"/>
        <v/>
      </c>
      <c r="Y151" s="30"/>
      <c r="Z151" s="31"/>
    </row>
    <row r="152" spans="1:26" ht="15" x14ac:dyDescent="0.25">
      <c r="A152" s="26"/>
      <c r="B152" s="27"/>
      <c r="C152" s="28"/>
      <c r="D152" s="28"/>
      <c r="E152" s="28"/>
      <c r="F152" s="28"/>
      <c r="G152" s="29"/>
      <c r="H152" s="29"/>
      <c r="I152" s="37" t="str">
        <f t="shared" ca="1" si="30"/>
        <v/>
      </c>
      <c r="J152" s="22"/>
      <c r="K152" s="38" t="str">
        <f t="shared" si="31"/>
        <v/>
      </c>
      <c r="L152" s="23"/>
      <c r="M152" s="13"/>
      <c r="N152" s="5"/>
      <c r="O152" s="5"/>
      <c r="P152" s="14"/>
      <c r="Q152" s="39" t="str">
        <f t="shared" si="32"/>
        <v/>
      </c>
      <c r="R152" s="40" t="str">
        <f t="shared" si="33"/>
        <v/>
      </c>
      <c r="S152" s="40" t="str">
        <f t="shared" si="34"/>
        <v/>
      </c>
      <c r="T152" s="40" t="str">
        <f t="shared" si="35"/>
        <v/>
      </c>
      <c r="U152" s="41" t="str">
        <f t="shared" si="36"/>
        <v/>
      </c>
      <c r="V152" s="42" t="str">
        <f t="shared" si="37"/>
        <v/>
      </c>
      <c r="W152" s="43" t="str">
        <f t="shared" si="38"/>
        <v/>
      </c>
      <c r="X152" s="44" t="str">
        <f t="shared" ca="1" si="39"/>
        <v/>
      </c>
      <c r="Y152" s="30"/>
      <c r="Z152" s="31"/>
    </row>
    <row r="153" spans="1:26" ht="15" x14ac:dyDescent="0.25">
      <c r="A153" s="26"/>
      <c r="B153" s="27"/>
      <c r="C153" s="28"/>
      <c r="D153" s="28"/>
      <c r="E153" s="28"/>
      <c r="F153" s="28"/>
      <c r="G153" s="29"/>
      <c r="H153" s="29"/>
      <c r="I153" s="37" t="str">
        <f t="shared" ca="1" si="30"/>
        <v/>
      </c>
      <c r="J153" s="22"/>
      <c r="K153" s="38" t="str">
        <f t="shared" si="31"/>
        <v/>
      </c>
      <c r="L153" s="23"/>
      <c r="M153" s="13"/>
      <c r="N153" s="5"/>
      <c r="O153" s="5"/>
      <c r="P153" s="14"/>
      <c r="Q153" s="39" t="str">
        <f t="shared" si="32"/>
        <v/>
      </c>
      <c r="R153" s="40" t="str">
        <f t="shared" si="33"/>
        <v/>
      </c>
      <c r="S153" s="40" t="str">
        <f t="shared" si="34"/>
        <v/>
      </c>
      <c r="T153" s="40" t="str">
        <f t="shared" si="35"/>
        <v/>
      </c>
      <c r="U153" s="41" t="str">
        <f t="shared" si="36"/>
        <v/>
      </c>
      <c r="V153" s="42" t="str">
        <f t="shared" si="37"/>
        <v/>
      </c>
      <c r="W153" s="43" t="str">
        <f t="shared" si="38"/>
        <v/>
      </c>
      <c r="X153" s="44" t="str">
        <f t="shared" ca="1" si="39"/>
        <v/>
      </c>
      <c r="Y153" s="30"/>
      <c r="Z153" s="31"/>
    </row>
    <row r="154" spans="1:26" ht="15" x14ac:dyDescent="0.25">
      <c r="A154" s="26"/>
      <c r="B154" s="27"/>
      <c r="C154" s="28"/>
      <c r="D154" s="28"/>
      <c r="E154" s="28"/>
      <c r="F154" s="28"/>
      <c r="G154" s="29"/>
      <c r="H154" s="29"/>
      <c r="I154" s="37" t="str">
        <f t="shared" ca="1" si="30"/>
        <v/>
      </c>
      <c r="J154" s="22"/>
      <c r="K154" s="38" t="str">
        <f t="shared" si="31"/>
        <v/>
      </c>
      <c r="L154" s="23"/>
      <c r="M154" s="13"/>
      <c r="N154" s="5"/>
      <c r="O154" s="5"/>
      <c r="P154" s="14"/>
      <c r="Q154" s="39" t="str">
        <f t="shared" si="32"/>
        <v/>
      </c>
      <c r="R154" s="40" t="str">
        <f t="shared" si="33"/>
        <v/>
      </c>
      <c r="S154" s="40" t="str">
        <f t="shared" si="34"/>
        <v/>
      </c>
      <c r="T154" s="40" t="str">
        <f t="shared" si="35"/>
        <v/>
      </c>
      <c r="U154" s="41" t="str">
        <f t="shared" si="36"/>
        <v/>
      </c>
      <c r="V154" s="42" t="str">
        <f t="shared" si="37"/>
        <v/>
      </c>
      <c r="W154" s="43" t="str">
        <f t="shared" si="38"/>
        <v/>
      </c>
      <c r="X154" s="44" t="str">
        <f t="shared" ca="1" si="39"/>
        <v/>
      </c>
      <c r="Y154" s="30"/>
      <c r="Z154" s="31"/>
    </row>
    <row r="155" spans="1:26" ht="15" x14ac:dyDescent="0.25">
      <c r="A155" s="26"/>
      <c r="B155" s="27"/>
      <c r="C155" s="28"/>
      <c r="D155" s="28"/>
      <c r="E155" s="28"/>
      <c r="F155" s="28"/>
      <c r="G155" s="29"/>
      <c r="H155" s="29"/>
      <c r="I155" s="37" t="str">
        <f t="shared" ca="1" si="30"/>
        <v/>
      </c>
      <c r="J155" s="22"/>
      <c r="K155" s="38" t="str">
        <f t="shared" si="31"/>
        <v/>
      </c>
      <c r="L155" s="23"/>
      <c r="M155" s="13"/>
      <c r="N155" s="5"/>
      <c r="O155" s="5"/>
      <c r="P155" s="14"/>
      <c r="Q155" s="39" t="str">
        <f t="shared" si="32"/>
        <v/>
      </c>
      <c r="R155" s="40" t="str">
        <f t="shared" si="33"/>
        <v/>
      </c>
      <c r="S155" s="40" t="str">
        <f t="shared" si="34"/>
        <v/>
      </c>
      <c r="T155" s="40" t="str">
        <f t="shared" si="35"/>
        <v/>
      </c>
      <c r="U155" s="41" t="str">
        <f t="shared" si="36"/>
        <v/>
      </c>
      <c r="V155" s="42" t="str">
        <f t="shared" si="37"/>
        <v/>
      </c>
      <c r="W155" s="43" t="str">
        <f t="shared" si="38"/>
        <v/>
      </c>
      <c r="X155" s="44" t="str">
        <f t="shared" ca="1" si="39"/>
        <v/>
      </c>
      <c r="Y155" s="30"/>
      <c r="Z155" s="31"/>
    </row>
    <row r="156" spans="1:26" ht="15" x14ac:dyDescent="0.25">
      <c r="A156" s="26"/>
      <c r="B156" s="27"/>
      <c r="C156" s="28"/>
      <c r="D156" s="28"/>
      <c r="E156" s="28"/>
      <c r="F156" s="28"/>
      <c r="G156" s="29"/>
      <c r="H156" s="29"/>
      <c r="I156" s="37" t="str">
        <f t="shared" ca="1" si="30"/>
        <v/>
      </c>
      <c r="J156" s="22"/>
      <c r="K156" s="38" t="str">
        <f t="shared" si="31"/>
        <v/>
      </c>
      <c r="L156" s="23"/>
      <c r="M156" s="13"/>
      <c r="N156" s="5"/>
      <c r="O156" s="5"/>
      <c r="P156" s="14"/>
      <c r="Q156" s="39" t="str">
        <f t="shared" si="32"/>
        <v/>
      </c>
      <c r="R156" s="40" t="str">
        <f t="shared" si="33"/>
        <v/>
      </c>
      <c r="S156" s="40" t="str">
        <f t="shared" si="34"/>
        <v/>
      </c>
      <c r="T156" s="40" t="str">
        <f t="shared" si="35"/>
        <v/>
      </c>
      <c r="U156" s="41" t="str">
        <f t="shared" si="36"/>
        <v/>
      </c>
      <c r="V156" s="42" t="str">
        <f t="shared" si="37"/>
        <v/>
      </c>
      <c r="W156" s="43" t="str">
        <f t="shared" si="38"/>
        <v/>
      </c>
      <c r="X156" s="44" t="str">
        <f t="shared" ca="1" si="39"/>
        <v/>
      </c>
      <c r="Y156" s="30"/>
      <c r="Z156" s="31"/>
    </row>
    <row r="157" spans="1:26" ht="15" x14ac:dyDescent="0.25">
      <c r="A157" s="26"/>
      <c r="B157" s="27"/>
      <c r="C157" s="28"/>
      <c r="D157" s="28"/>
      <c r="E157" s="28"/>
      <c r="F157" s="28"/>
      <c r="G157" s="29"/>
      <c r="H157" s="29"/>
      <c r="I157" s="37" t="str">
        <f t="shared" ca="1" si="30"/>
        <v/>
      </c>
      <c r="J157" s="22"/>
      <c r="K157" s="38" t="str">
        <f t="shared" si="31"/>
        <v/>
      </c>
      <c r="L157" s="23"/>
      <c r="M157" s="13"/>
      <c r="N157" s="5"/>
      <c r="O157" s="5"/>
      <c r="P157" s="14"/>
      <c r="Q157" s="39" t="str">
        <f t="shared" si="32"/>
        <v/>
      </c>
      <c r="R157" s="40" t="str">
        <f t="shared" si="33"/>
        <v/>
      </c>
      <c r="S157" s="40" t="str">
        <f t="shared" si="34"/>
        <v/>
      </c>
      <c r="T157" s="40" t="str">
        <f t="shared" si="35"/>
        <v/>
      </c>
      <c r="U157" s="41" t="str">
        <f t="shared" si="36"/>
        <v/>
      </c>
      <c r="V157" s="42" t="str">
        <f t="shared" si="37"/>
        <v/>
      </c>
      <c r="W157" s="43" t="str">
        <f t="shared" si="38"/>
        <v/>
      </c>
      <c r="X157" s="44" t="str">
        <f t="shared" ca="1" si="39"/>
        <v/>
      </c>
      <c r="Y157" s="30"/>
      <c r="Z157" s="31"/>
    </row>
    <row r="158" spans="1:26" ht="15" x14ac:dyDescent="0.25">
      <c r="A158" s="26"/>
      <c r="B158" s="27"/>
      <c r="C158" s="28"/>
      <c r="D158" s="28"/>
      <c r="E158" s="28"/>
      <c r="F158" s="28"/>
      <c r="G158" s="29"/>
      <c r="H158" s="29"/>
      <c r="I158" s="37" t="str">
        <f t="shared" ca="1" si="30"/>
        <v/>
      </c>
      <c r="J158" s="22"/>
      <c r="K158" s="38" t="str">
        <f t="shared" si="31"/>
        <v/>
      </c>
      <c r="L158" s="23"/>
      <c r="M158" s="13"/>
      <c r="N158" s="5"/>
      <c r="O158" s="5"/>
      <c r="P158" s="14"/>
      <c r="Q158" s="39" t="str">
        <f t="shared" si="32"/>
        <v/>
      </c>
      <c r="R158" s="40" t="str">
        <f t="shared" si="33"/>
        <v/>
      </c>
      <c r="S158" s="40" t="str">
        <f t="shared" si="34"/>
        <v/>
      </c>
      <c r="T158" s="40" t="str">
        <f t="shared" si="35"/>
        <v/>
      </c>
      <c r="U158" s="41" t="str">
        <f t="shared" si="36"/>
        <v/>
      </c>
      <c r="V158" s="42" t="str">
        <f t="shared" si="37"/>
        <v/>
      </c>
      <c r="W158" s="43" t="str">
        <f t="shared" si="38"/>
        <v/>
      </c>
      <c r="X158" s="44" t="str">
        <f t="shared" ca="1" si="39"/>
        <v/>
      </c>
      <c r="Y158" s="30"/>
      <c r="Z158" s="31"/>
    </row>
    <row r="159" spans="1:26" ht="15" x14ac:dyDescent="0.25">
      <c r="A159" s="26"/>
      <c r="B159" s="27"/>
      <c r="C159" s="28"/>
      <c r="D159" s="28"/>
      <c r="E159" s="28"/>
      <c r="F159" s="28"/>
      <c r="G159" s="29"/>
      <c r="H159" s="29"/>
      <c r="I159" s="37" t="str">
        <f t="shared" ca="1" si="30"/>
        <v/>
      </c>
      <c r="J159" s="22"/>
      <c r="K159" s="38" t="str">
        <f t="shared" si="31"/>
        <v/>
      </c>
      <c r="L159" s="23"/>
      <c r="M159" s="13"/>
      <c r="N159" s="5"/>
      <c r="O159" s="5"/>
      <c r="P159" s="14"/>
      <c r="Q159" s="39" t="str">
        <f t="shared" si="32"/>
        <v/>
      </c>
      <c r="R159" s="40" t="str">
        <f t="shared" si="33"/>
        <v/>
      </c>
      <c r="S159" s="40" t="str">
        <f t="shared" si="34"/>
        <v/>
      </c>
      <c r="T159" s="40" t="str">
        <f t="shared" si="35"/>
        <v/>
      </c>
      <c r="U159" s="41" t="str">
        <f t="shared" si="36"/>
        <v/>
      </c>
      <c r="V159" s="42" t="str">
        <f t="shared" si="37"/>
        <v/>
      </c>
      <c r="W159" s="43" t="str">
        <f t="shared" si="38"/>
        <v/>
      </c>
      <c r="X159" s="44" t="str">
        <f t="shared" ca="1" si="39"/>
        <v/>
      </c>
      <c r="Y159" s="30"/>
      <c r="Z159" s="31"/>
    </row>
    <row r="160" spans="1:26" ht="15" x14ac:dyDescent="0.25">
      <c r="A160" s="26"/>
      <c r="B160" s="27"/>
      <c r="C160" s="28"/>
      <c r="D160" s="28"/>
      <c r="E160" s="28"/>
      <c r="F160" s="28"/>
      <c r="G160" s="29"/>
      <c r="H160" s="29"/>
      <c r="I160" s="37" t="str">
        <f t="shared" ca="1" si="30"/>
        <v/>
      </c>
      <c r="J160" s="22"/>
      <c r="K160" s="38" t="str">
        <f t="shared" si="31"/>
        <v/>
      </c>
      <c r="L160" s="23"/>
      <c r="M160" s="13"/>
      <c r="N160" s="5"/>
      <c r="O160" s="5"/>
      <c r="P160" s="14"/>
      <c r="Q160" s="39" t="str">
        <f t="shared" si="32"/>
        <v/>
      </c>
      <c r="R160" s="40" t="str">
        <f t="shared" si="33"/>
        <v/>
      </c>
      <c r="S160" s="40" t="str">
        <f t="shared" si="34"/>
        <v/>
      </c>
      <c r="T160" s="40" t="str">
        <f t="shared" si="35"/>
        <v/>
      </c>
      <c r="U160" s="41" t="str">
        <f t="shared" si="36"/>
        <v/>
      </c>
      <c r="V160" s="42" t="str">
        <f t="shared" si="37"/>
        <v/>
      </c>
      <c r="W160" s="43" t="str">
        <f t="shared" si="38"/>
        <v/>
      </c>
      <c r="X160" s="44" t="str">
        <f t="shared" ca="1" si="39"/>
        <v/>
      </c>
      <c r="Y160" s="30"/>
      <c r="Z160" s="31"/>
    </row>
    <row r="161" spans="1:26" ht="15" x14ac:dyDescent="0.25">
      <c r="A161" s="26"/>
      <c r="B161" s="27"/>
      <c r="C161" s="28"/>
      <c r="D161" s="28"/>
      <c r="E161" s="28"/>
      <c r="F161" s="28"/>
      <c r="G161" s="29"/>
      <c r="H161" s="29"/>
      <c r="I161" s="37" t="str">
        <f t="shared" ca="1" si="30"/>
        <v/>
      </c>
      <c r="J161" s="22"/>
      <c r="K161" s="38" t="str">
        <f t="shared" si="31"/>
        <v/>
      </c>
      <c r="L161" s="23"/>
      <c r="M161" s="13"/>
      <c r="N161" s="5"/>
      <c r="O161" s="5"/>
      <c r="P161" s="14"/>
      <c r="Q161" s="39" t="str">
        <f t="shared" si="32"/>
        <v/>
      </c>
      <c r="R161" s="40" t="str">
        <f t="shared" si="33"/>
        <v/>
      </c>
      <c r="S161" s="40" t="str">
        <f t="shared" si="34"/>
        <v/>
      </c>
      <c r="T161" s="40" t="str">
        <f t="shared" si="35"/>
        <v/>
      </c>
      <c r="U161" s="41" t="str">
        <f t="shared" si="36"/>
        <v/>
      </c>
      <c r="V161" s="42" t="str">
        <f t="shared" si="37"/>
        <v/>
      </c>
      <c r="W161" s="43" t="str">
        <f t="shared" si="38"/>
        <v/>
      </c>
      <c r="X161" s="44" t="str">
        <f t="shared" ca="1" si="39"/>
        <v/>
      </c>
      <c r="Y161" s="30"/>
      <c r="Z161" s="31"/>
    </row>
    <row r="162" spans="1:26" ht="15" x14ac:dyDescent="0.25">
      <c r="A162" s="26"/>
      <c r="B162" s="27"/>
      <c r="C162" s="28"/>
      <c r="D162" s="28"/>
      <c r="E162" s="28"/>
      <c r="F162" s="28"/>
      <c r="G162" s="29"/>
      <c r="H162" s="29"/>
      <c r="I162" s="37" t="str">
        <f t="shared" ca="1" si="30"/>
        <v/>
      </c>
      <c r="J162" s="22"/>
      <c r="K162" s="38" t="str">
        <f t="shared" si="31"/>
        <v/>
      </c>
      <c r="L162" s="23"/>
      <c r="M162" s="13"/>
      <c r="N162" s="5"/>
      <c r="O162" s="5"/>
      <c r="P162" s="14"/>
      <c r="Q162" s="39" t="str">
        <f t="shared" si="32"/>
        <v/>
      </c>
      <c r="R162" s="40" t="str">
        <f t="shared" si="33"/>
        <v/>
      </c>
      <c r="S162" s="40" t="str">
        <f t="shared" si="34"/>
        <v/>
      </c>
      <c r="T162" s="40" t="str">
        <f t="shared" si="35"/>
        <v/>
      </c>
      <c r="U162" s="41" t="str">
        <f t="shared" si="36"/>
        <v/>
      </c>
      <c r="V162" s="42" t="str">
        <f t="shared" si="37"/>
        <v/>
      </c>
      <c r="W162" s="43" t="str">
        <f t="shared" si="38"/>
        <v/>
      </c>
      <c r="X162" s="44" t="str">
        <f t="shared" ca="1" si="39"/>
        <v/>
      </c>
      <c r="Y162" s="30"/>
      <c r="Z162" s="31"/>
    </row>
    <row r="163" spans="1:26" ht="15" x14ac:dyDescent="0.25">
      <c r="A163" s="26"/>
      <c r="B163" s="27"/>
      <c r="C163" s="28"/>
      <c r="D163" s="28"/>
      <c r="E163" s="28"/>
      <c r="F163" s="28"/>
      <c r="G163" s="29"/>
      <c r="H163" s="29"/>
      <c r="I163" s="37" t="str">
        <f t="shared" ca="1" si="30"/>
        <v/>
      </c>
      <c r="J163" s="22"/>
      <c r="K163" s="38" t="str">
        <f t="shared" si="31"/>
        <v/>
      </c>
      <c r="L163" s="23"/>
      <c r="M163" s="13"/>
      <c r="N163" s="5"/>
      <c r="O163" s="5"/>
      <c r="P163" s="14"/>
      <c r="Q163" s="39" t="str">
        <f t="shared" si="32"/>
        <v/>
      </c>
      <c r="R163" s="40" t="str">
        <f t="shared" si="33"/>
        <v/>
      </c>
      <c r="S163" s="40" t="str">
        <f t="shared" si="34"/>
        <v/>
      </c>
      <c r="T163" s="40" t="str">
        <f t="shared" si="35"/>
        <v/>
      </c>
      <c r="U163" s="41" t="str">
        <f t="shared" si="36"/>
        <v/>
      </c>
      <c r="V163" s="42" t="str">
        <f t="shared" si="37"/>
        <v/>
      </c>
      <c r="W163" s="43" t="str">
        <f t="shared" si="38"/>
        <v/>
      </c>
      <c r="X163" s="44" t="str">
        <f t="shared" ca="1" si="39"/>
        <v/>
      </c>
      <c r="Y163" s="30"/>
      <c r="Z163" s="31"/>
    </row>
    <row r="164" spans="1:26" ht="15" x14ac:dyDescent="0.25">
      <c r="A164" s="26"/>
      <c r="B164" s="27"/>
      <c r="C164" s="28"/>
      <c r="D164" s="28"/>
      <c r="E164" s="28"/>
      <c r="F164" s="28"/>
      <c r="G164" s="29"/>
      <c r="H164" s="29"/>
      <c r="I164" s="37" t="str">
        <f t="shared" ca="1" si="30"/>
        <v/>
      </c>
      <c r="J164" s="22"/>
      <c r="K164" s="38" t="str">
        <f t="shared" si="31"/>
        <v/>
      </c>
      <c r="L164" s="23"/>
      <c r="M164" s="13"/>
      <c r="N164" s="5"/>
      <c r="O164" s="5"/>
      <c r="P164" s="14"/>
      <c r="Q164" s="39" t="str">
        <f t="shared" si="32"/>
        <v/>
      </c>
      <c r="R164" s="40" t="str">
        <f t="shared" si="33"/>
        <v/>
      </c>
      <c r="S164" s="40" t="str">
        <f t="shared" si="34"/>
        <v/>
      </c>
      <c r="T164" s="40" t="str">
        <f t="shared" si="35"/>
        <v/>
      </c>
      <c r="U164" s="41" t="str">
        <f t="shared" si="36"/>
        <v/>
      </c>
      <c r="V164" s="42" t="str">
        <f t="shared" si="37"/>
        <v/>
      </c>
      <c r="W164" s="43" t="str">
        <f t="shared" si="38"/>
        <v/>
      </c>
      <c r="X164" s="44" t="str">
        <f t="shared" ca="1" si="39"/>
        <v/>
      </c>
      <c r="Y164" s="30"/>
      <c r="Z164" s="31"/>
    </row>
    <row r="165" spans="1:26" ht="15" x14ac:dyDescent="0.25">
      <c r="A165" s="26"/>
      <c r="B165" s="27"/>
      <c r="C165" s="28"/>
      <c r="D165" s="28"/>
      <c r="E165" s="28"/>
      <c r="F165" s="28"/>
      <c r="G165" s="29"/>
      <c r="H165" s="29"/>
      <c r="I165" s="37" t="str">
        <f t="shared" ca="1" si="30"/>
        <v/>
      </c>
      <c r="J165" s="22"/>
      <c r="K165" s="38" t="str">
        <f t="shared" si="31"/>
        <v/>
      </c>
      <c r="L165" s="23"/>
      <c r="M165" s="13"/>
      <c r="N165" s="5"/>
      <c r="O165" s="5"/>
      <c r="P165" s="14"/>
      <c r="Q165" s="39" t="str">
        <f t="shared" si="32"/>
        <v/>
      </c>
      <c r="R165" s="40" t="str">
        <f t="shared" si="33"/>
        <v/>
      </c>
      <c r="S165" s="40" t="str">
        <f t="shared" si="34"/>
        <v/>
      </c>
      <c r="T165" s="40" t="str">
        <f t="shared" si="35"/>
        <v/>
      </c>
      <c r="U165" s="41" t="str">
        <f t="shared" si="36"/>
        <v/>
      </c>
      <c r="V165" s="42" t="str">
        <f t="shared" si="37"/>
        <v/>
      </c>
      <c r="W165" s="43" t="str">
        <f t="shared" si="38"/>
        <v/>
      </c>
      <c r="X165" s="44" t="str">
        <f t="shared" ca="1" si="39"/>
        <v/>
      </c>
      <c r="Y165" s="30"/>
      <c r="Z165" s="31"/>
    </row>
    <row r="166" spans="1:26" ht="15" x14ac:dyDescent="0.25">
      <c r="A166" s="26"/>
      <c r="B166" s="27"/>
      <c r="C166" s="28"/>
      <c r="D166" s="28"/>
      <c r="E166" s="28"/>
      <c r="F166" s="28"/>
      <c r="G166" s="29"/>
      <c r="H166" s="29"/>
      <c r="I166" s="37" t="str">
        <f t="shared" ca="1" si="30"/>
        <v/>
      </c>
      <c r="J166" s="22"/>
      <c r="K166" s="38" t="str">
        <f t="shared" si="31"/>
        <v/>
      </c>
      <c r="L166" s="23"/>
      <c r="M166" s="13"/>
      <c r="N166" s="5"/>
      <c r="O166" s="5"/>
      <c r="P166" s="14"/>
      <c r="Q166" s="39" t="str">
        <f t="shared" si="32"/>
        <v/>
      </c>
      <c r="R166" s="40" t="str">
        <f t="shared" si="33"/>
        <v/>
      </c>
      <c r="S166" s="40" t="str">
        <f t="shared" si="34"/>
        <v/>
      </c>
      <c r="T166" s="40" t="str">
        <f t="shared" si="35"/>
        <v/>
      </c>
      <c r="U166" s="41" t="str">
        <f t="shared" si="36"/>
        <v/>
      </c>
      <c r="V166" s="42" t="str">
        <f t="shared" si="37"/>
        <v/>
      </c>
      <c r="W166" s="43" t="str">
        <f t="shared" si="38"/>
        <v/>
      </c>
      <c r="X166" s="44" t="str">
        <f t="shared" ca="1" si="39"/>
        <v/>
      </c>
      <c r="Y166" s="30"/>
      <c r="Z166" s="31"/>
    </row>
    <row r="167" spans="1:26" ht="15" x14ac:dyDescent="0.25">
      <c r="A167" s="26"/>
      <c r="B167" s="27"/>
      <c r="C167" s="28"/>
      <c r="D167" s="28"/>
      <c r="E167" s="28"/>
      <c r="F167" s="28"/>
      <c r="G167" s="29"/>
      <c r="H167" s="29"/>
      <c r="I167" s="37" t="str">
        <f t="shared" ca="1" si="30"/>
        <v/>
      </c>
      <c r="J167" s="22"/>
      <c r="K167" s="38" t="str">
        <f t="shared" si="31"/>
        <v/>
      </c>
      <c r="L167" s="23"/>
      <c r="M167" s="13"/>
      <c r="N167" s="5"/>
      <c r="O167" s="5"/>
      <c r="P167" s="14"/>
      <c r="Q167" s="39" t="str">
        <f t="shared" si="32"/>
        <v/>
      </c>
      <c r="R167" s="40" t="str">
        <f t="shared" si="33"/>
        <v/>
      </c>
      <c r="S167" s="40" t="str">
        <f t="shared" si="34"/>
        <v/>
      </c>
      <c r="T167" s="40" t="str">
        <f t="shared" si="35"/>
        <v/>
      </c>
      <c r="U167" s="41" t="str">
        <f t="shared" si="36"/>
        <v/>
      </c>
      <c r="V167" s="42" t="str">
        <f t="shared" si="37"/>
        <v/>
      </c>
      <c r="W167" s="43" t="str">
        <f t="shared" si="38"/>
        <v/>
      </c>
      <c r="X167" s="44" t="str">
        <f t="shared" ca="1" si="39"/>
        <v/>
      </c>
      <c r="Y167" s="30"/>
      <c r="Z167" s="31"/>
    </row>
    <row r="168" spans="1:26" ht="15" x14ac:dyDescent="0.25">
      <c r="A168" s="26"/>
      <c r="B168" s="27"/>
      <c r="C168" s="28"/>
      <c r="D168" s="28"/>
      <c r="E168" s="28"/>
      <c r="F168" s="28"/>
      <c r="G168" s="29"/>
      <c r="H168" s="29"/>
      <c r="I168" s="37" t="str">
        <f t="shared" ca="1" si="30"/>
        <v/>
      </c>
      <c r="J168" s="22"/>
      <c r="K168" s="38" t="str">
        <f t="shared" si="31"/>
        <v/>
      </c>
      <c r="L168" s="23"/>
      <c r="M168" s="13"/>
      <c r="N168" s="5"/>
      <c r="O168" s="5"/>
      <c r="P168" s="14"/>
      <c r="Q168" s="39" t="str">
        <f t="shared" si="32"/>
        <v/>
      </c>
      <c r="R168" s="40" t="str">
        <f t="shared" si="33"/>
        <v/>
      </c>
      <c r="S168" s="40" t="str">
        <f t="shared" si="34"/>
        <v/>
      </c>
      <c r="T168" s="40" t="str">
        <f t="shared" si="35"/>
        <v/>
      </c>
      <c r="U168" s="41" t="str">
        <f t="shared" si="36"/>
        <v/>
      </c>
      <c r="V168" s="42" t="str">
        <f t="shared" si="37"/>
        <v/>
      </c>
      <c r="W168" s="43" t="str">
        <f t="shared" si="38"/>
        <v/>
      </c>
      <c r="X168" s="44" t="str">
        <f t="shared" ca="1" si="39"/>
        <v/>
      </c>
      <c r="Y168" s="30"/>
      <c r="Z168" s="31"/>
    </row>
    <row r="169" spans="1:26" ht="15" x14ac:dyDescent="0.25">
      <c r="A169" s="26"/>
      <c r="B169" s="27"/>
      <c r="C169" s="28"/>
      <c r="D169" s="28"/>
      <c r="E169" s="28"/>
      <c r="F169" s="28"/>
      <c r="G169" s="29"/>
      <c r="H169" s="29"/>
      <c r="I169" s="37" t="str">
        <f t="shared" ca="1" si="30"/>
        <v/>
      </c>
      <c r="J169" s="22"/>
      <c r="K169" s="38" t="str">
        <f t="shared" si="31"/>
        <v/>
      </c>
      <c r="L169" s="23"/>
      <c r="M169" s="13"/>
      <c r="N169" s="5"/>
      <c r="O169" s="5"/>
      <c r="P169" s="14"/>
      <c r="Q169" s="39" t="str">
        <f t="shared" si="32"/>
        <v/>
      </c>
      <c r="R169" s="40" t="str">
        <f t="shared" si="33"/>
        <v/>
      </c>
      <c r="S169" s="40" t="str">
        <f t="shared" si="34"/>
        <v/>
      </c>
      <c r="T169" s="40" t="str">
        <f t="shared" si="35"/>
        <v/>
      </c>
      <c r="U169" s="41" t="str">
        <f t="shared" si="36"/>
        <v/>
      </c>
      <c r="V169" s="42" t="str">
        <f t="shared" si="37"/>
        <v/>
      </c>
      <c r="W169" s="43" t="str">
        <f t="shared" si="38"/>
        <v/>
      </c>
      <c r="X169" s="44" t="str">
        <f t="shared" ca="1" si="39"/>
        <v/>
      </c>
      <c r="Y169" s="30"/>
      <c r="Z169" s="31"/>
    </row>
    <row r="170" spans="1:26" ht="15" x14ac:dyDescent="0.25">
      <c r="A170" s="26"/>
      <c r="B170" s="27"/>
      <c r="C170" s="28"/>
      <c r="D170" s="28"/>
      <c r="E170" s="28"/>
      <c r="F170" s="28"/>
      <c r="G170" s="29"/>
      <c r="H170" s="29"/>
      <c r="I170" s="37" t="str">
        <f t="shared" ca="1" si="30"/>
        <v/>
      </c>
      <c r="J170" s="22"/>
      <c r="K170" s="38" t="str">
        <f t="shared" si="31"/>
        <v/>
      </c>
      <c r="L170" s="23"/>
      <c r="M170" s="13"/>
      <c r="N170" s="5"/>
      <c r="O170" s="5"/>
      <c r="P170" s="14"/>
      <c r="Q170" s="39" t="str">
        <f t="shared" si="32"/>
        <v/>
      </c>
      <c r="R170" s="40" t="str">
        <f t="shared" si="33"/>
        <v/>
      </c>
      <c r="S170" s="40" t="str">
        <f t="shared" si="34"/>
        <v/>
      </c>
      <c r="T170" s="40" t="str">
        <f t="shared" si="35"/>
        <v/>
      </c>
      <c r="U170" s="41" t="str">
        <f t="shared" si="36"/>
        <v/>
      </c>
      <c r="V170" s="42" t="str">
        <f t="shared" si="37"/>
        <v/>
      </c>
      <c r="W170" s="43" t="str">
        <f t="shared" si="38"/>
        <v/>
      </c>
      <c r="X170" s="44" t="str">
        <f t="shared" ca="1" si="39"/>
        <v/>
      </c>
      <c r="Y170" s="30"/>
      <c r="Z170" s="31"/>
    </row>
    <row r="171" spans="1:26" ht="15" x14ac:dyDescent="0.25">
      <c r="A171" s="26"/>
      <c r="B171" s="27"/>
      <c r="C171" s="28"/>
      <c r="D171" s="28"/>
      <c r="E171" s="28"/>
      <c r="F171" s="28"/>
      <c r="G171" s="29"/>
      <c r="H171" s="29"/>
      <c r="I171" s="37" t="str">
        <f t="shared" ca="1" si="30"/>
        <v/>
      </c>
      <c r="J171" s="22"/>
      <c r="K171" s="38" t="str">
        <f t="shared" si="31"/>
        <v/>
      </c>
      <c r="L171" s="23"/>
      <c r="M171" s="13"/>
      <c r="N171" s="5"/>
      <c r="O171" s="5"/>
      <c r="P171" s="14"/>
      <c r="Q171" s="39" t="str">
        <f t="shared" si="32"/>
        <v/>
      </c>
      <c r="R171" s="40" t="str">
        <f t="shared" si="33"/>
        <v/>
      </c>
      <c r="S171" s="40" t="str">
        <f t="shared" si="34"/>
        <v/>
      </c>
      <c r="T171" s="40" t="str">
        <f t="shared" si="35"/>
        <v/>
      </c>
      <c r="U171" s="41" t="str">
        <f t="shared" si="36"/>
        <v/>
      </c>
      <c r="V171" s="42" t="str">
        <f t="shared" si="37"/>
        <v/>
      </c>
      <c r="W171" s="43" t="str">
        <f t="shared" si="38"/>
        <v/>
      </c>
      <c r="X171" s="44" t="str">
        <f t="shared" ca="1" si="39"/>
        <v/>
      </c>
      <c r="Y171" s="30"/>
      <c r="Z171" s="31"/>
    </row>
    <row r="172" spans="1:26" ht="15" x14ac:dyDescent="0.25">
      <c r="A172" s="26"/>
      <c r="B172" s="27"/>
      <c r="C172" s="28"/>
      <c r="D172" s="28"/>
      <c r="E172" s="28"/>
      <c r="F172" s="28"/>
      <c r="G172" s="29"/>
      <c r="H172" s="29"/>
      <c r="I172" s="37" t="str">
        <f t="shared" ca="1" si="30"/>
        <v/>
      </c>
      <c r="J172" s="22"/>
      <c r="K172" s="38" t="str">
        <f t="shared" si="31"/>
        <v/>
      </c>
      <c r="L172" s="23"/>
      <c r="M172" s="13"/>
      <c r="N172" s="5"/>
      <c r="O172" s="5"/>
      <c r="P172" s="14"/>
      <c r="Q172" s="39" t="str">
        <f t="shared" si="32"/>
        <v/>
      </c>
      <c r="R172" s="40" t="str">
        <f t="shared" si="33"/>
        <v/>
      </c>
      <c r="S172" s="40" t="str">
        <f t="shared" si="34"/>
        <v/>
      </c>
      <c r="T172" s="40" t="str">
        <f t="shared" si="35"/>
        <v/>
      </c>
      <c r="U172" s="41" t="str">
        <f t="shared" si="36"/>
        <v/>
      </c>
      <c r="V172" s="42" t="str">
        <f t="shared" si="37"/>
        <v/>
      </c>
      <c r="W172" s="43" t="str">
        <f t="shared" si="38"/>
        <v/>
      </c>
      <c r="X172" s="44" t="str">
        <f t="shared" ca="1" si="39"/>
        <v/>
      </c>
      <c r="Y172" s="30"/>
      <c r="Z172" s="31"/>
    </row>
    <row r="173" spans="1:26" ht="15" x14ac:dyDescent="0.25">
      <c r="A173" s="26"/>
      <c r="B173" s="27"/>
      <c r="C173" s="28"/>
      <c r="D173" s="28"/>
      <c r="E173" s="28"/>
      <c r="F173" s="28"/>
      <c r="G173" s="29"/>
      <c r="H173" s="29"/>
      <c r="I173" s="37" t="str">
        <f t="shared" ca="1" si="30"/>
        <v/>
      </c>
      <c r="J173" s="22"/>
      <c r="K173" s="38" t="str">
        <f t="shared" si="31"/>
        <v/>
      </c>
      <c r="L173" s="23"/>
      <c r="M173" s="13"/>
      <c r="N173" s="5"/>
      <c r="O173" s="5"/>
      <c r="P173" s="14"/>
      <c r="Q173" s="39" t="str">
        <f t="shared" si="32"/>
        <v/>
      </c>
      <c r="R173" s="40" t="str">
        <f t="shared" si="33"/>
        <v/>
      </c>
      <c r="S173" s="40" t="str">
        <f t="shared" si="34"/>
        <v/>
      </c>
      <c r="T173" s="40" t="str">
        <f t="shared" si="35"/>
        <v/>
      </c>
      <c r="U173" s="41" t="str">
        <f t="shared" si="36"/>
        <v/>
      </c>
      <c r="V173" s="42" t="str">
        <f t="shared" si="37"/>
        <v/>
      </c>
      <c r="W173" s="43" t="str">
        <f t="shared" si="38"/>
        <v/>
      </c>
      <c r="X173" s="44" t="str">
        <f t="shared" ca="1" si="39"/>
        <v/>
      </c>
      <c r="Y173" s="30"/>
      <c r="Z173" s="31"/>
    </row>
    <row r="174" spans="1:26" ht="15" x14ac:dyDescent="0.25">
      <c r="A174" s="26"/>
      <c r="B174" s="27"/>
      <c r="C174" s="28"/>
      <c r="D174" s="28"/>
      <c r="E174" s="28"/>
      <c r="F174" s="28"/>
      <c r="G174" s="29"/>
      <c r="H174" s="29"/>
      <c r="I174" s="37" t="str">
        <f t="shared" ca="1" si="30"/>
        <v/>
      </c>
      <c r="J174" s="22"/>
      <c r="K174" s="38" t="str">
        <f t="shared" si="31"/>
        <v/>
      </c>
      <c r="L174" s="23"/>
      <c r="M174" s="13"/>
      <c r="N174" s="5"/>
      <c r="O174" s="5"/>
      <c r="P174" s="14"/>
      <c r="Q174" s="39" t="str">
        <f t="shared" si="32"/>
        <v/>
      </c>
      <c r="R174" s="40" t="str">
        <f t="shared" si="33"/>
        <v/>
      </c>
      <c r="S174" s="40" t="str">
        <f t="shared" si="34"/>
        <v/>
      </c>
      <c r="T174" s="40" t="str">
        <f t="shared" si="35"/>
        <v/>
      </c>
      <c r="U174" s="41" t="str">
        <f t="shared" si="36"/>
        <v/>
      </c>
      <c r="V174" s="42" t="str">
        <f t="shared" si="37"/>
        <v/>
      </c>
      <c r="W174" s="43" t="str">
        <f t="shared" si="38"/>
        <v/>
      </c>
      <c r="X174" s="44" t="str">
        <f t="shared" ca="1" si="39"/>
        <v/>
      </c>
      <c r="Y174" s="30"/>
      <c r="Z174" s="31"/>
    </row>
    <row r="175" spans="1:26" ht="15" x14ac:dyDescent="0.25">
      <c r="A175" s="26"/>
      <c r="B175" s="27"/>
      <c r="C175" s="28"/>
      <c r="D175" s="28"/>
      <c r="E175" s="28"/>
      <c r="F175" s="28"/>
      <c r="G175" s="29"/>
      <c r="H175" s="29"/>
      <c r="I175" s="37" t="str">
        <f t="shared" ca="1" si="30"/>
        <v/>
      </c>
      <c r="J175" s="22"/>
      <c r="K175" s="38" t="str">
        <f t="shared" si="31"/>
        <v/>
      </c>
      <c r="L175" s="23"/>
      <c r="M175" s="13"/>
      <c r="N175" s="5"/>
      <c r="O175" s="5"/>
      <c r="P175" s="14"/>
      <c r="Q175" s="39" t="str">
        <f t="shared" si="32"/>
        <v/>
      </c>
      <c r="R175" s="40" t="str">
        <f t="shared" si="33"/>
        <v/>
      </c>
      <c r="S175" s="40" t="str">
        <f t="shared" si="34"/>
        <v/>
      </c>
      <c r="T175" s="40" t="str">
        <f t="shared" si="35"/>
        <v/>
      </c>
      <c r="U175" s="41" t="str">
        <f t="shared" si="36"/>
        <v/>
      </c>
      <c r="V175" s="42" t="str">
        <f t="shared" si="37"/>
        <v/>
      </c>
      <c r="W175" s="43" t="str">
        <f t="shared" si="38"/>
        <v/>
      </c>
      <c r="X175" s="44" t="str">
        <f t="shared" ca="1" si="39"/>
        <v/>
      </c>
      <c r="Y175" s="30"/>
      <c r="Z175" s="31"/>
    </row>
    <row r="176" spans="1:26" ht="15" x14ac:dyDescent="0.25">
      <c r="A176" s="26"/>
      <c r="B176" s="27"/>
      <c r="C176" s="28"/>
      <c r="D176" s="28"/>
      <c r="E176" s="28"/>
      <c r="F176" s="28"/>
      <c r="G176" s="29"/>
      <c r="H176" s="29"/>
      <c r="I176" s="37" t="str">
        <f t="shared" ca="1" si="30"/>
        <v/>
      </c>
      <c r="J176" s="22"/>
      <c r="K176" s="38" t="str">
        <f t="shared" si="31"/>
        <v/>
      </c>
      <c r="L176" s="23"/>
      <c r="M176" s="13"/>
      <c r="N176" s="5"/>
      <c r="O176" s="5"/>
      <c r="P176" s="14"/>
      <c r="Q176" s="39" t="str">
        <f t="shared" si="32"/>
        <v/>
      </c>
      <c r="R176" s="40" t="str">
        <f t="shared" si="33"/>
        <v/>
      </c>
      <c r="S176" s="40" t="str">
        <f t="shared" si="34"/>
        <v/>
      </c>
      <c r="T176" s="40" t="str">
        <f t="shared" si="35"/>
        <v/>
      </c>
      <c r="U176" s="41" t="str">
        <f t="shared" si="36"/>
        <v/>
      </c>
      <c r="V176" s="42" t="str">
        <f t="shared" si="37"/>
        <v/>
      </c>
      <c r="W176" s="43" t="str">
        <f t="shared" si="38"/>
        <v/>
      </c>
      <c r="X176" s="44" t="str">
        <f t="shared" ca="1" si="39"/>
        <v/>
      </c>
      <c r="Y176" s="30"/>
      <c r="Z176" s="31"/>
    </row>
    <row r="177" spans="1:26" ht="15" x14ac:dyDescent="0.25">
      <c r="A177" s="26"/>
      <c r="B177" s="27"/>
      <c r="C177" s="28"/>
      <c r="D177" s="28"/>
      <c r="E177" s="28"/>
      <c r="F177" s="28"/>
      <c r="G177" s="29"/>
      <c r="H177" s="29"/>
      <c r="I177" s="37" t="str">
        <f t="shared" ca="1" si="30"/>
        <v/>
      </c>
      <c r="J177" s="22"/>
      <c r="K177" s="38" t="str">
        <f t="shared" si="31"/>
        <v/>
      </c>
      <c r="L177" s="23"/>
      <c r="M177" s="13"/>
      <c r="N177" s="5"/>
      <c r="O177" s="5"/>
      <c r="P177" s="14"/>
      <c r="Q177" s="39" t="str">
        <f t="shared" si="32"/>
        <v/>
      </c>
      <c r="R177" s="40" t="str">
        <f t="shared" si="33"/>
        <v/>
      </c>
      <c r="S177" s="40" t="str">
        <f t="shared" si="34"/>
        <v/>
      </c>
      <c r="T177" s="40" t="str">
        <f t="shared" si="35"/>
        <v/>
      </c>
      <c r="U177" s="41" t="str">
        <f t="shared" si="36"/>
        <v/>
      </c>
      <c r="V177" s="42" t="str">
        <f t="shared" si="37"/>
        <v/>
      </c>
      <c r="W177" s="43" t="str">
        <f t="shared" si="38"/>
        <v/>
      </c>
      <c r="X177" s="44" t="str">
        <f t="shared" ca="1" si="39"/>
        <v/>
      </c>
      <c r="Y177" s="30"/>
      <c r="Z177" s="31"/>
    </row>
    <row r="178" spans="1:26" ht="15" x14ac:dyDescent="0.25">
      <c r="A178" s="26"/>
      <c r="B178" s="27"/>
      <c r="C178" s="28"/>
      <c r="D178" s="28"/>
      <c r="E178" s="28"/>
      <c r="F178" s="28"/>
      <c r="G178" s="29"/>
      <c r="H178" s="29"/>
      <c r="I178" s="37" t="str">
        <f t="shared" ca="1" si="30"/>
        <v/>
      </c>
      <c r="J178" s="22"/>
      <c r="K178" s="38" t="str">
        <f t="shared" si="31"/>
        <v/>
      </c>
      <c r="L178" s="23"/>
      <c r="M178" s="13"/>
      <c r="N178" s="5"/>
      <c r="O178" s="5"/>
      <c r="P178" s="14"/>
      <c r="Q178" s="39" t="str">
        <f t="shared" si="32"/>
        <v/>
      </c>
      <c r="R178" s="40" t="str">
        <f t="shared" si="33"/>
        <v/>
      </c>
      <c r="S178" s="40" t="str">
        <f t="shared" si="34"/>
        <v/>
      </c>
      <c r="T178" s="40" t="str">
        <f t="shared" si="35"/>
        <v/>
      </c>
      <c r="U178" s="41" t="str">
        <f t="shared" si="36"/>
        <v/>
      </c>
      <c r="V178" s="42" t="str">
        <f t="shared" si="37"/>
        <v/>
      </c>
      <c r="W178" s="43" t="str">
        <f t="shared" si="38"/>
        <v/>
      </c>
      <c r="X178" s="44" t="str">
        <f t="shared" ca="1" si="39"/>
        <v/>
      </c>
      <c r="Y178" s="30"/>
      <c r="Z178" s="31"/>
    </row>
    <row r="179" spans="1:26" ht="15" x14ac:dyDescent="0.25">
      <c r="A179" s="26"/>
      <c r="B179" s="27"/>
      <c r="C179" s="28"/>
      <c r="D179" s="28"/>
      <c r="E179" s="28"/>
      <c r="F179" s="28"/>
      <c r="G179" s="29"/>
      <c r="H179" s="29"/>
      <c r="I179" s="37" t="str">
        <f t="shared" ca="1" si="30"/>
        <v/>
      </c>
      <c r="J179" s="22"/>
      <c r="K179" s="38" t="str">
        <f t="shared" si="31"/>
        <v/>
      </c>
      <c r="L179" s="23"/>
      <c r="M179" s="13"/>
      <c r="N179" s="5"/>
      <c r="O179" s="5"/>
      <c r="P179" s="14"/>
      <c r="Q179" s="39" t="str">
        <f t="shared" si="32"/>
        <v/>
      </c>
      <c r="R179" s="40" t="str">
        <f t="shared" si="33"/>
        <v/>
      </c>
      <c r="S179" s="40" t="str">
        <f t="shared" si="34"/>
        <v/>
      </c>
      <c r="T179" s="40" t="str">
        <f t="shared" si="35"/>
        <v/>
      </c>
      <c r="U179" s="41" t="str">
        <f t="shared" si="36"/>
        <v/>
      </c>
      <c r="V179" s="42" t="str">
        <f t="shared" si="37"/>
        <v/>
      </c>
      <c r="W179" s="43" t="str">
        <f t="shared" si="38"/>
        <v/>
      </c>
      <c r="X179" s="44" t="str">
        <f t="shared" ca="1" si="39"/>
        <v/>
      </c>
      <c r="Y179" s="30"/>
      <c r="Z179" s="31"/>
    </row>
    <row r="180" spans="1:26" ht="15" x14ac:dyDescent="0.25">
      <c r="A180" s="26"/>
      <c r="B180" s="27"/>
      <c r="C180" s="28"/>
      <c r="D180" s="28"/>
      <c r="E180" s="28"/>
      <c r="F180" s="28"/>
      <c r="G180" s="29"/>
      <c r="H180" s="29"/>
      <c r="I180" s="37" t="str">
        <f t="shared" ca="1" si="30"/>
        <v/>
      </c>
      <c r="J180" s="22"/>
      <c r="K180" s="38" t="str">
        <f t="shared" si="31"/>
        <v/>
      </c>
      <c r="L180" s="23"/>
      <c r="M180" s="13"/>
      <c r="N180" s="5"/>
      <c r="O180" s="5"/>
      <c r="P180" s="14"/>
      <c r="Q180" s="39" t="str">
        <f t="shared" si="32"/>
        <v/>
      </c>
      <c r="R180" s="40" t="str">
        <f t="shared" si="33"/>
        <v/>
      </c>
      <c r="S180" s="40" t="str">
        <f t="shared" si="34"/>
        <v/>
      </c>
      <c r="T180" s="40" t="str">
        <f t="shared" si="35"/>
        <v/>
      </c>
      <c r="U180" s="41" t="str">
        <f t="shared" si="36"/>
        <v/>
      </c>
      <c r="V180" s="42" t="str">
        <f t="shared" si="37"/>
        <v/>
      </c>
      <c r="W180" s="43" t="str">
        <f t="shared" si="38"/>
        <v/>
      </c>
      <c r="X180" s="44" t="str">
        <f t="shared" ca="1" si="39"/>
        <v/>
      </c>
      <c r="Y180" s="30"/>
      <c r="Z180" s="31"/>
    </row>
    <row r="181" spans="1:26" ht="15" x14ac:dyDescent="0.25">
      <c r="A181" s="26"/>
      <c r="B181" s="27"/>
      <c r="C181" s="28"/>
      <c r="D181" s="28"/>
      <c r="E181" s="28"/>
      <c r="F181" s="28"/>
      <c r="G181" s="29"/>
      <c r="H181" s="29"/>
      <c r="I181" s="37" t="str">
        <f t="shared" ca="1" si="30"/>
        <v/>
      </c>
      <c r="J181" s="22"/>
      <c r="K181" s="38" t="str">
        <f t="shared" si="31"/>
        <v/>
      </c>
      <c r="L181" s="23"/>
      <c r="M181" s="13"/>
      <c r="N181" s="5"/>
      <c r="O181" s="5"/>
      <c r="P181" s="14"/>
      <c r="Q181" s="39" t="str">
        <f t="shared" si="32"/>
        <v/>
      </c>
      <c r="R181" s="40" t="str">
        <f t="shared" si="33"/>
        <v/>
      </c>
      <c r="S181" s="40" t="str">
        <f t="shared" si="34"/>
        <v/>
      </c>
      <c r="T181" s="40" t="str">
        <f t="shared" si="35"/>
        <v/>
      </c>
      <c r="U181" s="41" t="str">
        <f t="shared" si="36"/>
        <v/>
      </c>
      <c r="V181" s="42" t="str">
        <f t="shared" si="37"/>
        <v/>
      </c>
      <c r="W181" s="43" t="str">
        <f t="shared" si="38"/>
        <v/>
      </c>
      <c r="X181" s="44" t="str">
        <f t="shared" ca="1" si="39"/>
        <v/>
      </c>
      <c r="Y181" s="30"/>
      <c r="Z181" s="31"/>
    </row>
    <row r="182" spans="1:26" ht="15" x14ac:dyDescent="0.25">
      <c r="A182" s="26"/>
      <c r="B182" s="27"/>
      <c r="C182" s="28"/>
      <c r="D182" s="28"/>
      <c r="E182" s="28"/>
      <c r="F182" s="28"/>
      <c r="G182" s="29"/>
      <c r="H182" s="29"/>
      <c r="I182" s="37" t="str">
        <f t="shared" ca="1" si="30"/>
        <v/>
      </c>
      <c r="J182" s="22"/>
      <c r="K182" s="38" t="str">
        <f t="shared" si="31"/>
        <v/>
      </c>
      <c r="L182" s="23"/>
      <c r="M182" s="13"/>
      <c r="N182" s="5"/>
      <c r="O182" s="5"/>
      <c r="P182" s="14"/>
      <c r="Q182" s="39" t="str">
        <f t="shared" si="32"/>
        <v/>
      </c>
      <c r="R182" s="40" t="str">
        <f t="shared" si="33"/>
        <v/>
      </c>
      <c r="S182" s="40" t="str">
        <f t="shared" si="34"/>
        <v/>
      </c>
      <c r="T182" s="40" t="str">
        <f t="shared" si="35"/>
        <v/>
      </c>
      <c r="U182" s="41" t="str">
        <f t="shared" si="36"/>
        <v/>
      </c>
      <c r="V182" s="42" t="str">
        <f t="shared" si="37"/>
        <v/>
      </c>
      <c r="W182" s="43" t="str">
        <f t="shared" si="38"/>
        <v/>
      </c>
      <c r="X182" s="44" t="str">
        <f t="shared" ca="1" si="39"/>
        <v/>
      </c>
      <c r="Y182" s="30"/>
      <c r="Z182" s="31"/>
    </row>
    <row r="183" spans="1:26" ht="15" x14ac:dyDescent="0.25">
      <c r="A183" s="26"/>
      <c r="B183" s="27"/>
      <c r="C183" s="28"/>
      <c r="D183" s="28"/>
      <c r="E183" s="28"/>
      <c r="F183" s="28"/>
      <c r="G183" s="29"/>
      <c r="H183" s="29"/>
      <c r="I183" s="37" t="str">
        <f t="shared" ca="1" si="30"/>
        <v/>
      </c>
      <c r="J183" s="22"/>
      <c r="K183" s="38" t="str">
        <f t="shared" si="31"/>
        <v/>
      </c>
      <c r="L183" s="23"/>
      <c r="M183" s="13"/>
      <c r="N183" s="5"/>
      <c r="O183" s="5"/>
      <c r="P183" s="14"/>
      <c r="Q183" s="39" t="str">
        <f t="shared" si="32"/>
        <v/>
      </c>
      <c r="R183" s="40" t="str">
        <f t="shared" si="33"/>
        <v/>
      </c>
      <c r="S183" s="40" t="str">
        <f t="shared" si="34"/>
        <v/>
      </c>
      <c r="T183" s="40" t="str">
        <f t="shared" si="35"/>
        <v/>
      </c>
      <c r="U183" s="41" t="str">
        <f t="shared" si="36"/>
        <v/>
      </c>
      <c r="V183" s="42" t="str">
        <f t="shared" si="37"/>
        <v/>
      </c>
      <c r="W183" s="43" t="str">
        <f t="shared" si="38"/>
        <v/>
      </c>
      <c r="X183" s="44" t="str">
        <f t="shared" ca="1" si="39"/>
        <v/>
      </c>
      <c r="Y183" s="30"/>
      <c r="Z183" s="31"/>
    </row>
    <row r="184" spans="1:26" ht="15" x14ac:dyDescent="0.25">
      <c r="A184" s="26"/>
      <c r="B184" s="27"/>
      <c r="C184" s="28"/>
      <c r="D184" s="28"/>
      <c r="E184" s="28"/>
      <c r="F184" s="28"/>
      <c r="G184" s="29"/>
      <c r="H184" s="29"/>
      <c r="I184" s="37" t="str">
        <f t="shared" ca="1" si="30"/>
        <v/>
      </c>
      <c r="J184" s="22"/>
      <c r="K184" s="38" t="str">
        <f t="shared" si="31"/>
        <v/>
      </c>
      <c r="L184" s="23"/>
      <c r="M184" s="13"/>
      <c r="N184" s="5"/>
      <c r="O184" s="5"/>
      <c r="P184" s="14"/>
      <c r="Q184" s="39" t="str">
        <f t="shared" si="32"/>
        <v/>
      </c>
      <c r="R184" s="40" t="str">
        <f t="shared" si="33"/>
        <v/>
      </c>
      <c r="S184" s="40" t="str">
        <f t="shared" si="34"/>
        <v/>
      </c>
      <c r="T184" s="40" t="str">
        <f t="shared" si="35"/>
        <v/>
      </c>
      <c r="U184" s="41" t="str">
        <f t="shared" si="36"/>
        <v/>
      </c>
      <c r="V184" s="42" t="str">
        <f t="shared" si="37"/>
        <v/>
      </c>
      <c r="W184" s="43" t="str">
        <f t="shared" si="38"/>
        <v/>
      </c>
      <c r="X184" s="44" t="str">
        <f t="shared" ca="1" si="39"/>
        <v/>
      </c>
      <c r="Y184" s="30"/>
      <c r="Z184" s="31"/>
    </row>
    <row r="185" spans="1:26" ht="15" x14ac:dyDescent="0.25">
      <c r="A185" s="26"/>
      <c r="B185" s="27"/>
      <c r="C185" s="28"/>
      <c r="D185" s="28"/>
      <c r="E185" s="28"/>
      <c r="F185" s="28"/>
      <c r="G185" s="29"/>
      <c r="H185" s="29"/>
      <c r="I185" s="37" t="str">
        <f t="shared" ca="1" si="30"/>
        <v/>
      </c>
      <c r="J185" s="22"/>
      <c r="K185" s="38" t="str">
        <f t="shared" si="31"/>
        <v/>
      </c>
      <c r="L185" s="23"/>
      <c r="M185" s="13"/>
      <c r="N185" s="5"/>
      <c r="O185" s="5"/>
      <c r="P185" s="14"/>
      <c r="Q185" s="39" t="str">
        <f t="shared" si="32"/>
        <v/>
      </c>
      <c r="R185" s="40" t="str">
        <f t="shared" si="33"/>
        <v/>
      </c>
      <c r="S185" s="40" t="str">
        <f t="shared" si="34"/>
        <v/>
      </c>
      <c r="T185" s="40" t="str">
        <f t="shared" si="35"/>
        <v/>
      </c>
      <c r="U185" s="41" t="str">
        <f t="shared" si="36"/>
        <v/>
      </c>
      <c r="V185" s="42" t="str">
        <f t="shared" si="37"/>
        <v/>
      </c>
      <c r="W185" s="43" t="str">
        <f t="shared" si="38"/>
        <v/>
      </c>
      <c r="X185" s="44" t="str">
        <f t="shared" ca="1" si="39"/>
        <v/>
      </c>
      <c r="Y185" s="30"/>
      <c r="Z185" s="31"/>
    </row>
    <row r="186" spans="1:26" ht="15" x14ac:dyDescent="0.25">
      <c r="A186" s="26"/>
      <c r="B186" s="27"/>
      <c r="C186" s="28"/>
      <c r="D186" s="28"/>
      <c r="E186" s="28"/>
      <c r="F186" s="28"/>
      <c r="G186" s="29"/>
      <c r="H186" s="29"/>
      <c r="I186" s="37" t="str">
        <f t="shared" ca="1" si="30"/>
        <v/>
      </c>
      <c r="J186" s="22"/>
      <c r="K186" s="38" t="str">
        <f t="shared" si="31"/>
        <v/>
      </c>
      <c r="L186" s="23"/>
      <c r="M186" s="13"/>
      <c r="N186" s="5"/>
      <c r="O186" s="5"/>
      <c r="P186" s="14"/>
      <c r="Q186" s="39" t="str">
        <f t="shared" si="32"/>
        <v/>
      </c>
      <c r="R186" s="40" t="str">
        <f t="shared" si="33"/>
        <v/>
      </c>
      <c r="S186" s="40" t="str">
        <f t="shared" si="34"/>
        <v/>
      </c>
      <c r="T186" s="40" t="str">
        <f t="shared" si="35"/>
        <v/>
      </c>
      <c r="U186" s="41" t="str">
        <f t="shared" si="36"/>
        <v/>
      </c>
      <c r="V186" s="42" t="str">
        <f t="shared" si="37"/>
        <v/>
      </c>
      <c r="W186" s="43" t="str">
        <f t="shared" si="38"/>
        <v/>
      </c>
      <c r="X186" s="44" t="str">
        <f t="shared" ca="1" si="39"/>
        <v/>
      </c>
      <c r="Y186" s="30"/>
      <c r="Z186" s="31"/>
    </row>
    <row r="187" spans="1:26" ht="15" x14ac:dyDescent="0.25">
      <c r="A187" s="26"/>
      <c r="B187" s="27"/>
      <c r="C187" s="28"/>
      <c r="D187" s="28"/>
      <c r="E187" s="28"/>
      <c r="F187" s="28"/>
      <c r="G187" s="29"/>
      <c r="H187" s="29"/>
      <c r="I187" s="37" t="str">
        <f t="shared" ca="1" si="30"/>
        <v/>
      </c>
      <c r="J187" s="22"/>
      <c r="K187" s="38" t="str">
        <f t="shared" si="31"/>
        <v/>
      </c>
      <c r="L187" s="23"/>
      <c r="M187" s="13"/>
      <c r="N187" s="5"/>
      <c r="O187" s="5"/>
      <c r="P187" s="14"/>
      <c r="Q187" s="39" t="str">
        <f t="shared" si="32"/>
        <v/>
      </c>
      <c r="R187" s="40" t="str">
        <f t="shared" si="33"/>
        <v/>
      </c>
      <c r="S187" s="40" t="str">
        <f t="shared" si="34"/>
        <v/>
      </c>
      <c r="T187" s="40" t="str">
        <f t="shared" si="35"/>
        <v/>
      </c>
      <c r="U187" s="41" t="str">
        <f t="shared" si="36"/>
        <v/>
      </c>
      <c r="V187" s="42" t="str">
        <f t="shared" si="37"/>
        <v/>
      </c>
      <c r="W187" s="43" t="str">
        <f t="shared" si="38"/>
        <v/>
      </c>
      <c r="X187" s="44" t="str">
        <f t="shared" ca="1" si="39"/>
        <v/>
      </c>
      <c r="Y187" s="30"/>
      <c r="Z187" s="31"/>
    </row>
    <row r="188" spans="1:26" ht="15" x14ac:dyDescent="0.25">
      <c r="A188" s="26"/>
      <c r="B188" s="27"/>
      <c r="C188" s="28"/>
      <c r="D188" s="28"/>
      <c r="E188" s="28"/>
      <c r="F188" s="28"/>
      <c r="G188" s="29"/>
      <c r="H188" s="29"/>
      <c r="I188" s="37" t="str">
        <f t="shared" ca="1" si="30"/>
        <v/>
      </c>
      <c r="J188" s="22"/>
      <c r="K188" s="38" t="str">
        <f t="shared" si="31"/>
        <v/>
      </c>
      <c r="L188" s="23"/>
      <c r="M188" s="13"/>
      <c r="N188" s="5"/>
      <c r="O188" s="5"/>
      <c r="P188" s="14"/>
      <c r="Q188" s="39" t="str">
        <f t="shared" si="32"/>
        <v/>
      </c>
      <c r="R188" s="40" t="str">
        <f t="shared" si="33"/>
        <v/>
      </c>
      <c r="S188" s="40" t="str">
        <f t="shared" si="34"/>
        <v/>
      </c>
      <c r="T188" s="40" t="str">
        <f t="shared" si="35"/>
        <v/>
      </c>
      <c r="U188" s="41" t="str">
        <f t="shared" si="36"/>
        <v/>
      </c>
      <c r="V188" s="42" t="str">
        <f t="shared" si="37"/>
        <v/>
      </c>
      <c r="W188" s="43" t="str">
        <f t="shared" si="38"/>
        <v/>
      </c>
      <c r="X188" s="44" t="str">
        <f t="shared" ca="1" si="39"/>
        <v/>
      </c>
      <c r="Y188" s="30"/>
      <c r="Z188" s="31"/>
    </row>
    <row r="189" spans="1:26" ht="15" x14ac:dyDescent="0.25">
      <c r="A189" s="26"/>
      <c r="B189" s="27"/>
      <c r="C189" s="28"/>
      <c r="D189" s="28"/>
      <c r="E189" s="28"/>
      <c r="F189" s="28"/>
      <c r="G189" s="29"/>
      <c r="H189" s="29"/>
      <c r="I189" s="37" t="str">
        <f t="shared" ca="1" si="30"/>
        <v/>
      </c>
      <c r="J189" s="22"/>
      <c r="K189" s="38" t="str">
        <f t="shared" si="31"/>
        <v/>
      </c>
      <c r="L189" s="23"/>
      <c r="M189" s="13"/>
      <c r="N189" s="5"/>
      <c r="O189" s="5"/>
      <c r="P189" s="14"/>
      <c r="Q189" s="39" t="str">
        <f t="shared" si="32"/>
        <v/>
      </c>
      <c r="R189" s="40" t="str">
        <f t="shared" si="33"/>
        <v/>
      </c>
      <c r="S189" s="40" t="str">
        <f t="shared" si="34"/>
        <v/>
      </c>
      <c r="T189" s="40" t="str">
        <f t="shared" si="35"/>
        <v/>
      </c>
      <c r="U189" s="41" t="str">
        <f t="shared" si="36"/>
        <v/>
      </c>
      <c r="V189" s="42" t="str">
        <f t="shared" si="37"/>
        <v/>
      </c>
      <c r="W189" s="43" t="str">
        <f t="shared" si="38"/>
        <v/>
      </c>
      <c r="X189" s="44" t="str">
        <f t="shared" ca="1" si="39"/>
        <v/>
      </c>
      <c r="Y189" s="30"/>
      <c r="Z189" s="31"/>
    </row>
    <row r="190" spans="1:26" ht="15" x14ac:dyDescent="0.25">
      <c r="A190" s="26"/>
      <c r="B190" s="27"/>
      <c r="C190" s="28"/>
      <c r="D190" s="28"/>
      <c r="E190" s="28"/>
      <c r="F190" s="28"/>
      <c r="G190" s="29"/>
      <c r="H190" s="29"/>
      <c r="I190" s="37" t="str">
        <f t="shared" ca="1" si="30"/>
        <v/>
      </c>
      <c r="J190" s="22"/>
      <c r="K190" s="38" t="str">
        <f t="shared" si="31"/>
        <v/>
      </c>
      <c r="L190" s="23"/>
      <c r="M190" s="13"/>
      <c r="N190" s="5"/>
      <c r="O190" s="5"/>
      <c r="P190" s="14"/>
      <c r="Q190" s="39" t="str">
        <f t="shared" si="32"/>
        <v/>
      </c>
      <c r="R190" s="40" t="str">
        <f t="shared" si="33"/>
        <v/>
      </c>
      <c r="S190" s="40" t="str">
        <f t="shared" si="34"/>
        <v/>
      </c>
      <c r="T190" s="40" t="str">
        <f t="shared" si="35"/>
        <v/>
      </c>
      <c r="U190" s="41" t="str">
        <f t="shared" si="36"/>
        <v/>
      </c>
      <c r="V190" s="42" t="str">
        <f t="shared" si="37"/>
        <v/>
      </c>
      <c r="W190" s="43" t="str">
        <f t="shared" si="38"/>
        <v/>
      </c>
      <c r="X190" s="44" t="str">
        <f t="shared" ca="1" si="39"/>
        <v/>
      </c>
      <c r="Y190" s="30"/>
      <c r="Z190" s="31"/>
    </row>
    <row r="191" spans="1:26" ht="15" x14ac:dyDescent="0.25">
      <c r="A191" s="26"/>
      <c r="B191" s="27"/>
      <c r="C191" s="28"/>
      <c r="D191" s="28"/>
      <c r="E191" s="28"/>
      <c r="F191" s="28"/>
      <c r="G191" s="29"/>
      <c r="H191" s="29"/>
      <c r="I191" s="37" t="str">
        <f t="shared" ca="1" si="30"/>
        <v/>
      </c>
      <c r="J191" s="22"/>
      <c r="K191" s="38" t="str">
        <f t="shared" si="31"/>
        <v/>
      </c>
      <c r="L191" s="23"/>
      <c r="M191" s="13"/>
      <c r="N191" s="5"/>
      <c r="O191" s="5"/>
      <c r="P191" s="14"/>
      <c r="Q191" s="39" t="str">
        <f t="shared" si="32"/>
        <v/>
      </c>
      <c r="R191" s="40" t="str">
        <f t="shared" si="33"/>
        <v/>
      </c>
      <c r="S191" s="40" t="str">
        <f t="shared" si="34"/>
        <v/>
      </c>
      <c r="T191" s="40" t="str">
        <f t="shared" si="35"/>
        <v/>
      </c>
      <c r="U191" s="41" t="str">
        <f t="shared" si="36"/>
        <v/>
      </c>
      <c r="V191" s="42" t="str">
        <f t="shared" si="37"/>
        <v/>
      </c>
      <c r="W191" s="43" t="str">
        <f t="shared" si="38"/>
        <v/>
      </c>
      <c r="X191" s="44" t="str">
        <f t="shared" ca="1" si="39"/>
        <v/>
      </c>
      <c r="Y191" s="30"/>
      <c r="Z191" s="31"/>
    </row>
    <row r="192" spans="1:26" ht="15" x14ac:dyDescent="0.25">
      <c r="A192" s="26"/>
      <c r="B192" s="27"/>
      <c r="C192" s="28"/>
      <c r="D192" s="28"/>
      <c r="E192" s="28"/>
      <c r="F192" s="28"/>
      <c r="G192" s="29"/>
      <c r="H192" s="29"/>
      <c r="I192" s="37" t="str">
        <f t="shared" ca="1" si="30"/>
        <v/>
      </c>
      <c r="J192" s="22"/>
      <c r="K192" s="38" t="str">
        <f t="shared" si="31"/>
        <v/>
      </c>
      <c r="L192" s="23"/>
      <c r="M192" s="13"/>
      <c r="N192" s="5"/>
      <c r="O192" s="5"/>
      <c r="P192" s="14"/>
      <c r="Q192" s="39" t="str">
        <f t="shared" si="32"/>
        <v/>
      </c>
      <c r="R192" s="40" t="str">
        <f t="shared" si="33"/>
        <v/>
      </c>
      <c r="S192" s="40" t="str">
        <f t="shared" si="34"/>
        <v/>
      </c>
      <c r="T192" s="40" t="str">
        <f t="shared" si="35"/>
        <v/>
      </c>
      <c r="U192" s="41" t="str">
        <f t="shared" si="36"/>
        <v/>
      </c>
      <c r="V192" s="42" t="str">
        <f t="shared" si="37"/>
        <v/>
      </c>
      <c r="W192" s="43" t="str">
        <f t="shared" si="38"/>
        <v/>
      </c>
      <c r="X192" s="44" t="str">
        <f t="shared" ca="1" si="39"/>
        <v/>
      </c>
      <c r="Y192" s="30"/>
      <c r="Z192" s="31"/>
    </row>
    <row r="193" spans="1:26" ht="15" x14ac:dyDescent="0.25">
      <c r="A193" s="26"/>
      <c r="B193" s="27"/>
      <c r="C193" s="28"/>
      <c r="D193" s="28"/>
      <c r="E193" s="28"/>
      <c r="F193" s="28"/>
      <c r="G193" s="29"/>
      <c r="H193" s="29"/>
      <c r="I193" s="37" t="str">
        <f t="shared" ca="1" si="30"/>
        <v/>
      </c>
      <c r="J193" s="22"/>
      <c r="K193" s="38" t="str">
        <f t="shared" si="31"/>
        <v/>
      </c>
      <c r="L193" s="23"/>
      <c r="M193" s="13"/>
      <c r="N193" s="5"/>
      <c r="O193" s="5"/>
      <c r="P193" s="14"/>
      <c r="Q193" s="39" t="str">
        <f t="shared" si="32"/>
        <v/>
      </c>
      <c r="R193" s="40" t="str">
        <f t="shared" si="33"/>
        <v/>
      </c>
      <c r="S193" s="40" t="str">
        <f t="shared" si="34"/>
        <v/>
      </c>
      <c r="T193" s="40" t="str">
        <f t="shared" si="35"/>
        <v/>
      </c>
      <c r="U193" s="41" t="str">
        <f t="shared" si="36"/>
        <v/>
      </c>
      <c r="V193" s="42" t="str">
        <f t="shared" si="37"/>
        <v/>
      </c>
      <c r="W193" s="43" t="str">
        <f t="shared" si="38"/>
        <v/>
      </c>
      <c r="X193" s="44" t="str">
        <f t="shared" ca="1" si="39"/>
        <v/>
      </c>
      <c r="Y193" s="30"/>
      <c r="Z193" s="31"/>
    </row>
    <row r="194" spans="1:26" ht="15" x14ac:dyDescent="0.25">
      <c r="A194" s="26"/>
      <c r="B194" s="27"/>
      <c r="C194" s="28"/>
      <c r="D194" s="28"/>
      <c r="E194" s="28"/>
      <c r="F194" s="28"/>
      <c r="G194" s="29"/>
      <c r="H194" s="29"/>
      <c r="I194" s="37" t="str">
        <f t="shared" ca="1" si="30"/>
        <v/>
      </c>
      <c r="J194" s="22"/>
      <c r="K194" s="38" t="str">
        <f t="shared" si="31"/>
        <v/>
      </c>
      <c r="L194" s="23"/>
      <c r="M194" s="13"/>
      <c r="N194" s="5"/>
      <c r="O194" s="5"/>
      <c r="P194" s="14"/>
      <c r="Q194" s="39" t="str">
        <f t="shared" si="32"/>
        <v/>
      </c>
      <c r="R194" s="40" t="str">
        <f t="shared" si="33"/>
        <v/>
      </c>
      <c r="S194" s="40" t="str">
        <f t="shared" si="34"/>
        <v/>
      </c>
      <c r="T194" s="40" t="str">
        <f t="shared" si="35"/>
        <v/>
      </c>
      <c r="U194" s="41" t="str">
        <f t="shared" si="36"/>
        <v/>
      </c>
      <c r="V194" s="42" t="str">
        <f t="shared" si="37"/>
        <v/>
      </c>
      <c r="W194" s="43" t="str">
        <f t="shared" si="38"/>
        <v/>
      </c>
      <c r="X194" s="44" t="str">
        <f t="shared" ca="1" si="39"/>
        <v/>
      </c>
      <c r="Y194" s="30"/>
      <c r="Z194" s="31"/>
    </row>
    <row r="195" spans="1:26" ht="15" x14ac:dyDescent="0.25">
      <c r="A195" s="26"/>
      <c r="B195" s="27"/>
      <c r="C195" s="28"/>
      <c r="D195" s="28"/>
      <c r="E195" s="28"/>
      <c r="F195" s="28"/>
      <c r="G195" s="29"/>
      <c r="H195" s="29"/>
      <c r="I195" s="37" t="str">
        <f t="shared" ca="1" si="30"/>
        <v/>
      </c>
      <c r="J195" s="22"/>
      <c r="K195" s="38" t="str">
        <f t="shared" si="31"/>
        <v/>
      </c>
      <c r="L195" s="23"/>
      <c r="M195" s="13"/>
      <c r="N195" s="5"/>
      <c r="O195" s="5"/>
      <c r="P195" s="14"/>
      <c r="Q195" s="39" t="str">
        <f t="shared" si="32"/>
        <v/>
      </c>
      <c r="R195" s="40" t="str">
        <f t="shared" si="33"/>
        <v/>
      </c>
      <c r="S195" s="40" t="str">
        <f t="shared" si="34"/>
        <v/>
      </c>
      <c r="T195" s="40" t="str">
        <f t="shared" si="35"/>
        <v/>
      </c>
      <c r="U195" s="41" t="str">
        <f t="shared" si="36"/>
        <v/>
      </c>
      <c r="V195" s="42" t="str">
        <f t="shared" si="37"/>
        <v/>
      </c>
      <c r="W195" s="43" t="str">
        <f t="shared" si="38"/>
        <v/>
      </c>
      <c r="X195" s="44" t="str">
        <f t="shared" ca="1" si="39"/>
        <v/>
      </c>
      <c r="Y195" s="30"/>
      <c r="Z195" s="31"/>
    </row>
    <row r="196" spans="1:26" ht="15" x14ac:dyDescent="0.25">
      <c r="A196" s="26"/>
      <c r="B196" s="27"/>
      <c r="C196" s="28"/>
      <c r="D196" s="28"/>
      <c r="E196" s="28"/>
      <c r="F196" s="28"/>
      <c r="G196" s="29"/>
      <c r="H196" s="29"/>
      <c r="I196" s="37" t="str">
        <f t="shared" ca="1" si="30"/>
        <v/>
      </c>
      <c r="J196" s="22"/>
      <c r="K196" s="38" t="str">
        <f t="shared" si="31"/>
        <v/>
      </c>
      <c r="L196" s="23"/>
      <c r="M196" s="13"/>
      <c r="N196" s="5"/>
      <c r="O196" s="5"/>
      <c r="P196" s="14"/>
      <c r="Q196" s="39" t="str">
        <f t="shared" si="32"/>
        <v/>
      </c>
      <c r="R196" s="40" t="str">
        <f t="shared" si="33"/>
        <v/>
      </c>
      <c r="S196" s="40" t="str">
        <f t="shared" si="34"/>
        <v/>
      </c>
      <c r="T196" s="40" t="str">
        <f t="shared" si="35"/>
        <v/>
      </c>
      <c r="U196" s="41" t="str">
        <f t="shared" si="36"/>
        <v/>
      </c>
      <c r="V196" s="42" t="str">
        <f t="shared" si="37"/>
        <v/>
      </c>
      <c r="W196" s="43" t="str">
        <f t="shared" si="38"/>
        <v/>
      </c>
      <c r="X196" s="44" t="str">
        <f t="shared" ca="1" si="39"/>
        <v/>
      </c>
      <c r="Y196" s="30"/>
      <c r="Z196" s="31"/>
    </row>
    <row r="197" spans="1:26" ht="15" x14ac:dyDescent="0.25">
      <c r="A197" s="26"/>
      <c r="B197" s="27"/>
      <c r="C197" s="28"/>
      <c r="D197" s="28"/>
      <c r="E197" s="28"/>
      <c r="F197" s="28"/>
      <c r="G197" s="29"/>
      <c r="H197" s="29"/>
      <c r="I197" s="37" t="str">
        <f t="shared" ca="1" si="30"/>
        <v/>
      </c>
      <c r="J197" s="22"/>
      <c r="K197" s="38" t="str">
        <f t="shared" si="31"/>
        <v/>
      </c>
      <c r="L197" s="23"/>
      <c r="M197" s="13"/>
      <c r="N197" s="5"/>
      <c r="O197" s="5"/>
      <c r="P197" s="14"/>
      <c r="Q197" s="39" t="str">
        <f t="shared" si="32"/>
        <v/>
      </c>
      <c r="R197" s="40" t="str">
        <f t="shared" si="33"/>
        <v/>
      </c>
      <c r="S197" s="40" t="str">
        <f t="shared" si="34"/>
        <v/>
      </c>
      <c r="T197" s="40" t="str">
        <f t="shared" si="35"/>
        <v/>
      </c>
      <c r="U197" s="41" t="str">
        <f t="shared" si="36"/>
        <v/>
      </c>
      <c r="V197" s="42" t="str">
        <f t="shared" si="37"/>
        <v/>
      </c>
      <c r="W197" s="43" t="str">
        <f t="shared" si="38"/>
        <v/>
      </c>
      <c r="X197" s="44" t="str">
        <f t="shared" ca="1" si="39"/>
        <v/>
      </c>
      <c r="Y197" s="30"/>
      <c r="Z197" s="31"/>
    </row>
    <row r="198" spans="1:26" ht="15" x14ac:dyDescent="0.25">
      <c r="A198" s="26"/>
      <c r="B198" s="27"/>
      <c r="C198" s="28"/>
      <c r="D198" s="28"/>
      <c r="E198" s="28"/>
      <c r="F198" s="28"/>
      <c r="G198" s="29"/>
      <c r="H198" s="29"/>
      <c r="I198" s="37" t="str">
        <f t="shared" ca="1" si="30"/>
        <v/>
      </c>
      <c r="J198" s="22"/>
      <c r="K198" s="38" t="str">
        <f t="shared" si="31"/>
        <v/>
      </c>
      <c r="L198" s="23"/>
      <c r="M198" s="13"/>
      <c r="N198" s="5"/>
      <c r="O198" s="5"/>
      <c r="P198" s="14"/>
      <c r="Q198" s="39" t="str">
        <f t="shared" si="32"/>
        <v/>
      </c>
      <c r="R198" s="40" t="str">
        <f t="shared" si="33"/>
        <v/>
      </c>
      <c r="S198" s="40" t="str">
        <f t="shared" si="34"/>
        <v/>
      </c>
      <c r="T198" s="40" t="str">
        <f t="shared" si="35"/>
        <v/>
      </c>
      <c r="U198" s="41" t="str">
        <f t="shared" si="36"/>
        <v/>
      </c>
      <c r="V198" s="42" t="str">
        <f t="shared" si="37"/>
        <v/>
      </c>
      <c r="W198" s="43" t="str">
        <f t="shared" si="38"/>
        <v/>
      </c>
      <c r="X198" s="44" t="str">
        <f t="shared" ca="1" si="39"/>
        <v/>
      </c>
      <c r="Y198" s="30"/>
      <c r="Z198" s="31"/>
    </row>
    <row r="199" spans="1:26" ht="15" x14ac:dyDescent="0.25">
      <c r="A199" s="26"/>
      <c r="B199" s="27"/>
      <c r="C199" s="28"/>
      <c r="D199" s="28"/>
      <c r="E199" s="28"/>
      <c r="F199" s="28"/>
      <c r="G199" s="29"/>
      <c r="H199" s="29"/>
      <c r="I199" s="37" t="str">
        <f t="shared" ca="1" si="30"/>
        <v/>
      </c>
      <c r="J199" s="22"/>
      <c r="K199" s="38" t="str">
        <f t="shared" si="31"/>
        <v/>
      </c>
      <c r="L199" s="23"/>
      <c r="M199" s="13"/>
      <c r="N199" s="5"/>
      <c r="O199" s="5"/>
      <c r="P199" s="14"/>
      <c r="Q199" s="39" t="str">
        <f t="shared" si="32"/>
        <v/>
      </c>
      <c r="R199" s="40" t="str">
        <f t="shared" si="33"/>
        <v/>
      </c>
      <c r="S199" s="40" t="str">
        <f t="shared" si="34"/>
        <v/>
      </c>
      <c r="T199" s="40" t="str">
        <f t="shared" si="35"/>
        <v/>
      </c>
      <c r="U199" s="41" t="str">
        <f t="shared" si="36"/>
        <v/>
      </c>
      <c r="V199" s="42" t="str">
        <f t="shared" si="37"/>
        <v/>
      </c>
      <c r="W199" s="43" t="str">
        <f t="shared" si="38"/>
        <v/>
      </c>
      <c r="X199" s="44" t="str">
        <f t="shared" ca="1" si="39"/>
        <v/>
      </c>
      <c r="Y199" s="30"/>
      <c r="Z199" s="31"/>
    </row>
    <row r="200" spans="1:26" ht="15" x14ac:dyDescent="0.25">
      <c r="A200" s="26"/>
      <c r="B200" s="27"/>
      <c r="C200" s="28"/>
      <c r="D200" s="28"/>
      <c r="E200" s="28"/>
      <c r="F200" s="28"/>
      <c r="G200" s="29"/>
      <c r="H200" s="29"/>
      <c r="I200" s="37" t="str">
        <f t="shared" ca="1" si="30"/>
        <v/>
      </c>
      <c r="J200" s="22"/>
      <c r="K200" s="38" t="str">
        <f t="shared" si="31"/>
        <v/>
      </c>
      <c r="L200" s="23"/>
      <c r="M200" s="13"/>
      <c r="N200" s="5"/>
      <c r="O200" s="5"/>
      <c r="P200" s="14"/>
      <c r="Q200" s="39" t="str">
        <f t="shared" si="32"/>
        <v/>
      </c>
      <c r="R200" s="40" t="str">
        <f t="shared" si="33"/>
        <v/>
      </c>
      <c r="S200" s="40" t="str">
        <f t="shared" si="34"/>
        <v/>
      </c>
      <c r="T200" s="40" t="str">
        <f t="shared" si="35"/>
        <v/>
      </c>
      <c r="U200" s="41" t="str">
        <f t="shared" si="36"/>
        <v/>
      </c>
      <c r="V200" s="42" t="str">
        <f t="shared" si="37"/>
        <v/>
      </c>
      <c r="W200" s="43" t="str">
        <f t="shared" si="38"/>
        <v/>
      </c>
      <c r="X200" s="44" t="str">
        <f t="shared" ca="1" si="39"/>
        <v/>
      </c>
      <c r="Y200" s="30"/>
      <c r="Z200" s="31"/>
    </row>
    <row r="201" spans="1:26" ht="15" x14ac:dyDescent="0.25">
      <c r="A201" s="26"/>
      <c r="B201" s="27"/>
      <c r="C201" s="28"/>
      <c r="D201" s="28"/>
      <c r="E201" s="28"/>
      <c r="F201" s="28"/>
      <c r="G201" s="29"/>
      <c r="H201" s="29"/>
      <c r="I201" s="37" t="str">
        <f t="shared" ca="1" si="30"/>
        <v/>
      </c>
      <c r="J201" s="22"/>
      <c r="K201" s="38" t="str">
        <f t="shared" si="31"/>
        <v/>
      </c>
      <c r="L201" s="23"/>
      <c r="M201" s="13"/>
      <c r="N201" s="5"/>
      <c r="O201" s="5"/>
      <c r="P201" s="14"/>
      <c r="Q201" s="39" t="str">
        <f t="shared" si="32"/>
        <v/>
      </c>
      <c r="R201" s="40" t="str">
        <f t="shared" si="33"/>
        <v/>
      </c>
      <c r="S201" s="40" t="str">
        <f t="shared" si="34"/>
        <v/>
      </c>
      <c r="T201" s="40" t="str">
        <f t="shared" si="35"/>
        <v/>
      </c>
      <c r="U201" s="41" t="str">
        <f t="shared" si="36"/>
        <v/>
      </c>
      <c r="V201" s="42" t="str">
        <f t="shared" si="37"/>
        <v/>
      </c>
      <c r="W201" s="43" t="str">
        <f t="shared" si="38"/>
        <v/>
      </c>
      <c r="X201" s="44" t="str">
        <f t="shared" ca="1" si="39"/>
        <v/>
      </c>
      <c r="Y201" s="30"/>
      <c r="Z201" s="31"/>
    </row>
    <row r="202" spans="1:26" ht="15" x14ac:dyDescent="0.25">
      <c r="A202" s="26"/>
      <c r="B202" s="27"/>
      <c r="C202" s="28"/>
      <c r="D202" s="28"/>
      <c r="E202" s="28"/>
      <c r="F202" s="28"/>
      <c r="G202" s="29"/>
      <c r="H202" s="29"/>
      <c r="I202" s="37" t="str">
        <f t="shared" ca="1" si="30"/>
        <v/>
      </c>
      <c r="J202" s="22"/>
      <c r="K202" s="38" t="str">
        <f t="shared" si="31"/>
        <v/>
      </c>
      <c r="L202" s="23"/>
      <c r="M202" s="13"/>
      <c r="N202" s="5"/>
      <c r="O202" s="5"/>
      <c r="P202" s="14"/>
      <c r="Q202" s="39" t="str">
        <f t="shared" si="32"/>
        <v/>
      </c>
      <c r="R202" s="40" t="str">
        <f t="shared" si="33"/>
        <v/>
      </c>
      <c r="S202" s="40" t="str">
        <f t="shared" si="34"/>
        <v/>
      </c>
      <c r="T202" s="40" t="str">
        <f t="shared" si="35"/>
        <v/>
      </c>
      <c r="U202" s="41" t="str">
        <f t="shared" si="36"/>
        <v/>
      </c>
      <c r="V202" s="42" t="str">
        <f t="shared" si="37"/>
        <v/>
      </c>
      <c r="W202" s="43" t="str">
        <f t="shared" si="38"/>
        <v/>
      </c>
      <c r="X202" s="44" t="str">
        <f t="shared" ca="1" si="39"/>
        <v/>
      </c>
      <c r="Y202" s="30"/>
      <c r="Z202" s="31"/>
    </row>
    <row r="203" spans="1:26" ht="15" x14ac:dyDescent="0.25">
      <c r="A203" s="26"/>
      <c r="B203" s="27"/>
      <c r="C203" s="28"/>
      <c r="D203" s="28"/>
      <c r="E203" s="28"/>
      <c r="F203" s="28"/>
      <c r="G203" s="29"/>
      <c r="H203" s="29"/>
      <c r="I203" s="37" t="str">
        <f t="shared" ca="1" si="30"/>
        <v/>
      </c>
      <c r="J203" s="22"/>
      <c r="K203" s="38" t="str">
        <f t="shared" si="31"/>
        <v/>
      </c>
      <c r="L203" s="23"/>
      <c r="M203" s="13"/>
      <c r="N203" s="5"/>
      <c r="O203" s="5"/>
      <c r="P203" s="14"/>
      <c r="Q203" s="39" t="str">
        <f t="shared" si="32"/>
        <v/>
      </c>
      <c r="R203" s="40" t="str">
        <f t="shared" si="33"/>
        <v/>
      </c>
      <c r="S203" s="40" t="str">
        <f t="shared" si="34"/>
        <v/>
      </c>
      <c r="T203" s="40" t="str">
        <f t="shared" si="35"/>
        <v/>
      </c>
      <c r="U203" s="41" t="str">
        <f t="shared" si="36"/>
        <v/>
      </c>
      <c r="V203" s="42" t="str">
        <f t="shared" si="37"/>
        <v/>
      </c>
      <c r="W203" s="43" t="str">
        <f t="shared" si="38"/>
        <v/>
      </c>
      <c r="X203" s="44" t="str">
        <f t="shared" ca="1" si="39"/>
        <v/>
      </c>
      <c r="Y203" s="30"/>
      <c r="Z203" s="31"/>
    </row>
    <row r="204" spans="1:26" ht="15" x14ac:dyDescent="0.25">
      <c r="A204" s="26"/>
      <c r="B204" s="27"/>
      <c r="C204" s="28"/>
      <c r="D204" s="28"/>
      <c r="E204" s="28"/>
      <c r="F204" s="28"/>
      <c r="G204" s="29"/>
      <c r="H204" s="29"/>
      <c r="I204" s="37" t="str">
        <f t="shared" ca="1" si="30"/>
        <v/>
      </c>
      <c r="J204" s="22"/>
      <c r="K204" s="38" t="str">
        <f t="shared" si="31"/>
        <v/>
      </c>
      <c r="L204" s="23"/>
      <c r="M204" s="13"/>
      <c r="N204" s="5"/>
      <c r="O204" s="5"/>
      <c r="P204" s="14"/>
      <c r="Q204" s="39" t="str">
        <f t="shared" si="32"/>
        <v/>
      </c>
      <c r="R204" s="40" t="str">
        <f t="shared" si="33"/>
        <v/>
      </c>
      <c r="S204" s="40" t="str">
        <f t="shared" si="34"/>
        <v/>
      </c>
      <c r="T204" s="40" t="str">
        <f t="shared" si="35"/>
        <v/>
      </c>
      <c r="U204" s="41" t="str">
        <f t="shared" si="36"/>
        <v/>
      </c>
      <c r="V204" s="42" t="str">
        <f t="shared" si="37"/>
        <v/>
      </c>
      <c r="W204" s="43" t="str">
        <f t="shared" si="38"/>
        <v/>
      </c>
      <c r="X204" s="44" t="str">
        <f t="shared" ca="1" si="39"/>
        <v/>
      </c>
      <c r="Y204" s="30"/>
      <c r="Z204" s="31"/>
    </row>
    <row r="205" spans="1:26" ht="15" x14ac:dyDescent="0.25">
      <c r="A205" s="26"/>
      <c r="B205" s="27"/>
      <c r="C205" s="28"/>
      <c r="D205" s="28"/>
      <c r="E205" s="28"/>
      <c r="F205" s="28"/>
      <c r="G205" s="29"/>
      <c r="H205" s="29"/>
      <c r="I205" s="37" t="str">
        <f t="shared" ca="1" si="30"/>
        <v/>
      </c>
      <c r="J205" s="22"/>
      <c r="K205" s="38" t="str">
        <f t="shared" si="31"/>
        <v/>
      </c>
      <c r="L205" s="23"/>
      <c r="M205" s="13"/>
      <c r="N205" s="5"/>
      <c r="O205" s="5"/>
      <c r="P205" s="14"/>
      <c r="Q205" s="39" t="str">
        <f t="shared" si="32"/>
        <v/>
      </c>
      <c r="R205" s="40" t="str">
        <f t="shared" si="33"/>
        <v/>
      </c>
      <c r="S205" s="40" t="str">
        <f t="shared" si="34"/>
        <v/>
      </c>
      <c r="T205" s="40" t="str">
        <f t="shared" si="35"/>
        <v/>
      </c>
      <c r="U205" s="41" t="str">
        <f t="shared" si="36"/>
        <v/>
      </c>
      <c r="V205" s="42" t="str">
        <f t="shared" si="37"/>
        <v/>
      </c>
      <c r="W205" s="43" t="str">
        <f t="shared" si="38"/>
        <v/>
      </c>
      <c r="X205" s="44" t="str">
        <f t="shared" ca="1" si="39"/>
        <v/>
      </c>
      <c r="Y205" s="30"/>
      <c r="Z205" s="31"/>
    </row>
    <row r="206" spans="1:26" ht="15" x14ac:dyDescent="0.25">
      <c r="A206" s="26"/>
      <c r="B206" s="27"/>
      <c r="C206" s="28"/>
      <c r="D206" s="28"/>
      <c r="E206" s="28"/>
      <c r="F206" s="28"/>
      <c r="G206" s="29"/>
      <c r="H206" s="29"/>
      <c r="I206" s="37" t="str">
        <f t="shared" ca="1" si="30"/>
        <v/>
      </c>
      <c r="J206" s="22"/>
      <c r="K206" s="38" t="str">
        <f t="shared" si="31"/>
        <v/>
      </c>
      <c r="L206" s="23"/>
      <c r="M206" s="13"/>
      <c r="N206" s="5"/>
      <c r="O206" s="5"/>
      <c r="P206" s="14"/>
      <c r="Q206" s="39" t="str">
        <f t="shared" si="32"/>
        <v/>
      </c>
      <c r="R206" s="40" t="str">
        <f t="shared" si="33"/>
        <v/>
      </c>
      <c r="S206" s="40" t="str">
        <f t="shared" si="34"/>
        <v/>
      </c>
      <c r="T206" s="40" t="str">
        <f t="shared" si="35"/>
        <v/>
      </c>
      <c r="U206" s="41" t="str">
        <f t="shared" si="36"/>
        <v/>
      </c>
      <c r="V206" s="42" t="str">
        <f t="shared" si="37"/>
        <v/>
      </c>
      <c r="W206" s="43" t="str">
        <f t="shared" si="38"/>
        <v/>
      </c>
      <c r="X206" s="44" t="str">
        <f t="shared" ca="1" si="39"/>
        <v/>
      </c>
      <c r="Y206" s="30"/>
      <c r="Z206" s="31"/>
    </row>
    <row r="207" spans="1:26" ht="15" x14ac:dyDescent="0.25">
      <c r="A207" s="26"/>
      <c r="B207" s="27"/>
      <c r="C207" s="28"/>
      <c r="D207" s="28"/>
      <c r="E207" s="28"/>
      <c r="F207" s="28"/>
      <c r="G207" s="29"/>
      <c r="H207" s="29"/>
      <c r="I207" s="37" t="str">
        <f t="shared" ca="1" si="30"/>
        <v/>
      </c>
      <c r="J207" s="22"/>
      <c r="K207" s="38" t="str">
        <f t="shared" si="31"/>
        <v/>
      </c>
      <c r="L207" s="23"/>
      <c r="M207" s="13"/>
      <c r="N207" s="5"/>
      <c r="O207" s="5"/>
      <c r="P207" s="14"/>
      <c r="Q207" s="39" t="str">
        <f t="shared" si="32"/>
        <v/>
      </c>
      <c r="R207" s="40" t="str">
        <f t="shared" si="33"/>
        <v/>
      </c>
      <c r="S207" s="40" t="str">
        <f t="shared" si="34"/>
        <v/>
      </c>
      <c r="T207" s="40" t="str">
        <f t="shared" si="35"/>
        <v/>
      </c>
      <c r="U207" s="41" t="str">
        <f t="shared" si="36"/>
        <v/>
      </c>
      <c r="V207" s="42" t="str">
        <f t="shared" si="37"/>
        <v/>
      </c>
      <c r="W207" s="43" t="str">
        <f t="shared" si="38"/>
        <v/>
      </c>
      <c r="X207" s="44" t="str">
        <f t="shared" ca="1" si="39"/>
        <v/>
      </c>
      <c r="Y207" s="30"/>
      <c r="Z207" s="31"/>
    </row>
    <row r="208" spans="1:26" ht="15" x14ac:dyDescent="0.25">
      <c r="A208" s="26"/>
      <c r="B208" s="27"/>
      <c r="C208" s="28"/>
      <c r="D208" s="28"/>
      <c r="E208" s="28"/>
      <c r="F208" s="28"/>
      <c r="G208" s="29"/>
      <c r="H208" s="29"/>
      <c r="I208" s="37" t="str">
        <f t="shared" ca="1" si="30"/>
        <v/>
      </c>
      <c r="J208" s="22"/>
      <c r="K208" s="38" t="str">
        <f t="shared" si="31"/>
        <v/>
      </c>
      <c r="L208" s="23"/>
      <c r="M208" s="13"/>
      <c r="N208" s="5"/>
      <c r="O208" s="5"/>
      <c r="P208" s="14"/>
      <c r="Q208" s="39" t="str">
        <f t="shared" si="32"/>
        <v/>
      </c>
      <c r="R208" s="40" t="str">
        <f t="shared" si="33"/>
        <v/>
      </c>
      <c r="S208" s="40" t="str">
        <f t="shared" si="34"/>
        <v/>
      </c>
      <c r="T208" s="40" t="str">
        <f t="shared" si="35"/>
        <v/>
      </c>
      <c r="U208" s="41" t="str">
        <f t="shared" si="36"/>
        <v/>
      </c>
      <c r="V208" s="42" t="str">
        <f t="shared" si="37"/>
        <v/>
      </c>
      <c r="W208" s="43" t="str">
        <f t="shared" si="38"/>
        <v/>
      </c>
      <c r="X208" s="44" t="str">
        <f t="shared" ca="1" si="39"/>
        <v/>
      </c>
      <c r="Y208" s="30"/>
      <c r="Z208" s="31"/>
    </row>
    <row r="209" spans="1:26" ht="15" x14ac:dyDescent="0.25">
      <c r="A209" s="26"/>
      <c r="B209" s="27"/>
      <c r="C209" s="28"/>
      <c r="D209" s="28"/>
      <c r="E209" s="28"/>
      <c r="F209" s="28"/>
      <c r="G209" s="29"/>
      <c r="H209" s="29"/>
      <c r="I209" s="37" t="str">
        <f t="shared" ca="1" si="30"/>
        <v/>
      </c>
      <c r="J209" s="22"/>
      <c r="K209" s="38" t="str">
        <f t="shared" si="31"/>
        <v/>
      </c>
      <c r="L209" s="23"/>
      <c r="M209" s="13"/>
      <c r="N209" s="5"/>
      <c r="O209" s="5"/>
      <c r="P209" s="14"/>
      <c r="Q209" s="39" t="str">
        <f t="shared" si="32"/>
        <v/>
      </c>
      <c r="R209" s="40" t="str">
        <f t="shared" si="33"/>
        <v/>
      </c>
      <c r="S209" s="40" t="str">
        <f t="shared" si="34"/>
        <v/>
      </c>
      <c r="T209" s="40" t="str">
        <f t="shared" si="35"/>
        <v/>
      </c>
      <c r="U209" s="41" t="str">
        <f t="shared" si="36"/>
        <v/>
      </c>
      <c r="V209" s="42" t="str">
        <f t="shared" si="37"/>
        <v/>
      </c>
      <c r="W209" s="43" t="str">
        <f t="shared" si="38"/>
        <v/>
      </c>
      <c r="X209" s="44" t="str">
        <f t="shared" ca="1" si="39"/>
        <v/>
      </c>
      <c r="Y209" s="30"/>
      <c r="Z209" s="31"/>
    </row>
    <row r="210" spans="1:26" ht="15" x14ac:dyDescent="0.25">
      <c r="A210" s="26"/>
      <c r="B210" s="27"/>
      <c r="C210" s="28"/>
      <c r="D210" s="28"/>
      <c r="E210" s="28"/>
      <c r="F210" s="28"/>
      <c r="G210" s="29"/>
      <c r="H210" s="29"/>
      <c r="I210" s="37" t="str">
        <f t="shared" ca="1" si="30"/>
        <v/>
      </c>
      <c r="J210" s="22"/>
      <c r="K210" s="38" t="str">
        <f t="shared" si="31"/>
        <v/>
      </c>
      <c r="L210" s="23"/>
      <c r="M210" s="13"/>
      <c r="N210" s="5"/>
      <c r="O210" s="5"/>
      <c r="P210" s="14"/>
      <c r="Q210" s="39" t="str">
        <f t="shared" si="32"/>
        <v/>
      </c>
      <c r="R210" s="40" t="str">
        <f t="shared" si="33"/>
        <v/>
      </c>
      <c r="S210" s="40" t="str">
        <f t="shared" si="34"/>
        <v/>
      </c>
      <c r="T210" s="40" t="str">
        <f t="shared" si="35"/>
        <v/>
      </c>
      <c r="U210" s="41" t="str">
        <f t="shared" si="36"/>
        <v/>
      </c>
      <c r="V210" s="42" t="str">
        <f t="shared" si="37"/>
        <v/>
      </c>
      <c r="W210" s="43" t="str">
        <f t="shared" si="38"/>
        <v/>
      </c>
      <c r="X210" s="44" t="str">
        <f t="shared" ca="1" si="39"/>
        <v/>
      </c>
      <c r="Y210" s="30"/>
      <c r="Z210" s="31"/>
    </row>
    <row r="211" spans="1:26" ht="15" x14ac:dyDescent="0.25">
      <c r="A211" s="26"/>
      <c r="B211" s="27"/>
      <c r="C211" s="28"/>
      <c r="D211" s="28"/>
      <c r="E211" s="28"/>
      <c r="F211" s="28"/>
      <c r="G211" s="29"/>
      <c r="H211" s="29"/>
      <c r="I211" s="37" t="str">
        <f t="shared" ca="1" si="30"/>
        <v/>
      </c>
      <c r="J211" s="22"/>
      <c r="K211" s="38" t="str">
        <f t="shared" si="31"/>
        <v/>
      </c>
      <c r="L211" s="23"/>
      <c r="M211" s="13"/>
      <c r="N211" s="5"/>
      <c r="O211" s="5"/>
      <c r="P211" s="14"/>
      <c r="Q211" s="39" t="str">
        <f t="shared" si="32"/>
        <v/>
      </c>
      <c r="R211" s="40" t="str">
        <f t="shared" si="33"/>
        <v/>
      </c>
      <c r="S211" s="40" t="str">
        <f t="shared" si="34"/>
        <v/>
      </c>
      <c r="T211" s="40" t="str">
        <f t="shared" si="35"/>
        <v/>
      </c>
      <c r="U211" s="41" t="str">
        <f t="shared" si="36"/>
        <v/>
      </c>
      <c r="V211" s="42" t="str">
        <f t="shared" si="37"/>
        <v/>
      </c>
      <c r="W211" s="43" t="str">
        <f t="shared" si="38"/>
        <v/>
      </c>
      <c r="X211" s="44" t="str">
        <f t="shared" ca="1" si="39"/>
        <v/>
      </c>
      <c r="Y211" s="30"/>
      <c r="Z211" s="31"/>
    </row>
    <row r="212" spans="1:26" ht="15" x14ac:dyDescent="0.25">
      <c r="A212" s="26"/>
      <c r="B212" s="27"/>
      <c r="C212" s="28"/>
      <c r="D212" s="28"/>
      <c r="E212" s="28"/>
      <c r="F212" s="28"/>
      <c r="G212" s="29"/>
      <c r="H212" s="29"/>
      <c r="I212" s="37" t="str">
        <f t="shared" ca="1" si="30"/>
        <v/>
      </c>
      <c r="J212" s="22"/>
      <c r="K212" s="38" t="str">
        <f t="shared" si="31"/>
        <v/>
      </c>
      <c r="L212" s="23"/>
      <c r="M212" s="13"/>
      <c r="N212" s="5"/>
      <c r="O212" s="5"/>
      <c r="P212" s="14"/>
      <c r="Q212" s="39" t="str">
        <f t="shared" si="32"/>
        <v/>
      </c>
      <c r="R212" s="40" t="str">
        <f t="shared" si="33"/>
        <v/>
      </c>
      <c r="S212" s="40" t="str">
        <f t="shared" si="34"/>
        <v/>
      </c>
      <c r="T212" s="40" t="str">
        <f t="shared" si="35"/>
        <v/>
      </c>
      <c r="U212" s="41" t="str">
        <f t="shared" si="36"/>
        <v/>
      </c>
      <c r="V212" s="42" t="str">
        <f t="shared" si="37"/>
        <v/>
      </c>
      <c r="W212" s="43" t="str">
        <f t="shared" si="38"/>
        <v/>
      </c>
      <c r="X212" s="44" t="str">
        <f t="shared" ca="1" si="39"/>
        <v/>
      </c>
      <c r="Y212" s="30"/>
      <c r="Z212" s="31"/>
    </row>
    <row r="213" spans="1:26" ht="15" x14ac:dyDescent="0.25">
      <c r="A213" s="26"/>
      <c r="B213" s="27"/>
      <c r="C213" s="28"/>
      <c r="D213" s="28"/>
      <c r="E213" s="28"/>
      <c r="F213" s="28"/>
      <c r="G213" s="29"/>
      <c r="H213" s="29"/>
      <c r="I213" s="37" t="str">
        <f t="shared" ca="1" si="30"/>
        <v/>
      </c>
      <c r="J213" s="22"/>
      <c r="K213" s="38" t="str">
        <f t="shared" si="31"/>
        <v/>
      </c>
      <c r="L213" s="23"/>
      <c r="M213" s="13"/>
      <c r="N213" s="5"/>
      <c r="O213" s="5"/>
      <c r="P213" s="14"/>
      <c r="Q213" s="39" t="str">
        <f t="shared" si="32"/>
        <v/>
      </c>
      <c r="R213" s="40" t="str">
        <f t="shared" si="33"/>
        <v/>
      </c>
      <c r="S213" s="40" t="str">
        <f t="shared" si="34"/>
        <v/>
      </c>
      <c r="T213" s="40" t="str">
        <f t="shared" si="35"/>
        <v/>
      </c>
      <c r="U213" s="41" t="str">
        <f t="shared" si="36"/>
        <v/>
      </c>
      <c r="V213" s="42" t="str">
        <f t="shared" si="37"/>
        <v/>
      </c>
      <c r="W213" s="43" t="str">
        <f t="shared" si="38"/>
        <v/>
      </c>
      <c r="X213" s="44" t="str">
        <f t="shared" ca="1" si="39"/>
        <v/>
      </c>
      <c r="Y213" s="30"/>
      <c r="Z213" s="31"/>
    </row>
    <row r="214" spans="1:26" ht="15" x14ac:dyDescent="0.25">
      <c r="A214" s="26"/>
      <c r="B214" s="27"/>
      <c r="C214" s="28"/>
      <c r="D214" s="28"/>
      <c r="E214" s="28"/>
      <c r="F214" s="28"/>
      <c r="G214" s="29"/>
      <c r="H214" s="29"/>
      <c r="I214" s="37" t="str">
        <f t="shared" ref="I214:I268" ca="1" si="40">IF(H214&gt;1,H214-(TODAY()),"")</f>
        <v/>
      </c>
      <c r="J214" s="22"/>
      <c r="K214" s="38" t="str">
        <f t="shared" ref="K214:K268" si="41">IF(H214="","",(H214-G214)/30)</f>
        <v/>
      </c>
      <c r="L214" s="23"/>
      <c r="M214" s="13"/>
      <c r="N214" s="5"/>
      <c r="O214" s="5"/>
      <c r="P214" s="14"/>
      <c r="Q214" s="39" t="str">
        <f t="shared" ref="Q214:Q268" si="42">IF(AND(M214="",N214="",O214="",P214=""),"",IF(OR(M214="x",M214="p"),(Q213+1),(Q213)))</f>
        <v/>
      </c>
      <c r="R214" s="40" t="str">
        <f t="shared" ref="R214:R268" si="43">IF(AND(M214="",N214="",O214="",P214=""),"",IF(OR(N214="x",N214="p"),(R213+1),(R213)))</f>
        <v/>
      </c>
      <c r="S214" s="40" t="str">
        <f t="shared" ref="S214:S268" si="44">IF(AND(M214="",N214="",O214="",P214=""),"",IF(OR(O214="x",O214="p"),(S213+1),(S213)))</f>
        <v/>
      </c>
      <c r="T214" s="40" t="str">
        <f t="shared" ref="T214:T268" si="45">IF(AND(M214="",N214="",O214="",P214=""),"",IF(OR(P214="x",P214="p"),(T213+1),(T213)))</f>
        <v/>
      </c>
      <c r="U214" s="41" t="str">
        <f t="shared" ref="U214:U268" si="46">IF(AND(M214="",N214="",O214="",P214=""),"",U213+1)</f>
        <v/>
      </c>
      <c r="V214" s="42" t="str">
        <f t="shared" ref="V214:V268" si="47">IF(AND(M214="",N214="",O214="",P214=""),"",Q214/U214)</f>
        <v/>
      </c>
      <c r="W214" s="43" t="str">
        <f t="shared" ref="W214:W268" si="48">IF(H214="","",H214+90)</f>
        <v/>
      </c>
      <c r="X214" s="44" t="str">
        <f t="shared" ref="X214:X268" ca="1" si="49">IF(H214="",(""),IF(W214&gt;1,W214-(TODAY()),""))</f>
        <v/>
      </c>
      <c r="Y214" s="30"/>
      <c r="Z214" s="31"/>
    </row>
    <row r="215" spans="1:26" ht="15" x14ac:dyDescent="0.25">
      <c r="A215" s="26"/>
      <c r="B215" s="27"/>
      <c r="C215" s="28"/>
      <c r="D215" s="28"/>
      <c r="E215" s="28"/>
      <c r="F215" s="28"/>
      <c r="G215" s="29"/>
      <c r="H215" s="29"/>
      <c r="I215" s="37" t="str">
        <f t="shared" ca="1" si="40"/>
        <v/>
      </c>
      <c r="J215" s="22"/>
      <c r="K215" s="38" t="str">
        <f t="shared" si="41"/>
        <v/>
      </c>
      <c r="L215" s="23"/>
      <c r="M215" s="13"/>
      <c r="N215" s="5"/>
      <c r="O215" s="5"/>
      <c r="P215" s="14"/>
      <c r="Q215" s="39" t="str">
        <f t="shared" si="42"/>
        <v/>
      </c>
      <c r="R215" s="40" t="str">
        <f t="shared" si="43"/>
        <v/>
      </c>
      <c r="S215" s="40" t="str">
        <f t="shared" si="44"/>
        <v/>
      </c>
      <c r="T215" s="40" t="str">
        <f t="shared" si="45"/>
        <v/>
      </c>
      <c r="U215" s="41" t="str">
        <f t="shared" si="46"/>
        <v/>
      </c>
      <c r="V215" s="42" t="str">
        <f t="shared" si="47"/>
        <v/>
      </c>
      <c r="W215" s="43" t="str">
        <f t="shared" si="48"/>
        <v/>
      </c>
      <c r="X215" s="44" t="str">
        <f t="shared" ca="1" si="49"/>
        <v/>
      </c>
      <c r="Y215" s="30"/>
      <c r="Z215" s="31"/>
    </row>
    <row r="216" spans="1:26" ht="15" x14ac:dyDescent="0.25">
      <c r="A216" s="26"/>
      <c r="B216" s="27"/>
      <c r="C216" s="28"/>
      <c r="D216" s="28"/>
      <c r="E216" s="28"/>
      <c r="F216" s="28"/>
      <c r="G216" s="29"/>
      <c r="H216" s="29"/>
      <c r="I216" s="37" t="str">
        <f t="shared" ca="1" si="40"/>
        <v/>
      </c>
      <c r="J216" s="22"/>
      <c r="K216" s="38" t="str">
        <f t="shared" si="41"/>
        <v/>
      </c>
      <c r="L216" s="23"/>
      <c r="M216" s="13"/>
      <c r="N216" s="5"/>
      <c r="O216" s="5"/>
      <c r="P216" s="14"/>
      <c r="Q216" s="39" t="str">
        <f t="shared" si="42"/>
        <v/>
      </c>
      <c r="R216" s="40" t="str">
        <f t="shared" si="43"/>
        <v/>
      </c>
      <c r="S216" s="40" t="str">
        <f t="shared" si="44"/>
        <v/>
      </c>
      <c r="T216" s="40" t="str">
        <f t="shared" si="45"/>
        <v/>
      </c>
      <c r="U216" s="41" t="str">
        <f t="shared" si="46"/>
        <v/>
      </c>
      <c r="V216" s="42" t="str">
        <f t="shared" si="47"/>
        <v/>
      </c>
      <c r="W216" s="43" t="str">
        <f t="shared" si="48"/>
        <v/>
      </c>
      <c r="X216" s="44" t="str">
        <f t="shared" ca="1" si="49"/>
        <v/>
      </c>
      <c r="Y216" s="30"/>
      <c r="Z216" s="31"/>
    </row>
    <row r="217" spans="1:26" ht="15" x14ac:dyDescent="0.25">
      <c r="A217" s="26"/>
      <c r="B217" s="27"/>
      <c r="C217" s="28"/>
      <c r="D217" s="28"/>
      <c r="E217" s="28"/>
      <c r="F217" s="28"/>
      <c r="G217" s="29"/>
      <c r="H217" s="29"/>
      <c r="I217" s="37" t="str">
        <f t="shared" ca="1" si="40"/>
        <v/>
      </c>
      <c r="J217" s="22"/>
      <c r="K217" s="38" t="str">
        <f t="shared" si="41"/>
        <v/>
      </c>
      <c r="L217" s="23"/>
      <c r="M217" s="13"/>
      <c r="N217" s="5"/>
      <c r="O217" s="5"/>
      <c r="P217" s="14"/>
      <c r="Q217" s="39" t="str">
        <f t="shared" si="42"/>
        <v/>
      </c>
      <c r="R217" s="40" t="str">
        <f t="shared" si="43"/>
        <v/>
      </c>
      <c r="S217" s="40" t="str">
        <f t="shared" si="44"/>
        <v/>
      </c>
      <c r="T217" s="40" t="str">
        <f t="shared" si="45"/>
        <v/>
      </c>
      <c r="U217" s="41" t="str">
        <f t="shared" si="46"/>
        <v/>
      </c>
      <c r="V217" s="42" t="str">
        <f t="shared" si="47"/>
        <v/>
      </c>
      <c r="W217" s="43" t="str">
        <f t="shared" si="48"/>
        <v/>
      </c>
      <c r="X217" s="44" t="str">
        <f t="shared" ca="1" si="49"/>
        <v/>
      </c>
      <c r="Y217" s="30"/>
      <c r="Z217" s="31"/>
    </row>
    <row r="218" spans="1:26" ht="15" x14ac:dyDescent="0.25">
      <c r="A218" s="26"/>
      <c r="B218" s="27"/>
      <c r="C218" s="28"/>
      <c r="D218" s="28"/>
      <c r="E218" s="28"/>
      <c r="F218" s="28"/>
      <c r="G218" s="29"/>
      <c r="H218" s="29"/>
      <c r="I218" s="37" t="str">
        <f t="shared" ca="1" si="40"/>
        <v/>
      </c>
      <c r="J218" s="22"/>
      <c r="K218" s="38" t="str">
        <f t="shared" si="41"/>
        <v/>
      </c>
      <c r="L218" s="23"/>
      <c r="M218" s="13"/>
      <c r="N218" s="5"/>
      <c r="O218" s="5"/>
      <c r="P218" s="14"/>
      <c r="Q218" s="39" t="str">
        <f t="shared" si="42"/>
        <v/>
      </c>
      <c r="R218" s="40" t="str">
        <f t="shared" si="43"/>
        <v/>
      </c>
      <c r="S218" s="40" t="str">
        <f t="shared" si="44"/>
        <v/>
      </c>
      <c r="T218" s="40" t="str">
        <f t="shared" si="45"/>
        <v/>
      </c>
      <c r="U218" s="41" t="str">
        <f t="shared" si="46"/>
        <v/>
      </c>
      <c r="V218" s="42" t="str">
        <f t="shared" si="47"/>
        <v/>
      </c>
      <c r="W218" s="43" t="str">
        <f t="shared" si="48"/>
        <v/>
      </c>
      <c r="X218" s="44" t="str">
        <f t="shared" ca="1" si="49"/>
        <v/>
      </c>
      <c r="Y218" s="30"/>
      <c r="Z218" s="31"/>
    </row>
    <row r="219" spans="1:26" ht="15" x14ac:dyDescent="0.25">
      <c r="A219" s="26"/>
      <c r="B219" s="27"/>
      <c r="C219" s="28"/>
      <c r="D219" s="28"/>
      <c r="E219" s="28"/>
      <c r="F219" s="28"/>
      <c r="G219" s="29"/>
      <c r="H219" s="29"/>
      <c r="I219" s="37" t="str">
        <f t="shared" ca="1" si="40"/>
        <v/>
      </c>
      <c r="J219" s="22"/>
      <c r="K219" s="38" t="str">
        <f t="shared" si="41"/>
        <v/>
      </c>
      <c r="L219" s="23"/>
      <c r="M219" s="13"/>
      <c r="N219" s="5"/>
      <c r="O219" s="5"/>
      <c r="P219" s="14"/>
      <c r="Q219" s="39" t="str">
        <f t="shared" si="42"/>
        <v/>
      </c>
      <c r="R219" s="40" t="str">
        <f t="shared" si="43"/>
        <v/>
      </c>
      <c r="S219" s="40" t="str">
        <f t="shared" si="44"/>
        <v/>
      </c>
      <c r="T219" s="40" t="str">
        <f t="shared" si="45"/>
        <v/>
      </c>
      <c r="U219" s="41" t="str">
        <f t="shared" si="46"/>
        <v/>
      </c>
      <c r="V219" s="42" t="str">
        <f t="shared" si="47"/>
        <v/>
      </c>
      <c r="W219" s="43" t="str">
        <f t="shared" si="48"/>
        <v/>
      </c>
      <c r="X219" s="44" t="str">
        <f t="shared" ca="1" si="49"/>
        <v/>
      </c>
      <c r="Y219" s="30"/>
      <c r="Z219" s="31"/>
    </row>
    <row r="220" spans="1:26" ht="15" x14ac:dyDescent="0.25">
      <c r="A220" s="26"/>
      <c r="B220" s="27"/>
      <c r="C220" s="28"/>
      <c r="D220" s="28"/>
      <c r="E220" s="28"/>
      <c r="F220" s="28"/>
      <c r="G220" s="29"/>
      <c r="H220" s="29"/>
      <c r="I220" s="37" t="str">
        <f t="shared" ca="1" si="40"/>
        <v/>
      </c>
      <c r="J220" s="22"/>
      <c r="K220" s="38" t="str">
        <f t="shared" si="41"/>
        <v/>
      </c>
      <c r="L220" s="23"/>
      <c r="M220" s="13"/>
      <c r="N220" s="5"/>
      <c r="O220" s="5"/>
      <c r="P220" s="14"/>
      <c r="Q220" s="39" t="str">
        <f t="shared" si="42"/>
        <v/>
      </c>
      <c r="R220" s="40" t="str">
        <f t="shared" si="43"/>
        <v/>
      </c>
      <c r="S220" s="40" t="str">
        <f t="shared" si="44"/>
        <v/>
      </c>
      <c r="T220" s="40" t="str">
        <f t="shared" si="45"/>
        <v/>
      </c>
      <c r="U220" s="41" t="str">
        <f t="shared" si="46"/>
        <v/>
      </c>
      <c r="V220" s="42" t="str">
        <f t="shared" si="47"/>
        <v/>
      </c>
      <c r="W220" s="43" t="str">
        <f t="shared" si="48"/>
        <v/>
      </c>
      <c r="X220" s="44" t="str">
        <f t="shared" ca="1" si="49"/>
        <v/>
      </c>
      <c r="Y220" s="30"/>
      <c r="Z220" s="31"/>
    </row>
    <row r="221" spans="1:26" ht="15" x14ac:dyDescent="0.25">
      <c r="A221" s="26"/>
      <c r="B221" s="27"/>
      <c r="C221" s="28"/>
      <c r="D221" s="28"/>
      <c r="E221" s="28"/>
      <c r="F221" s="28"/>
      <c r="G221" s="29"/>
      <c r="H221" s="29"/>
      <c r="I221" s="37" t="str">
        <f t="shared" ca="1" si="40"/>
        <v/>
      </c>
      <c r="J221" s="22"/>
      <c r="K221" s="38" t="str">
        <f t="shared" si="41"/>
        <v/>
      </c>
      <c r="L221" s="23"/>
      <c r="M221" s="13"/>
      <c r="N221" s="5"/>
      <c r="O221" s="5"/>
      <c r="P221" s="14"/>
      <c r="Q221" s="39" t="str">
        <f t="shared" si="42"/>
        <v/>
      </c>
      <c r="R221" s="40" t="str">
        <f t="shared" si="43"/>
        <v/>
      </c>
      <c r="S221" s="40" t="str">
        <f t="shared" si="44"/>
        <v/>
      </c>
      <c r="T221" s="40" t="str">
        <f t="shared" si="45"/>
        <v/>
      </c>
      <c r="U221" s="41" t="str">
        <f t="shared" si="46"/>
        <v/>
      </c>
      <c r="V221" s="42" t="str">
        <f t="shared" si="47"/>
        <v/>
      </c>
      <c r="W221" s="43" t="str">
        <f t="shared" si="48"/>
        <v/>
      </c>
      <c r="X221" s="44" t="str">
        <f t="shared" ca="1" si="49"/>
        <v/>
      </c>
      <c r="Y221" s="30"/>
      <c r="Z221" s="31"/>
    </row>
    <row r="222" spans="1:26" ht="15" x14ac:dyDescent="0.25">
      <c r="A222" s="26"/>
      <c r="B222" s="27"/>
      <c r="C222" s="28"/>
      <c r="D222" s="28"/>
      <c r="E222" s="28"/>
      <c r="F222" s="28"/>
      <c r="G222" s="29"/>
      <c r="H222" s="29"/>
      <c r="I222" s="37" t="str">
        <f t="shared" ca="1" si="40"/>
        <v/>
      </c>
      <c r="J222" s="22"/>
      <c r="K222" s="38" t="str">
        <f t="shared" si="41"/>
        <v/>
      </c>
      <c r="L222" s="23"/>
      <c r="M222" s="13"/>
      <c r="N222" s="5"/>
      <c r="O222" s="5"/>
      <c r="P222" s="14"/>
      <c r="Q222" s="39" t="str">
        <f t="shared" si="42"/>
        <v/>
      </c>
      <c r="R222" s="40" t="str">
        <f t="shared" si="43"/>
        <v/>
      </c>
      <c r="S222" s="40" t="str">
        <f t="shared" si="44"/>
        <v/>
      </c>
      <c r="T222" s="40" t="str">
        <f t="shared" si="45"/>
        <v/>
      </c>
      <c r="U222" s="41" t="str">
        <f t="shared" si="46"/>
        <v/>
      </c>
      <c r="V222" s="42" t="str">
        <f t="shared" si="47"/>
        <v/>
      </c>
      <c r="W222" s="43" t="str">
        <f t="shared" si="48"/>
        <v/>
      </c>
      <c r="X222" s="44" t="str">
        <f t="shared" ca="1" si="49"/>
        <v/>
      </c>
      <c r="Y222" s="30"/>
      <c r="Z222" s="31"/>
    </row>
    <row r="223" spans="1:26" ht="15" x14ac:dyDescent="0.25">
      <c r="A223" s="26"/>
      <c r="B223" s="27"/>
      <c r="C223" s="28"/>
      <c r="D223" s="28"/>
      <c r="E223" s="28"/>
      <c r="F223" s="28"/>
      <c r="G223" s="29"/>
      <c r="H223" s="29"/>
      <c r="I223" s="37" t="str">
        <f t="shared" ca="1" si="40"/>
        <v/>
      </c>
      <c r="J223" s="22"/>
      <c r="K223" s="38" t="str">
        <f t="shared" si="41"/>
        <v/>
      </c>
      <c r="L223" s="23"/>
      <c r="M223" s="13"/>
      <c r="N223" s="5"/>
      <c r="O223" s="5"/>
      <c r="P223" s="14"/>
      <c r="Q223" s="39" t="str">
        <f t="shared" si="42"/>
        <v/>
      </c>
      <c r="R223" s="40" t="str">
        <f t="shared" si="43"/>
        <v/>
      </c>
      <c r="S223" s="40" t="str">
        <f t="shared" si="44"/>
        <v/>
      </c>
      <c r="T223" s="40" t="str">
        <f t="shared" si="45"/>
        <v/>
      </c>
      <c r="U223" s="41" t="str">
        <f t="shared" si="46"/>
        <v/>
      </c>
      <c r="V223" s="42" t="str">
        <f t="shared" si="47"/>
        <v/>
      </c>
      <c r="W223" s="43" t="str">
        <f t="shared" si="48"/>
        <v/>
      </c>
      <c r="X223" s="44" t="str">
        <f t="shared" ca="1" si="49"/>
        <v/>
      </c>
      <c r="Y223" s="30"/>
      <c r="Z223" s="31"/>
    </row>
    <row r="224" spans="1:26" ht="15" x14ac:dyDescent="0.25">
      <c r="A224" s="26"/>
      <c r="B224" s="27"/>
      <c r="C224" s="28"/>
      <c r="D224" s="28"/>
      <c r="E224" s="28"/>
      <c r="F224" s="28"/>
      <c r="G224" s="29"/>
      <c r="H224" s="29"/>
      <c r="I224" s="37" t="str">
        <f t="shared" ca="1" si="40"/>
        <v/>
      </c>
      <c r="J224" s="22"/>
      <c r="K224" s="38" t="str">
        <f t="shared" si="41"/>
        <v/>
      </c>
      <c r="L224" s="23"/>
      <c r="M224" s="13"/>
      <c r="N224" s="5"/>
      <c r="O224" s="5"/>
      <c r="P224" s="14"/>
      <c r="Q224" s="39" t="str">
        <f t="shared" si="42"/>
        <v/>
      </c>
      <c r="R224" s="40" t="str">
        <f t="shared" si="43"/>
        <v/>
      </c>
      <c r="S224" s="40" t="str">
        <f t="shared" si="44"/>
        <v/>
      </c>
      <c r="T224" s="40" t="str">
        <f t="shared" si="45"/>
        <v/>
      </c>
      <c r="U224" s="41" t="str">
        <f t="shared" si="46"/>
        <v/>
      </c>
      <c r="V224" s="42" t="str">
        <f t="shared" si="47"/>
        <v/>
      </c>
      <c r="W224" s="43" t="str">
        <f t="shared" si="48"/>
        <v/>
      </c>
      <c r="X224" s="44" t="str">
        <f t="shared" ca="1" si="49"/>
        <v/>
      </c>
      <c r="Y224" s="30"/>
      <c r="Z224" s="31"/>
    </row>
    <row r="225" spans="1:26" ht="15" x14ac:dyDescent="0.25">
      <c r="A225" s="26"/>
      <c r="B225" s="27"/>
      <c r="C225" s="28"/>
      <c r="D225" s="28"/>
      <c r="E225" s="28"/>
      <c r="F225" s="28"/>
      <c r="G225" s="29"/>
      <c r="H225" s="29"/>
      <c r="I225" s="37" t="str">
        <f t="shared" ca="1" si="40"/>
        <v/>
      </c>
      <c r="J225" s="22"/>
      <c r="K225" s="38" t="str">
        <f t="shared" si="41"/>
        <v/>
      </c>
      <c r="L225" s="23"/>
      <c r="M225" s="13"/>
      <c r="N225" s="5"/>
      <c r="O225" s="5"/>
      <c r="P225" s="14"/>
      <c r="Q225" s="39" t="str">
        <f t="shared" si="42"/>
        <v/>
      </c>
      <c r="R225" s="40" t="str">
        <f t="shared" si="43"/>
        <v/>
      </c>
      <c r="S225" s="40" t="str">
        <f t="shared" si="44"/>
        <v/>
      </c>
      <c r="T225" s="40" t="str">
        <f t="shared" si="45"/>
        <v/>
      </c>
      <c r="U225" s="41" t="str">
        <f t="shared" si="46"/>
        <v/>
      </c>
      <c r="V225" s="42" t="str">
        <f t="shared" si="47"/>
        <v/>
      </c>
      <c r="W225" s="43" t="str">
        <f t="shared" si="48"/>
        <v/>
      </c>
      <c r="X225" s="44" t="str">
        <f t="shared" ca="1" si="49"/>
        <v/>
      </c>
      <c r="Y225" s="30"/>
      <c r="Z225" s="31"/>
    </row>
    <row r="226" spans="1:26" ht="15" x14ac:dyDescent="0.25">
      <c r="A226" s="26"/>
      <c r="B226" s="27"/>
      <c r="C226" s="28"/>
      <c r="D226" s="28"/>
      <c r="E226" s="28"/>
      <c r="F226" s="28"/>
      <c r="G226" s="29"/>
      <c r="H226" s="29"/>
      <c r="I226" s="37" t="str">
        <f t="shared" ca="1" si="40"/>
        <v/>
      </c>
      <c r="J226" s="22"/>
      <c r="K226" s="38" t="str">
        <f t="shared" si="41"/>
        <v/>
      </c>
      <c r="L226" s="23"/>
      <c r="M226" s="13"/>
      <c r="N226" s="5"/>
      <c r="O226" s="5"/>
      <c r="P226" s="14"/>
      <c r="Q226" s="39" t="str">
        <f t="shared" si="42"/>
        <v/>
      </c>
      <c r="R226" s="40" t="str">
        <f t="shared" si="43"/>
        <v/>
      </c>
      <c r="S226" s="40" t="str">
        <f t="shared" si="44"/>
        <v/>
      </c>
      <c r="T226" s="40" t="str">
        <f t="shared" si="45"/>
        <v/>
      </c>
      <c r="U226" s="41" t="str">
        <f t="shared" si="46"/>
        <v/>
      </c>
      <c r="V226" s="42" t="str">
        <f t="shared" si="47"/>
        <v/>
      </c>
      <c r="W226" s="43" t="str">
        <f t="shared" si="48"/>
        <v/>
      </c>
      <c r="X226" s="44" t="str">
        <f t="shared" ca="1" si="49"/>
        <v/>
      </c>
      <c r="Y226" s="30"/>
      <c r="Z226" s="31"/>
    </row>
    <row r="227" spans="1:26" ht="15" x14ac:dyDescent="0.25">
      <c r="A227" s="26"/>
      <c r="B227" s="27"/>
      <c r="C227" s="28"/>
      <c r="D227" s="28"/>
      <c r="E227" s="28"/>
      <c r="F227" s="28"/>
      <c r="G227" s="29"/>
      <c r="H227" s="29"/>
      <c r="I227" s="37" t="str">
        <f t="shared" ca="1" si="40"/>
        <v/>
      </c>
      <c r="J227" s="22"/>
      <c r="K227" s="38" t="str">
        <f t="shared" si="41"/>
        <v/>
      </c>
      <c r="L227" s="23"/>
      <c r="M227" s="13"/>
      <c r="N227" s="5"/>
      <c r="O227" s="5"/>
      <c r="P227" s="14"/>
      <c r="Q227" s="39" t="str">
        <f t="shared" si="42"/>
        <v/>
      </c>
      <c r="R227" s="40" t="str">
        <f t="shared" si="43"/>
        <v/>
      </c>
      <c r="S227" s="40" t="str">
        <f t="shared" si="44"/>
        <v/>
      </c>
      <c r="T227" s="40" t="str">
        <f t="shared" si="45"/>
        <v/>
      </c>
      <c r="U227" s="41" t="str">
        <f t="shared" si="46"/>
        <v/>
      </c>
      <c r="V227" s="42" t="str">
        <f t="shared" si="47"/>
        <v/>
      </c>
      <c r="W227" s="43" t="str">
        <f t="shared" si="48"/>
        <v/>
      </c>
      <c r="X227" s="44" t="str">
        <f t="shared" ca="1" si="49"/>
        <v/>
      </c>
      <c r="Y227" s="30"/>
      <c r="Z227" s="31"/>
    </row>
    <row r="228" spans="1:26" ht="15" x14ac:dyDescent="0.25">
      <c r="A228" s="26"/>
      <c r="B228" s="27"/>
      <c r="C228" s="28"/>
      <c r="D228" s="28"/>
      <c r="E228" s="28"/>
      <c r="F228" s="28"/>
      <c r="G228" s="29"/>
      <c r="H228" s="29"/>
      <c r="I228" s="37" t="str">
        <f t="shared" ca="1" si="40"/>
        <v/>
      </c>
      <c r="J228" s="22"/>
      <c r="K228" s="38" t="str">
        <f t="shared" si="41"/>
        <v/>
      </c>
      <c r="L228" s="23"/>
      <c r="M228" s="13"/>
      <c r="N228" s="5"/>
      <c r="O228" s="5"/>
      <c r="P228" s="14"/>
      <c r="Q228" s="39" t="str">
        <f t="shared" si="42"/>
        <v/>
      </c>
      <c r="R228" s="40" t="str">
        <f t="shared" si="43"/>
        <v/>
      </c>
      <c r="S228" s="40" t="str">
        <f t="shared" si="44"/>
        <v/>
      </c>
      <c r="T228" s="40" t="str">
        <f t="shared" si="45"/>
        <v/>
      </c>
      <c r="U228" s="41" t="str">
        <f t="shared" si="46"/>
        <v/>
      </c>
      <c r="V228" s="42" t="str">
        <f t="shared" si="47"/>
        <v/>
      </c>
      <c r="W228" s="43" t="str">
        <f t="shared" si="48"/>
        <v/>
      </c>
      <c r="X228" s="44" t="str">
        <f t="shared" ca="1" si="49"/>
        <v/>
      </c>
      <c r="Y228" s="30"/>
      <c r="Z228" s="31"/>
    </row>
    <row r="229" spans="1:26" ht="15" x14ac:dyDescent="0.25">
      <c r="A229" s="26"/>
      <c r="B229" s="27"/>
      <c r="C229" s="28"/>
      <c r="D229" s="28"/>
      <c r="E229" s="28"/>
      <c r="F229" s="28"/>
      <c r="G229" s="29"/>
      <c r="H229" s="29"/>
      <c r="I229" s="37" t="str">
        <f t="shared" ca="1" si="40"/>
        <v/>
      </c>
      <c r="J229" s="22"/>
      <c r="K229" s="38" t="str">
        <f t="shared" si="41"/>
        <v/>
      </c>
      <c r="L229" s="23"/>
      <c r="M229" s="13"/>
      <c r="N229" s="5"/>
      <c r="O229" s="5"/>
      <c r="P229" s="14"/>
      <c r="Q229" s="39" t="str">
        <f t="shared" si="42"/>
        <v/>
      </c>
      <c r="R229" s="40" t="str">
        <f t="shared" si="43"/>
        <v/>
      </c>
      <c r="S229" s="40" t="str">
        <f t="shared" si="44"/>
        <v/>
      </c>
      <c r="T229" s="40" t="str">
        <f t="shared" si="45"/>
        <v/>
      </c>
      <c r="U229" s="41" t="str">
        <f t="shared" si="46"/>
        <v/>
      </c>
      <c r="V229" s="42" t="str">
        <f t="shared" si="47"/>
        <v/>
      </c>
      <c r="W229" s="43" t="str">
        <f t="shared" si="48"/>
        <v/>
      </c>
      <c r="X229" s="44" t="str">
        <f t="shared" ca="1" si="49"/>
        <v/>
      </c>
      <c r="Y229" s="30"/>
      <c r="Z229" s="31"/>
    </row>
    <row r="230" spans="1:26" ht="15" x14ac:dyDescent="0.25">
      <c r="A230" s="26"/>
      <c r="B230" s="27"/>
      <c r="C230" s="28"/>
      <c r="D230" s="28"/>
      <c r="E230" s="28"/>
      <c r="F230" s="28"/>
      <c r="G230" s="29"/>
      <c r="H230" s="29"/>
      <c r="I230" s="37" t="str">
        <f t="shared" ca="1" si="40"/>
        <v/>
      </c>
      <c r="J230" s="22"/>
      <c r="K230" s="38" t="str">
        <f t="shared" si="41"/>
        <v/>
      </c>
      <c r="L230" s="23"/>
      <c r="M230" s="13"/>
      <c r="N230" s="5"/>
      <c r="O230" s="5"/>
      <c r="P230" s="14"/>
      <c r="Q230" s="39" t="str">
        <f t="shared" si="42"/>
        <v/>
      </c>
      <c r="R230" s="40" t="str">
        <f t="shared" si="43"/>
        <v/>
      </c>
      <c r="S230" s="40" t="str">
        <f t="shared" si="44"/>
        <v/>
      </c>
      <c r="T230" s="40" t="str">
        <f t="shared" si="45"/>
        <v/>
      </c>
      <c r="U230" s="41" t="str">
        <f t="shared" si="46"/>
        <v/>
      </c>
      <c r="V230" s="42" t="str">
        <f t="shared" si="47"/>
        <v/>
      </c>
      <c r="W230" s="43" t="str">
        <f t="shared" si="48"/>
        <v/>
      </c>
      <c r="X230" s="44" t="str">
        <f t="shared" ca="1" si="49"/>
        <v/>
      </c>
      <c r="Y230" s="30"/>
      <c r="Z230" s="31"/>
    </row>
    <row r="231" spans="1:26" ht="15" x14ac:dyDescent="0.25">
      <c r="A231" s="26"/>
      <c r="B231" s="27"/>
      <c r="C231" s="28"/>
      <c r="D231" s="28"/>
      <c r="E231" s="28"/>
      <c r="F231" s="28"/>
      <c r="G231" s="29"/>
      <c r="H231" s="29"/>
      <c r="I231" s="37" t="str">
        <f t="shared" ca="1" si="40"/>
        <v/>
      </c>
      <c r="J231" s="22"/>
      <c r="K231" s="38" t="str">
        <f t="shared" si="41"/>
        <v/>
      </c>
      <c r="L231" s="23"/>
      <c r="M231" s="13"/>
      <c r="N231" s="5"/>
      <c r="O231" s="5"/>
      <c r="P231" s="14"/>
      <c r="Q231" s="39" t="str">
        <f t="shared" si="42"/>
        <v/>
      </c>
      <c r="R231" s="40" t="str">
        <f t="shared" si="43"/>
        <v/>
      </c>
      <c r="S231" s="40" t="str">
        <f t="shared" si="44"/>
        <v/>
      </c>
      <c r="T231" s="40" t="str">
        <f t="shared" si="45"/>
        <v/>
      </c>
      <c r="U231" s="41" t="str">
        <f t="shared" si="46"/>
        <v/>
      </c>
      <c r="V231" s="42" t="str">
        <f t="shared" si="47"/>
        <v/>
      </c>
      <c r="W231" s="43" t="str">
        <f t="shared" si="48"/>
        <v/>
      </c>
      <c r="X231" s="44" t="str">
        <f t="shared" ca="1" si="49"/>
        <v/>
      </c>
      <c r="Y231" s="30"/>
      <c r="Z231" s="31"/>
    </row>
    <row r="232" spans="1:26" ht="15" x14ac:dyDescent="0.25">
      <c r="A232" s="26"/>
      <c r="B232" s="27"/>
      <c r="C232" s="28"/>
      <c r="D232" s="28"/>
      <c r="E232" s="28"/>
      <c r="F232" s="28"/>
      <c r="G232" s="29"/>
      <c r="H232" s="29"/>
      <c r="I232" s="37" t="str">
        <f t="shared" ca="1" si="40"/>
        <v/>
      </c>
      <c r="J232" s="22"/>
      <c r="K232" s="38" t="str">
        <f t="shared" si="41"/>
        <v/>
      </c>
      <c r="L232" s="23"/>
      <c r="M232" s="13"/>
      <c r="N232" s="5"/>
      <c r="O232" s="5"/>
      <c r="P232" s="14"/>
      <c r="Q232" s="39" t="str">
        <f t="shared" si="42"/>
        <v/>
      </c>
      <c r="R232" s="40" t="str">
        <f t="shared" si="43"/>
        <v/>
      </c>
      <c r="S232" s="40" t="str">
        <f t="shared" si="44"/>
        <v/>
      </c>
      <c r="T232" s="40" t="str">
        <f t="shared" si="45"/>
        <v/>
      </c>
      <c r="U232" s="41" t="str">
        <f t="shared" si="46"/>
        <v/>
      </c>
      <c r="V232" s="42" t="str">
        <f t="shared" si="47"/>
        <v/>
      </c>
      <c r="W232" s="43" t="str">
        <f t="shared" si="48"/>
        <v/>
      </c>
      <c r="X232" s="44" t="str">
        <f t="shared" ca="1" si="49"/>
        <v/>
      </c>
      <c r="Y232" s="30"/>
      <c r="Z232" s="31"/>
    </row>
    <row r="233" spans="1:26" ht="15" x14ac:dyDescent="0.25">
      <c r="A233" s="26"/>
      <c r="B233" s="27"/>
      <c r="C233" s="28"/>
      <c r="D233" s="28"/>
      <c r="E233" s="28"/>
      <c r="F233" s="28"/>
      <c r="G233" s="29"/>
      <c r="H233" s="29"/>
      <c r="I233" s="37" t="str">
        <f t="shared" ca="1" si="40"/>
        <v/>
      </c>
      <c r="J233" s="22"/>
      <c r="K233" s="38" t="str">
        <f t="shared" si="41"/>
        <v/>
      </c>
      <c r="L233" s="23"/>
      <c r="M233" s="13"/>
      <c r="N233" s="5"/>
      <c r="O233" s="5"/>
      <c r="P233" s="14"/>
      <c r="Q233" s="39" t="str">
        <f t="shared" si="42"/>
        <v/>
      </c>
      <c r="R233" s="40" t="str">
        <f t="shared" si="43"/>
        <v/>
      </c>
      <c r="S233" s="40" t="str">
        <f t="shared" si="44"/>
        <v/>
      </c>
      <c r="T233" s="40" t="str">
        <f t="shared" si="45"/>
        <v/>
      </c>
      <c r="U233" s="41" t="str">
        <f t="shared" si="46"/>
        <v/>
      </c>
      <c r="V233" s="42" t="str">
        <f t="shared" si="47"/>
        <v/>
      </c>
      <c r="W233" s="43" t="str">
        <f t="shared" si="48"/>
        <v/>
      </c>
      <c r="X233" s="44" t="str">
        <f t="shared" ca="1" si="49"/>
        <v/>
      </c>
      <c r="Y233" s="30"/>
      <c r="Z233" s="31"/>
    </row>
    <row r="234" spans="1:26" ht="15" x14ac:dyDescent="0.25">
      <c r="A234" s="26"/>
      <c r="B234" s="27"/>
      <c r="C234" s="28"/>
      <c r="D234" s="28"/>
      <c r="E234" s="28"/>
      <c r="F234" s="28"/>
      <c r="G234" s="29"/>
      <c r="H234" s="29"/>
      <c r="I234" s="37" t="str">
        <f t="shared" ca="1" si="40"/>
        <v/>
      </c>
      <c r="J234" s="22"/>
      <c r="K234" s="38" t="str">
        <f t="shared" si="41"/>
        <v/>
      </c>
      <c r="L234" s="23"/>
      <c r="M234" s="13"/>
      <c r="N234" s="5"/>
      <c r="O234" s="5"/>
      <c r="P234" s="14"/>
      <c r="Q234" s="39" t="str">
        <f t="shared" si="42"/>
        <v/>
      </c>
      <c r="R234" s="40" t="str">
        <f t="shared" si="43"/>
        <v/>
      </c>
      <c r="S234" s="40" t="str">
        <f t="shared" si="44"/>
        <v/>
      </c>
      <c r="T234" s="40" t="str">
        <f t="shared" si="45"/>
        <v/>
      </c>
      <c r="U234" s="41" t="str">
        <f t="shared" si="46"/>
        <v/>
      </c>
      <c r="V234" s="42" t="str">
        <f t="shared" si="47"/>
        <v/>
      </c>
      <c r="W234" s="43" t="str">
        <f t="shared" si="48"/>
        <v/>
      </c>
      <c r="X234" s="44" t="str">
        <f t="shared" ca="1" si="49"/>
        <v/>
      </c>
      <c r="Y234" s="30"/>
      <c r="Z234" s="31"/>
    </row>
    <row r="235" spans="1:26" ht="15" x14ac:dyDescent="0.25">
      <c r="A235" s="26"/>
      <c r="B235" s="27"/>
      <c r="C235" s="28"/>
      <c r="D235" s="28"/>
      <c r="E235" s="28"/>
      <c r="F235" s="28"/>
      <c r="G235" s="29"/>
      <c r="H235" s="29"/>
      <c r="I235" s="37" t="str">
        <f t="shared" ca="1" si="40"/>
        <v/>
      </c>
      <c r="J235" s="22"/>
      <c r="K235" s="38" t="str">
        <f t="shared" si="41"/>
        <v/>
      </c>
      <c r="L235" s="23"/>
      <c r="M235" s="13"/>
      <c r="N235" s="5"/>
      <c r="O235" s="5"/>
      <c r="P235" s="14"/>
      <c r="Q235" s="39" t="str">
        <f t="shared" si="42"/>
        <v/>
      </c>
      <c r="R235" s="40" t="str">
        <f t="shared" si="43"/>
        <v/>
      </c>
      <c r="S235" s="40" t="str">
        <f t="shared" si="44"/>
        <v/>
      </c>
      <c r="T235" s="40" t="str">
        <f t="shared" si="45"/>
        <v/>
      </c>
      <c r="U235" s="41" t="str">
        <f t="shared" si="46"/>
        <v/>
      </c>
      <c r="V235" s="42" t="str">
        <f t="shared" si="47"/>
        <v/>
      </c>
      <c r="W235" s="43" t="str">
        <f t="shared" si="48"/>
        <v/>
      </c>
      <c r="X235" s="44" t="str">
        <f t="shared" ca="1" si="49"/>
        <v/>
      </c>
      <c r="Y235" s="30"/>
      <c r="Z235" s="31"/>
    </row>
    <row r="236" spans="1:26" ht="15" x14ac:dyDescent="0.25">
      <c r="A236" s="26"/>
      <c r="B236" s="27"/>
      <c r="C236" s="28"/>
      <c r="D236" s="28"/>
      <c r="E236" s="28"/>
      <c r="F236" s="28"/>
      <c r="G236" s="29"/>
      <c r="H236" s="29"/>
      <c r="I236" s="37" t="str">
        <f t="shared" ca="1" si="40"/>
        <v/>
      </c>
      <c r="J236" s="22"/>
      <c r="K236" s="38" t="str">
        <f t="shared" si="41"/>
        <v/>
      </c>
      <c r="L236" s="23"/>
      <c r="M236" s="13"/>
      <c r="N236" s="5"/>
      <c r="O236" s="5"/>
      <c r="P236" s="14"/>
      <c r="Q236" s="39" t="str">
        <f t="shared" si="42"/>
        <v/>
      </c>
      <c r="R236" s="40" t="str">
        <f t="shared" si="43"/>
        <v/>
      </c>
      <c r="S236" s="40" t="str">
        <f t="shared" si="44"/>
        <v/>
      </c>
      <c r="T236" s="40" t="str">
        <f t="shared" si="45"/>
        <v/>
      </c>
      <c r="U236" s="41" t="str">
        <f t="shared" si="46"/>
        <v/>
      </c>
      <c r="V236" s="42" t="str">
        <f t="shared" si="47"/>
        <v/>
      </c>
      <c r="W236" s="43" t="str">
        <f t="shared" si="48"/>
        <v/>
      </c>
      <c r="X236" s="44" t="str">
        <f t="shared" ca="1" si="49"/>
        <v/>
      </c>
      <c r="Y236" s="30"/>
      <c r="Z236" s="31"/>
    </row>
    <row r="237" spans="1:26" ht="15" x14ac:dyDescent="0.25">
      <c r="A237" s="26"/>
      <c r="B237" s="27"/>
      <c r="C237" s="28"/>
      <c r="D237" s="28"/>
      <c r="E237" s="28"/>
      <c r="F237" s="28"/>
      <c r="G237" s="29"/>
      <c r="H237" s="29"/>
      <c r="I237" s="37" t="str">
        <f t="shared" ca="1" si="40"/>
        <v/>
      </c>
      <c r="J237" s="22"/>
      <c r="K237" s="38" t="str">
        <f t="shared" si="41"/>
        <v/>
      </c>
      <c r="L237" s="23"/>
      <c r="M237" s="13"/>
      <c r="N237" s="5"/>
      <c r="O237" s="5"/>
      <c r="P237" s="14"/>
      <c r="Q237" s="39" t="str">
        <f t="shared" si="42"/>
        <v/>
      </c>
      <c r="R237" s="40" t="str">
        <f t="shared" si="43"/>
        <v/>
      </c>
      <c r="S237" s="40" t="str">
        <f t="shared" si="44"/>
        <v/>
      </c>
      <c r="T237" s="40" t="str">
        <f t="shared" si="45"/>
        <v/>
      </c>
      <c r="U237" s="41" t="str">
        <f t="shared" si="46"/>
        <v/>
      </c>
      <c r="V237" s="42" t="str">
        <f t="shared" si="47"/>
        <v/>
      </c>
      <c r="W237" s="43" t="str">
        <f t="shared" si="48"/>
        <v/>
      </c>
      <c r="X237" s="44" t="str">
        <f t="shared" ca="1" si="49"/>
        <v/>
      </c>
      <c r="Y237" s="30"/>
      <c r="Z237" s="31"/>
    </row>
    <row r="238" spans="1:26" ht="15" x14ac:dyDescent="0.25">
      <c r="A238" s="26"/>
      <c r="B238" s="27"/>
      <c r="C238" s="28"/>
      <c r="D238" s="28"/>
      <c r="E238" s="28"/>
      <c r="F238" s="28"/>
      <c r="G238" s="29"/>
      <c r="H238" s="29"/>
      <c r="I238" s="37" t="str">
        <f t="shared" ca="1" si="40"/>
        <v/>
      </c>
      <c r="J238" s="22"/>
      <c r="K238" s="38" t="str">
        <f t="shared" si="41"/>
        <v/>
      </c>
      <c r="L238" s="23"/>
      <c r="M238" s="13"/>
      <c r="N238" s="5"/>
      <c r="O238" s="5"/>
      <c r="P238" s="14"/>
      <c r="Q238" s="39" t="str">
        <f t="shared" si="42"/>
        <v/>
      </c>
      <c r="R238" s="40" t="str">
        <f t="shared" si="43"/>
        <v/>
      </c>
      <c r="S238" s="40" t="str">
        <f t="shared" si="44"/>
        <v/>
      </c>
      <c r="T238" s="40" t="str">
        <f t="shared" si="45"/>
        <v/>
      </c>
      <c r="U238" s="41" t="str">
        <f t="shared" si="46"/>
        <v/>
      </c>
      <c r="V238" s="42" t="str">
        <f t="shared" si="47"/>
        <v/>
      </c>
      <c r="W238" s="43" t="str">
        <f t="shared" si="48"/>
        <v/>
      </c>
      <c r="X238" s="44" t="str">
        <f t="shared" ca="1" si="49"/>
        <v/>
      </c>
      <c r="Y238" s="30"/>
      <c r="Z238" s="31"/>
    </row>
    <row r="239" spans="1:26" ht="15" x14ac:dyDescent="0.25">
      <c r="A239" s="26"/>
      <c r="B239" s="27"/>
      <c r="C239" s="28"/>
      <c r="D239" s="28"/>
      <c r="E239" s="28"/>
      <c r="F239" s="28"/>
      <c r="G239" s="29"/>
      <c r="H239" s="29"/>
      <c r="I239" s="37" t="str">
        <f t="shared" ca="1" si="40"/>
        <v/>
      </c>
      <c r="J239" s="22"/>
      <c r="K239" s="38" t="str">
        <f t="shared" si="41"/>
        <v/>
      </c>
      <c r="L239" s="23"/>
      <c r="M239" s="13"/>
      <c r="N239" s="5"/>
      <c r="O239" s="5"/>
      <c r="P239" s="14"/>
      <c r="Q239" s="39" t="str">
        <f t="shared" si="42"/>
        <v/>
      </c>
      <c r="R239" s="40" t="str">
        <f t="shared" si="43"/>
        <v/>
      </c>
      <c r="S239" s="40" t="str">
        <f t="shared" si="44"/>
        <v/>
      </c>
      <c r="T239" s="40" t="str">
        <f t="shared" si="45"/>
        <v/>
      </c>
      <c r="U239" s="41" t="str">
        <f t="shared" si="46"/>
        <v/>
      </c>
      <c r="V239" s="42" t="str">
        <f t="shared" si="47"/>
        <v/>
      </c>
      <c r="W239" s="43" t="str">
        <f t="shared" si="48"/>
        <v/>
      </c>
      <c r="X239" s="44" t="str">
        <f t="shared" ca="1" si="49"/>
        <v/>
      </c>
      <c r="Y239" s="30"/>
      <c r="Z239" s="31"/>
    </row>
    <row r="240" spans="1:26" ht="15" x14ac:dyDescent="0.25">
      <c r="A240" s="26"/>
      <c r="B240" s="27"/>
      <c r="C240" s="28"/>
      <c r="D240" s="28"/>
      <c r="E240" s="28"/>
      <c r="F240" s="28"/>
      <c r="G240" s="29"/>
      <c r="H240" s="29"/>
      <c r="I240" s="37" t="str">
        <f t="shared" ca="1" si="40"/>
        <v/>
      </c>
      <c r="J240" s="22"/>
      <c r="K240" s="38" t="str">
        <f t="shared" si="41"/>
        <v/>
      </c>
      <c r="L240" s="23"/>
      <c r="M240" s="13"/>
      <c r="N240" s="5"/>
      <c r="O240" s="5"/>
      <c r="P240" s="14"/>
      <c r="Q240" s="39" t="str">
        <f t="shared" si="42"/>
        <v/>
      </c>
      <c r="R240" s="40" t="str">
        <f t="shared" si="43"/>
        <v/>
      </c>
      <c r="S240" s="40" t="str">
        <f t="shared" si="44"/>
        <v/>
      </c>
      <c r="T240" s="40" t="str">
        <f t="shared" si="45"/>
        <v/>
      </c>
      <c r="U240" s="41" t="str">
        <f t="shared" si="46"/>
        <v/>
      </c>
      <c r="V240" s="42" t="str">
        <f t="shared" si="47"/>
        <v/>
      </c>
      <c r="W240" s="43" t="str">
        <f t="shared" si="48"/>
        <v/>
      </c>
      <c r="X240" s="44" t="str">
        <f t="shared" ca="1" si="49"/>
        <v/>
      </c>
      <c r="Y240" s="30"/>
      <c r="Z240" s="31"/>
    </row>
    <row r="241" spans="1:26" ht="15" x14ac:dyDescent="0.25">
      <c r="A241" s="26"/>
      <c r="B241" s="27"/>
      <c r="C241" s="28"/>
      <c r="D241" s="28"/>
      <c r="E241" s="28"/>
      <c r="F241" s="28"/>
      <c r="G241" s="29"/>
      <c r="H241" s="29"/>
      <c r="I241" s="37" t="str">
        <f t="shared" ca="1" si="40"/>
        <v/>
      </c>
      <c r="J241" s="22"/>
      <c r="K241" s="38" t="str">
        <f t="shared" si="41"/>
        <v/>
      </c>
      <c r="L241" s="23"/>
      <c r="M241" s="13"/>
      <c r="N241" s="5"/>
      <c r="O241" s="5"/>
      <c r="P241" s="14"/>
      <c r="Q241" s="39" t="str">
        <f t="shared" si="42"/>
        <v/>
      </c>
      <c r="R241" s="40" t="str">
        <f t="shared" si="43"/>
        <v/>
      </c>
      <c r="S241" s="40" t="str">
        <f t="shared" si="44"/>
        <v/>
      </c>
      <c r="T241" s="40" t="str">
        <f t="shared" si="45"/>
        <v/>
      </c>
      <c r="U241" s="41" t="str">
        <f t="shared" si="46"/>
        <v/>
      </c>
      <c r="V241" s="42" t="str">
        <f t="shared" si="47"/>
        <v/>
      </c>
      <c r="W241" s="43" t="str">
        <f t="shared" si="48"/>
        <v/>
      </c>
      <c r="X241" s="44" t="str">
        <f t="shared" ca="1" si="49"/>
        <v/>
      </c>
      <c r="Y241" s="30"/>
      <c r="Z241" s="31"/>
    </row>
    <row r="242" spans="1:26" ht="15" x14ac:dyDescent="0.25">
      <c r="A242" s="26"/>
      <c r="B242" s="27"/>
      <c r="C242" s="28"/>
      <c r="D242" s="28"/>
      <c r="E242" s="28"/>
      <c r="F242" s="28"/>
      <c r="G242" s="29"/>
      <c r="H242" s="29"/>
      <c r="I242" s="37" t="str">
        <f t="shared" ca="1" si="40"/>
        <v/>
      </c>
      <c r="J242" s="22"/>
      <c r="K242" s="38" t="str">
        <f t="shared" si="41"/>
        <v/>
      </c>
      <c r="L242" s="23"/>
      <c r="M242" s="13"/>
      <c r="N242" s="5"/>
      <c r="O242" s="5"/>
      <c r="P242" s="14"/>
      <c r="Q242" s="39" t="str">
        <f t="shared" si="42"/>
        <v/>
      </c>
      <c r="R242" s="40" t="str">
        <f t="shared" si="43"/>
        <v/>
      </c>
      <c r="S242" s="40" t="str">
        <f t="shared" si="44"/>
        <v/>
      </c>
      <c r="T242" s="40" t="str">
        <f t="shared" si="45"/>
        <v/>
      </c>
      <c r="U242" s="41" t="str">
        <f t="shared" si="46"/>
        <v/>
      </c>
      <c r="V242" s="42" t="str">
        <f t="shared" si="47"/>
        <v/>
      </c>
      <c r="W242" s="43" t="str">
        <f t="shared" si="48"/>
        <v/>
      </c>
      <c r="X242" s="44" t="str">
        <f t="shared" ca="1" si="49"/>
        <v/>
      </c>
      <c r="Y242" s="30"/>
      <c r="Z242" s="31"/>
    </row>
    <row r="243" spans="1:26" ht="15" x14ac:dyDescent="0.25">
      <c r="A243" s="26"/>
      <c r="B243" s="27"/>
      <c r="C243" s="28"/>
      <c r="D243" s="28"/>
      <c r="E243" s="28"/>
      <c r="F243" s="28"/>
      <c r="G243" s="29"/>
      <c r="H243" s="29"/>
      <c r="I243" s="37" t="str">
        <f t="shared" ca="1" si="40"/>
        <v/>
      </c>
      <c r="J243" s="22"/>
      <c r="K243" s="38" t="str">
        <f t="shared" si="41"/>
        <v/>
      </c>
      <c r="L243" s="23"/>
      <c r="M243" s="13"/>
      <c r="N243" s="5"/>
      <c r="O243" s="5"/>
      <c r="P243" s="14"/>
      <c r="Q243" s="39" t="str">
        <f t="shared" si="42"/>
        <v/>
      </c>
      <c r="R243" s="40" t="str">
        <f t="shared" si="43"/>
        <v/>
      </c>
      <c r="S243" s="40" t="str">
        <f t="shared" si="44"/>
        <v/>
      </c>
      <c r="T243" s="40" t="str">
        <f t="shared" si="45"/>
        <v/>
      </c>
      <c r="U243" s="41" t="str">
        <f t="shared" si="46"/>
        <v/>
      </c>
      <c r="V243" s="42" t="str">
        <f t="shared" si="47"/>
        <v/>
      </c>
      <c r="W243" s="43" t="str">
        <f t="shared" si="48"/>
        <v/>
      </c>
      <c r="X243" s="44" t="str">
        <f t="shared" ca="1" si="49"/>
        <v/>
      </c>
      <c r="Y243" s="30"/>
      <c r="Z243" s="31"/>
    </row>
    <row r="244" spans="1:26" ht="15" x14ac:dyDescent="0.25">
      <c r="A244" s="26"/>
      <c r="B244" s="27"/>
      <c r="C244" s="28"/>
      <c r="D244" s="28"/>
      <c r="E244" s="28"/>
      <c r="F244" s="28"/>
      <c r="G244" s="29"/>
      <c r="H244" s="29"/>
      <c r="I244" s="37" t="str">
        <f t="shared" ca="1" si="40"/>
        <v/>
      </c>
      <c r="J244" s="22"/>
      <c r="K244" s="38" t="str">
        <f t="shared" si="41"/>
        <v/>
      </c>
      <c r="L244" s="23"/>
      <c r="M244" s="13"/>
      <c r="N244" s="5"/>
      <c r="O244" s="5"/>
      <c r="P244" s="14"/>
      <c r="Q244" s="39" t="str">
        <f t="shared" si="42"/>
        <v/>
      </c>
      <c r="R244" s="40" t="str">
        <f t="shared" si="43"/>
        <v/>
      </c>
      <c r="S244" s="40" t="str">
        <f t="shared" si="44"/>
        <v/>
      </c>
      <c r="T244" s="40" t="str">
        <f t="shared" si="45"/>
        <v/>
      </c>
      <c r="U244" s="41" t="str">
        <f t="shared" si="46"/>
        <v/>
      </c>
      <c r="V244" s="42" t="str">
        <f t="shared" si="47"/>
        <v/>
      </c>
      <c r="W244" s="43" t="str">
        <f t="shared" si="48"/>
        <v/>
      </c>
      <c r="X244" s="44" t="str">
        <f t="shared" ca="1" si="49"/>
        <v/>
      </c>
      <c r="Y244" s="30"/>
      <c r="Z244" s="31"/>
    </row>
    <row r="245" spans="1:26" ht="15" x14ac:dyDescent="0.25">
      <c r="A245" s="26"/>
      <c r="B245" s="27"/>
      <c r="C245" s="28"/>
      <c r="D245" s="28"/>
      <c r="E245" s="28"/>
      <c r="F245" s="28"/>
      <c r="G245" s="29"/>
      <c r="H245" s="29"/>
      <c r="I245" s="37" t="str">
        <f t="shared" ca="1" si="40"/>
        <v/>
      </c>
      <c r="J245" s="22"/>
      <c r="K245" s="38" t="str">
        <f t="shared" si="41"/>
        <v/>
      </c>
      <c r="L245" s="23"/>
      <c r="M245" s="13"/>
      <c r="N245" s="5"/>
      <c r="O245" s="5"/>
      <c r="P245" s="14"/>
      <c r="Q245" s="39" t="str">
        <f t="shared" si="42"/>
        <v/>
      </c>
      <c r="R245" s="40" t="str">
        <f t="shared" si="43"/>
        <v/>
      </c>
      <c r="S245" s="40" t="str">
        <f t="shared" si="44"/>
        <v/>
      </c>
      <c r="T245" s="40" t="str">
        <f t="shared" si="45"/>
        <v/>
      </c>
      <c r="U245" s="41" t="str">
        <f t="shared" si="46"/>
        <v/>
      </c>
      <c r="V245" s="42" t="str">
        <f t="shared" si="47"/>
        <v/>
      </c>
      <c r="W245" s="43" t="str">
        <f t="shared" si="48"/>
        <v/>
      </c>
      <c r="X245" s="44" t="str">
        <f t="shared" ca="1" si="49"/>
        <v/>
      </c>
      <c r="Y245" s="30"/>
      <c r="Z245" s="31"/>
    </row>
    <row r="246" spans="1:26" ht="15" x14ac:dyDescent="0.25">
      <c r="A246" s="26"/>
      <c r="B246" s="27"/>
      <c r="C246" s="28"/>
      <c r="D246" s="28"/>
      <c r="E246" s="28"/>
      <c r="F246" s="28"/>
      <c r="G246" s="29"/>
      <c r="H246" s="29"/>
      <c r="I246" s="37" t="str">
        <f t="shared" ca="1" si="40"/>
        <v/>
      </c>
      <c r="J246" s="22"/>
      <c r="K246" s="38" t="str">
        <f t="shared" si="41"/>
        <v/>
      </c>
      <c r="L246" s="23"/>
      <c r="M246" s="13"/>
      <c r="N246" s="5"/>
      <c r="O246" s="5"/>
      <c r="P246" s="14"/>
      <c r="Q246" s="39" t="str">
        <f t="shared" si="42"/>
        <v/>
      </c>
      <c r="R246" s="40" t="str">
        <f t="shared" si="43"/>
        <v/>
      </c>
      <c r="S246" s="40" t="str">
        <f t="shared" si="44"/>
        <v/>
      </c>
      <c r="T246" s="40" t="str">
        <f t="shared" si="45"/>
        <v/>
      </c>
      <c r="U246" s="41" t="str">
        <f t="shared" si="46"/>
        <v/>
      </c>
      <c r="V246" s="42" t="str">
        <f t="shared" si="47"/>
        <v/>
      </c>
      <c r="W246" s="43" t="str">
        <f t="shared" si="48"/>
        <v/>
      </c>
      <c r="X246" s="44" t="str">
        <f t="shared" ca="1" si="49"/>
        <v/>
      </c>
      <c r="Y246" s="30"/>
      <c r="Z246" s="31"/>
    </row>
    <row r="247" spans="1:26" ht="15" x14ac:dyDescent="0.25">
      <c r="A247" s="26"/>
      <c r="B247" s="27"/>
      <c r="C247" s="28"/>
      <c r="D247" s="28"/>
      <c r="E247" s="28"/>
      <c r="F247" s="28"/>
      <c r="G247" s="29"/>
      <c r="H247" s="29"/>
      <c r="I247" s="37" t="str">
        <f t="shared" ca="1" si="40"/>
        <v/>
      </c>
      <c r="J247" s="22"/>
      <c r="K247" s="38" t="str">
        <f t="shared" si="41"/>
        <v/>
      </c>
      <c r="L247" s="23"/>
      <c r="M247" s="13"/>
      <c r="N247" s="5"/>
      <c r="O247" s="5"/>
      <c r="P247" s="14"/>
      <c r="Q247" s="39" t="str">
        <f t="shared" si="42"/>
        <v/>
      </c>
      <c r="R247" s="40" t="str">
        <f t="shared" si="43"/>
        <v/>
      </c>
      <c r="S247" s="40" t="str">
        <f t="shared" si="44"/>
        <v/>
      </c>
      <c r="T247" s="40" t="str">
        <f t="shared" si="45"/>
        <v/>
      </c>
      <c r="U247" s="41" t="str">
        <f t="shared" si="46"/>
        <v/>
      </c>
      <c r="V247" s="42" t="str">
        <f t="shared" si="47"/>
        <v/>
      </c>
      <c r="W247" s="43" t="str">
        <f t="shared" si="48"/>
        <v/>
      </c>
      <c r="X247" s="44" t="str">
        <f t="shared" ca="1" si="49"/>
        <v/>
      </c>
      <c r="Y247" s="30"/>
      <c r="Z247" s="31"/>
    </row>
    <row r="248" spans="1:26" ht="15" x14ac:dyDescent="0.25">
      <c r="A248" s="26"/>
      <c r="B248" s="27"/>
      <c r="C248" s="28"/>
      <c r="D248" s="28"/>
      <c r="E248" s="28"/>
      <c r="F248" s="28"/>
      <c r="G248" s="29"/>
      <c r="H248" s="29"/>
      <c r="I248" s="37" t="str">
        <f t="shared" ca="1" si="40"/>
        <v/>
      </c>
      <c r="J248" s="22"/>
      <c r="K248" s="38" t="str">
        <f t="shared" si="41"/>
        <v/>
      </c>
      <c r="L248" s="23"/>
      <c r="M248" s="13"/>
      <c r="N248" s="5"/>
      <c r="O248" s="5"/>
      <c r="P248" s="14"/>
      <c r="Q248" s="39" t="str">
        <f t="shared" si="42"/>
        <v/>
      </c>
      <c r="R248" s="40" t="str">
        <f t="shared" si="43"/>
        <v/>
      </c>
      <c r="S248" s="40" t="str">
        <f t="shared" si="44"/>
        <v/>
      </c>
      <c r="T248" s="40" t="str">
        <f t="shared" si="45"/>
        <v/>
      </c>
      <c r="U248" s="41" t="str">
        <f t="shared" si="46"/>
        <v/>
      </c>
      <c r="V248" s="42" t="str">
        <f t="shared" si="47"/>
        <v/>
      </c>
      <c r="W248" s="43" t="str">
        <f t="shared" si="48"/>
        <v/>
      </c>
      <c r="X248" s="44" t="str">
        <f t="shared" ca="1" si="49"/>
        <v/>
      </c>
      <c r="Y248" s="30"/>
      <c r="Z248" s="31"/>
    </row>
    <row r="249" spans="1:26" ht="15" x14ac:dyDescent="0.25">
      <c r="A249" s="26"/>
      <c r="B249" s="27"/>
      <c r="C249" s="28"/>
      <c r="D249" s="28"/>
      <c r="E249" s="28"/>
      <c r="F249" s="28"/>
      <c r="G249" s="29"/>
      <c r="H249" s="29"/>
      <c r="I249" s="37" t="str">
        <f t="shared" ca="1" si="40"/>
        <v/>
      </c>
      <c r="J249" s="22"/>
      <c r="K249" s="38" t="str">
        <f t="shared" si="41"/>
        <v/>
      </c>
      <c r="L249" s="23"/>
      <c r="M249" s="13"/>
      <c r="N249" s="5"/>
      <c r="O249" s="5"/>
      <c r="P249" s="14"/>
      <c r="Q249" s="39" t="str">
        <f t="shared" si="42"/>
        <v/>
      </c>
      <c r="R249" s="40" t="str">
        <f t="shared" si="43"/>
        <v/>
      </c>
      <c r="S249" s="40" t="str">
        <f t="shared" si="44"/>
        <v/>
      </c>
      <c r="T249" s="40" t="str">
        <f t="shared" si="45"/>
        <v/>
      </c>
      <c r="U249" s="41" t="str">
        <f t="shared" si="46"/>
        <v/>
      </c>
      <c r="V249" s="42" t="str">
        <f t="shared" si="47"/>
        <v/>
      </c>
      <c r="W249" s="43" t="str">
        <f t="shared" si="48"/>
        <v/>
      </c>
      <c r="X249" s="44" t="str">
        <f t="shared" ca="1" si="49"/>
        <v/>
      </c>
      <c r="Y249" s="30"/>
      <c r="Z249" s="31"/>
    </row>
    <row r="250" spans="1:26" ht="15" x14ac:dyDescent="0.25">
      <c r="A250" s="26"/>
      <c r="B250" s="27"/>
      <c r="C250" s="28"/>
      <c r="D250" s="28"/>
      <c r="E250" s="28"/>
      <c r="F250" s="28"/>
      <c r="G250" s="29"/>
      <c r="H250" s="29"/>
      <c r="I250" s="37" t="str">
        <f t="shared" ca="1" si="40"/>
        <v/>
      </c>
      <c r="J250" s="22"/>
      <c r="K250" s="38" t="str">
        <f t="shared" si="41"/>
        <v/>
      </c>
      <c r="L250" s="23"/>
      <c r="M250" s="13"/>
      <c r="N250" s="5"/>
      <c r="O250" s="5"/>
      <c r="P250" s="14"/>
      <c r="Q250" s="39" t="str">
        <f t="shared" si="42"/>
        <v/>
      </c>
      <c r="R250" s="40" t="str">
        <f t="shared" si="43"/>
        <v/>
      </c>
      <c r="S250" s="40" t="str">
        <f t="shared" si="44"/>
        <v/>
      </c>
      <c r="T250" s="40" t="str">
        <f t="shared" si="45"/>
        <v/>
      </c>
      <c r="U250" s="41" t="str">
        <f t="shared" si="46"/>
        <v/>
      </c>
      <c r="V250" s="42" t="str">
        <f t="shared" si="47"/>
        <v/>
      </c>
      <c r="W250" s="43" t="str">
        <f t="shared" si="48"/>
        <v/>
      </c>
      <c r="X250" s="44" t="str">
        <f t="shared" ca="1" si="49"/>
        <v/>
      </c>
      <c r="Y250" s="30"/>
      <c r="Z250" s="31"/>
    </row>
    <row r="251" spans="1:26" ht="15" x14ac:dyDescent="0.25">
      <c r="A251" s="26"/>
      <c r="B251" s="27"/>
      <c r="C251" s="28"/>
      <c r="D251" s="28"/>
      <c r="E251" s="28"/>
      <c r="F251" s="28"/>
      <c r="G251" s="29"/>
      <c r="H251" s="29"/>
      <c r="I251" s="37" t="str">
        <f t="shared" ca="1" si="40"/>
        <v/>
      </c>
      <c r="J251" s="22"/>
      <c r="K251" s="38" t="str">
        <f t="shared" si="41"/>
        <v/>
      </c>
      <c r="L251" s="23"/>
      <c r="M251" s="13"/>
      <c r="N251" s="5"/>
      <c r="O251" s="5"/>
      <c r="P251" s="14"/>
      <c r="Q251" s="39" t="str">
        <f t="shared" si="42"/>
        <v/>
      </c>
      <c r="R251" s="40" t="str">
        <f t="shared" si="43"/>
        <v/>
      </c>
      <c r="S251" s="40" t="str">
        <f t="shared" si="44"/>
        <v/>
      </c>
      <c r="T251" s="40" t="str">
        <f t="shared" si="45"/>
        <v/>
      </c>
      <c r="U251" s="41" t="str">
        <f t="shared" si="46"/>
        <v/>
      </c>
      <c r="V251" s="42" t="str">
        <f t="shared" si="47"/>
        <v/>
      </c>
      <c r="W251" s="43" t="str">
        <f t="shared" si="48"/>
        <v/>
      </c>
      <c r="X251" s="44" t="str">
        <f t="shared" ca="1" si="49"/>
        <v/>
      </c>
      <c r="Y251" s="30"/>
      <c r="Z251" s="31"/>
    </row>
    <row r="252" spans="1:26" ht="15" x14ac:dyDescent="0.25">
      <c r="A252" s="26"/>
      <c r="B252" s="27"/>
      <c r="C252" s="28"/>
      <c r="D252" s="28"/>
      <c r="E252" s="28"/>
      <c r="F252" s="28"/>
      <c r="G252" s="29"/>
      <c r="H252" s="29"/>
      <c r="I252" s="37" t="str">
        <f t="shared" ca="1" si="40"/>
        <v/>
      </c>
      <c r="J252" s="22"/>
      <c r="K252" s="38" t="str">
        <f t="shared" si="41"/>
        <v/>
      </c>
      <c r="L252" s="23"/>
      <c r="M252" s="13"/>
      <c r="N252" s="5"/>
      <c r="O252" s="5"/>
      <c r="P252" s="14"/>
      <c r="Q252" s="39" t="str">
        <f t="shared" si="42"/>
        <v/>
      </c>
      <c r="R252" s="40" t="str">
        <f t="shared" si="43"/>
        <v/>
      </c>
      <c r="S252" s="40" t="str">
        <f t="shared" si="44"/>
        <v/>
      </c>
      <c r="T252" s="40" t="str">
        <f t="shared" si="45"/>
        <v/>
      </c>
      <c r="U252" s="41" t="str">
        <f t="shared" si="46"/>
        <v/>
      </c>
      <c r="V252" s="42" t="str">
        <f t="shared" si="47"/>
        <v/>
      </c>
      <c r="W252" s="43" t="str">
        <f t="shared" si="48"/>
        <v/>
      </c>
      <c r="X252" s="44" t="str">
        <f t="shared" ca="1" si="49"/>
        <v/>
      </c>
      <c r="Y252" s="30"/>
      <c r="Z252" s="31"/>
    </row>
    <row r="253" spans="1:26" ht="15" x14ac:dyDescent="0.25">
      <c r="A253" s="26"/>
      <c r="B253" s="27"/>
      <c r="C253" s="28"/>
      <c r="D253" s="28"/>
      <c r="E253" s="28"/>
      <c r="F253" s="28"/>
      <c r="G253" s="29"/>
      <c r="H253" s="29"/>
      <c r="I253" s="37" t="str">
        <f t="shared" ca="1" si="40"/>
        <v/>
      </c>
      <c r="J253" s="22"/>
      <c r="K253" s="38" t="str">
        <f t="shared" si="41"/>
        <v/>
      </c>
      <c r="L253" s="23"/>
      <c r="M253" s="13"/>
      <c r="N253" s="5"/>
      <c r="O253" s="5"/>
      <c r="P253" s="14"/>
      <c r="Q253" s="39" t="str">
        <f t="shared" si="42"/>
        <v/>
      </c>
      <c r="R253" s="40" t="str">
        <f t="shared" si="43"/>
        <v/>
      </c>
      <c r="S253" s="40" t="str">
        <f t="shared" si="44"/>
        <v/>
      </c>
      <c r="T253" s="40" t="str">
        <f t="shared" si="45"/>
        <v/>
      </c>
      <c r="U253" s="41" t="str">
        <f t="shared" si="46"/>
        <v/>
      </c>
      <c r="V253" s="42" t="str">
        <f t="shared" si="47"/>
        <v/>
      </c>
      <c r="W253" s="43" t="str">
        <f t="shared" si="48"/>
        <v/>
      </c>
      <c r="X253" s="44" t="str">
        <f t="shared" ca="1" si="49"/>
        <v/>
      </c>
      <c r="Y253" s="30"/>
      <c r="Z253" s="31"/>
    </row>
    <row r="254" spans="1:26" ht="15" x14ac:dyDescent="0.25">
      <c r="A254" s="26"/>
      <c r="B254" s="27"/>
      <c r="C254" s="28"/>
      <c r="D254" s="28"/>
      <c r="E254" s="28"/>
      <c r="F254" s="28"/>
      <c r="G254" s="29"/>
      <c r="H254" s="29"/>
      <c r="I254" s="37" t="str">
        <f t="shared" ca="1" si="40"/>
        <v/>
      </c>
      <c r="J254" s="22"/>
      <c r="K254" s="38" t="str">
        <f t="shared" si="41"/>
        <v/>
      </c>
      <c r="L254" s="23"/>
      <c r="M254" s="13"/>
      <c r="N254" s="5"/>
      <c r="O254" s="5"/>
      <c r="P254" s="14"/>
      <c r="Q254" s="39" t="str">
        <f t="shared" si="42"/>
        <v/>
      </c>
      <c r="R254" s="40" t="str">
        <f t="shared" si="43"/>
        <v/>
      </c>
      <c r="S254" s="40" t="str">
        <f t="shared" si="44"/>
        <v/>
      </c>
      <c r="T254" s="40" t="str">
        <f t="shared" si="45"/>
        <v/>
      </c>
      <c r="U254" s="41" t="str">
        <f t="shared" si="46"/>
        <v/>
      </c>
      <c r="V254" s="42" t="str">
        <f t="shared" si="47"/>
        <v/>
      </c>
      <c r="W254" s="43" t="str">
        <f t="shared" si="48"/>
        <v/>
      </c>
      <c r="X254" s="44" t="str">
        <f t="shared" ca="1" si="49"/>
        <v/>
      </c>
      <c r="Y254" s="30"/>
      <c r="Z254" s="31"/>
    </row>
    <row r="255" spans="1:26" ht="15" x14ac:dyDescent="0.25">
      <c r="A255" s="26"/>
      <c r="B255" s="27"/>
      <c r="C255" s="28"/>
      <c r="D255" s="28"/>
      <c r="E255" s="28"/>
      <c r="F255" s="28"/>
      <c r="G255" s="29"/>
      <c r="H255" s="29"/>
      <c r="I255" s="37" t="str">
        <f t="shared" ca="1" si="40"/>
        <v/>
      </c>
      <c r="J255" s="22"/>
      <c r="K255" s="38" t="str">
        <f t="shared" si="41"/>
        <v/>
      </c>
      <c r="L255" s="23"/>
      <c r="M255" s="13"/>
      <c r="N255" s="5"/>
      <c r="O255" s="5"/>
      <c r="P255" s="14"/>
      <c r="Q255" s="39" t="str">
        <f t="shared" si="42"/>
        <v/>
      </c>
      <c r="R255" s="40" t="str">
        <f t="shared" si="43"/>
        <v/>
      </c>
      <c r="S255" s="40" t="str">
        <f t="shared" si="44"/>
        <v/>
      </c>
      <c r="T255" s="40" t="str">
        <f t="shared" si="45"/>
        <v/>
      </c>
      <c r="U255" s="41" t="str">
        <f t="shared" si="46"/>
        <v/>
      </c>
      <c r="V255" s="42" t="str">
        <f t="shared" si="47"/>
        <v/>
      </c>
      <c r="W255" s="43" t="str">
        <f t="shared" si="48"/>
        <v/>
      </c>
      <c r="X255" s="44" t="str">
        <f t="shared" ca="1" si="49"/>
        <v/>
      </c>
      <c r="Y255" s="30"/>
      <c r="Z255" s="31"/>
    </row>
    <row r="256" spans="1:26" ht="15" x14ac:dyDescent="0.25">
      <c r="A256" s="26"/>
      <c r="B256" s="27"/>
      <c r="C256" s="28"/>
      <c r="D256" s="28"/>
      <c r="E256" s="28"/>
      <c r="F256" s="28"/>
      <c r="G256" s="29"/>
      <c r="H256" s="29"/>
      <c r="I256" s="37" t="str">
        <f t="shared" ca="1" si="40"/>
        <v/>
      </c>
      <c r="J256" s="22"/>
      <c r="K256" s="38" t="str">
        <f t="shared" si="41"/>
        <v/>
      </c>
      <c r="L256" s="23"/>
      <c r="M256" s="13"/>
      <c r="N256" s="5"/>
      <c r="O256" s="5"/>
      <c r="P256" s="14"/>
      <c r="Q256" s="39" t="str">
        <f t="shared" si="42"/>
        <v/>
      </c>
      <c r="R256" s="40" t="str">
        <f t="shared" si="43"/>
        <v/>
      </c>
      <c r="S256" s="40" t="str">
        <f t="shared" si="44"/>
        <v/>
      </c>
      <c r="T256" s="40" t="str">
        <f t="shared" si="45"/>
        <v/>
      </c>
      <c r="U256" s="41" t="str">
        <f t="shared" si="46"/>
        <v/>
      </c>
      <c r="V256" s="42" t="str">
        <f t="shared" si="47"/>
        <v/>
      </c>
      <c r="W256" s="43" t="str">
        <f t="shared" si="48"/>
        <v/>
      </c>
      <c r="X256" s="44" t="str">
        <f t="shared" ca="1" si="49"/>
        <v/>
      </c>
      <c r="Y256" s="30"/>
      <c r="Z256" s="31"/>
    </row>
    <row r="257" spans="1:26" ht="15" x14ac:dyDescent="0.25">
      <c r="A257" s="26"/>
      <c r="B257" s="27"/>
      <c r="C257" s="28"/>
      <c r="D257" s="28"/>
      <c r="E257" s="28"/>
      <c r="F257" s="28"/>
      <c r="G257" s="29"/>
      <c r="H257" s="29"/>
      <c r="I257" s="37" t="str">
        <f t="shared" ca="1" si="40"/>
        <v/>
      </c>
      <c r="J257" s="22"/>
      <c r="K257" s="38" t="str">
        <f t="shared" si="41"/>
        <v/>
      </c>
      <c r="L257" s="23"/>
      <c r="M257" s="13"/>
      <c r="N257" s="5"/>
      <c r="O257" s="5"/>
      <c r="P257" s="14"/>
      <c r="Q257" s="39" t="str">
        <f t="shared" si="42"/>
        <v/>
      </c>
      <c r="R257" s="40" t="str">
        <f t="shared" si="43"/>
        <v/>
      </c>
      <c r="S257" s="40" t="str">
        <f t="shared" si="44"/>
        <v/>
      </c>
      <c r="T257" s="40" t="str">
        <f t="shared" si="45"/>
        <v/>
      </c>
      <c r="U257" s="41" t="str">
        <f t="shared" si="46"/>
        <v/>
      </c>
      <c r="V257" s="42" t="str">
        <f t="shared" si="47"/>
        <v/>
      </c>
      <c r="W257" s="43" t="str">
        <f t="shared" si="48"/>
        <v/>
      </c>
      <c r="X257" s="44" t="str">
        <f t="shared" ca="1" si="49"/>
        <v/>
      </c>
      <c r="Y257" s="30"/>
      <c r="Z257" s="31"/>
    </row>
    <row r="258" spans="1:26" ht="15" x14ac:dyDescent="0.25">
      <c r="A258" s="26"/>
      <c r="B258" s="27"/>
      <c r="C258" s="28"/>
      <c r="D258" s="28"/>
      <c r="E258" s="28"/>
      <c r="F258" s="28"/>
      <c r="G258" s="29"/>
      <c r="H258" s="29"/>
      <c r="I258" s="37" t="str">
        <f t="shared" ca="1" si="40"/>
        <v/>
      </c>
      <c r="J258" s="22"/>
      <c r="K258" s="38" t="str">
        <f t="shared" si="41"/>
        <v/>
      </c>
      <c r="L258" s="23"/>
      <c r="M258" s="13"/>
      <c r="N258" s="5"/>
      <c r="O258" s="5"/>
      <c r="P258" s="14"/>
      <c r="Q258" s="39" t="str">
        <f t="shared" si="42"/>
        <v/>
      </c>
      <c r="R258" s="40" t="str">
        <f t="shared" si="43"/>
        <v/>
      </c>
      <c r="S258" s="40" t="str">
        <f t="shared" si="44"/>
        <v/>
      </c>
      <c r="T258" s="40" t="str">
        <f t="shared" si="45"/>
        <v/>
      </c>
      <c r="U258" s="41" t="str">
        <f t="shared" si="46"/>
        <v/>
      </c>
      <c r="V258" s="42" t="str">
        <f t="shared" si="47"/>
        <v/>
      </c>
      <c r="W258" s="43" t="str">
        <f t="shared" si="48"/>
        <v/>
      </c>
      <c r="X258" s="44" t="str">
        <f t="shared" ca="1" si="49"/>
        <v/>
      </c>
      <c r="Y258" s="30"/>
      <c r="Z258" s="31"/>
    </row>
    <row r="259" spans="1:26" ht="15" x14ac:dyDescent="0.25">
      <c r="A259" s="26"/>
      <c r="B259" s="27"/>
      <c r="C259" s="28"/>
      <c r="D259" s="28"/>
      <c r="E259" s="28"/>
      <c r="F259" s="28"/>
      <c r="G259" s="29"/>
      <c r="H259" s="29"/>
      <c r="I259" s="37" t="str">
        <f t="shared" ca="1" si="40"/>
        <v/>
      </c>
      <c r="J259" s="22"/>
      <c r="K259" s="38" t="str">
        <f t="shared" si="41"/>
        <v/>
      </c>
      <c r="L259" s="23"/>
      <c r="M259" s="13"/>
      <c r="N259" s="5"/>
      <c r="O259" s="5"/>
      <c r="P259" s="14"/>
      <c r="Q259" s="39" t="str">
        <f t="shared" si="42"/>
        <v/>
      </c>
      <c r="R259" s="40" t="str">
        <f t="shared" si="43"/>
        <v/>
      </c>
      <c r="S259" s="40" t="str">
        <f t="shared" si="44"/>
        <v/>
      </c>
      <c r="T259" s="40" t="str">
        <f t="shared" si="45"/>
        <v/>
      </c>
      <c r="U259" s="41" t="str">
        <f t="shared" si="46"/>
        <v/>
      </c>
      <c r="V259" s="42" t="str">
        <f t="shared" si="47"/>
        <v/>
      </c>
      <c r="W259" s="43" t="str">
        <f t="shared" si="48"/>
        <v/>
      </c>
      <c r="X259" s="44" t="str">
        <f t="shared" ca="1" si="49"/>
        <v/>
      </c>
      <c r="Y259" s="30"/>
      <c r="Z259" s="31"/>
    </row>
    <row r="260" spans="1:26" ht="15" x14ac:dyDescent="0.25">
      <c r="A260" s="26"/>
      <c r="B260" s="27"/>
      <c r="C260" s="28"/>
      <c r="D260" s="28"/>
      <c r="E260" s="28"/>
      <c r="F260" s="28"/>
      <c r="G260" s="29"/>
      <c r="H260" s="29"/>
      <c r="I260" s="37" t="str">
        <f t="shared" ca="1" si="40"/>
        <v/>
      </c>
      <c r="J260" s="22"/>
      <c r="K260" s="38" t="str">
        <f t="shared" si="41"/>
        <v/>
      </c>
      <c r="L260" s="23"/>
      <c r="M260" s="13"/>
      <c r="N260" s="5"/>
      <c r="O260" s="5"/>
      <c r="P260" s="14"/>
      <c r="Q260" s="39" t="str">
        <f t="shared" si="42"/>
        <v/>
      </c>
      <c r="R260" s="40" t="str">
        <f t="shared" si="43"/>
        <v/>
      </c>
      <c r="S260" s="40" t="str">
        <f t="shared" si="44"/>
        <v/>
      </c>
      <c r="T260" s="40" t="str">
        <f t="shared" si="45"/>
        <v/>
      </c>
      <c r="U260" s="41" t="str">
        <f t="shared" si="46"/>
        <v/>
      </c>
      <c r="V260" s="42" t="str">
        <f t="shared" si="47"/>
        <v/>
      </c>
      <c r="W260" s="43" t="str">
        <f t="shared" si="48"/>
        <v/>
      </c>
      <c r="X260" s="44" t="str">
        <f t="shared" ca="1" si="49"/>
        <v/>
      </c>
      <c r="Y260" s="30"/>
      <c r="Z260" s="31"/>
    </row>
    <row r="261" spans="1:26" ht="15" x14ac:dyDescent="0.25">
      <c r="A261" s="26"/>
      <c r="B261" s="27"/>
      <c r="C261" s="28"/>
      <c r="D261" s="28"/>
      <c r="E261" s="28"/>
      <c r="F261" s="28"/>
      <c r="G261" s="29"/>
      <c r="H261" s="29"/>
      <c r="I261" s="37" t="str">
        <f t="shared" ca="1" si="40"/>
        <v/>
      </c>
      <c r="J261" s="22"/>
      <c r="K261" s="38" t="str">
        <f t="shared" si="41"/>
        <v/>
      </c>
      <c r="L261" s="23"/>
      <c r="M261" s="13"/>
      <c r="N261" s="5"/>
      <c r="O261" s="5"/>
      <c r="P261" s="14"/>
      <c r="Q261" s="39" t="str">
        <f t="shared" si="42"/>
        <v/>
      </c>
      <c r="R261" s="40" t="str">
        <f t="shared" si="43"/>
        <v/>
      </c>
      <c r="S261" s="40" t="str">
        <f t="shared" si="44"/>
        <v/>
      </c>
      <c r="T261" s="40" t="str">
        <f t="shared" si="45"/>
        <v/>
      </c>
      <c r="U261" s="41" t="str">
        <f t="shared" si="46"/>
        <v/>
      </c>
      <c r="V261" s="42" t="str">
        <f t="shared" si="47"/>
        <v/>
      </c>
      <c r="W261" s="43" t="str">
        <f t="shared" si="48"/>
        <v/>
      </c>
      <c r="X261" s="44" t="str">
        <f t="shared" ca="1" si="49"/>
        <v/>
      </c>
      <c r="Y261" s="30"/>
      <c r="Z261" s="31"/>
    </row>
    <row r="262" spans="1:26" ht="15" x14ac:dyDescent="0.25">
      <c r="A262" s="26"/>
      <c r="B262" s="27"/>
      <c r="C262" s="28"/>
      <c r="D262" s="28"/>
      <c r="E262" s="28"/>
      <c r="F262" s="28"/>
      <c r="G262" s="29"/>
      <c r="H262" s="29"/>
      <c r="I262" s="37" t="str">
        <f t="shared" ca="1" si="40"/>
        <v/>
      </c>
      <c r="J262" s="22"/>
      <c r="K262" s="38" t="str">
        <f t="shared" si="41"/>
        <v/>
      </c>
      <c r="L262" s="23"/>
      <c r="M262" s="13"/>
      <c r="N262" s="5"/>
      <c r="O262" s="5"/>
      <c r="P262" s="14"/>
      <c r="Q262" s="39" t="str">
        <f t="shared" si="42"/>
        <v/>
      </c>
      <c r="R262" s="40" t="str">
        <f t="shared" si="43"/>
        <v/>
      </c>
      <c r="S262" s="40" t="str">
        <f t="shared" si="44"/>
        <v/>
      </c>
      <c r="T262" s="40" t="str">
        <f t="shared" si="45"/>
        <v/>
      </c>
      <c r="U262" s="41" t="str">
        <f t="shared" si="46"/>
        <v/>
      </c>
      <c r="V262" s="42" t="str">
        <f t="shared" si="47"/>
        <v/>
      </c>
      <c r="W262" s="43" t="str">
        <f t="shared" si="48"/>
        <v/>
      </c>
      <c r="X262" s="44" t="str">
        <f t="shared" ca="1" si="49"/>
        <v/>
      </c>
      <c r="Y262" s="30"/>
      <c r="Z262" s="31"/>
    </row>
    <row r="263" spans="1:26" ht="15" x14ac:dyDescent="0.25">
      <c r="A263" s="26"/>
      <c r="B263" s="27"/>
      <c r="C263" s="28"/>
      <c r="D263" s="28"/>
      <c r="E263" s="28"/>
      <c r="F263" s="28"/>
      <c r="G263" s="29"/>
      <c r="H263" s="29"/>
      <c r="I263" s="37" t="str">
        <f t="shared" ca="1" si="40"/>
        <v/>
      </c>
      <c r="J263" s="22"/>
      <c r="K263" s="38" t="str">
        <f t="shared" si="41"/>
        <v/>
      </c>
      <c r="L263" s="23"/>
      <c r="M263" s="13"/>
      <c r="N263" s="5"/>
      <c r="O263" s="5"/>
      <c r="P263" s="14"/>
      <c r="Q263" s="39" t="str">
        <f t="shared" si="42"/>
        <v/>
      </c>
      <c r="R263" s="40" t="str">
        <f t="shared" si="43"/>
        <v/>
      </c>
      <c r="S263" s="40" t="str">
        <f t="shared" si="44"/>
        <v/>
      </c>
      <c r="T263" s="40" t="str">
        <f t="shared" si="45"/>
        <v/>
      </c>
      <c r="U263" s="41" t="str">
        <f t="shared" si="46"/>
        <v/>
      </c>
      <c r="V263" s="42" t="str">
        <f t="shared" si="47"/>
        <v/>
      </c>
      <c r="W263" s="43" t="str">
        <f t="shared" si="48"/>
        <v/>
      </c>
      <c r="X263" s="44" t="str">
        <f t="shared" ca="1" si="49"/>
        <v/>
      </c>
      <c r="Y263" s="30"/>
      <c r="Z263" s="31"/>
    </row>
    <row r="264" spans="1:26" ht="15" x14ac:dyDescent="0.25">
      <c r="A264" s="26"/>
      <c r="B264" s="27"/>
      <c r="C264" s="28"/>
      <c r="D264" s="28"/>
      <c r="E264" s="28"/>
      <c r="F264" s="28"/>
      <c r="G264" s="29"/>
      <c r="H264" s="29"/>
      <c r="I264" s="37" t="str">
        <f t="shared" ca="1" si="40"/>
        <v/>
      </c>
      <c r="J264" s="22"/>
      <c r="K264" s="38" t="str">
        <f t="shared" si="41"/>
        <v/>
      </c>
      <c r="L264" s="23"/>
      <c r="M264" s="13"/>
      <c r="N264" s="5"/>
      <c r="O264" s="5"/>
      <c r="P264" s="14"/>
      <c r="Q264" s="39" t="str">
        <f t="shared" si="42"/>
        <v/>
      </c>
      <c r="R264" s="40" t="str">
        <f t="shared" si="43"/>
        <v/>
      </c>
      <c r="S264" s="40" t="str">
        <f t="shared" si="44"/>
        <v/>
      </c>
      <c r="T264" s="40" t="str">
        <f t="shared" si="45"/>
        <v/>
      </c>
      <c r="U264" s="41" t="str">
        <f t="shared" si="46"/>
        <v/>
      </c>
      <c r="V264" s="42" t="str">
        <f t="shared" si="47"/>
        <v/>
      </c>
      <c r="W264" s="43" t="str">
        <f t="shared" si="48"/>
        <v/>
      </c>
      <c r="X264" s="44" t="str">
        <f t="shared" ca="1" si="49"/>
        <v/>
      </c>
      <c r="Y264" s="30"/>
      <c r="Z264" s="31"/>
    </row>
    <row r="265" spans="1:26" ht="15" x14ac:dyDescent="0.25">
      <c r="A265" s="26"/>
      <c r="B265" s="27"/>
      <c r="C265" s="28"/>
      <c r="D265" s="28"/>
      <c r="E265" s="28"/>
      <c r="F265" s="28"/>
      <c r="G265" s="29"/>
      <c r="H265" s="29"/>
      <c r="I265" s="37" t="str">
        <f t="shared" ca="1" si="40"/>
        <v/>
      </c>
      <c r="J265" s="22"/>
      <c r="K265" s="38" t="str">
        <f t="shared" si="41"/>
        <v/>
      </c>
      <c r="L265" s="23"/>
      <c r="M265" s="13"/>
      <c r="N265" s="5"/>
      <c r="O265" s="5"/>
      <c r="P265" s="14"/>
      <c r="Q265" s="39" t="str">
        <f t="shared" si="42"/>
        <v/>
      </c>
      <c r="R265" s="40" t="str">
        <f t="shared" si="43"/>
        <v/>
      </c>
      <c r="S265" s="40" t="str">
        <f t="shared" si="44"/>
        <v/>
      </c>
      <c r="T265" s="40" t="str">
        <f t="shared" si="45"/>
        <v/>
      </c>
      <c r="U265" s="41" t="str">
        <f t="shared" si="46"/>
        <v/>
      </c>
      <c r="V265" s="42" t="str">
        <f t="shared" si="47"/>
        <v/>
      </c>
      <c r="W265" s="43" t="str">
        <f t="shared" si="48"/>
        <v/>
      </c>
      <c r="X265" s="44" t="str">
        <f t="shared" ca="1" si="49"/>
        <v/>
      </c>
      <c r="Y265" s="30"/>
      <c r="Z265" s="31"/>
    </row>
    <row r="266" spans="1:26" ht="15" x14ac:dyDescent="0.25">
      <c r="A266" s="26"/>
      <c r="B266" s="27"/>
      <c r="C266" s="28"/>
      <c r="D266" s="28"/>
      <c r="E266" s="28"/>
      <c r="F266" s="28"/>
      <c r="G266" s="29"/>
      <c r="H266" s="29"/>
      <c r="I266" s="37" t="str">
        <f t="shared" ca="1" si="40"/>
        <v/>
      </c>
      <c r="J266" s="22"/>
      <c r="K266" s="38" t="str">
        <f t="shared" si="41"/>
        <v/>
      </c>
      <c r="L266" s="23"/>
      <c r="M266" s="13"/>
      <c r="N266" s="5"/>
      <c r="O266" s="5"/>
      <c r="P266" s="14"/>
      <c r="Q266" s="39" t="str">
        <f t="shared" si="42"/>
        <v/>
      </c>
      <c r="R266" s="40" t="str">
        <f t="shared" si="43"/>
        <v/>
      </c>
      <c r="S266" s="40" t="str">
        <f t="shared" si="44"/>
        <v/>
      </c>
      <c r="T266" s="40" t="str">
        <f t="shared" si="45"/>
        <v/>
      </c>
      <c r="U266" s="41" t="str">
        <f t="shared" si="46"/>
        <v/>
      </c>
      <c r="V266" s="42" t="str">
        <f t="shared" si="47"/>
        <v/>
      </c>
      <c r="W266" s="43" t="str">
        <f t="shared" si="48"/>
        <v/>
      </c>
      <c r="X266" s="44" t="str">
        <f t="shared" ca="1" si="49"/>
        <v/>
      </c>
      <c r="Y266" s="30"/>
      <c r="Z266" s="31"/>
    </row>
    <row r="267" spans="1:26" ht="15" x14ac:dyDescent="0.25">
      <c r="A267" s="26"/>
      <c r="B267" s="27"/>
      <c r="C267" s="28"/>
      <c r="D267" s="28"/>
      <c r="E267" s="28"/>
      <c r="F267" s="28"/>
      <c r="G267" s="29"/>
      <c r="H267" s="29"/>
      <c r="I267" s="37" t="str">
        <f t="shared" ca="1" si="40"/>
        <v/>
      </c>
      <c r="J267" s="22"/>
      <c r="K267" s="38" t="str">
        <f t="shared" si="41"/>
        <v/>
      </c>
      <c r="L267" s="23"/>
      <c r="M267" s="13"/>
      <c r="N267" s="5"/>
      <c r="O267" s="5"/>
      <c r="P267" s="14"/>
      <c r="Q267" s="39" t="str">
        <f t="shared" si="42"/>
        <v/>
      </c>
      <c r="R267" s="40" t="str">
        <f t="shared" si="43"/>
        <v/>
      </c>
      <c r="S267" s="40" t="str">
        <f t="shared" si="44"/>
        <v/>
      </c>
      <c r="T267" s="40" t="str">
        <f t="shared" si="45"/>
        <v/>
      </c>
      <c r="U267" s="41" t="str">
        <f t="shared" si="46"/>
        <v/>
      </c>
      <c r="V267" s="42" t="str">
        <f t="shared" si="47"/>
        <v/>
      </c>
      <c r="W267" s="43" t="str">
        <f t="shared" si="48"/>
        <v/>
      </c>
      <c r="X267" s="44" t="str">
        <f t="shared" ca="1" si="49"/>
        <v/>
      </c>
      <c r="Y267" s="30"/>
      <c r="Z267" s="31"/>
    </row>
    <row r="268" spans="1:26" ht="15" x14ac:dyDescent="0.25">
      <c r="A268" s="26"/>
      <c r="B268" s="27"/>
      <c r="C268" s="28"/>
      <c r="D268" s="28"/>
      <c r="E268" s="28"/>
      <c r="F268" s="28"/>
      <c r="G268" s="29"/>
      <c r="H268" s="29"/>
      <c r="I268" s="37" t="str">
        <f t="shared" ca="1" si="40"/>
        <v/>
      </c>
      <c r="J268" s="22"/>
      <c r="K268" s="38" t="str">
        <f t="shared" si="41"/>
        <v/>
      </c>
      <c r="L268" s="23"/>
      <c r="M268" s="13"/>
      <c r="N268" s="5"/>
      <c r="O268" s="5"/>
      <c r="P268" s="14"/>
      <c r="Q268" s="39" t="str">
        <f t="shared" si="42"/>
        <v/>
      </c>
      <c r="R268" s="40" t="str">
        <f t="shared" si="43"/>
        <v/>
      </c>
      <c r="S268" s="40" t="str">
        <f t="shared" si="44"/>
        <v/>
      </c>
      <c r="T268" s="40" t="str">
        <f t="shared" si="45"/>
        <v/>
      </c>
      <c r="U268" s="41" t="str">
        <f t="shared" si="46"/>
        <v/>
      </c>
      <c r="V268" s="42" t="str">
        <f t="shared" si="47"/>
        <v/>
      </c>
      <c r="W268" s="43" t="str">
        <f t="shared" si="48"/>
        <v/>
      </c>
      <c r="X268" s="44" t="str">
        <f t="shared" ca="1" si="49"/>
        <v/>
      </c>
      <c r="Y268" s="30"/>
      <c r="Z268" s="31"/>
    </row>
    <row r="269" spans="1:26" x14ac:dyDescent="0.2">
      <c r="Q269" s="3"/>
      <c r="R269" s="3"/>
      <c r="S269" s="3"/>
      <c r="T269" s="3"/>
      <c r="U269" s="3"/>
      <c r="V269" s="3"/>
      <c r="W269" s="45"/>
      <c r="X269" s="46"/>
    </row>
  </sheetData>
  <sheetProtection sheet="1" objects="1" scenarios="1" insertRows="0" deleteRows="0" selectLockedCells="1"/>
  <mergeCells count="27">
    <mergeCell ref="V1:W1"/>
    <mergeCell ref="F2:F7"/>
    <mergeCell ref="B1:L1"/>
    <mergeCell ref="M1:P1"/>
    <mergeCell ref="Q1:R1"/>
    <mergeCell ref="S1:U1"/>
    <mergeCell ref="A2:A7"/>
    <mergeCell ref="B2:B7"/>
    <mergeCell ref="C2:C7"/>
    <mergeCell ref="D2:D7"/>
    <mergeCell ref="E2:E7"/>
    <mergeCell ref="Z2:Z7"/>
    <mergeCell ref="A9:J9"/>
    <mergeCell ref="K9:P9"/>
    <mergeCell ref="X1:Z1"/>
    <mergeCell ref="M2:P7"/>
    <mergeCell ref="Q2:U7"/>
    <mergeCell ref="V2:V7"/>
    <mergeCell ref="W2:W7"/>
    <mergeCell ref="X2:X7"/>
    <mergeCell ref="Y2:Y7"/>
    <mergeCell ref="G2:G7"/>
    <mergeCell ref="H2:H7"/>
    <mergeCell ref="I2:I7"/>
    <mergeCell ref="J2:J7"/>
    <mergeCell ref="K2:K7"/>
    <mergeCell ref="L2:L7"/>
  </mergeCells>
  <conditionalFormatting sqref="AH7:AI7 AK7 V10:V268 Q1:R1 V1:W1">
    <cfRule type="cellIs" dxfId="124" priority="22" operator="greaterThan">
      <formula>0.4501</formula>
    </cfRule>
    <cfRule type="cellIs" dxfId="123" priority="23" operator="between">
      <formula>0.4001</formula>
      <formula>0.45</formula>
    </cfRule>
    <cfRule type="cellIs" dxfId="122" priority="24" operator="between">
      <formula>0.3001</formula>
      <formula>0.4</formula>
    </cfRule>
    <cfRule type="cellIs" dxfId="121" priority="25" operator="lessThan">
      <formula>0.301</formula>
    </cfRule>
  </conditionalFormatting>
  <conditionalFormatting sqref="AH7:AI7 AK7 V10:V268 Q1:R1 V1:W1">
    <cfRule type="cellIs" dxfId="120" priority="17" operator="between">
      <formula>0.45</formula>
      <formula>0.49999999</formula>
    </cfRule>
    <cfRule type="cellIs" dxfId="119" priority="18" operator="between">
      <formula>0.4</formula>
      <formula>0.449999999</formula>
    </cfRule>
    <cfRule type="cellIs" dxfId="118" priority="19" operator="between">
      <formula>0.3</formula>
      <formula>0.39999999</formula>
    </cfRule>
    <cfRule type="cellIs" dxfId="117" priority="20" operator="between">
      <formula>0</formula>
      <formula>0.2999999</formula>
    </cfRule>
    <cfRule type="cellIs" dxfId="116" priority="21" operator="between">
      <formula>50%</formula>
      <formula>100%</formula>
    </cfRule>
  </conditionalFormatting>
  <conditionalFormatting sqref="I10:I268 I8">
    <cfRule type="containsBlanks" dxfId="115" priority="13">
      <formula>LEN(TRIM(I8))=0</formula>
    </cfRule>
    <cfRule type="cellIs" dxfId="114" priority="14" operator="lessThanOrEqual">
      <formula>30</formula>
    </cfRule>
    <cfRule type="cellIs" dxfId="113" priority="15" operator="between">
      <formula>60</formula>
      <formula>31</formula>
    </cfRule>
    <cfRule type="cellIs" dxfId="112" priority="16" operator="between">
      <formula>90</formula>
      <formula>61</formula>
    </cfRule>
  </conditionalFormatting>
  <conditionalFormatting sqref="X10:X268 X8">
    <cfRule type="cellIs" dxfId="111" priority="8" operator="lessThanOrEqual">
      <formula>30</formula>
    </cfRule>
    <cfRule type="cellIs" dxfId="110" priority="9" operator="between">
      <formula>60</formula>
      <formula>31</formula>
    </cfRule>
    <cfRule type="cellIs" dxfId="109" priority="10" operator="between">
      <formula>90</formula>
      <formula>61</formula>
    </cfRule>
    <cfRule type="cellIs" dxfId="108" priority="11" operator="greaterThan">
      <formula>91</formula>
    </cfRule>
    <cfRule type="containsBlanks" dxfId="107" priority="12">
      <formula>LEN(TRIM(X8))=0</formula>
    </cfRule>
  </conditionalFormatting>
  <conditionalFormatting sqref="I8">
    <cfRule type="cellIs" dxfId="106" priority="5" operator="lessThanOrEqual">
      <formula>30</formula>
    </cfRule>
    <cfRule type="cellIs" dxfId="105" priority="6" operator="between">
      <formula>60</formula>
      <formula>31</formula>
    </cfRule>
    <cfRule type="cellIs" dxfId="104" priority="7" operator="between">
      <formula>90</formula>
      <formula>61</formula>
    </cfRule>
  </conditionalFormatting>
  <conditionalFormatting sqref="X8">
    <cfRule type="cellIs" dxfId="103" priority="1" operator="lessThanOrEqual">
      <formula>30</formula>
    </cfRule>
    <cfRule type="cellIs" dxfId="102" priority="2" operator="between">
      <formula>60</formula>
      <formula>31</formula>
    </cfRule>
    <cfRule type="cellIs" dxfId="101" priority="3" operator="between">
      <formula>90</formula>
      <formula>61</formula>
    </cfRule>
    <cfRule type="cellIs" dxfId="100" priority="4" operator="greaterThan">
      <formula>91</formula>
    </cfRule>
  </conditionalFormatting>
  <hyperlinks>
    <hyperlink ref="A1" location="OVERALL!A1" display="HOME PAGE" xr:uid="{00000000-0004-0000-0F00-000000000000}"/>
  </hyperlink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F0"/>
  </sheetPr>
  <dimension ref="A1:AK269"/>
  <sheetViews>
    <sheetView workbookViewId="0">
      <pane ySplit="8" topLeftCell="A9" activePane="bottomLeft" state="frozen"/>
      <selection pane="bottomLeft" activeCell="J10" sqref="J10"/>
    </sheetView>
  </sheetViews>
  <sheetFormatPr defaultRowHeight="12.75" x14ac:dyDescent="0.2"/>
  <cols>
    <col min="1" max="1" width="13.28515625" style="17" customWidth="1"/>
    <col min="2" max="2" width="13.28515625" style="35" customWidth="1"/>
    <col min="3" max="3" width="19" style="17" customWidth="1"/>
    <col min="4" max="5" width="6.28515625" style="17" customWidth="1"/>
    <col min="6" max="6" width="12.42578125" style="17" customWidth="1"/>
    <col min="7" max="7" width="12.7109375" style="56" customWidth="1"/>
    <col min="8" max="8" width="9.5703125" style="36" customWidth="1"/>
    <col min="9" max="9" width="10.85546875" style="17" customWidth="1"/>
    <col min="10" max="10" width="10.85546875" style="17" bestFit="1" customWidth="1"/>
    <col min="11" max="11" width="13.7109375" style="17" customWidth="1"/>
    <col min="12" max="12" width="13.85546875" style="17" customWidth="1"/>
    <col min="13" max="13" width="6.5703125" style="2" bestFit="1" customWidth="1"/>
    <col min="14" max="14" width="5.28515625" style="2" bestFit="1" customWidth="1"/>
    <col min="15" max="15" width="6.5703125" style="2" bestFit="1" customWidth="1"/>
    <col min="16" max="16" width="6.5703125" style="2" customWidth="1"/>
    <col min="17" max="17" width="6.5703125" style="2" bestFit="1" customWidth="1"/>
    <col min="18" max="18" width="5.28515625" style="2" bestFit="1" customWidth="1"/>
    <col min="19" max="19" width="6.5703125" style="2" bestFit="1" customWidth="1"/>
    <col min="20" max="20" width="6.5703125" style="2" customWidth="1"/>
    <col min="21" max="21" width="8" style="2" customWidth="1"/>
    <col min="22" max="22" width="11.42578125" style="2" customWidth="1"/>
    <col min="23" max="23" width="12.140625" style="36" customWidth="1"/>
    <col min="24" max="24" width="20.5703125" style="17" bestFit="1" customWidth="1"/>
    <col min="25" max="25" width="11.140625" style="36" customWidth="1"/>
    <col min="26" max="26" width="11.7109375" style="36" customWidth="1"/>
    <col min="27" max="31" width="9.140625" style="17"/>
    <col min="32" max="32" width="7.42578125" style="17" customWidth="1"/>
    <col min="33" max="33" width="9.85546875" style="17" hidden="1" customWidth="1"/>
    <col min="34" max="34" width="11.28515625" style="17" hidden="1" customWidth="1"/>
    <col min="35" max="36" width="9.85546875" style="17" hidden="1" customWidth="1"/>
    <col min="37" max="37" width="11.85546875" style="17" hidden="1" customWidth="1"/>
    <col min="38" max="38" width="9.85546875" style="17" customWidth="1"/>
    <col min="39" max="266" width="9.140625" style="17"/>
    <col min="267" max="267" width="4.5703125" style="17" customWidth="1"/>
    <col min="268" max="268" width="12.5703125" style="17" customWidth="1"/>
    <col min="269" max="269" width="10" style="17" customWidth="1"/>
    <col min="270" max="270" width="11.140625" style="17" bestFit="1" customWidth="1"/>
    <col min="271" max="271" width="5.28515625" style="17" customWidth="1"/>
    <col min="272" max="272" width="4.7109375" style="17" customWidth="1"/>
    <col min="273" max="273" width="3.5703125" style="17" customWidth="1"/>
    <col min="274" max="276" width="4.5703125" style="17" customWidth="1"/>
    <col min="277" max="277" width="7" style="17" customWidth="1"/>
    <col min="278" max="278" width="12.5703125" style="17" customWidth="1"/>
    <col min="279" max="279" width="14.140625" style="17" customWidth="1"/>
    <col min="280" max="280" width="11.28515625" style="17" customWidth="1"/>
    <col min="281" max="281" width="9.5703125" style="17" customWidth="1"/>
    <col min="282" max="282" width="10.42578125" style="17" customWidth="1"/>
    <col min="283" max="283" width="11.5703125" style="17" customWidth="1"/>
    <col min="284" max="522" width="9.140625" style="17"/>
    <col min="523" max="523" width="4.5703125" style="17" customWidth="1"/>
    <col min="524" max="524" width="12.5703125" style="17" customWidth="1"/>
    <col min="525" max="525" width="10" style="17" customWidth="1"/>
    <col min="526" max="526" width="11.140625" style="17" bestFit="1" customWidth="1"/>
    <col min="527" max="527" width="5.28515625" style="17" customWidth="1"/>
    <col min="528" max="528" width="4.7109375" style="17" customWidth="1"/>
    <col min="529" max="529" width="3.5703125" style="17" customWidth="1"/>
    <col min="530" max="532" width="4.5703125" style="17" customWidth="1"/>
    <col min="533" max="533" width="7" style="17" customWidth="1"/>
    <col min="534" max="534" width="12.5703125" style="17" customWidth="1"/>
    <col min="535" max="535" width="14.140625" style="17" customWidth="1"/>
    <col min="536" max="536" width="11.28515625" style="17" customWidth="1"/>
    <col min="537" max="537" width="9.5703125" style="17" customWidth="1"/>
    <col min="538" max="538" width="10.42578125" style="17" customWidth="1"/>
    <col min="539" max="539" width="11.5703125" style="17" customWidth="1"/>
    <col min="540" max="778" width="9.140625" style="17"/>
    <col min="779" max="779" width="4.5703125" style="17" customWidth="1"/>
    <col min="780" max="780" width="12.5703125" style="17" customWidth="1"/>
    <col min="781" max="781" width="10" style="17" customWidth="1"/>
    <col min="782" max="782" width="11.140625" style="17" bestFit="1" customWidth="1"/>
    <col min="783" max="783" width="5.28515625" style="17" customWidth="1"/>
    <col min="784" max="784" width="4.7109375" style="17" customWidth="1"/>
    <col min="785" max="785" width="3.5703125" style="17" customWidth="1"/>
    <col min="786" max="788" width="4.5703125" style="17" customWidth="1"/>
    <col min="789" max="789" width="7" style="17" customWidth="1"/>
    <col min="790" max="790" width="12.5703125" style="17" customWidth="1"/>
    <col min="791" max="791" width="14.140625" style="17" customWidth="1"/>
    <col min="792" max="792" width="11.28515625" style="17" customWidth="1"/>
    <col min="793" max="793" width="9.5703125" style="17" customWidth="1"/>
    <col min="794" max="794" width="10.42578125" style="17" customWidth="1"/>
    <col min="795" max="795" width="11.5703125" style="17" customWidth="1"/>
    <col min="796" max="1034" width="9.140625" style="17"/>
    <col min="1035" max="1035" width="4.5703125" style="17" customWidth="1"/>
    <col min="1036" max="1036" width="12.5703125" style="17" customWidth="1"/>
    <col min="1037" max="1037" width="10" style="17" customWidth="1"/>
    <col min="1038" max="1038" width="11.140625" style="17" bestFit="1" customWidth="1"/>
    <col min="1039" max="1039" width="5.28515625" style="17" customWidth="1"/>
    <col min="1040" max="1040" width="4.7109375" style="17" customWidth="1"/>
    <col min="1041" max="1041" width="3.5703125" style="17" customWidth="1"/>
    <col min="1042" max="1044" width="4.5703125" style="17" customWidth="1"/>
    <col min="1045" max="1045" width="7" style="17" customWidth="1"/>
    <col min="1046" max="1046" width="12.5703125" style="17" customWidth="1"/>
    <col min="1047" max="1047" width="14.140625" style="17" customWidth="1"/>
    <col min="1048" max="1048" width="11.28515625" style="17" customWidth="1"/>
    <col min="1049" max="1049" width="9.5703125" style="17" customWidth="1"/>
    <col min="1050" max="1050" width="10.42578125" style="17" customWidth="1"/>
    <col min="1051" max="1051" width="11.5703125" style="17" customWidth="1"/>
    <col min="1052" max="1290" width="9.140625" style="17"/>
    <col min="1291" max="1291" width="4.5703125" style="17" customWidth="1"/>
    <col min="1292" max="1292" width="12.5703125" style="17" customWidth="1"/>
    <col min="1293" max="1293" width="10" style="17" customWidth="1"/>
    <col min="1294" max="1294" width="11.140625" style="17" bestFit="1" customWidth="1"/>
    <col min="1295" max="1295" width="5.28515625" style="17" customWidth="1"/>
    <col min="1296" max="1296" width="4.7109375" style="17" customWidth="1"/>
    <col min="1297" max="1297" width="3.5703125" style="17" customWidth="1"/>
    <col min="1298" max="1300" width="4.5703125" style="17" customWidth="1"/>
    <col min="1301" max="1301" width="7" style="17" customWidth="1"/>
    <col min="1302" max="1302" width="12.5703125" style="17" customWidth="1"/>
    <col min="1303" max="1303" width="14.140625" style="17" customWidth="1"/>
    <col min="1304" max="1304" width="11.28515625" style="17" customWidth="1"/>
    <col min="1305" max="1305" width="9.5703125" style="17" customWidth="1"/>
    <col min="1306" max="1306" width="10.42578125" style="17" customWidth="1"/>
    <col min="1307" max="1307" width="11.5703125" style="17" customWidth="1"/>
    <col min="1308" max="1546" width="9.140625" style="17"/>
    <col min="1547" max="1547" width="4.5703125" style="17" customWidth="1"/>
    <col min="1548" max="1548" width="12.5703125" style="17" customWidth="1"/>
    <col min="1549" max="1549" width="10" style="17" customWidth="1"/>
    <col min="1550" max="1550" width="11.140625" style="17" bestFit="1" customWidth="1"/>
    <col min="1551" max="1551" width="5.28515625" style="17" customWidth="1"/>
    <col min="1552" max="1552" width="4.7109375" style="17" customWidth="1"/>
    <col min="1553" max="1553" width="3.5703125" style="17" customWidth="1"/>
    <col min="1554" max="1556" width="4.5703125" style="17" customWidth="1"/>
    <col min="1557" max="1557" width="7" style="17" customWidth="1"/>
    <col min="1558" max="1558" width="12.5703125" style="17" customWidth="1"/>
    <col min="1559" max="1559" width="14.140625" style="17" customWidth="1"/>
    <col min="1560" max="1560" width="11.28515625" style="17" customWidth="1"/>
    <col min="1561" max="1561" width="9.5703125" style="17" customWidth="1"/>
    <col min="1562" max="1562" width="10.42578125" style="17" customWidth="1"/>
    <col min="1563" max="1563" width="11.5703125" style="17" customWidth="1"/>
    <col min="1564" max="1802" width="9.140625" style="17"/>
    <col min="1803" max="1803" width="4.5703125" style="17" customWidth="1"/>
    <col min="1804" max="1804" width="12.5703125" style="17" customWidth="1"/>
    <col min="1805" max="1805" width="10" style="17" customWidth="1"/>
    <col min="1806" max="1806" width="11.140625" style="17" bestFit="1" customWidth="1"/>
    <col min="1807" max="1807" width="5.28515625" style="17" customWidth="1"/>
    <col min="1808" max="1808" width="4.7109375" style="17" customWidth="1"/>
    <col min="1809" max="1809" width="3.5703125" style="17" customWidth="1"/>
    <col min="1810" max="1812" width="4.5703125" style="17" customWidth="1"/>
    <col min="1813" max="1813" width="7" style="17" customWidth="1"/>
    <col min="1814" max="1814" width="12.5703125" style="17" customWidth="1"/>
    <col min="1815" max="1815" width="14.140625" style="17" customWidth="1"/>
    <col min="1816" max="1816" width="11.28515625" style="17" customWidth="1"/>
    <col min="1817" max="1817" width="9.5703125" style="17" customWidth="1"/>
    <col min="1818" max="1818" width="10.42578125" style="17" customWidth="1"/>
    <col min="1819" max="1819" width="11.5703125" style="17" customWidth="1"/>
    <col min="1820" max="2058" width="9.140625" style="17"/>
    <col min="2059" max="2059" width="4.5703125" style="17" customWidth="1"/>
    <col min="2060" max="2060" width="12.5703125" style="17" customWidth="1"/>
    <col min="2061" max="2061" width="10" style="17" customWidth="1"/>
    <col min="2062" max="2062" width="11.140625" style="17" bestFit="1" customWidth="1"/>
    <col min="2063" max="2063" width="5.28515625" style="17" customWidth="1"/>
    <col min="2064" max="2064" width="4.7109375" style="17" customWidth="1"/>
    <col min="2065" max="2065" width="3.5703125" style="17" customWidth="1"/>
    <col min="2066" max="2068" width="4.5703125" style="17" customWidth="1"/>
    <col min="2069" max="2069" width="7" style="17" customWidth="1"/>
    <col min="2070" max="2070" width="12.5703125" style="17" customWidth="1"/>
    <col min="2071" max="2071" width="14.140625" style="17" customWidth="1"/>
    <col min="2072" max="2072" width="11.28515625" style="17" customWidth="1"/>
    <col min="2073" max="2073" width="9.5703125" style="17" customWidth="1"/>
    <col min="2074" max="2074" width="10.42578125" style="17" customWidth="1"/>
    <col min="2075" max="2075" width="11.5703125" style="17" customWidth="1"/>
    <col min="2076" max="2314" width="9.140625" style="17"/>
    <col min="2315" max="2315" width="4.5703125" style="17" customWidth="1"/>
    <col min="2316" max="2316" width="12.5703125" style="17" customWidth="1"/>
    <col min="2317" max="2317" width="10" style="17" customWidth="1"/>
    <col min="2318" max="2318" width="11.140625" style="17" bestFit="1" customWidth="1"/>
    <col min="2319" max="2319" width="5.28515625" style="17" customWidth="1"/>
    <col min="2320" max="2320" width="4.7109375" style="17" customWidth="1"/>
    <col min="2321" max="2321" width="3.5703125" style="17" customWidth="1"/>
    <col min="2322" max="2324" width="4.5703125" style="17" customWidth="1"/>
    <col min="2325" max="2325" width="7" style="17" customWidth="1"/>
    <col min="2326" max="2326" width="12.5703125" style="17" customWidth="1"/>
    <col min="2327" max="2327" width="14.140625" style="17" customWidth="1"/>
    <col min="2328" max="2328" width="11.28515625" style="17" customWidth="1"/>
    <col min="2329" max="2329" width="9.5703125" style="17" customWidth="1"/>
    <col min="2330" max="2330" width="10.42578125" style="17" customWidth="1"/>
    <col min="2331" max="2331" width="11.5703125" style="17" customWidth="1"/>
    <col min="2332" max="2570" width="9.140625" style="17"/>
    <col min="2571" max="2571" width="4.5703125" style="17" customWidth="1"/>
    <col min="2572" max="2572" width="12.5703125" style="17" customWidth="1"/>
    <col min="2573" max="2573" width="10" style="17" customWidth="1"/>
    <col min="2574" max="2574" width="11.140625" style="17" bestFit="1" customWidth="1"/>
    <col min="2575" max="2575" width="5.28515625" style="17" customWidth="1"/>
    <col min="2576" max="2576" width="4.7109375" style="17" customWidth="1"/>
    <col min="2577" max="2577" width="3.5703125" style="17" customWidth="1"/>
    <col min="2578" max="2580" width="4.5703125" style="17" customWidth="1"/>
    <col min="2581" max="2581" width="7" style="17" customWidth="1"/>
    <col min="2582" max="2582" width="12.5703125" style="17" customWidth="1"/>
    <col min="2583" max="2583" width="14.140625" style="17" customWidth="1"/>
    <col min="2584" max="2584" width="11.28515625" style="17" customWidth="1"/>
    <col min="2585" max="2585" width="9.5703125" style="17" customWidth="1"/>
    <col min="2586" max="2586" width="10.42578125" style="17" customWidth="1"/>
    <col min="2587" max="2587" width="11.5703125" style="17" customWidth="1"/>
    <col min="2588" max="2826" width="9.140625" style="17"/>
    <col min="2827" max="2827" width="4.5703125" style="17" customWidth="1"/>
    <col min="2828" max="2828" width="12.5703125" style="17" customWidth="1"/>
    <col min="2829" max="2829" width="10" style="17" customWidth="1"/>
    <col min="2830" max="2830" width="11.140625" style="17" bestFit="1" customWidth="1"/>
    <col min="2831" max="2831" width="5.28515625" style="17" customWidth="1"/>
    <col min="2832" max="2832" width="4.7109375" style="17" customWidth="1"/>
    <col min="2833" max="2833" width="3.5703125" style="17" customWidth="1"/>
    <col min="2834" max="2836" width="4.5703125" style="17" customWidth="1"/>
    <col min="2837" max="2837" width="7" style="17" customWidth="1"/>
    <col min="2838" max="2838" width="12.5703125" style="17" customWidth="1"/>
    <col min="2839" max="2839" width="14.140625" style="17" customWidth="1"/>
    <col min="2840" max="2840" width="11.28515625" style="17" customWidth="1"/>
    <col min="2841" max="2841" width="9.5703125" style="17" customWidth="1"/>
    <col min="2842" max="2842" width="10.42578125" style="17" customWidth="1"/>
    <col min="2843" max="2843" width="11.5703125" style="17" customWidth="1"/>
    <col min="2844" max="3082" width="9.140625" style="17"/>
    <col min="3083" max="3083" width="4.5703125" style="17" customWidth="1"/>
    <col min="3084" max="3084" width="12.5703125" style="17" customWidth="1"/>
    <col min="3085" max="3085" width="10" style="17" customWidth="1"/>
    <col min="3086" max="3086" width="11.140625" style="17" bestFit="1" customWidth="1"/>
    <col min="3087" max="3087" width="5.28515625" style="17" customWidth="1"/>
    <col min="3088" max="3088" width="4.7109375" style="17" customWidth="1"/>
    <col min="3089" max="3089" width="3.5703125" style="17" customWidth="1"/>
    <col min="3090" max="3092" width="4.5703125" style="17" customWidth="1"/>
    <col min="3093" max="3093" width="7" style="17" customWidth="1"/>
    <col min="3094" max="3094" width="12.5703125" style="17" customWidth="1"/>
    <col min="3095" max="3095" width="14.140625" style="17" customWidth="1"/>
    <col min="3096" max="3096" width="11.28515625" style="17" customWidth="1"/>
    <col min="3097" max="3097" width="9.5703125" style="17" customWidth="1"/>
    <col min="3098" max="3098" width="10.42578125" style="17" customWidth="1"/>
    <col min="3099" max="3099" width="11.5703125" style="17" customWidth="1"/>
    <col min="3100" max="3338" width="9.140625" style="17"/>
    <col min="3339" max="3339" width="4.5703125" style="17" customWidth="1"/>
    <col min="3340" max="3340" width="12.5703125" style="17" customWidth="1"/>
    <col min="3341" max="3341" width="10" style="17" customWidth="1"/>
    <col min="3342" max="3342" width="11.140625" style="17" bestFit="1" customWidth="1"/>
    <col min="3343" max="3343" width="5.28515625" style="17" customWidth="1"/>
    <col min="3344" max="3344" width="4.7109375" style="17" customWidth="1"/>
    <col min="3345" max="3345" width="3.5703125" style="17" customWidth="1"/>
    <col min="3346" max="3348" width="4.5703125" style="17" customWidth="1"/>
    <col min="3349" max="3349" width="7" style="17" customWidth="1"/>
    <col min="3350" max="3350" width="12.5703125" style="17" customWidth="1"/>
    <col min="3351" max="3351" width="14.140625" style="17" customWidth="1"/>
    <col min="3352" max="3352" width="11.28515625" style="17" customWidth="1"/>
    <col min="3353" max="3353" width="9.5703125" style="17" customWidth="1"/>
    <col min="3354" max="3354" width="10.42578125" style="17" customWidth="1"/>
    <col min="3355" max="3355" width="11.5703125" style="17" customWidth="1"/>
    <col min="3356" max="3594" width="9.140625" style="17"/>
    <col min="3595" max="3595" width="4.5703125" style="17" customWidth="1"/>
    <col min="3596" max="3596" width="12.5703125" style="17" customWidth="1"/>
    <col min="3597" max="3597" width="10" style="17" customWidth="1"/>
    <col min="3598" max="3598" width="11.140625" style="17" bestFit="1" customWidth="1"/>
    <col min="3599" max="3599" width="5.28515625" style="17" customWidth="1"/>
    <col min="3600" max="3600" width="4.7109375" style="17" customWidth="1"/>
    <col min="3601" max="3601" width="3.5703125" style="17" customWidth="1"/>
    <col min="3602" max="3604" width="4.5703125" style="17" customWidth="1"/>
    <col min="3605" max="3605" width="7" style="17" customWidth="1"/>
    <col min="3606" max="3606" width="12.5703125" style="17" customWidth="1"/>
    <col min="3607" max="3607" width="14.140625" style="17" customWidth="1"/>
    <col min="3608" max="3608" width="11.28515625" style="17" customWidth="1"/>
    <col min="3609" max="3609" width="9.5703125" style="17" customWidth="1"/>
    <col min="3610" max="3610" width="10.42578125" style="17" customWidth="1"/>
    <col min="3611" max="3611" width="11.5703125" style="17" customWidth="1"/>
    <col min="3612" max="3850" width="9.140625" style="17"/>
    <col min="3851" max="3851" width="4.5703125" style="17" customWidth="1"/>
    <col min="3852" max="3852" width="12.5703125" style="17" customWidth="1"/>
    <col min="3853" max="3853" width="10" style="17" customWidth="1"/>
    <col min="3854" max="3854" width="11.140625" style="17" bestFit="1" customWidth="1"/>
    <col min="3855" max="3855" width="5.28515625" style="17" customWidth="1"/>
    <col min="3856" max="3856" width="4.7109375" style="17" customWidth="1"/>
    <col min="3857" max="3857" width="3.5703125" style="17" customWidth="1"/>
    <col min="3858" max="3860" width="4.5703125" style="17" customWidth="1"/>
    <col min="3861" max="3861" width="7" style="17" customWidth="1"/>
    <col min="3862" max="3862" width="12.5703125" style="17" customWidth="1"/>
    <col min="3863" max="3863" width="14.140625" style="17" customWidth="1"/>
    <col min="3864" max="3864" width="11.28515625" style="17" customWidth="1"/>
    <col min="3865" max="3865" width="9.5703125" style="17" customWidth="1"/>
    <col min="3866" max="3866" width="10.42578125" style="17" customWidth="1"/>
    <col min="3867" max="3867" width="11.5703125" style="17" customWidth="1"/>
    <col min="3868" max="4106" width="9.140625" style="17"/>
    <col min="4107" max="4107" width="4.5703125" style="17" customWidth="1"/>
    <col min="4108" max="4108" width="12.5703125" style="17" customWidth="1"/>
    <col min="4109" max="4109" width="10" style="17" customWidth="1"/>
    <col min="4110" max="4110" width="11.140625" style="17" bestFit="1" customWidth="1"/>
    <col min="4111" max="4111" width="5.28515625" style="17" customWidth="1"/>
    <col min="4112" max="4112" width="4.7109375" style="17" customWidth="1"/>
    <col min="4113" max="4113" width="3.5703125" style="17" customWidth="1"/>
    <col min="4114" max="4116" width="4.5703125" style="17" customWidth="1"/>
    <col min="4117" max="4117" width="7" style="17" customWidth="1"/>
    <col min="4118" max="4118" width="12.5703125" style="17" customWidth="1"/>
    <col min="4119" max="4119" width="14.140625" style="17" customWidth="1"/>
    <col min="4120" max="4120" width="11.28515625" style="17" customWidth="1"/>
    <col min="4121" max="4121" width="9.5703125" style="17" customWidth="1"/>
    <col min="4122" max="4122" width="10.42578125" style="17" customWidth="1"/>
    <col min="4123" max="4123" width="11.5703125" style="17" customWidth="1"/>
    <col min="4124" max="4362" width="9.140625" style="17"/>
    <col min="4363" max="4363" width="4.5703125" style="17" customWidth="1"/>
    <col min="4364" max="4364" width="12.5703125" style="17" customWidth="1"/>
    <col min="4365" max="4365" width="10" style="17" customWidth="1"/>
    <col min="4366" max="4366" width="11.140625" style="17" bestFit="1" customWidth="1"/>
    <col min="4367" max="4367" width="5.28515625" style="17" customWidth="1"/>
    <col min="4368" max="4368" width="4.7109375" style="17" customWidth="1"/>
    <col min="4369" max="4369" width="3.5703125" style="17" customWidth="1"/>
    <col min="4370" max="4372" width="4.5703125" style="17" customWidth="1"/>
    <col min="4373" max="4373" width="7" style="17" customWidth="1"/>
    <col min="4374" max="4374" width="12.5703125" style="17" customWidth="1"/>
    <col min="4375" max="4375" width="14.140625" style="17" customWidth="1"/>
    <col min="4376" max="4376" width="11.28515625" style="17" customWidth="1"/>
    <col min="4377" max="4377" width="9.5703125" style="17" customWidth="1"/>
    <col min="4378" max="4378" width="10.42578125" style="17" customWidth="1"/>
    <col min="4379" max="4379" width="11.5703125" style="17" customWidth="1"/>
    <col min="4380" max="4618" width="9.140625" style="17"/>
    <col min="4619" max="4619" width="4.5703125" style="17" customWidth="1"/>
    <col min="4620" max="4620" width="12.5703125" style="17" customWidth="1"/>
    <col min="4621" max="4621" width="10" style="17" customWidth="1"/>
    <col min="4622" max="4622" width="11.140625" style="17" bestFit="1" customWidth="1"/>
    <col min="4623" max="4623" width="5.28515625" style="17" customWidth="1"/>
    <col min="4624" max="4624" width="4.7109375" style="17" customWidth="1"/>
    <col min="4625" max="4625" width="3.5703125" style="17" customWidth="1"/>
    <col min="4626" max="4628" width="4.5703125" style="17" customWidth="1"/>
    <col min="4629" max="4629" width="7" style="17" customWidth="1"/>
    <col min="4630" max="4630" width="12.5703125" style="17" customWidth="1"/>
    <col min="4631" max="4631" width="14.140625" style="17" customWidth="1"/>
    <col min="4632" max="4632" width="11.28515625" style="17" customWidth="1"/>
    <col min="4633" max="4633" width="9.5703125" style="17" customWidth="1"/>
    <col min="4634" max="4634" width="10.42578125" style="17" customWidth="1"/>
    <col min="4635" max="4635" width="11.5703125" style="17" customWidth="1"/>
    <col min="4636" max="4874" width="9.140625" style="17"/>
    <col min="4875" max="4875" width="4.5703125" style="17" customWidth="1"/>
    <col min="4876" max="4876" width="12.5703125" style="17" customWidth="1"/>
    <col min="4877" max="4877" width="10" style="17" customWidth="1"/>
    <col min="4878" max="4878" width="11.140625" style="17" bestFit="1" customWidth="1"/>
    <col min="4879" max="4879" width="5.28515625" style="17" customWidth="1"/>
    <col min="4880" max="4880" width="4.7109375" style="17" customWidth="1"/>
    <col min="4881" max="4881" width="3.5703125" style="17" customWidth="1"/>
    <col min="4882" max="4884" width="4.5703125" style="17" customWidth="1"/>
    <col min="4885" max="4885" width="7" style="17" customWidth="1"/>
    <col min="4886" max="4886" width="12.5703125" style="17" customWidth="1"/>
    <col min="4887" max="4887" width="14.140625" style="17" customWidth="1"/>
    <col min="4888" max="4888" width="11.28515625" style="17" customWidth="1"/>
    <col min="4889" max="4889" width="9.5703125" style="17" customWidth="1"/>
    <col min="4890" max="4890" width="10.42578125" style="17" customWidth="1"/>
    <col min="4891" max="4891" width="11.5703125" style="17" customWidth="1"/>
    <col min="4892" max="5130" width="9.140625" style="17"/>
    <col min="5131" max="5131" width="4.5703125" style="17" customWidth="1"/>
    <col min="5132" max="5132" width="12.5703125" style="17" customWidth="1"/>
    <col min="5133" max="5133" width="10" style="17" customWidth="1"/>
    <col min="5134" max="5134" width="11.140625" style="17" bestFit="1" customWidth="1"/>
    <col min="5135" max="5135" width="5.28515625" style="17" customWidth="1"/>
    <col min="5136" max="5136" width="4.7109375" style="17" customWidth="1"/>
    <col min="5137" max="5137" width="3.5703125" style="17" customWidth="1"/>
    <col min="5138" max="5140" width="4.5703125" style="17" customWidth="1"/>
    <col min="5141" max="5141" width="7" style="17" customWidth="1"/>
    <col min="5142" max="5142" width="12.5703125" style="17" customWidth="1"/>
    <col min="5143" max="5143" width="14.140625" style="17" customWidth="1"/>
    <col min="5144" max="5144" width="11.28515625" style="17" customWidth="1"/>
    <col min="5145" max="5145" width="9.5703125" style="17" customWidth="1"/>
    <col min="5146" max="5146" width="10.42578125" style="17" customWidth="1"/>
    <col min="5147" max="5147" width="11.5703125" style="17" customWidth="1"/>
    <col min="5148" max="5386" width="9.140625" style="17"/>
    <col min="5387" max="5387" width="4.5703125" style="17" customWidth="1"/>
    <col min="5388" max="5388" width="12.5703125" style="17" customWidth="1"/>
    <col min="5389" max="5389" width="10" style="17" customWidth="1"/>
    <col min="5390" max="5390" width="11.140625" style="17" bestFit="1" customWidth="1"/>
    <col min="5391" max="5391" width="5.28515625" style="17" customWidth="1"/>
    <col min="5392" max="5392" width="4.7109375" style="17" customWidth="1"/>
    <col min="5393" max="5393" width="3.5703125" style="17" customWidth="1"/>
    <col min="5394" max="5396" width="4.5703125" style="17" customWidth="1"/>
    <col min="5397" max="5397" width="7" style="17" customWidth="1"/>
    <col min="5398" max="5398" width="12.5703125" style="17" customWidth="1"/>
    <col min="5399" max="5399" width="14.140625" style="17" customWidth="1"/>
    <col min="5400" max="5400" width="11.28515625" style="17" customWidth="1"/>
    <col min="5401" max="5401" width="9.5703125" style="17" customWidth="1"/>
    <col min="5402" max="5402" width="10.42578125" style="17" customWidth="1"/>
    <col min="5403" max="5403" width="11.5703125" style="17" customWidth="1"/>
    <col min="5404" max="5642" width="9.140625" style="17"/>
    <col min="5643" max="5643" width="4.5703125" style="17" customWidth="1"/>
    <col min="5644" max="5644" width="12.5703125" style="17" customWidth="1"/>
    <col min="5645" max="5645" width="10" style="17" customWidth="1"/>
    <col min="5646" max="5646" width="11.140625" style="17" bestFit="1" customWidth="1"/>
    <col min="5647" max="5647" width="5.28515625" style="17" customWidth="1"/>
    <col min="5648" max="5648" width="4.7109375" style="17" customWidth="1"/>
    <col min="5649" max="5649" width="3.5703125" style="17" customWidth="1"/>
    <col min="5650" max="5652" width="4.5703125" style="17" customWidth="1"/>
    <col min="5653" max="5653" width="7" style="17" customWidth="1"/>
    <col min="5654" max="5654" width="12.5703125" style="17" customWidth="1"/>
    <col min="5655" max="5655" width="14.140625" style="17" customWidth="1"/>
    <col min="5656" max="5656" width="11.28515625" style="17" customWidth="1"/>
    <col min="5657" max="5657" width="9.5703125" style="17" customWidth="1"/>
    <col min="5658" max="5658" width="10.42578125" style="17" customWidth="1"/>
    <col min="5659" max="5659" width="11.5703125" style="17" customWidth="1"/>
    <col min="5660" max="5898" width="9.140625" style="17"/>
    <col min="5899" max="5899" width="4.5703125" style="17" customWidth="1"/>
    <col min="5900" max="5900" width="12.5703125" style="17" customWidth="1"/>
    <col min="5901" max="5901" width="10" style="17" customWidth="1"/>
    <col min="5902" max="5902" width="11.140625" style="17" bestFit="1" customWidth="1"/>
    <col min="5903" max="5903" width="5.28515625" style="17" customWidth="1"/>
    <col min="5904" max="5904" width="4.7109375" style="17" customWidth="1"/>
    <col min="5905" max="5905" width="3.5703125" style="17" customWidth="1"/>
    <col min="5906" max="5908" width="4.5703125" style="17" customWidth="1"/>
    <col min="5909" max="5909" width="7" style="17" customWidth="1"/>
    <col min="5910" max="5910" width="12.5703125" style="17" customWidth="1"/>
    <col min="5911" max="5911" width="14.140625" style="17" customWidth="1"/>
    <col min="5912" max="5912" width="11.28515625" style="17" customWidth="1"/>
    <col min="5913" max="5913" width="9.5703125" style="17" customWidth="1"/>
    <col min="5914" max="5914" width="10.42578125" style="17" customWidth="1"/>
    <col min="5915" max="5915" width="11.5703125" style="17" customWidth="1"/>
    <col min="5916" max="6154" width="9.140625" style="17"/>
    <col min="6155" max="6155" width="4.5703125" style="17" customWidth="1"/>
    <col min="6156" max="6156" width="12.5703125" style="17" customWidth="1"/>
    <col min="6157" max="6157" width="10" style="17" customWidth="1"/>
    <col min="6158" max="6158" width="11.140625" style="17" bestFit="1" customWidth="1"/>
    <col min="6159" max="6159" width="5.28515625" style="17" customWidth="1"/>
    <col min="6160" max="6160" width="4.7109375" style="17" customWidth="1"/>
    <col min="6161" max="6161" width="3.5703125" style="17" customWidth="1"/>
    <col min="6162" max="6164" width="4.5703125" style="17" customWidth="1"/>
    <col min="6165" max="6165" width="7" style="17" customWidth="1"/>
    <col min="6166" max="6166" width="12.5703125" style="17" customWidth="1"/>
    <col min="6167" max="6167" width="14.140625" style="17" customWidth="1"/>
    <col min="6168" max="6168" width="11.28515625" style="17" customWidth="1"/>
    <col min="6169" max="6169" width="9.5703125" style="17" customWidth="1"/>
    <col min="6170" max="6170" width="10.42578125" style="17" customWidth="1"/>
    <col min="6171" max="6171" width="11.5703125" style="17" customWidth="1"/>
    <col min="6172" max="6410" width="9.140625" style="17"/>
    <col min="6411" max="6411" width="4.5703125" style="17" customWidth="1"/>
    <col min="6412" max="6412" width="12.5703125" style="17" customWidth="1"/>
    <col min="6413" max="6413" width="10" style="17" customWidth="1"/>
    <col min="6414" max="6414" width="11.140625" style="17" bestFit="1" customWidth="1"/>
    <col min="6415" max="6415" width="5.28515625" style="17" customWidth="1"/>
    <col min="6416" max="6416" width="4.7109375" style="17" customWidth="1"/>
    <col min="6417" max="6417" width="3.5703125" style="17" customWidth="1"/>
    <col min="6418" max="6420" width="4.5703125" style="17" customWidth="1"/>
    <col min="6421" max="6421" width="7" style="17" customWidth="1"/>
    <col min="6422" max="6422" width="12.5703125" style="17" customWidth="1"/>
    <col min="6423" max="6423" width="14.140625" style="17" customWidth="1"/>
    <col min="6424" max="6424" width="11.28515625" style="17" customWidth="1"/>
    <col min="6425" max="6425" width="9.5703125" style="17" customWidth="1"/>
    <col min="6426" max="6426" width="10.42578125" style="17" customWidth="1"/>
    <col min="6427" max="6427" width="11.5703125" style="17" customWidth="1"/>
    <col min="6428" max="6666" width="9.140625" style="17"/>
    <col min="6667" max="6667" width="4.5703125" style="17" customWidth="1"/>
    <col min="6668" max="6668" width="12.5703125" style="17" customWidth="1"/>
    <col min="6669" max="6669" width="10" style="17" customWidth="1"/>
    <col min="6670" max="6670" width="11.140625" style="17" bestFit="1" customWidth="1"/>
    <col min="6671" max="6671" width="5.28515625" style="17" customWidth="1"/>
    <col min="6672" max="6672" width="4.7109375" style="17" customWidth="1"/>
    <col min="6673" max="6673" width="3.5703125" style="17" customWidth="1"/>
    <col min="6674" max="6676" width="4.5703125" style="17" customWidth="1"/>
    <col min="6677" max="6677" width="7" style="17" customWidth="1"/>
    <col min="6678" max="6678" width="12.5703125" style="17" customWidth="1"/>
    <col min="6679" max="6679" width="14.140625" style="17" customWidth="1"/>
    <col min="6680" max="6680" width="11.28515625" style="17" customWidth="1"/>
    <col min="6681" max="6681" width="9.5703125" style="17" customWidth="1"/>
    <col min="6682" max="6682" width="10.42578125" style="17" customWidth="1"/>
    <col min="6683" max="6683" width="11.5703125" style="17" customWidth="1"/>
    <col min="6684" max="6922" width="9.140625" style="17"/>
    <col min="6923" max="6923" width="4.5703125" style="17" customWidth="1"/>
    <col min="6924" max="6924" width="12.5703125" style="17" customWidth="1"/>
    <col min="6925" max="6925" width="10" style="17" customWidth="1"/>
    <col min="6926" max="6926" width="11.140625" style="17" bestFit="1" customWidth="1"/>
    <col min="6927" max="6927" width="5.28515625" style="17" customWidth="1"/>
    <col min="6928" max="6928" width="4.7109375" style="17" customWidth="1"/>
    <col min="6929" max="6929" width="3.5703125" style="17" customWidth="1"/>
    <col min="6930" max="6932" width="4.5703125" style="17" customWidth="1"/>
    <col min="6933" max="6933" width="7" style="17" customWidth="1"/>
    <col min="6934" max="6934" width="12.5703125" style="17" customWidth="1"/>
    <col min="6935" max="6935" width="14.140625" style="17" customWidth="1"/>
    <col min="6936" max="6936" width="11.28515625" style="17" customWidth="1"/>
    <col min="6937" max="6937" width="9.5703125" style="17" customWidth="1"/>
    <col min="6938" max="6938" width="10.42578125" style="17" customWidth="1"/>
    <col min="6939" max="6939" width="11.5703125" style="17" customWidth="1"/>
    <col min="6940" max="7178" width="9.140625" style="17"/>
    <col min="7179" max="7179" width="4.5703125" style="17" customWidth="1"/>
    <col min="7180" max="7180" width="12.5703125" style="17" customWidth="1"/>
    <col min="7181" max="7181" width="10" style="17" customWidth="1"/>
    <col min="7182" max="7182" width="11.140625" style="17" bestFit="1" customWidth="1"/>
    <col min="7183" max="7183" width="5.28515625" style="17" customWidth="1"/>
    <col min="7184" max="7184" width="4.7109375" style="17" customWidth="1"/>
    <col min="7185" max="7185" width="3.5703125" style="17" customWidth="1"/>
    <col min="7186" max="7188" width="4.5703125" style="17" customWidth="1"/>
    <col min="7189" max="7189" width="7" style="17" customWidth="1"/>
    <col min="7190" max="7190" width="12.5703125" style="17" customWidth="1"/>
    <col min="7191" max="7191" width="14.140625" style="17" customWidth="1"/>
    <col min="7192" max="7192" width="11.28515625" style="17" customWidth="1"/>
    <col min="7193" max="7193" width="9.5703125" style="17" customWidth="1"/>
    <col min="7194" max="7194" width="10.42578125" style="17" customWidth="1"/>
    <col min="7195" max="7195" width="11.5703125" style="17" customWidth="1"/>
    <col min="7196" max="7434" width="9.140625" style="17"/>
    <col min="7435" max="7435" width="4.5703125" style="17" customWidth="1"/>
    <col min="7436" max="7436" width="12.5703125" style="17" customWidth="1"/>
    <col min="7437" max="7437" width="10" style="17" customWidth="1"/>
    <col min="7438" max="7438" width="11.140625" style="17" bestFit="1" customWidth="1"/>
    <col min="7439" max="7439" width="5.28515625" style="17" customWidth="1"/>
    <col min="7440" max="7440" width="4.7109375" style="17" customWidth="1"/>
    <col min="7441" max="7441" width="3.5703125" style="17" customWidth="1"/>
    <col min="7442" max="7444" width="4.5703125" style="17" customWidth="1"/>
    <col min="7445" max="7445" width="7" style="17" customWidth="1"/>
    <col min="7446" max="7446" width="12.5703125" style="17" customWidth="1"/>
    <col min="7447" max="7447" width="14.140625" style="17" customWidth="1"/>
    <col min="7448" max="7448" width="11.28515625" style="17" customWidth="1"/>
    <col min="7449" max="7449" width="9.5703125" style="17" customWidth="1"/>
    <col min="7450" max="7450" width="10.42578125" style="17" customWidth="1"/>
    <col min="7451" max="7451" width="11.5703125" style="17" customWidth="1"/>
    <col min="7452" max="7690" width="9.140625" style="17"/>
    <col min="7691" max="7691" width="4.5703125" style="17" customWidth="1"/>
    <col min="7692" max="7692" width="12.5703125" style="17" customWidth="1"/>
    <col min="7693" max="7693" width="10" style="17" customWidth="1"/>
    <col min="7694" max="7694" width="11.140625" style="17" bestFit="1" customWidth="1"/>
    <col min="7695" max="7695" width="5.28515625" style="17" customWidth="1"/>
    <col min="7696" max="7696" width="4.7109375" style="17" customWidth="1"/>
    <col min="7697" max="7697" width="3.5703125" style="17" customWidth="1"/>
    <col min="7698" max="7700" width="4.5703125" style="17" customWidth="1"/>
    <col min="7701" max="7701" width="7" style="17" customWidth="1"/>
    <col min="7702" max="7702" width="12.5703125" style="17" customWidth="1"/>
    <col min="7703" max="7703" width="14.140625" style="17" customWidth="1"/>
    <col min="7704" max="7704" width="11.28515625" style="17" customWidth="1"/>
    <col min="7705" max="7705" width="9.5703125" style="17" customWidth="1"/>
    <col min="7706" max="7706" width="10.42578125" style="17" customWidth="1"/>
    <col min="7707" max="7707" width="11.5703125" style="17" customWidth="1"/>
    <col min="7708" max="7946" width="9.140625" style="17"/>
    <col min="7947" max="7947" width="4.5703125" style="17" customWidth="1"/>
    <col min="7948" max="7948" width="12.5703125" style="17" customWidth="1"/>
    <col min="7949" max="7949" width="10" style="17" customWidth="1"/>
    <col min="7950" max="7950" width="11.140625" style="17" bestFit="1" customWidth="1"/>
    <col min="7951" max="7951" width="5.28515625" style="17" customWidth="1"/>
    <col min="7952" max="7952" width="4.7109375" style="17" customWidth="1"/>
    <col min="7953" max="7953" width="3.5703125" style="17" customWidth="1"/>
    <col min="7954" max="7956" width="4.5703125" style="17" customWidth="1"/>
    <col min="7957" max="7957" width="7" style="17" customWidth="1"/>
    <col min="7958" max="7958" width="12.5703125" style="17" customWidth="1"/>
    <col min="7959" max="7959" width="14.140625" style="17" customWidth="1"/>
    <col min="7960" max="7960" width="11.28515625" style="17" customWidth="1"/>
    <col min="7961" max="7961" width="9.5703125" style="17" customWidth="1"/>
    <col min="7962" max="7962" width="10.42578125" style="17" customWidth="1"/>
    <col min="7963" max="7963" width="11.5703125" style="17" customWidth="1"/>
    <col min="7964" max="8202" width="9.140625" style="17"/>
    <col min="8203" max="8203" width="4.5703125" style="17" customWidth="1"/>
    <col min="8204" max="8204" width="12.5703125" style="17" customWidth="1"/>
    <col min="8205" max="8205" width="10" style="17" customWidth="1"/>
    <col min="8206" max="8206" width="11.140625" style="17" bestFit="1" customWidth="1"/>
    <col min="8207" max="8207" width="5.28515625" style="17" customWidth="1"/>
    <col min="8208" max="8208" width="4.7109375" style="17" customWidth="1"/>
    <col min="8209" max="8209" width="3.5703125" style="17" customWidth="1"/>
    <col min="8210" max="8212" width="4.5703125" style="17" customWidth="1"/>
    <col min="8213" max="8213" width="7" style="17" customWidth="1"/>
    <col min="8214" max="8214" width="12.5703125" style="17" customWidth="1"/>
    <col min="8215" max="8215" width="14.140625" style="17" customWidth="1"/>
    <col min="8216" max="8216" width="11.28515625" style="17" customWidth="1"/>
    <col min="8217" max="8217" width="9.5703125" style="17" customWidth="1"/>
    <col min="8218" max="8218" width="10.42578125" style="17" customWidth="1"/>
    <col min="8219" max="8219" width="11.5703125" style="17" customWidth="1"/>
    <col min="8220" max="8458" width="9.140625" style="17"/>
    <col min="8459" max="8459" width="4.5703125" style="17" customWidth="1"/>
    <col min="8460" max="8460" width="12.5703125" style="17" customWidth="1"/>
    <col min="8461" max="8461" width="10" style="17" customWidth="1"/>
    <col min="8462" max="8462" width="11.140625" style="17" bestFit="1" customWidth="1"/>
    <col min="8463" max="8463" width="5.28515625" style="17" customWidth="1"/>
    <col min="8464" max="8464" width="4.7109375" style="17" customWidth="1"/>
    <col min="8465" max="8465" width="3.5703125" style="17" customWidth="1"/>
    <col min="8466" max="8468" width="4.5703125" style="17" customWidth="1"/>
    <col min="8469" max="8469" width="7" style="17" customWidth="1"/>
    <col min="8470" max="8470" width="12.5703125" style="17" customWidth="1"/>
    <col min="8471" max="8471" width="14.140625" style="17" customWidth="1"/>
    <col min="8472" max="8472" width="11.28515625" style="17" customWidth="1"/>
    <col min="8473" max="8473" width="9.5703125" style="17" customWidth="1"/>
    <col min="8474" max="8474" width="10.42578125" style="17" customWidth="1"/>
    <col min="8475" max="8475" width="11.5703125" style="17" customWidth="1"/>
    <col min="8476" max="8714" width="9.140625" style="17"/>
    <col min="8715" max="8715" width="4.5703125" style="17" customWidth="1"/>
    <col min="8716" max="8716" width="12.5703125" style="17" customWidth="1"/>
    <col min="8717" max="8717" width="10" style="17" customWidth="1"/>
    <col min="8718" max="8718" width="11.140625" style="17" bestFit="1" customWidth="1"/>
    <col min="8719" max="8719" width="5.28515625" style="17" customWidth="1"/>
    <col min="8720" max="8720" width="4.7109375" style="17" customWidth="1"/>
    <col min="8721" max="8721" width="3.5703125" style="17" customWidth="1"/>
    <col min="8722" max="8724" width="4.5703125" style="17" customWidth="1"/>
    <col min="8725" max="8725" width="7" style="17" customWidth="1"/>
    <col min="8726" max="8726" width="12.5703125" style="17" customWidth="1"/>
    <col min="8727" max="8727" width="14.140625" style="17" customWidth="1"/>
    <col min="8728" max="8728" width="11.28515625" style="17" customWidth="1"/>
    <col min="8729" max="8729" width="9.5703125" style="17" customWidth="1"/>
    <col min="8730" max="8730" width="10.42578125" style="17" customWidth="1"/>
    <col min="8731" max="8731" width="11.5703125" style="17" customWidth="1"/>
    <col min="8732" max="8970" width="9.140625" style="17"/>
    <col min="8971" max="8971" width="4.5703125" style="17" customWidth="1"/>
    <col min="8972" max="8972" width="12.5703125" style="17" customWidth="1"/>
    <col min="8973" max="8973" width="10" style="17" customWidth="1"/>
    <col min="8974" max="8974" width="11.140625" style="17" bestFit="1" customWidth="1"/>
    <col min="8975" max="8975" width="5.28515625" style="17" customWidth="1"/>
    <col min="8976" max="8976" width="4.7109375" style="17" customWidth="1"/>
    <col min="8977" max="8977" width="3.5703125" style="17" customWidth="1"/>
    <col min="8978" max="8980" width="4.5703125" style="17" customWidth="1"/>
    <col min="8981" max="8981" width="7" style="17" customWidth="1"/>
    <col min="8982" max="8982" width="12.5703125" style="17" customWidth="1"/>
    <col min="8983" max="8983" width="14.140625" style="17" customWidth="1"/>
    <col min="8984" max="8984" width="11.28515625" style="17" customWidth="1"/>
    <col min="8985" max="8985" width="9.5703125" style="17" customWidth="1"/>
    <col min="8986" max="8986" width="10.42578125" style="17" customWidth="1"/>
    <col min="8987" max="8987" width="11.5703125" style="17" customWidth="1"/>
    <col min="8988" max="9226" width="9.140625" style="17"/>
    <col min="9227" max="9227" width="4.5703125" style="17" customWidth="1"/>
    <col min="9228" max="9228" width="12.5703125" style="17" customWidth="1"/>
    <col min="9229" max="9229" width="10" style="17" customWidth="1"/>
    <col min="9230" max="9230" width="11.140625" style="17" bestFit="1" customWidth="1"/>
    <col min="9231" max="9231" width="5.28515625" style="17" customWidth="1"/>
    <col min="9232" max="9232" width="4.7109375" style="17" customWidth="1"/>
    <col min="9233" max="9233" width="3.5703125" style="17" customWidth="1"/>
    <col min="9234" max="9236" width="4.5703125" style="17" customWidth="1"/>
    <col min="9237" max="9237" width="7" style="17" customWidth="1"/>
    <col min="9238" max="9238" width="12.5703125" style="17" customWidth="1"/>
    <col min="9239" max="9239" width="14.140625" style="17" customWidth="1"/>
    <col min="9240" max="9240" width="11.28515625" style="17" customWidth="1"/>
    <col min="9241" max="9241" width="9.5703125" style="17" customWidth="1"/>
    <col min="9242" max="9242" width="10.42578125" style="17" customWidth="1"/>
    <col min="9243" max="9243" width="11.5703125" style="17" customWidth="1"/>
    <col min="9244" max="9482" width="9.140625" style="17"/>
    <col min="9483" max="9483" width="4.5703125" style="17" customWidth="1"/>
    <col min="9484" max="9484" width="12.5703125" style="17" customWidth="1"/>
    <col min="9485" max="9485" width="10" style="17" customWidth="1"/>
    <col min="9486" max="9486" width="11.140625" style="17" bestFit="1" customWidth="1"/>
    <col min="9487" max="9487" width="5.28515625" style="17" customWidth="1"/>
    <col min="9488" max="9488" width="4.7109375" style="17" customWidth="1"/>
    <col min="9489" max="9489" width="3.5703125" style="17" customWidth="1"/>
    <col min="9490" max="9492" width="4.5703125" style="17" customWidth="1"/>
    <col min="9493" max="9493" width="7" style="17" customWidth="1"/>
    <col min="9494" max="9494" width="12.5703125" style="17" customWidth="1"/>
    <col min="9495" max="9495" width="14.140625" style="17" customWidth="1"/>
    <col min="9496" max="9496" width="11.28515625" style="17" customWidth="1"/>
    <col min="9497" max="9497" width="9.5703125" style="17" customWidth="1"/>
    <col min="9498" max="9498" width="10.42578125" style="17" customWidth="1"/>
    <col min="9499" max="9499" width="11.5703125" style="17" customWidth="1"/>
    <col min="9500" max="9738" width="9.140625" style="17"/>
    <col min="9739" max="9739" width="4.5703125" style="17" customWidth="1"/>
    <col min="9740" max="9740" width="12.5703125" style="17" customWidth="1"/>
    <col min="9741" max="9741" width="10" style="17" customWidth="1"/>
    <col min="9742" max="9742" width="11.140625" style="17" bestFit="1" customWidth="1"/>
    <col min="9743" max="9743" width="5.28515625" style="17" customWidth="1"/>
    <col min="9744" max="9744" width="4.7109375" style="17" customWidth="1"/>
    <col min="9745" max="9745" width="3.5703125" style="17" customWidth="1"/>
    <col min="9746" max="9748" width="4.5703125" style="17" customWidth="1"/>
    <col min="9749" max="9749" width="7" style="17" customWidth="1"/>
    <col min="9750" max="9750" width="12.5703125" style="17" customWidth="1"/>
    <col min="9751" max="9751" width="14.140625" style="17" customWidth="1"/>
    <col min="9752" max="9752" width="11.28515625" style="17" customWidth="1"/>
    <col min="9753" max="9753" width="9.5703125" style="17" customWidth="1"/>
    <col min="9754" max="9754" width="10.42578125" style="17" customWidth="1"/>
    <col min="9755" max="9755" width="11.5703125" style="17" customWidth="1"/>
    <col min="9756" max="9994" width="9.140625" style="17"/>
    <col min="9995" max="9995" width="4.5703125" style="17" customWidth="1"/>
    <col min="9996" max="9996" width="12.5703125" style="17" customWidth="1"/>
    <col min="9997" max="9997" width="10" style="17" customWidth="1"/>
    <col min="9998" max="9998" width="11.140625" style="17" bestFit="1" customWidth="1"/>
    <col min="9999" max="9999" width="5.28515625" style="17" customWidth="1"/>
    <col min="10000" max="10000" width="4.7109375" style="17" customWidth="1"/>
    <col min="10001" max="10001" width="3.5703125" style="17" customWidth="1"/>
    <col min="10002" max="10004" width="4.5703125" style="17" customWidth="1"/>
    <col min="10005" max="10005" width="7" style="17" customWidth="1"/>
    <col min="10006" max="10006" width="12.5703125" style="17" customWidth="1"/>
    <col min="10007" max="10007" width="14.140625" style="17" customWidth="1"/>
    <col min="10008" max="10008" width="11.28515625" style="17" customWidth="1"/>
    <col min="10009" max="10009" width="9.5703125" style="17" customWidth="1"/>
    <col min="10010" max="10010" width="10.42578125" style="17" customWidth="1"/>
    <col min="10011" max="10011" width="11.5703125" style="17" customWidth="1"/>
    <col min="10012" max="10250" width="9.140625" style="17"/>
    <col min="10251" max="10251" width="4.5703125" style="17" customWidth="1"/>
    <col min="10252" max="10252" width="12.5703125" style="17" customWidth="1"/>
    <col min="10253" max="10253" width="10" style="17" customWidth="1"/>
    <col min="10254" max="10254" width="11.140625" style="17" bestFit="1" customWidth="1"/>
    <col min="10255" max="10255" width="5.28515625" style="17" customWidth="1"/>
    <col min="10256" max="10256" width="4.7109375" style="17" customWidth="1"/>
    <col min="10257" max="10257" width="3.5703125" style="17" customWidth="1"/>
    <col min="10258" max="10260" width="4.5703125" style="17" customWidth="1"/>
    <col min="10261" max="10261" width="7" style="17" customWidth="1"/>
    <col min="10262" max="10262" width="12.5703125" style="17" customWidth="1"/>
    <col min="10263" max="10263" width="14.140625" style="17" customWidth="1"/>
    <col min="10264" max="10264" width="11.28515625" style="17" customWidth="1"/>
    <col min="10265" max="10265" width="9.5703125" style="17" customWidth="1"/>
    <col min="10266" max="10266" width="10.42578125" style="17" customWidth="1"/>
    <col min="10267" max="10267" width="11.5703125" style="17" customWidth="1"/>
    <col min="10268" max="10506" width="9.140625" style="17"/>
    <col min="10507" max="10507" width="4.5703125" style="17" customWidth="1"/>
    <col min="10508" max="10508" width="12.5703125" style="17" customWidth="1"/>
    <col min="10509" max="10509" width="10" style="17" customWidth="1"/>
    <col min="10510" max="10510" width="11.140625" style="17" bestFit="1" customWidth="1"/>
    <col min="10511" max="10511" width="5.28515625" style="17" customWidth="1"/>
    <col min="10512" max="10512" width="4.7109375" style="17" customWidth="1"/>
    <col min="10513" max="10513" width="3.5703125" style="17" customWidth="1"/>
    <col min="10514" max="10516" width="4.5703125" style="17" customWidth="1"/>
    <col min="10517" max="10517" width="7" style="17" customWidth="1"/>
    <col min="10518" max="10518" width="12.5703125" style="17" customWidth="1"/>
    <col min="10519" max="10519" width="14.140625" style="17" customWidth="1"/>
    <col min="10520" max="10520" width="11.28515625" style="17" customWidth="1"/>
    <col min="10521" max="10521" width="9.5703125" style="17" customWidth="1"/>
    <col min="10522" max="10522" width="10.42578125" style="17" customWidth="1"/>
    <col min="10523" max="10523" width="11.5703125" style="17" customWidth="1"/>
    <col min="10524" max="10762" width="9.140625" style="17"/>
    <col min="10763" max="10763" width="4.5703125" style="17" customWidth="1"/>
    <col min="10764" max="10764" width="12.5703125" style="17" customWidth="1"/>
    <col min="10765" max="10765" width="10" style="17" customWidth="1"/>
    <col min="10766" max="10766" width="11.140625" style="17" bestFit="1" customWidth="1"/>
    <col min="10767" max="10767" width="5.28515625" style="17" customWidth="1"/>
    <col min="10768" max="10768" width="4.7109375" style="17" customWidth="1"/>
    <col min="10769" max="10769" width="3.5703125" style="17" customWidth="1"/>
    <col min="10770" max="10772" width="4.5703125" style="17" customWidth="1"/>
    <col min="10773" max="10773" width="7" style="17" customWidth="1"/>
    <col min="10774" max="10774" width="12.5703125" style="17" customWidth="1"/>
    <col min="10775" max="10775" width="14.140625" style="17" customWidth="1"/>
    <col min="10776" max="10776" width="11.28515625" style="17" customWidth="1"/>
    <col min="10777" max="10777" width="9.5703125" style="17" customWidth="1"/>
    <col min="10778" max="10778" width="10.42578125" style="17" customWidth="1"/>
    <col min="10779" max="10779" width="11.5703125" style="17" customWidth="1"/>
    <col min="10780" max="11018" width="9.140625" style="17"/>
    <col min="11019" max="11019" width="4.5703125" style="17" customWidth="1"/>
    <col min="11020" max="11020" width="12.5703125" style="17" customWidth="1"/>
    <col min="11021" max="11021" width="10" style="17" customWidth="1"/>
    <col min="11022" max="11022" width="11.140625" style="17" bestFit="1" customWidth="1"/>
    <col min="11023" max="11023" width="5.28515625" style="17" customWidth="1"/>
    <col min="11024" max="11024" width="4.7109375" style="17" customWidth="1"/>
    <col min="11025" max="11025" width="3.5703125" style="17" customWidth="1"/>
    <col min="11026" max="11028" width="4.5703125" style="17" customWidth="1"/>
    <col min="11029" max="11029" width="7" style="17" customWidth="1"/>
    <col min="11030" max="11030" width="12.5703125" style="17" customWidth="1"/>
    <col min="11031" max="11031" width="14.140625" style="17" customWidth="1"/>
    <col min="11032" max="11032" width="11.28515625" style="17" customWidth="1"/>
    <col min="11033" max="11033" width="9.5703125" style="17" customWidth="1"/>
    <col min="11034" max="11034" width="10.42578125" style="17" customWidth="1"/>
    <col min="11035" max="11035" width="11.5703125" style="17" customWidth="1"/>
    <col min="11036" max="11274" width="9.140625" style="17"/>
    <col min="11275" max="11275" width="4.5703125" style="17" customWidth="1"/>
    <col min="11276" max="11276" width="12.5703125" style="17" customWidth="1"/>
    <col min="11277" max="11277" width="10" style="17" customWidth="1"/>
    <col min="11278" max="11278" width="11.140625" style="17" bestFit="1" customWidth="1"/>
    <col min="11279" max="11279" width="5.28515625" style="17" customWidth="1"/>
    <col min="11280" max="11280" width="4.7109375" style="17" customWidth="1"/>
    <col min="11281" max="11281" width="3.5703125" style="17" customWidth="1"/>
    <col min="11282" max="11284" width="4.5703125" style="17" customWidth="1"/>
    <col min="11285" max="11285" width="7" style="17" customWidth="1"/>
    <col min="11286" max="11286" width="12.5703125" style="17" customWidth="1"/>
    <col min="11287" max="11287" width="14.140625" style="17" customWidth="1"/>
    <col min="11288" max="11288" width="11.28515625" style="17" customWidth="1"/>
    <col min="11289" max="11289" width="9.5703125" style="17" customWidth="1"/>
    <col min="11290" max="11290" width="10.42578125" style="17" customWidth="1"/>
    <col min="11291" max="11291" width="11.5703125" style="17" customWidth="1"/>
    <col min="11292" max="11530" width="9.140625" style="17"/>
    <col min="11531" max="11531" width="4.5703125" style="17" customWidth="1"/>
    <col min="11532" max="11532" width="12.5703125" style="17" customWidth="1"/>
    <col min="11533" max="11533" width="10" style="17" customWidth="1"/>
    <col min="11534" max="11534" width="11.140625" style="17" bestFit="1" customWidth="1"/>
    <col min="11535" max="11535" width="5.28515625" style="17" customWidth="1"/>
    <col min="11536" max="11536" width="4.7109375" style="17" customWidth="1"/>
    <col min="11537" max="11537" width="3.5703125" style="17" customWidth="1"/>
    <col min="11538" max="11540" width="4.5703125" style="17" customWidth="1"/>
    <col min="11541" max="11541" width="7" style="17" customWidth="1"/>
    <col min="11542" max="11542" width="12.5703125" style="17" customWidth="1"/>
    <col min="11543" max="11543" width="14.140625" style="17" customWidth="1"/>
    <col min="11544" max="11544" width="11.28515625" style="17" customWidth="1"/>
    <col min="11545" max="11545" width="9.5703125" style="17" customWidth="1"/>
    <col min="11546" max="11546" width="10.42578125" style="17" customWidth="1"/>
    <col min="11547" max="11547" width="11.5703125" style="17" customWidth="1"/>
    <col min="11548" max="11786" width="9.140625" style="17"/>
    <col min="11787" max="11787" width="4.5703125" style="17" customWidth="1"/>
    <col min="11788" max="11788" width="12.5703125" style="17" customWidth="1"/>
    <col min="11789" max="11789" width="10" style="17" customWidth="1"/>
    <col min="11790" max="11790" width="11.140625" style="17" bestFit="1" customWidth="1"/>
    <col min="11791" max="11791" width="5.28515625" style="17" customWidth="1"/>
    <col min="11792" max="11792" width="4.7109375" style="17" customWidth="1"/>
    <col min="11793" max="11793" width="3.5703125" style="17" customWidth="1"/>
    <col min="11794" max="11796" width="4.5703125" style="17" customWidth="1"/>
    <col min="11797" max="11797" width="7" style="17" customWidth="1"/>
    <col min="11798" max="11798" width="12.5703125" style="17" customWidth="1"/>
    <col min="11799" max="11799" width="14.140625" style="17" customWidth="1"/>
    <col min="11800" max="11800" width="11.28515625" style="17" customWidth="1"/>
    <col min="11801" max="11801" width="9.5703125" style="17" customWidth="1"/>
    <col min="11802" max="11802" width="10.42578125" style="17" customWidth="1"/>
    <col min="11803" max="11803" width="11.5703125" style="17" customWidth="1"/>
    <col min="11804" max="12042" width="9.140625" style="17"/>
    <col min="12043" max="12043" width="4.5703125" style="17" customWidth="1"/>
    <col min="12044" max="12044" width="12.5703125" style="17" customWidth="1"/>
    <col min="12045" max="12045" width="10" style="17" customWidth="1"/>
    <col min="12046" max="12046" width="11.140625" style="17" bestFit="1" customWidth="1"/>
    <col min="12047" max="12047" width="5.28515625" style="17" customWidth="1"/>
    <col min="12048" max="12048" width="4.7109375" style="17" customWidth="1"/>
    <col min="12049" max="12049" width="3.5703125" style="17" customWidth="1"/>
    <col min="12050" max="12052" width="4.5703125" style="17" customWidth="1"/>
    <col min="12053" max="12053" width="7" style="17" customWidth="1"/>
    <col min="12054" max="12054" width="12.5703125" style="17" customWidth="1"/>
    <col min="12055" max="12055" width="14.140625" style="17" customWidth="1"/>
    <col min="12056" max="12056" width="11.28515625" style="17" customWidth="1"/>
    <col min="12057" max="12057" width="9.5703125" style="17" customWidth="1"/>
    <col min="12058" max="12058" width="10.42578125" style="17" customWidth="1"/>
    <col min="12059" max="12059" width="11.5703125" style="17" customWidth="1"/>
    <col min="12060" max="12298" width="9.140625" style="17"/>
    <col min="12299" max="12299" width="4.5703125" style="17" customWidth="1"/>
    <col min="12300" max="12300" width="12.5703125" style="17" customWidth="1"/>
    <col min="12301" max="12301" width="10" style="17" customWidth="1"/>
    <col min="12302" max="12302" width="11.140625" style="17" bestFit="1" customWidth="1"/>
    <col min="12303" max="12303" width="5.28515625" style="17" customWidth="1"/>
    <col min="12304" max="12304" width="4.7109375" style="17" customWidth="1"/>
    <col min="12305" max="12305" width="3.5703125" style="17" customWidth="1"/>
    <col min="12306" max="12308" width="4.5703125" style="17" customWidth="1"/>
    <col min="12309" max="12309" width="7" style="17" customWidth="1"/>
    <col min="12310" max="12310" width="12.5703125" style="17" customWidth="1"/>
    <col min="12311" max="12311" width="14.140625" style="17" customWidth="1"/>
    <col min="12312" max="12312" width="11.28515625" style="17" customWidth="1"/>
    <col min="12313" max="12313" width="9.5703125" style="17" customWidth="1"/>
    <col min="12314" max="12314" width="10.42578125" style="17" customWidth="1"/>
    <col min="12315" max="12315" width="11.5703125" style="17" customWidth="1"/>
    <col min="12316" max="12554" width="9.140625" style="17"/>
    <col min="12555" max="12555" width="4.5703125" style="17" customWidth="1"/>
    <col min="12556" max="12556" width="12.5703125" style="17" customWidth="1"/>
    <col min="12557" max="12557" width="10" style="17" customWidth="1"/>
    <col min="12558" max="12558" width="11.140625" style="17" bestFit="1" customWidth="1"/>
    <col min="12559" max="12559" width="5.28515625" style="17" customWidth="1"/>
    <col min="12560" max="12560" width="4.7109375" style="17" customWidth="1"/>
    <col min="12561" max="12561" width="3.5703125" style="17" customWidth="1"/>
    <col min="12562" max="12564" width="4.5703125" style="17" customWidth="1"/>
    <col min="12565" max="12565" width="7" style="17" customWidth="1"/>
    <col min="12566" max="12566" width="12.5703125" style="17" customWidth="1"/>
    <col min="12567" max="12567" width="14.140625" style="17" customWidth="1"/>
    <col min="12568" max="12568" width="11.28515625" style="17" customWidth="1"/>
    <col min="12569" max="12569" width="9.5703125" style="17" customWidth="1"/>
    <col min="12570" max="12570" width="10.42578125" style="17" customWidth="1"/>
    <col min="12571" max="12571" width="11.5703125" style="17" customWidth="1"/>
    <col min="12572" max="12810" width="9.140625" style="17"/>
    <col min="12811" max="12811" width="4.5703125" style="17" customWidth="1"/>
    <col min="12812" max="12812" width="12.5703125" style="17" customWidth="1"/>
    <col min="12813" max="12813" width="10" style="17" customWidth="1"/>
    <col min="12814" max="12814" width="11.140625" style="17" bestFit="1" customWidth="1"/>
    <col min="12815" max="12815" width="5.28515625" style="17" customWidth="1"/>
    <col min="12816" max="12816" width="4.7109375" style="17" customWidth="1"/>
    <col min="12817" max="12817" width="3.5703125" style="17" customWidth="1"/>
    <col min="12818" max="12820" width="4.5703125" style="17" customWidth="1"/>
    <col min="12821" max="12821" width="7" style="17" customWidth="1"/>
    <col min="12822" max="12822" width="12.5703125" style="17" customWidth="1"/>
    <col min="12823" max="12823" width="14.140625" style="17" customWidth="1"/>
    <col min="12824" max="12824" width="11.28515625" style="17" customWidth="1"/>
    <col min="12825" max="12825" width="9.5703125" style="17" customWidth="1"/>
    <col min="12826" max="12826" width="10.42578125" style="17" customWidth="1"/>
    <col min="12827" max="12827" width="11.5703125" style="17" customWidth="1"/>
    <col min="12828" max="13066" width="9.140625" style="17"/>
    <col min="13067" max="13067" width="4.5703125" style="17" customWidth="1"/>
    <col min="13068" max="13068" width="12.5703125" style="17" customWidth="1"/>
    <col min="13069" max="13069" width="10" style="17" customWidth="1"/>
    <col min="13070" max="13070" width="11.140625" style="17" bestFit="1" customWidth="1"/>
    <col min="13071" max="13071" width="5.28515625" style="17" customWidth="1"/>
    <col min="13072" max="13072" width="4.7109375" style="17" customWidth="1"/>
    <col min="13073" max="13073" width="3.5703125" style="17" customWidth="1"/>
    <col min="13074" max="13076" width="4.5703125" style="17" customWidth="1"/>
    <col min="13077" max="13077" width="7" style="17" customWidth="1"/>
    <col min="13078" max="13078" width="12.5703125" style="17" customWidth="1"/>
    <col min="13079" max="13079" width="14.140625" style="17" customWidth="1"/>
    <col min="13080" max="13080" width="11.28515625" style="17" customWidth="1"/>
    <col min="13081" max="13081" width="9.5703125" style="17" customWidth="1"/>
    <col min="13082" max="13082" width="10.42578125" style="17" customWidth="1"/>
    <col min="13083" max="13083" width="11.5703125" style="17" customWidth="1"/>
    <col min="13084" max="13322" width="9.140625" style="17"/>
    <col min="13323" max="13323" width="4.5703125" style="17" customWidth="1"/>
    <col min="13324" max="13324" width="12.5703125" style="17" customWidth="1"/>
    <col min="13325" max="13325" width="10" style="17" customWidth="1"/>
    <col min="13326" max="13326" width="11.140625" style="17" bestFit="1" customWidth="1"/>
    <col min="13327" max="13327" width="5.28515625" style="17" customWidth="1"/>
    <col min="13328" max="13328" width="4.7109375" style="17" customWidth="1"/>
    <col min="13329" max="13329" width="3.5703125" style="17" customWidth="1"/>
    <col min="13330" max="13332" width="4.5703125" style="17" customWidth="1"/>
    <col min="13333" max="13333" width="7" style="17" customWidth="1"/>
    <col min="13334" max="13334" width="12.5703125" style="17" customWidth="1"/>
    <col min="13335" max="13335" width="14.140625" style="17" customWidth="1"/>
    <col min="13336" max="13336" width="11.28515625" style="17" customWidth="1"/>
    <col min="13337" max="13337" width="9.5703125" style="17" customWidth="1"/>
    <col min="13338" max="13338" width="10.42578125" style="17" customWidth="1"/>
    <col min="13339" max="13339" width="11.5703125" style="17" customWidth="1"/>
    <col min="13340" max="13578" width="9.140625" style="17"/>
    <col min="13579" max="13579" width="4.5703125" style="17" customWidth="1"/>
    <col min="13580" max="13580" width="12.5703125" style="17" customWidth="1"/>
    <col min="13581" max="13581" width="10" style="17" customWidth="1"/>
    <col min="13582" max="13582" width="11.140625" style="17" bestFit="1" customWidth="1"/>
    <col min="13583" max="13583" width="5.28515625" style="17" customWidth="1"/>
    <col min="13584" max="13584" width="4.7109375" style="17" customWidth="1"/>
    <col min="13585" max="13585" width="3.5703125" style="17" customWidth="1"/>
    <col min="13586" max="13588" width="4.5703125" style="17" customWidth="1"/>
    <col min="13589" max="13589" width="7" style="17" customWidth="1"/>
    <col min="13590" max="13590" width="12.5703125" style="17" customWidth="1"/>
    <col min="13591" max="13591" width="14.140625" style="17" customWidth="1"/>
    <col min="13592" max="13592" width="11.28515625" style="17" customWidth="1"/>
    <col min="13593" max="13593" width="9.5703125" style="17" customWidth="1"/>
    <col min="13594" max="13594" width="10.42578125" style="17" customWidth="1"/>
    <col min="13595" max="13595" width="11.5703125" style="17" customWidth="1"/>
    <col min="13596" max="13834" width="9.140625" style="17"/>
    <col min="13835" max="13835" width="4.5703125" style="17" customWidth="1"/>
    <col min="13836" max="13836" width="12.5703125" style="17" customWidth="1"/>
    <col min="13837" max="13837" width="10" style="17" customWidth="1"/>
    <col min="13838" max="13838" width="11.140625" style="17" bestFit="1" customWidth="1"/>
    <col min="13839" max="13839" width="5.28515625" style="17" customWidth="1"/>
    <col min="13840" max="13840" width="4.7109375" style="17" customWidth="1"/>
    <col min="13841" max="13841" width="3.5703125" style="17" customWidth="1"/>
    <col min="13842" max="13844" width="4.5703125" style="17" customWidth="1"/>
    <col min="13845" max="13845" width="7" style="17" customWidth="1"/>
    <col min="13846" max="13846" width="12.5703125" style="17" customWidth="1"/>
    <col min="13847" max="13847" width="14.140625" style="17" customWidth="1"/>
    <col min="13848" max="13848" width="11.28515625" style="17" customWidth="1"/>
    <col min="13849" max="13849" width="9.5703125" style="17" customWidth="1"/>
    <col min="13850" max="13850" width="10.42578125" style="17" customWidth="1"/>
    <col min="13851" max="13851" width="11.5703125" style="17" customWidth="1"/>
    <col min="13852" max="14090" width="9.140625" style="17"/>
    <col min="14091" max="14091" width="4.5703125" style="17" customWidth="1"/>
    <col min="14092" max="14092" width="12.5703125" style="17" customWidth="1"/>
    <col min="14093" max="14093" width="10" style="17" customWidth="1"/>
    <col min="14094" max="14094" width="11.140625" style="17" bestFit="1" customWidth="1"/>
    <col min="14095" max="14095" width="5.28515625" style="17" customWidth="1"/>
    <col min="14096" max="14096" width="4.7109375" style="17" customWidth="1"/>
    <col min="14097" max="14097" width="3.5703125" style="17" customWidth="1"/>
    <col min="14098" max="14100" width="4.5703125" style="17" customWidth="1"/>
    <col min="14101" max="14101" width="7" style="17" customWidth="1"/>
    <col min="14102" max="14102" width="12.5703125" style="17" customWidth="1"/>
    <col min="14103" max="14103" width="14.140625" style="17" customWidth="1"/>
    <col min="14104" max="14104" width="11.28515625" style="17" customWidth="1"/>
    <col min="14105" max="14105" width="9.5703125" style="17" customWidth="1"/>
    <col min="14106" max="14106" width="10.42578125" style="17" customWidth="1"/>
    <col min="14107" max="14107" width="11.5703125" style="17" customWidth="1"/>
    <col min="14108" max="14346" width="9.140625" style="17"/>
    <col min="14347" max="14347" width="4.5703125" style="17" customWidth="1"/>
    <col min="14348" max="14348" width="12.5703125" style="17" customWidth="1"/>
    <col min="14349" max="14349" width="10" style="17" customWidth="1"/>
    <col min="14350" max="14350" width="11.140625" style="17" bestFit="1" customWidth="1"/>
    <col min="14351" max="14351" width="5.28515625" style="17" customWidth="1"/>
    <col min="14352" max="14352" width="4.7109375" style="17" customWidth="1"/>
    <col min="14353" max="14353" width="3.5703125" style="17" customWidth="1"/>
    <col min="14354" max="14356" width="4.5703125" style="17" customWidth="1"/>
    <col min="14357" max="14357" width="7" style="17" customWidth="1"/>
    <col min="14358" max="14358" width="12.5703125" style="17" customWidth="1"/>
    <col min="14359" max="14359" width="14.140625" style="17" customWidth="1"/>
    <col min="14360" max="14360" width="11.28515625" style="17" customWidth="1"/>
    <col min="14361" max="14361" width="9.5703125" style="17" customWidth="1"/>
    <col min="14362" max="14362" width="10.42578125" style="17" customWidth="1"/>
    <col min="14363" max="14363" width="11.5703125" style="17" customWidth="1"/>
    <col min="14364" max="14602" width="9.140625" style="17"/>
    <col min="14603" max="14603" width="4.5703125" style="17" customWidth="1"/>
    <col min="14604" max="14604" width="12.5703125" style="17" customWidth="1"/>
    <col min="14605" max="14605" width="10" style="17" customWidth="1"/>
    <col min="14606" max="14606" width="11.140625" style="17" bestFit="1" customWidth="1"/>
    <col min="14607" max="14607" width="5.28515625" style="17" customWidth="1"/>
    <col min="14608" max="14608" width="4.7109375" style="17" customWidth="1"/>
    <col min="14609" max="14609" width="3.5703125" style="17" customWidth="1"/>
    <col min="14610" max="14612" width="4.5703125" style="17" customWidth="1"/>
    <col min="14613" max="14613" width="7" style="17" customWidth="1"/>
    <col min="14614" max="14614" width="12.5703125" style="17" customWidth="1"/>
    <col min="14615" max="14615" width="14.140625" style="17" customWidth="1"/>
    <col min="14616" max="14616" width="11.28515625" style="17" customWidth="1"/>
    <col min="14617" max="14617" width="9.5703125" style="17" customWidth="1"/>
    <col min="14618" max="14618" width="10.42578125" style="17" customWidth="1"/>
    <col min="14619" max="14619" width="11.5703125" style="17" customWidth="1"/>
    <col min="14620" max="14858" width="9.140625" style="17"/>
    <col min="14859" max="14859" width="4.5703125" style="17" customWidth="1"/>
    <col min="14860" max="14860" width="12.5703125" style="17" customWidth="1"/>
    <col min="14861" max="14861" width="10" style="17" customWidth="1"/>
    <col min="14862" max="14862" width="11.140625" style="17" bestFit="1" customWidth="1"/>
    <col min="14863" max="14863" width="5.28515625" style="17" customWidth="1"/>
    <col min="14864" max="14864" width="4.7109375" style="17" customWidth="1"/>
    <col min="14865" max="14865" width="3.5703125" style="17" customWidth="1"/>
    <col min="14866" max="14868" width="4.5703125" style="17" customWidth="1"/>
    <col min="14869" max="14869" width="7" style="17" customWidth="1"/>
    <col min="14870" max="14870" width="12.5703125" style="17" customWidth="1"/>
    <col min="14871" max="14871" width="14.140625" style="17" customWidth="1"/>
    <col min="14872" max="14872" width="11.28515625" style="17" customWidth="1"/>
    <col min="14873" max="14873" width="9.5703125" style="17" customWidth="1"/>
    <col min="14874" max="14874" width="10.42578125" style="17" customWidth="1"/>
    <col min="14875" max="14875" width="11.5703125" style="17" customWidth="1"/>
    <col min="14876" max="15114" width="9.140625" style="17"/>
    <col min="15115" max="15115" width="4.5703125" style="17" customWidth="1"/>
    <col min="15116" max="15116" width="12.5703125" style="17" customWidth="1"/>
    <col min="15117" max="15117" width="10" style="17" customWidth="1"/>
    <col min="15118" max="15118" width="11.140625" style="17" bestFit="1" customWidth="1"/>
    <col min="15119" max="15119" width="5.28515625" style="17" customWidth="1"/>
    <col min="15120" max="15120" width="4.7109375" style="17" customWidth="1"/>
    <col min="15121" max="15121" width="3.5703125" style="17" customWidth="1"/>
    <col min="15122" max="15124" width="4.5703125" style="17" customWidth="1"/>
    <col min="15125" max="15125" width="7" style="17" customWidth="1"/>
    <col min="15126" max="15126" width="12.5703125" style="17" customWidth="1"/>
    <col min="15127" max="15127" width="14.140625" style="17" customWidth="1"/>
    <col min="15128" max="15128" width="11.28515625" style="17" customWidth="1"/>
    <col min="15129" max="15129" width="9.5703125" style="17" customWidth="1"/>
    <col min="15130" max="15130" width="10.42578125" style="17" customWidth="1"/>
    <col min="15131" max="15131" width="11.5703125" style="17" customWidth="1"/>
    <col min="15132" max="15370" width="9.140625" style="17"/>
    <col min="15371" max="15371" width="4.5703125" style="17" customWidth="1"/>
    <col min="15372" max="15372" width="12.5703125" style="17" customWidth="1"/>
    <col min="15373" max="15373" width="10" style="17" customWidth="1"/>
    <col min="15374" max="15374" width="11.140625" style="17" bestFit="1" customWidth="1"/>
    <col min="15375" max="15375" width="5.28515625" style="17" customWidth="1"/>
    <col min="15376" max="15376" width="4.7109375" style="17" customWidth="1"/>
    <col min="15377" max="15377" width="3.5703125" style="17" customWidth="1"/>
    <col min="15378" max="15380" width="4.5703125" style="17" customWidth="1"/>
    <col min="15381" max="15381" width="7" style="17" customWidth="1"/>
    <col min="15382" max="15382" width="12.5703125" style="17" customWidth="1"/>
    <col min="15383" max="15383" width="14.140625" style="17" customWidth="1"/>
    <col min="15384" max="15384" width="11.28515625" style="17" customWidth="1"/>
    <col min="15385" max="15385" width="9.5703125" style="17" customWidth="1"/>
    <col min="15386" max="15386" width="10.42578125" style="17" customWidth="1"/>
    <col min="15387" max="15387" width="11.5703125" style="17" customWidth="1"/>
    <col min="15388" max="15626" width="9.140625" style="17"/>
    <col min="15627" max="15627" width="4.5703125" style="17" customWidth="1"/>
    <col min="15628" max="15628" width="12.5703125" style="17" customWidth="1"/>
    <col min="15629" max="15629" width="10" style="17" customWidth="1"/>
    <col min="15630" max="15630" width="11.140625" style="17" bestFit="1" customWidth="1"/>
    <col min="15631" max="15631" width="5.28515625" style="17" customWidth="1"/>
    <col min="15632" max="15632" width="4.7109375" style="17" customWidth="1"/>
    <col min="15633" max="15633" width="3.5703125" style="17" customWidth="1"/>
    <col min="15634" max="15636" width="4.5703125" style="17" customWidth="1"/>
    <col min="15637" max="15637" width="7" style="17" customWidth="1"/>
    <col min="15638" max="15638" width="12.5703125" style="17" customWidth="1"/>
    <col min="15639" max="15639" width="14.140625" style="17" customWidth="1"/>
    <col min="15640" max="15640" width="11.28515625" style="17" customWidth="1"/>
    <col min="15641" max="15641" width="9.5703125" style="17" customWidth="1"/>
    <col min="15642" max="15642" width="10.42578125" style="17" customWidth="1"/>
    <col min="15643" max="15643" width="11.5703125" style="17" customWidth="1"/>
    <col min="15644" max="15882" width="9.140625" style="17"/>
    <col min="15883" max="15883" width="4.5703125" style="17" customWidth="1"/>
    <col min="15884" max="15884" width="12.5703125" style="17" customWidth="1"/>
    <col min="15885" max="15885" width="10" style="17" customWidth="1"/>
    <col min="15886" max="15886" width="11.140625" style="17" bestFit="1" customWidth="1"/>
    <col min="15887" max="15887" width="5.28515625" style="17" customWidth="1"/>
    <col min="15888" max="15888" width="4.7109375" style="17" customWidth="1"/>
    <col min="15889" max="15889" width="3.5703125" style="17" customWidth="1"/>
    <col min="15890" max="15892" width="4.5703125" style="17" customWidth="1"/>
    <col min="15893" max="15893" width="7" style="17" customWidth="1"/>
    <col min="15894" max="15894" width="12.5703125" style="17" customWidth="1"/>
    <col min="15895" max="15895" width="14.140625" style="17" customWidth="1"/>
    <col min="15896" max="15896" width="11.28515625" style="17" customWidth="1"/>
    <col min="15897" max="15897" width="9.5703125" style="17" customWidth="1"/>
    <col min="15898" max="15898" width="10.42578125" style="17" customWidth="1"/>
    <col min="15899" max="15899" width="11.5703125" style="17" customWidth="1"/>
    <col min="15900" max="16138" width="9.140625" style="17"/>
    <col min="16139" max="16139" width="4.5703125" style="17" customWidth="1"/>
    <col min="16140" max="16140" width="12.5703125" style="17" customWidth="1"/>
    <col min="16141" max="16141" width="10" style="17" customWidth="1"/>
    <col min="16142" max="16142" width="11.140625" style="17" bestFit="1" customWidth="1"/>
    <col min="16143" max="16143" width="5.28515625" style="17" customWidth="1"/>
    <col min="16144" max="16144" width="4.7109375" style="17" customWidth="1"/>
    <col min="16145" max="16145" width="3.5703125" style="17" customWidth="1"/>
    <col min="16146" max="16148" width="4.5703125" style="17" customWidth="1"/>
    <col min="16149" max="16149" width="7" style="17" customWidth="1"/>
    <col min="16150" max="16150" width="12.5703125" style="17" customWidth="1"/>
    <col min="16151" max="16151" width="14.140625" style="17" customWidth="1"/>
    <col min="16152" max="16152" width="11.28515625" style="17" customWidth="1"/>
    <col min="16153" max="16153" width="9.5703125" style="17" customWidth="1"/>
    <col min="16154" max="16154" width="10.42578125" style="17" customWidth="1"/>
    <col min="16155" max="16155" width="11.5703125" style="17" customWidth="1"/>
    <col min="16156" max="16384" width="9.140625" style="17"/>
  </cols>
  <sheetData>
    <row r="1" spans="1:37" ht="36" thickBot="1" x14ac:dyDescent="0.55000000000000004">
      <c r="A1" s="73" t="s">
        <v>57</v>
      </c>
      <c r="B1" s="225" t="s">
        <v>71</v>
      </c>
      <c r="C1" s="226"/>
      <c r="D1" s="226"/>
      <c r="E1" s="226"/>
      <c r="F1" s="226"/>
      <c r="G1" s="226"/>
      <c r="H1" s="226"/>
      <c r="I1" s="226"/>
      <c r="J1" s="226"/>
      <c r="K1" s="226"/>
      <c r="L1" s="227"/>
      <c r="M1" s="228" t="s">
        <v>51</v>
      </c>
      <c r="N1" s="229"/>
      <c r="O1" s="229"/>
      <c r="P1" s="229"/>
      <c r="Q1" s="230">
        <f>AI7</f>
        <v>0</v>
      </c>
      <c r="R1" s="230"/>
      <c r="S1" s="229" t="s">
        <v>52</v>
      </c>
      <c r="T1" s="229"/>
      <c r="U1" s="229"/>
      <c r="V1" s="231">
        <f>AK7</f>
        <v>0</v>
      </c>
      <c r="W1" s="232"/>
      <c r="X1" s="234" t="s">
        <v>75</v>
      </c>
      <c r="Y1" s="235"/>
      <c r="Z1" s="236"/>
      <c r="AG1" s="46"/>
      <c r="AH1" s="47" t="s">
        <v>44</v>
      </c>
      <c r="AI1" s="47" t="s">
        <v>29</v>
      </c>
      <c r="AJ1" s="48" t="s">
        <v>43</v>
      </c>
      <c r="AK1" s="47" t="s">
        <v>30</v>
      </c>
    </row>
    <row r="2" spans="1:37" ht="12.75" customHeight="1" x14ac:dyDescent="0.2">
      <c r="A2" s="222" t="s">
        <v>0</v>
      </c>
      <c r="B2" s="198" t="s">
        <v>1</v>
      </c>
      <c r="C2" s="198" t="s">
        <v>2</v>
      </c>
      <c r="D2" s="198" t="s">
        <v>3</v>
      </c>
      <c r="E2" s="198" t="s">
        <v>4</v>
      </c>
      <c r="F2" s="198" t="s">
        <v>28</v>
      </c>
      <c r="G2" s="218" t="s">
        <v>26</v>
      </c>
      <c r="H2" s="218" t="s">
        <v>27</v>
      </c>
      <c r="I2" s="216" t="s">
        <v>19</v>
      </c>
      <c r="J2" s="198" t="s">
        <v>5</v>
      </c>
      <c r="K2" s="216" t="s">
        <v>25</v>
      </c>
      <c r="L2" s="220" t="s">
        <v>6</v>
      </c>
      <c r="M2" s="202" t="s">
        <v>9</v>
      </c>
      <c r="N2" s="203"/>
      <c r="O2" s="203"/>
      <c r="P2" s="204"/>
      <c r="Q2" s="211" t="s">
        <v>10</v>
      </c>
      <c r="R2" s="203"/>
      <c r="S2" s="203"/>
      <c r="T2" s="203"/>
      <c r="U2" s="204"/>
      <c r="V2" s="212" t="s">
        <v>76</v>
      </c>
      <c r="W2" s="214" t="s">
        <v>24</v>
      </c>
      <c r="X2" s="216" t="s">
        <v>21</v>
      </c>
      <c r="Y2" s="218" t="s">
        <v>22</v>
      </c>
      <c r="Z2" s="190" t="s">
        <v>23</v>
      </c>
      <c r="AG2" s="49" t="s">
        <v>11</v>
      </c>
      <c r="AH2" s="50">
        <f>Q9</f>
        <v>0</v>
      </c>
      <c r="AI2" s="51">
        <f>AH2+COUNTIF(M:M,"X")</f>
        <v>0</v>
      </c>
      <c r="AJ2" s="51">
        <f>COUNTIF(M:M,"P")</f>
        <v>0</v>
      </c>
      <c r="AK2" s="51">
        <f>SUM(AI2:AJ2)</f>
        <v>0</v>
      </c>
    </row>
    <row r="3" spans="1:37" x14ac:dyDescent="0.2">
      <c r="A3" s="223"/>
      <c r="B3" s="199"/>
      <c r="C3" s="199"/>
      <c r="D3" s="199"/>
      <c r="E3" s="199"/>
      <c r="F3" s="199"/>
      <c r="G3" s="219"/>
      <c r="H3" s="219"/>
      <c r="I3" s="217"/>
      <c r="J3" s="199"/>
      <c r="K3" s="217"/>
      <c r="L3" s="221"/>
      <c r="M3" s="205"/>
      <c r="N3" s="206"/>
      <c r="O3" s="206"/>
      <c r="P3" s="207"/>
      <c r="Q3" s="205"/>
      <c r="R3" s="206"/>
      <c r="S3" s="206"/>
      <c r="T3" s="206"/>
      <c r="U3" s="207"/>
      <c r="V3" s="213"/>
      <c r="W3" s="215"/>
      <c r="X3" s="217"/>
      <c r="Y3" s="219"/>
      <c r="Z3" s="191"/>
      <c r="AG3" s="49" t="s">
        <v>12</v>
      </c>
      <c r="AH3" s="50">
        <f>R9</f>
        <v>3</v>
      </c>
      <c r="AI3" s="51">
        <f>AH3+COUNTIF(N:N,"X")</f>
        <v>3</v>
      </c>
      <c r="AJ3" s="51">
        <f>COUNTIF(N:N,"P")</f>
        <v>0</v>
      </c>
      <c r="AK3" s="51">
        <f>SUM(AI3:AJ3)</f>
        <v>3</v>
      </c>
    </row>
    <row r="4" spans="1:37" x14ac:dyDescent="0.2">
      <c r="A4" s="223"/>
      <c r="B4" s="199"/>
      <c r="C4" s="199"/>
      <c r="D4" s="199"/>
      <c r="E4" s="199"/>
      <c r="F4" s="199"/>
      <c r="G4" s="219"/>
      <c r="H4" s="219"/>
      <c r="I4" s="217"/>
      <c r="J4" s="199"/>
      <c r="K4" s="217"/>
      <c r="L4" s="221"/>
      <c r="M4" s="205"/>
      <c r="N4" s="206"/>
      <c r="O4" s="206"/>
      <c r="P4" s="207"/>
      <c r="Q4" s="205"/>
      <c r="R4" s="206"/>
      <c r="S4" s="206"/>
      <c r="T4" s="206"/>
      <c r="U4" s="207"/>
      <c r="V4" s="213"/>
      <c r="W4" s="215"/>
      <c r="X4" s="217"/>
      <c r="Y4" s="219"/>
      <c r="Z4" s="191"/>
      <c r="AG4" s="49" t="s">
        <v>13</v>
      </c>
      <c r="AH4" s="50">
        <f>S9</f>
        <v>0</v>
      </c>
      <c r="AI4" s="51">
        <f>AH4+COUNTIF(O:O,"X")</f>
        <v>0</v>
      </c>
      <c r="AJ4" s="51">
        <f>COUNTIF(O:O,"P")</f>
        <v>0</v>
      </c>
      <c r="AK4" s="51">
        <f>SUM(AI4:AJ4)</f>
        <v>0</v>
      </c>
    </row>
    <row r="5" spans="1:37" x14ac:dyDescent="0.2">
      <c r="A5" s="223"/>
      <c r="B5" s="199"/>
      <c r="C5" s="199"/>
      <c r="D5" s="199"/>
      <c r="E5" s="199"/>
      <c r="F5" s="199"/>
      <c r="G5" s="219"/>
      <c r="H5" s="219"/>
      <c r="I5" s="217"/>
      <c r="J5" s="199"/>
      <c r="K5" s="217"/>
      <c r="L5" s="221"/>
      <c r="M5" s="205"/>
      <c r="N5" s="206"/>
      <c r="O5" s="206"/>
      <c r="P5" s="207"/>
      <c r="Q5" s="205"/>
      <c r="R5" s="206"/>
      <c r="S5" s="206"/>
      <c r="T5" s="206"/>
      <c r="U5" s="207"/>
      <c r="V5" s="213"/>
      <c r="W5" s="215"/>
      <c r="X5" s="217"/>
      <c r="Y5" s="219"/>
      <c r="Z5" s="191"/>
      <c r="AG5" s="49" t="s">
        <v>14</v>
      </c>
      <c r="AH5" s="50">
        <f>T9</f>
        <v>0</v>
      </c>
      <c r="AI5" s="51">
        <f>AH5+COUNTIF(P:P,"X")</f>
        <v>0</v>
      </c>
      <c r="AJ5" s="51">
        <f>COUNTIF(P:P,"P")</f>
        <v>0</v>
      </c>
      <c r="AK5" s="51">
        <f>SUM(AI5:AJ5)</f>
        <v>0</v>
      </c>
    </row>
    <row r="6" spans="1:37" x14ac:dyDescent="0.2">
      <c r="A6" s="223"/>
      <c r="B6" s="199"/>
      <c r="C6" s="199"/>
      <c r="D6" s="199"/>
      <c r="E6" s="199"/>
      <c r="F6" s="199"/>
      <c r="G6" s="219"/>
      <c r="H6" s="219"/>
      <c r="I6" s="217"/>
      <c r="J6" s="199"/>
      <c r="K6" s="217"/>
      <c r="L6" s="221"/>
      <c r="M6" s="205"/>
      <c r="N6" s="206"/>
      <c r="O6" s="206"/>
      <c r="P6" s="207"/>
      <c r="Q6" s="205"/>
      <c r="R6" s="206"/>
      <c r="S6" s="206"/>
      <c r="T6" s="206"/>
      <c r="U6" s="207"/>
      <c r="V6" s="213"/>
      <c r="W6" s="215"/>
      <c r="X6" s="217"/>
      <c r="Y6" s="219"/>
      <c r="Z6" s="191"/>
      <c r="AG6" s="49" t="s">
        <v>7</v>
      </c>
      <c r="AH6" s="50">
        <f>SUM(AH2:AH5)</f>
        <v>3</v>
      </c>
      <c r="AI6" s="51">
        <f>SUM(AI2:AI5)</f>
        <v>3</v>
      </c>
      <c r="AJ6" s="51">
        <f>SUM(AJ2:AJ5)</f>
        <v>0</v>
      </c>
      <c r="AK6" s="51">
        <f>SUM(AI6:AJ6)</f>
        <v>3</v>
      </c>
    </row>
    <row r="7" spans="1:37" x14ac:dyDescent="0.2">
      <c r="A7" s="223"/>
      <c r="B7" s="199"/>
      <c r="C7" s="199"/>
      <c r="D7" s="199"/>
      <c r="E7" s="199"/>
      <c r="F7" s="199"/>
      <c r="G7" s="219"/>
      <c r="H7" s="219"/>
      <c r="I7" s="217"/>
      <c r="J7" s="199"/>
      <c r="K7" s="217"/>
      <c r="L7" s="221"/>
      <c r="M7" s="208"/>
      <c r="N7" s="209"/>
      <c r="O7" s="209"/>
      <c r="P7" s="210"/>
      <c r="Q7" s="208"/>
      <c r="R7" s="209"/>
      <c r="S7" s="209"/>
      <c r="T7" s="209"/>
      <c r="U7" s="210"/>
      <c r="V7" s="213"/>
      <c r="W7" s="215"/>
      <c r="X7" s="217"/>
      <c r="Y7" s="219"/>
      <c r="Z7" s="191"/>
      <c r="AG7" s="49" t="s">
        <v>42</v>
      </c>
      <c r="AH7" s="52">
        <f>AH2/AH6</f>
        <v>0</v>
      </c>
      <c r="AI7" s="52">
        <f>AI2/AI6</f>
        <v>0</v>
      </c>
      <c r="AJ7" s="53"/>
      <c r="AK7" s="52">
        <f>AK2/AK6</f>
        <v>0</v>
      </c>
    </row>
    <row r="8" spans="1:37" ht="15" x14ac:dyDescent="0.2">
      <c r="A8" s="10" t="s">
        <v>47</v>
      </c>
      <c r="B8" s="7" t="s">
        <v>48</v>
      </c>
      <c r="C8" s="7" t="s">
        <v>49</v>
      </c>
      <c r="D8" s="7" t="s">
        <v>40</v>
      </c>
      <c r="E8" s="7">
        <v>2014</v>
      </c>
      <c r="F8" s="7" t="s">
        <v>50</v>
      </c>
      <c r="G8" s="8">
        <v>41640</v>
      </c>
      <c r="H8" s="57">
        <v>42005</v>
      </c>
      <c r="I8" s="58">
        <f t="shared" ref="I8:I20" ca="1" si="0">IF(H8&gt;1,H8-(TODAY()),"")</f>
        <v>-2502</v>
      </c>
      <c r="J8" s="9" t="s">
        <v>20</v>
      </c>
      <c r="K8" s="59">
        <f t="shared" ref="K8:K20" si="1">IF(H8="","",(H8-G8)/30)</f>
        <v>12.166666666666666</v>
      </c>
      <c r="L8" s="12">
        <v>1</v>
      </c>
      <c r="M8" s="39" t="s">
        <v>16</v>
      </c>
      <c r="N8" s="40" t="s">
        <v>65</v>
      </c>
      <c r="O8" s="40" t="s">
        <v>17</v>
      </c>
      <c r="P8" s="60" t="s">
        <v>66</v>
      </c>
      <c r="Q8" s="39" t="s">
        <v>16</v>
      </c>
      <c r="R8" s="40" t="s">
        <v>65</v>
      </c>
      <c r="S8" s="40" t="s">
        <v>17</v>
      </c>
      <c r="T8" s="60" t="s">
        <v>66</v>
      </c>
      <c r="U8" s="60" t="s">
        <v>7</v>
      </c>
      <c r="V8" s="61" t="s">
        <v>16</v>
      </c>
      <c r="W8" s="62">
        <f>IF(H8="","",H8+90)</f>
        <v>42095</v>
      </c>
      <c r="X8" s="63">
        <f ca="1">IF(H8="",(""),IF(W8&gt;1,W8-(TODAY()),""))</f>
        <v>-2412</v>
      </c>
      <c r="Y8" s="64">
        <v>42036</v>
      </c>
      <c r="Z8" s="65">
        <v>42050</v>
      </c>
    </row>
    <row r="9" spans="1:37" ht="13.5" thickBot="1" x14ac:dyDescent="0.25">
      <c r="A9" s="192"/>
      <c r="B9" s="193"/>
      <c r="C9" s="193"/>
      <c r="D9" s="193"/>
      <c r="E9" s="193"/>
      <c r="F9" s="193"/>
      <c r="G9" s="193"/>
      <c r="H9" s="193"/>
      <c r="I9" s="193"/>
      <c r="J9" s="194"/>
      <c r="K9" s="195" t="s">
        <v>8</v>
      </c>
      <c r="L9" s="196"/>
      <c r="M9" s="196"/>
      <c r="N9" s="196"/>
      <c r="O9" s="196"/>
      <c r="P9" s="197"/>
      <c r="Q9" s="1">
        <v>0</v>
      </c>
      <c r="R9" s="11">
        <v>3</v>
      </c>
      <c r="S9" s="11">
        <v>0</v>
      </c>
      <c r="T9" s="11">
        <v>0</v>
      </c>
      <c r="U9" s="67">
        <f>SUM(Q9:T9)</f>
        <v>3</v>
      </c>
      <c r="V9" s="68">
        <f>Q9/U9</f>
        <v>0</v>
      </c>
      <c r="W9" s="69"/>
      <c r="X9" s="70"/>
      <c r="Y9" s="71"/>
      <c r="Z9" s="72"/>
    </row>
    <row r="10" spans="1:37" ht="15" x14ac:dyDescent="0.25">
      <c r="A10" s="18"/>
      <c r="B10" s="19"/>
      <c r="C10" s="20"/>
      <c r="D10" s="20"/>
      <c r="E10" s="20"/>
      <c r="F10" s="20"/>
      <c r="G10" s="21"/>
      <c r="H10" s="21"/>
      <c r="I10" s="37" t="str">
        <f t="shared" ca="1" si="0"/>
        <v/>
      </c>
      <c r="J10" s="22"/>
      <c r="K10" s="38" t="str">
        <f t="shared" si="1"/>
        <v/>
      </c>
      <c r="L10" s="23"/>
      <c r="M10" s="15"/>
      <c r="N10" s="4"/>
      <c r="O10" s="4"/>
      <c r="P10" s="16"/>
      <c r="Q10" s="39" t="str">
        <f>IF(AND(M10="",N10="",O10="",P10=""),"",IF(OR(M10="x",M10="p"),(Q9+1),(Q9)))</f>
        <v/>
      </c>
      <c r="R10" s="40" t="str">
        <f>IF(AND(M10="",N10="",O10="",P10=""),"",IF(OR(N10="x",N10="p"),(R9+1),(R9)))</f>
        <v/>
      </c>
      <c r="S10" s="40" t="str">
        <f>IF(AND(M10="",N10="",O10="",P10=""),"",IF(OR(O10="x",O10="p"),(S9+1),(S9)))</f>
        <v/>
      </c>
      <c r="T10" s="40" t="str">
        <f>IF(AND(M10="",N10="",O10="",P10=""),"",IF(OR(P10="x",P10="p"),(T9+1),(T9)))</f>
        <v/>
      </c>
      <c r="U10" s="41" t="str">
        <f>IF(AND(M10="",N10="",O10="",P10=""),"",U9+1)</f>
        <v/>
      </c>
      <c r="V10" s="42" t="str">
        <f t="shared" ref="V10:V19" si="2">IF(AND(M10="",N10="",O10="",P10=""),"",Q10/U10)</f>
        <v/>
      </c>
      <c r="W10" s="43" t="str">
        <f t="shared" ref="W10:W19" si="3">IF(H10="","",H10+90)</f>
        <v/>
      </c>
      <c r="X10" s="44" t="str">
        <f t="shared" ref="X10:X19" ca="1" si="4">IF(H10="",(""),IF(W10&gt;1,W10-(TODAY()),""))</f>
        <v/>
      </c>
      <c r="Y10" s="24"/>
      <c r="Z10" s="25"/>
    </row>
    <row r="11" spans="1:37" ht="15" x14ac:dyDescent="0.25">
      <c r="A11" s="26"/>
      <c r="B11" s="27"/>
      <c r="C11" s="28"/>
      <c r="D11" s="28"/>
      <c r="E11" s="28"/>
      <c r="F11" s="28"/>
      <c r="G11" s="29"/>
      <c r="H11" s="29"/>
      <c r="I11" s="37" t="str">
        <f t="shared" ca="1" si="0"/>
        <v/>
      </c>
      <c r="J11" s="22"/>
      <c r="K11" s="38" t="str">
        <f t="shared" si="1"/>
        <v/>
      </c>
      <c r="L11" s="23"/>
      <c r="M11" s="13"/>
      <c r="N11" s="5"/>
      <c r="O11" s="5"/>
      <c r="P11" s="14"/>
      <c r="Q11" s="39" t="str">
        <f t="shared" ref="Q11:Q20" si="5">IF(AND(M11="",N11="",O11="",P11=""),"",IF(OR(M11="x",M11="p"),(Q10+1),(Q10)))</f>
        <v/>
      </c>
      <c r="R11" s="40" t="str">
        <f t="shared" ref="R11:R20" si="6">IF(AND(M11="",N11="",O11="",P11=""),"",IF(OR(N11="x",N11="p"),(R10+1),(R10)))</f>
        <v/>
      </c>
      <c r="S11" s="40" t="str">
        <f t="shared" ref="S11:S20" si="7">IF(AND(M11="",N11="",O11="",P11=""),"",IF(OR(O11="x",O11="p"),(S10+1),(S10)))</f>
        <v/>
      </c>
      <c r="T11" s="40" t="str">
        <f t="shared" ref="T11:T20" si="8">IF(AND(M11="",N11="",O11="",P11=""),"",IF(OR(P11="x",P11="p"),(T10+1),(T10)))</f>
        <v/>
      </c>
      <c r="U11" s="41" t="str">
        <f t="shared" ref="U11:U20" si="9">IF(AND(M11="",N11="",O11="",P11=""),"",U10+1)</f>
        <v/>
      </c>
      <c r="V11" s="42" t="str">
        <f t="shared" si="2"/>
        <v/>
      </c>
      <c r="W11" s="43" t="str">
        <f t="shared" si="3"/>
        <v/>
      </c>
      <c r="X11" s="44" t="str">
        <f t="shared" ca="1" si="4"/>
        <v/>
      </c>
      <c r="Y11" s="30"/>
      <c r="Z11" s="31"/>
    </row>
    <row r="12" spans="1:37" ht="15" x14ac:dyDescent="0.25">
      <c r="A12" s="26"/>
      <c r="B12" s="27"/>
      <c r="C12" s="28"/>
      <c r="D12" s="28"/>
      <c r="E12" s="28"/>
      <c r="F12" s="28"/>
      <c r="G12" s="29"/>
      <c r="H12" s="29"/>
      <c r="I12" s="37" t="str">
        <f t="shared" ca="1" si="0"/>
        <v/>
      </c>
      <c r="J12" s="22"/>
      <c r="K12" s="38" t="str">
        <f t="shared" si="1"/>
        <v/>
      </c>
      <c r="L12" s="23"/>
      <c r="M12" s="13"/>
      <c r="N12" s="5"/>
      <c r="O12" s="5"/>
      <c r="P12" s="14"/>
      <c r="Q12" s="39" t="str">
        <f t="shared" si="5"/>
        <v/>
      </c>
      <c r="R12" s="40" t="str">
        <f t="shared" si="6"/>
        <v/>
      </c>
      <c r="S12" s="40" t="str">
        <f t="shared" si="7"/>
        <v/>
      </c>
      <c r="T12" s="40" t="str">
        <f t="shared" si="8"/>
        <v/>
      </c>
      <c r="U12" s="41" t="str">
        <f t="shared" si="9"/>
        <v/>
      </c>
      <c r="V12" s="42" t="str">
        <f t="shared" si="2"/>
        <v/>
      </c>
      <c r="W12" s="43" t="str">
        <f t="shared" si="3"/>
        <v/>
      </c>
      <c r="X12" s="44" t="str">
        <f t="shared" ca="1" si="4"/>
        <v/>
      </c>
      <c r="Y12" s="30"/>
      <c r="Z12" s="31"/>
    </row>
    <row r="13" spans="1:37" ht="15" x14ac:dyDescent="0.25">
      <c r="A13" s="26"/>
      <c r="B13" s="27"/>
      <c r="C13" s="28"/>
      <c r="D13" s="28"/>
      <c r="E13" s="28"/>
      <c r="F13" s="28"/>
      <c r="G13" s="29"/>
      <c r="H13" s="29"/>
      <c r="I13" s="37" t="str">
        <f t="shared" ca="1" si="0"/>
        <v/>
      </c>
      <c r="J13" s="22"/>
      <c r="K13" s="38" t="str">
        <f t="shared" si="1"/>
        <v/>
      </c>
      <c r="L13" s="23"/>
      <c r="M13" s="13"/>
      <c r="N13" s="5"/>
      <c r="O13" s="5"/>
      <c r="P13" s="14"/>
      <c r="Q13" s="39" t="str">
        <f t="shared" si="5"/>
        <v/>
      </c>
      <c r="R13" s="40" t="str">
        <f t="shared" si="6"/>
        <v/>
      </c>
      <c r="S13" s="40" t="str">
        <f t="shared" si="7"/>
        <v/>
      </c>
      <c r="T13" s="40" t="str">
        <f t="shared" si="8"/>
        <v/>
      </c>
      <c r="U13" s="41" t="str">
        <f t="shared" si="9"/>
        <v/>
      </c>
      <c r="V13" s="42" t="str">
        <f t="shared" si="2"/>
        <v/>
      </c>
      <c r="W13" s="43" t="str">
        <f t="shared" si="3"/>
        <v/>
      </c>
      <c r="X13" s="44" t="str">
        <f t="shared" ca="1" si="4"/>
        <v/>
      </c>
      <c r="Y13" s="30"/>
      <c r="Z13" s="31"/>
    </row>
    <row r="14" spans="1:37" ht="15" x14ac:dyDescent="0.25">
      <c r="A14" s="26"/>
      <c r="B14" s="27"/>
      <c r="C14" s="28"/>
      <c r="D14" s="28"/>
      <c r="E14" s="28"/>
      <c r="F14" s="28"/>
      <c r="G14" s="29"/>
      <c r="H14" s="29"/>
      <c r="I14" s="37" t="str">
        <f t="shared" ca="1" si="0"/>
        <v/>
      </c>
      <c r="J14" s="22"/>
      <c r="K14" s="38" t="str">
        <f t="shared" si="1"/>
        <v/>
      </c>
      <c r="L14" s="23"/>
      <c r="M14" s="13"/>
      <c r="N14" s="5"/>
      <c r="O14" s="5"/>
      <c r="P14" s="14"/>
      <c r="Q14" s="39" t="str">
        <f t="shared" si="5"/>
        <v/>
      </c>
      <c r="R14" s="40" t="str">
        <f t="shared" si="6"/>
        <v/>
      </c>
      <c r="S14" s="40" t="str">
        <f t="shared" si="7"/>
        <v/>
      </c>
      <c r="T14" s="40" t="str">
        <f t="shared" si="8"/>
        <v/>
      </c>
      <c r="U14" s="41" t="str">
        <f t="shared" si="9"/>
        <v/>
      </c>
      <c r="V14" s="42" t="str">
        <f t="shared" si="2"/>
        <v/>
      </c>
      <c r="W14" s="43" t="str">
        <f t="shared" si="3"/>
        <v/>
      </c>
      <c r="X14" s="44" t="str">
        <f t="shared" ca="1" si="4"/>
        <v/>
      </c>
      <c r="Y14" s="30"/>
      <c r="Z14" s="31"/>
    </row>
    <row r="15" spans="1:37" ht="15" x14ac:dyDescent="0.25">
      <c r="A15" s="26"/>
      <c r="B15" s="27"/>
      <c r="C15" s="28"/>
      <c r="D15" s="28"/>
      <c r="E15" s="28"/>
      <c r="F15" s="28"/>
      <c r="G15" s="29"/>
      <c r="H15" s="29"/>
      <c r="I15" s="37" t="str">
        <f t="shared" ca="1" si="0"/>
        <v/>
      </c>
      <c r="J15" s="22"/>
      <c r="K15" s="38" t="str">
        <f t="shared" si="1"/>
        <v/>
      </c>
      <c r="L15" s="23"/>
      <c r="M15" s="13"/>
      <c r="N15" s="5"/>
      <c r="O15" s="5"/>
      <c r="P15" s="14"/>
      <c r="Q15" s="39" t="str">
        <f t="shared" si="5"/>
        <v/>
      </c>
      <c r="R15" s="40" t="str">
        <f t="shared" si="6"/>
        <v/>
      </c>
      <c r="S15" s="40" t="str">
        <f t="shared" si="7"/>
        <v/>
      </c>
      <c r="T15" s="40" t="str">
        <f t="shared" si="8"/>
        <v/>
      </c>
      <c r="U15" s="41" t="str">
        <f t="shared" si="9"/>
        <v/>
      </c>
      <c r="V15" s="42" t="str">
        <f t="shared" si="2"/>
        <v/>
      </c>
      <c r="W15" s="43" t="str">
        <f t="shared" si="3"/>
        <v/>
      </c>
      <c r="X15" s="44" t="str">
        <f t="shared" ca="1" si="4"/>
        <v/>
      </c>
      <c r="Y15" s="30"/>
      <c r="Z15" s="31"/>
    </row>
    <row r="16" spans="1:37" ht="15" x14ac:dyDescent="0.25">
      <c r="A16" s="26"/>
      <c r="B16" s="27"/>
      <c r="C16" s="28"/>
      <c r="D16" s="28"/>
      <c r="E16" s="28"/>
      <c r="F16" s="28"/>
      <c r="G16" s="29"/>
      <c r="H16" s="29"/>
      <c r="I16" s="37" t="str">
        <f t="shared" ca="1" si="0"/>
        <v/>
      </c>
      <c r="J16" s="22"/>
      <c r="K16" s="38" t="str">
        <f t="shared" si="1"/>
        <v/>
      </c>
      <c r="L16" s="23"/>
      <c r="M16" s="13"/>
      <c r="N16" s="5"/>
      <c r="O16" s="5"/>
      <c r="P16" s="14"/>
      <c r="Q16" s="39" t="str">
        <f t="shared" si="5"/>
        <v/>
      </c>
      <c r="R16" s="40" t="str">
        <f t="shared" si="6"/>
        <v/>
      </c>
      <c r="S16" s="40" t="str">
        <f t="shared" si="7"/>
        <v/>
      </c>
      <c r="T16" s="40" t="str">
        <f t="shared" si="8"/>
        <v/>
      </c>
      <c r="U16" s="41" t="str">
        <f t="shared" si="9"/>
        <v/>
      </c>
      <c r="V16" s="42" t="str">
        <f t="shared" si="2"/>
        <v/>
      </c>
      <c r="W16" s="43" t="str">
        <f t="shared" si="3"/>
        <v/>
      </c>
      <c r="X16" s="44" t="str">
        <f t="shared" ca="1" si="4"/>
        <v/>
      </c>
      <c r="Y16" s="30"/>
      <c r="Z16" s="31"/>
    </row>
    <row r="17" spans="1:26" ht="15" x14ac:dyDescent="0.25">
      <c r="A17" s="26"/>
      <c r="B17" s="27"/>
      <c r="C17" s="28"/>
      <c r="D17" s="28"/>
      <c r="E17" s="28"/>
      <c r="F17" s="28"/>
      <c r="G17" s="54"/>
      <c r="H17" s="22"/>
      <c r="I17" s="37" t="str">
        <f t="shared" ca="1" si="0"/>
        <v/>
      </c>
      <c r="J17" s="22"/>
      <c r="K17" s="38" t="str">
        <f t="shared" si="1"/>
        <v/>
      </c>
      <c r="L17" s="23"/>
      <c r="M17" s="13"/>
      <c r="N17" s="5"/>
      <c r="O17" s="5"/>
      <c r="P17" s="14"/>
      <c r="Q17" s="39" t="str">
        <f t="shared" si="5"/>
        <v/>
      </c>
      <c r="R17" s="40" t="str">
        <f t="shared" si="6"/>
        <v/>
      </c>
      <c r="S17" s="40" t="str">
        <f t="shared" si="7"/>
        <v/>
      </c>
      <c r="T17" s="40" t="str">
        <f t="shared" si="8"/>
        <v/>
      </c>
      <c r="U17" s="41" t="str">
        <f t="shared" si="9"/>
        <v/>
      </c>
      <c r="V17" s="42" t="str">
        <f t="shared" si="2"/>
        <v/>
      </c>
      <c r="W17" s="43" t="str">
        <f t="shared" si="3"/>
        <v/>
      </c>
      <c r="X17" s="44" t="str">
        <f t="shared" ca="1" si="4"/>
        <v/>
      </c>
      <c r="Y17" s="30"/>
      <c r="Z17" s="31"/>
    </row>
    <row r="18" spans="1:26" ht="15" x14ac:dyDescent="0.25">
      <c r="A18" s="26"/>
      <c r="B18" s="27"/>
      <c r="C18" s="28"/>
      <c r="D18" s="28"/>
      <c r="E18" s="28"/>
      <c r="F18" s="28"/>
      <c r="G18" s="54"/>
      <c r="H18" s="22"/>
      <c r="I18" s="37" t="str">
        <f t="shared" ca="1" si="0"/>
        <v/>
      </c>
      <c r="J18" s="22"/>
      <c r="K18" s="38" t="str">
        <f t="shared" si="1"/>
        <v/>
      </c>
      <c r="L18" s="23"/>
      <c r="M18" s="13"/>
      <c r="N18" s="5"/>
      <c r="O18" s="5"/>
      <c r="P18" s="14"/>
      <c r="Q18" s="39" t="str">
        <f t="shared" si="5"/>
        <v/>
      </c>
      <c r="R18" s="40" t="str">
        <f t="shared" si="6"/>
        <v/>
      </c>
      <c r="S18" s="40" t="str">
        <f t="shared" si="7"/>
        <v/>
      </c>
      <c r="T18" s="40" t="str">
        <f t="shared" si="8"/>
        <v/>
      </c>
      <c r="U18" s="41" t="str">
        <f t="shared" si="9"/>
        <v/>
      </c>
      <c r="V18" s="42" t="str">
        <f t="shared" si="2"/>
        <v/>
      </c>
      <c r="W18" s="43" t="str">
        <f t="shared" si="3"/>
        <v/>
      </c>
      <c r="X18" s="44" t="str">
        <f t="shared" ca="1" si="4"/>
        <v/>
      </c>
      <c r="Y18" s="30"/>
      <c r="Z18" s="31"/>
    </row>
    <row r="19" spans="1:26" ht="15" x14ac:dyDescent="0.25">
      <c r="A19" s="26"/>
      <c r="B19" s="27"/>
      <c r="C19" s="28"/>
      <c r="D19" s="28"/>
      <c r="E19" s="28"/>
      <c r="F19" s="28"/>
      <c r="G19" s="54"/>
      <c r="H19" s="22"/>
      <c r="I19" s="37" t="str">
        <f t="shared" ca="1" si="0"/>
        <v/>
      </c>
      <c r="J19" s="22"/>
      <c r="K19" s="38" t="str">
        <f t="shared" si="1"/>
        <v/>
      </c>
      <c r="L19" s="23"/>
      <c r="M19" s="13"/>
      <c r="N19" s="5"/>
      <c r="O19" s="5"/>
      <c r="P19" s="14"/>
      <c r="Q19" s="39" t="str">
        <f t="shared" si="5"/>
        <v/>
      </c>
      <c r="R19" s="40" t="str">
        <f t="shared" si="6"/>
        <v/>
      </c>
      <c r="S19" s="40" t="str">
        <f t="shared" si="7"/>
        <v/>
      </c>
      <c r="T19" s="40" t="str">
        <f t="shared" si="8"/>
        <v/>
      </c>
      <c r="U19" s="41" t="str">
        <f t="shared" si="9"/>
        <v/>
      </c>
      <c r="V19" s="42" t="str">
        <f t="shared" si="2"/>
        <v/>
      </c>
      <c r="W19" s="43" t="str">
        <f t="shared" si="3"/>
        <v/>
      </c>
      <c r="X19" s="44" t="str">
        <f t="shared" ca="1" si="4"/>
        <v/>
      </c>
      <c r="Y19" s="30"/>
      <c r="Z19" s="31"/>
    </row>
    <row r="20" spans="1:26" ht="15" x14ac:dyDescent="0.25">
      <c r="A20" s="26"/>
      <c r="B20" s="27"/>
      <c r="C20" s="28"/>
      <c r="D20" s="28"/>
      <c r="E20" s="28"/>
      <c r="F20" s="28"/>
      <c r="G20" s="54"/>
      <c r="H20" s="22"/>
      <c r="I20" s="37" t="str">
        <f t="shared" ca="1" si="0"/>
        <v/>
      </c>
      <c r="J20" s="22"/>
      <c r="K20" s="38" t="str">
        <f t="shared" si="1"/>
        <v/>
      </c>
      <c r="L20" s="23"/>
      <c r="M20" s="13"/>
      <c r="N20" s="5"/>
      <c r="O20" s="5"/>
      <c r="P20" s="14"/>
      <c r="Q20" s="39" t="str">
        <f t="shared" si="5"/>
        <v/>
      </c>
      <c r="R20" s="40" t="str">
        <f t="shared" si="6"/>
        <v/>
      </c>
      <c r="S20" s="40" t="str">
        <f t="shared" si="7"/>
        <v/>
      </c>
      <c r="T20" s="40" t="str">
        <f t="shared" si="8"/>
        <v/>
      </c>
      <c r="U20" s="41" t="str">
        <f t="shared" si="9"/>
        <v/>
      </c>
      <c r="V20" s="42" t="str">
        <f>IF(AND(M20="",N20="",O20="",P20=""),"",Q20/U20)</f>
        <v/>
      </c>
      <c r="W20" s="43" t="str">
        <f>IF(H20="","",H20+90)</f>
        <v/>
      </c>
      <c r="X20" s="44" t="str">
        <f ca="1">IF(H20="",(""),IF(W20&gt;1,W20-(TODAY()),""))</f>
        <v/>
      </c>
      <c r="Y20" s="30"/>
      <c r="Z20" s="31"/>
    </row>
    <row r="21" spans="1:26" ht="15" x14ac:dyDescent="0.25">
      <c r="A21" s="32"/>
      <c r="B21" s="33"/>
      <c r="C21" s="34"/>
      <c r="D21" s="34"/>
      <c r="E21" s="34"/>
      <c r="F21" s="34"/>
      <c r="G21" s="55"/>
      <c r="H21" s="22"/>
      <c r="I21" s="37" t="str">
        <f ca="1">IF(H21&gt;1,H21-(TODAY()),"")</f>
        <v/>
      </c>
      <c r="J21" s="22"/>
      <c r="K21" s="38" t="str">
        <f>IF(H21="","",(H21-G21)/30)</f>
        <v/>
      </c>
      <c r="L21" s="23"/>
      <c r="M21" s="13"/>
      <c r="N21" s="5"/>
      <c r="O21" s="5"/>
      <c r="P21" s="14"/>
      <c r="Q21" s="39" t="str">
        <f>IF(AND(M21="",N21="",O21="",P21=""),"",IF(OR(M21="x",M21="p"),(Q20+1),(Q20)))</f>
        <v/>
      </c>
      <c r="R21" s="40" t="str">
        <f>IF(AND(M21="",N21="",O21="",P21=""),"",IF(OR(N21="x",N21="p"),(R20+1),(R20)))</f>
        <v/>
      </c>
      <c r="S21" s="40" t="str">
        <f>IF(AND(M21="",N21="",O21="",P21=""),"",IF(OR(O21="x",O21="p"),(S20+1),(S20)))</f>
        <v/>
      </c>
      <c r="T21" s="40" t="str">
        <f>IF(AND(M21="",N21="",O21="",P21=""),"",IF(OR(P21="x",P21="p"),(T20+1),(T20)))</f>
        <v/>
      </c>
      <c r="U21" s="41" t="str">
        <f>IF(AND(M21="",N21="",O21="",P21=""),"",U20+1)</f>
        <v/>
      </c>
      <c r="V21" s="42" t="str">
        <f>IF(AND(M21="",N21="",O21="",P21=""),"",Q21/U21)</f>
        <v/>
      </c>
      <c r="W21" s="43" t="str">
        <f>IF(H21="","",H21+90)</f>
        <v/>
      </c>
      <c r="X21" s="44" t="str">
        <f ca="1">IF(H21="",(""),IF(W21&gt;1,W21-(TODAY()),""))</f>
        <v/>
      </c>
      <c r="Y21" s="30"/>
      <c r="Z21" s="31"/>
    </row>
    <row r="22" spans="1:26" ht="15" x14ac:dyDescent="0.25">
      <c r="A22" s="32"/>
      <c r="B22" s="33"/>
      <c r="C22" s="34"/>
      <c r="D22" s="34"/>
      <c r="E22" s="34"/>
      <c r="F22" s="34"/>
      <c r="G22" s="55"/>
      <c r="H22" s="22"/>
      <c r="I22" s="37" t="str">
        <f t="shared" ref="I22:I85" ca="1" si="10">IF(H22&gt;1,H22-(TODAY()),"")</f>
        <v/>
      </c>
      <c r="J22" s="22"/>
      <c r="K22" s="38" t="str">
        <f t="shared" ref="K22:K85" si="11">IF(H22="","",(H22-G22)/30)</f>
        <v/>
      </c>
      <c r="L22" s="23"/>
      <c r="M22" s="13"/>
      <c r="N22" s="5"/>
      <c r="O22" s="5"/>
      <c r="P22" s="14"/>
      <c r="Q22" s="39" t="str">
        <f t="shared" ref="Q22:Q85" si="12">IF(AND(M22="",N22="",O22="",P22=""),"",IF(OR(M22="x",M22="p"),(Q21+1),(Q21)))</f>
        <v/>
      </c>
      <c r="R22" s="40" t="str">
        <f t="shared" ref="R22:R85" si="13">IF(AND(M22="",N22="",O22="",P22=""),"",IF(OR(N22="x",N22="p"),(R21+1),(R21)))</f>
        <v/>
      </c>
      <c r="S22" s="40" t="str">
        <f t="shared" ref="S22:S85" si="14">IF(AND(M22="",N22="",O22="",P22=""),"",IF(OR(O22="x",O22="p"),(S21+1),(S21)))</f>
        <v/>
      </c>
      <c r="T22" s="40" t="str">
        <f t="shared" ref="T22:T85" si="15">IF(AND(M22="",N22="",O22="",P22=""),"",IF(OR(P22="x",P22="p"),(T21+1),(T21)))</f>
        <v/>
      </c>
      <c r="U22" s="41" t="str">
        <f t="shared" ref="U22:U85" si="16">IF(AND(M22="",N22="",O22="",P22=""),"",U21+1)</f>
        <v/>
      </c>
      <c r="V22" s="42" t="str">
        <f t="shared" ref="V22:V85" si="17">IF(AND(M22="",N22="",O22="",P22=""),"",Q22/U22)</f>
        <v/>
      </c>
      <c r="W22" s="43" t="str">
        <f t="shared" ref="W22:W85" si="18">IF(H22="","",H22+90)</f>
        <v/>
      </c>
      <c r="X22" s="44" t="str">
        <f t="shared" ref="X22:X85" ca="1" si="19">IF(H22="",(""),IF(W22&gt;1,W22-(TODAY()),""))</f>
        <v/>
      </c>
      <c r="Y22" s="30"/>
      <c r="Z22" s="31"/>
    </row>
    <row r="23" spans="1:26" ht="15" x14ac:dyDescent="0.25">
      <c r="A23" s="32"/>
      <c r="B23" s="33"/>
      <c r="C23" s="34"/>
      <c r="D23" s="34"/>
      <c r="E23" s="34"/>
      <c r="F23" s="34"/>
      <c r="G23" s="55"/>
      <c r="H23" s="22"/>
      <c r="I23" s="37" t="str">
        <f t="shared" ca="1" si="10"/>
        <v/>
      </c>
      <c r="J23" s="22"/>
      <c r="K23" s="38" t="str">
        <f t="shared" si="11"/>
        <v/>
      </c>
      <c r="L23" s="23"/>
      <c r="M23" s="13"/>
      <c r="N23" s="5"/>
      <c r="O23" s="5"/>
      <c r="P23" s="14"/>
      <c r="Q23" s="39" t="str">
        <f t="shared" si="12"/>
        <v/>
      </c>
      <c r="R23" s="40" t="str">
        <f t="shared" si="13"/>
        <v/>
      </c>
      <c r="S23" s="40" t="str">
        <f t="shared" si="14"/>
        <v/>
      </c>
      <c r="T23" s="40" t="str">
        <f t="shared" si="15"/>
        <v/>
      </c>
      <c r="U23" s="41" t="str">
        <f t="shared" si="16"/>
        <v/>
      </c>
      <c r="V23" s="42" t="str">
        <f t="shared" si="17"/>
        <v/>
      </c>
      <c r="W23" s="43" t="str">
        <f t="shared" si="18"/>
        <v/>
      </c>
      <c r="X23" s="44" t="str">
        <f t="shared" ca="1" si="19"/>
        <v/>
      </c>
      <c r="Y23" s="30"/>
      <c r="Z23" s="31"/>
    </row>
    <row r="24" spans="1:26" ht="15" x14ac:dyDescent="0.25">
      <c r="A24" s="32"/>
      <c r="B24" s="33"/>
      <c r="C24" s="34"/>
      <c r="D24" s="34"/>
      <c r="E24" s="34"/>
      <c r="F24" s="34"/>
      <c r="G24" s="55"/>
      <c r="H24" s="22"/>
      <c r="I24" s="37" t="str">
        <f t="shared" ca="1" si="10"/>
        <v/>
      </c>
      <c r="J24" s="22"/>
      <c r="K24" s="38" t="str">
        <f t="shared" si="11"/>
        <v/>
      </c>
      <c r="L24" s="23"/>
      <c r="M24" s="13"/>
      <c r="N24" s="5"/>
      <c r="O24" s="5"/>
      <c r="P24" s="14"/>
      <c r="Q24" s="39" t="str">
        <f t="shared" si="12"/>
        <v/>
      </c>
      <c r="R24" s="40" t="str">
        <f t="shared" si="13"/>
        <v/>
      </c>
      <c r="S24" s="40" t="str">
        <f t="shared" si="14"/>
        <v/>
      </c>
      <c r="T24" s="40" t="str">
        <f t="shared" si="15"/>
        <v/>
      </c>
      <c r="U24" s="41" t="str">
        <f t="shared" si="16"/>
        <v/>
      </c>
      <c r="V24" s="42" t="str">
        <f t="shared" si="17"/>
        <v/>
      </c>
      <c r="W24" s="43" t="str">
        <f t="shared" si="18"/>
        <v/>
      </c>
      <c r="X24" s="44" t="str">
        <f t="shared" ca="1" si="19"/>
        <v/>
      </c>
      <c r="Y24" s="30"/>
      <c r="Z24" s="31"/>
    </row>
    <row r="25" spans="1:26" ht="15" x14ac:dyDescent="0.25">
      <c r="A25" s="32"/>
      <c r="B25" s="33"/>
      <c r="C25" s="34"/>
      <c r="D25" s="34"/>
      <c r="E25" s="34"/>
      <c r="F25" s="34"/>
      <c r="G25" s="55"/>
      <c r="H25" s="22"/>
      <c r="I25" s="37" t="str">
        <f t="shared" ca="1" si="10"/>
        <v/>
      </c>
      <c r="J25" s="22"/>
      <c r="K25" s="38" t="str">
        <f t="shared" si="11"/>
        <v/>
      </c>
      <c r="L25" s="23"/>
      <c r="M25" s="13"/>
      <c r="N25" s="5"/>
      <c r="O25" s="5"/>
      <c r="P25" s="14"/>
      <c r="Q25" s="39" t="str">
        <f t="shared" si="12"/>
        <v/>
      </c>
      <c r="R25" s="40" t="str">
        <f t="shared" si="13"/>
        <v/>
      </c>
      <c r="S25" s="40" t="str">
        <f t="shared" si="14"/>
        <v/>
      </c>
      <c r="T25" s="40" t="str">
        <f t="shared" si="15"/>
        <v/>
      </c>
      <c r="U25" s="41" t="str">
        <f t="shared" si="16"/>
        <v/>
      </c>
      <c r="V25" s="42" t="str">
        <f t="shared" si="17"/>
        <v/>
      </c>
      <c r="W25" s="43" t="str">
        <f t="shared" si="18"/>
        <v/>
      </c>
      <c r="X25" s="44" t="str">
        <f t="shared" ca="1" si="19"/>
        <v/>
      </c>
      <c r="Y25" s="30"/>
      <c r="Z25" s="31"/>
    </row>
    <row r="26" spans="1:26" ht="15" x14ac:dyDescent="0.25">
      <c r="A26" s="32"/>
      <c r="B26" s="33"/>
      <c r="C26" s="34"/>
      <c r="D26" s="34"/>
      <c r="E26" s="34"/>
      <c r="F26" s="34"/>
      <c r="G26" s="55"/>
      <c r="H26" s="22"/>
      <c r="I26" s="37" t="str">
        <f t="shared" ca="1" si="10"/>
        <v/>
      </c>
      <c r="J26" s="22"/>
      <c r="K26" s="38" t="str">
        <f t="shared" si="11"/>
        <v/>
      </c>
      <c r="L26" s="23"/>
      <c r="M26" s="13"/>
      <c r="N26" s="5"/>
      <c r="O26" s="5"/>
      <c r="P26" s="14"/>
      <c r="Q26" s="39" t="str">
        <f t="shared" si="12"/>
        <v/>
      </c>
      <c r="R26" s="40" t="str">
        <f t="shared" si="13"/>
        <v/>
      </c>
      <c r="S26" s="40" t="str">
        <f t="shared" si="14"/>
        <v/>
      </c>
      <c r="T26" s="40" t="str">
        <f t="shared" si="15"/>
        <v/>
      </c>
      <c r="U26" s="41" t="str">
        <f t="shared" si="16"/>
        <v/>
      </c>
      <c r="V26" s="42" t="str">
        <f t="shared" si="17"/>
        <v/>
      </c>
      <c r="W26" s="43" t="str">
        <f t="shared" si="18"/>
        <v/>
      </c>
      <c r="X26" s="44" t="str">
        <f t="shared" ca="1" si="19"/>
        <v/>
      </c>
      <c r="Y26" s="30"/>
      <c r="Z26" s="31"/>
    </row>
    <row r="27" spans="1:26" ht="15" x14ac:dyDescent="0.25">
      <c r="A27" s="26"/>
      <c r="B27" s="27"/>
      <c r="C27" s="28"/>
      <c r="D27" s="28"/>
      <c r="E27" s="28"/>
      <c r="F27" s="28"/>
      <c r="G27" s="54"/>
      <c r="H27" s="22"/>
      <c r="I27" s="37" t="str">
        <f t="shared" ca="1" si="10"/>
        <v/>
      </c>
      <c r="J27" s="22"/>
      <c r="K27" s="38" t="str">
        <f t="shared" si="11"/>
        <v/>
      </c>
      <c r="L27" s="23"/>
      <c r="M27" s="13"/>
      <c r="N27" s="5"/>
      <c r="O27" s="5"/>
      <c r="P27" s="14"/>
      <c r="Q27" s="39" t="str">
        <f t="shared" si="12"/>
        <v/>
      </c>
      <c r="R27" s="40" t="str">
        <f t="shared" si="13"/>
        <v/>
      </c>
      <c r="S27" s="40" t="str">
        <f t="shared" si="14"/>
        <v/>
      </c>
      <c r="T27" s="40" t="str">
        <f t="shared" si="15"/>
        <v/>
      </c>
      <c r="U27" s="41" t="str">
        <f t="shared" si="16"/>
        <v/>
      </c>
      <c r="V27" s="42" t="str">
        <f t="shared" si="17"/>
        <v/>
      </c>
      <c r="W27" s="43" t="str">
        <f t="shared" si="18"/>
        <v/>
      </c>
      <c r="X27" s="44" t="str">
        <f t="shared" ca="1" si="19"/>
        <v/>
      </c>
      <c r="Y27" s="30"/>
      <c r="Z27" s="31"/>
    </row>
    <row r="28" spans="1:26" ht="15" x14ac:dyDescent="0.25">
      <c r="A28" s="26"/>
      <c r="B28" s="27"/>
      <c r="C28" s="28"/>
      <c r="D28" s="28"/>
      <c r="E28" s="28"/>
      <c r="F28" s="28"/>
      <c r="G28" s="54"/>
      <c r="H28" s="22"/>
      <c r="I28" s="37" t="str">
        <f t="shared" ca="1" si="10"/>
        <v/>
      </c>
      <c r="J28" s="22"/>
      <c r="K28" s="38" t="str">
        <f t="shared" si="11"/>
        <v/>
      </c>
      <c r="L28" s="23"/>
      <c r="M28" s="13"/>
      <c r="N28" s="5"/>
      <c r="O28" s="5"/>
      <c r="P28" s="14"/>
      <c r="Q28" s="39" t="str">
        <f t="shared" si="12"/>
        <v/>
      </c>
      <c r="R28" s="40" t="str">
        <f t="shared" si="13"/>
        <v/>
      </c>
      <c r="S28" s="40" t="str">
        <f t="shared" si="14"/>
        <v/>
      </c>
      <c r="T28" s="40" t="str">
        <f t="shared" si="15"/>
        <v/>
      </c>
      <c r="U28" s="41" t="str">
        <f t="shared" si="16"/>
        <v/>
      </c>
      <c r="V28" s="42" t="str">
        <f t="shared" si="17"/>
        <v/>
      </c>
      <c r="W28" s="43" t="str">
        <f t="shared" si="18"/>
        <v/>
      </c>
      <c r="X28" s="44" t="str">
        <f t="shared" ca="1" si="19"/>
        <v/>
      </c>
      <c r="Y28" s="30"/>
      <c r="Z28" s="31"/>
    </row>
    <row r="29" spans="1:26" ht="15" x14ac:dyDescent="0.25">
      <c r="A29" s="26"/>
      <c r="B29" s="27"/>
      <c r="C29" s="28"/>
      <c r="D29" s="28"/>
      <c r="E29" s="28"/>
      <c r="F29" s="28"/>
      <c r="G29" s="54"/>
      <c r="H29" s="22"/>
      <c r="I29" s="37" t="str">
        <f t="shared" ca="1" si="10"/>
        <v/>
      </c>
      <c r="J29" s="22"/>
      <c r="K29" s="38" t="str">
        <f t="shared" si="11"/>
        <v/>
      </c>
      <c r="L29" s="23"/>
      <c r="M29" s="13"/>
      <c r="N29" s="5"/>
      <c r="O29" s="5"/>
      <c r="P29" s="14"/>
      <c r="Q29" s="39" t="str">
        <f t="shared" si="12"/>
        <v/>
      </c>
      <c r="R29" s="40" t="str">
        <f t="shared" si="13"/>
        <v/>
      </c>
      <c r="S29" s="40" t="str">
        <f t="shared" si="14"/>
        <v/>
      </c>
      <c r="T29" s="40" t="str">
        <f t="shared" si="15"/>
        <v/>
      </c>
      <c r="U29" s="41" t="str">
        <f t="shared" si="16"/>
        <v/>
      </c>
      <c r="V29" s="42" t="str">
        <f t="shared" si="17"/>
        <v/>
      </c>
      <c r="W29" s="43" t="str">
        <f t="shared" si="18"/>
        <v/>
      </c>
      <c r="X29" s="44" t="str">
        <f t="shared" ca="1" si="19"/>
        <v/>
      </c>
      <c r="Y29" s="30"/>
      <c r="Z29" s="31"/>
    </row>
    <row r="30" spans="1:26" ht="15" x14ac:dyDescent="0.25">
      <c r="A30" s="26"/>
      <c r="B30" s="27"/>
      <c r="C30" s="28"/>
      <c r="D30" s="28"/>
      <c r="E30" s="28"/>
      <c r="F30" s="28"/>
      <c r="G30" s="54"/>
      <c r="H30" s="22"/>
      <c r="I30" s="37" t="str">
        <f t="shared" ca="1" si="10"/>
        <v/>
      </c>
      <c r="J30" s="22"/>
      <c r="K30" s="38" t="str">
        <f t="shared" si="11"/>
        <v/>
      </c>
      <c r="L30" s="23"/>
      <c r="M30" s="13"/>
      <c r="N30" s="5"/>
      <c r="O30" s="5"/>
      <c r="P30" s="14"/>
      <c r="Q30" s="39" t="str">
        <f t="shared" si="12"/>
        <v/>
      </c>
      <c r="R30" s="40" t="str">
        <f t="shared" si="13"/>
        <v/>
      </c>
      <c r="S30" s="40" t="str">
        <f t="shared" si="14"/>
        <v/>
      </c>
      <c r="T30" s="40" t="str">
        <f t="shared" si="15"/>
        <v/>
      </c>
      <c r="U30" s="41" t="str">
        <f t="shared" si="16"/>
        <v/>
      </c>
      <c r="V30" s="42" t="str">
        <f t="shared" si="17"/>
        <v/>
      </c>
      <c r="W30" s="43" t="str">
        <f t="shared" si="18"/>
        <v/>
      </c>
      <c r="X30" s="44" t="str">
        <f t="shared" ca="1" si="19"/>
        <v/>
      </c>
      <c r="Y30" s="30"/>
      <c r="Z30" s="31"/>
    </row>
    <row r="31" spans="1:26" ht="15" x14ac:dyDescent="0.25">
      <c r="A31" s="26"/>
      <c r="B31" s="27"/>
      <c r="C31" s="28"/>
      <c r="D31" s="28"/>
      <c r="E31" s="28"/>
      <c r="F31" s="28"/>
      <c r="G31" s="54"/>
      <c r="H31" s="22"/>
      <c r="I31" s="37" t="str">
        <f t="shared" ca="1" si="10"/>
        <v/>
      </c>
      <c r="J31" s="22"/>
      <c r="K31" s="38" t="str">
        <f t="shared" si="11"/>
        <v/>
      </c>
      <c r="L31" s="23"/>
      <c r="M31" s="13"/>
      <c r="N31" s="5"/>
      <c r="O31" s="5"/>
      <c r="P31" s="14"/>
      <c r="Q31" s="39" t="str">
        <f t="shared" si="12"/>
        <v/>
      </c>
      <c r="R31" s="40" t="str">
        <f t="shared" si="13"/>
        <v/>
      </c>
      <c r="S31" s="40" t="str">
        <f t="shared" si="14"/>
        <v/>
      </c>
      <c r="T31" s="40" t="str">
        <f t="shared" si="15"/>
        <v/>
      </c>
      <c r="U31" s="41" t="str">
        <f t="shared" si="16"/>
        <v/>
      </c>
      <c r="V31" s="42" t="str">
        <f t="shared" si="17"/>
        <v/>
      </c>
      <c r="W31" s="43" t="str">
        <f t="shared" si="18"/>
        <v/>
      </c>
      <c r="X31" s="44" t="str">
        <f t="shared" ca="1" si="19"/>
        <v/>
      </c>
      <c r="Y31" s="30"/>
      <c r="Z31" s="31"/>
    </row>
    <row r="32" spans="1:26" ht="15" x14ac:dyDescent="0.25">
      <c r="A32" s="26"/>
      <c r="B32" s="27"/>
      <c r="C32" s="28"/>
      <c r="D32" s="28"/>
      <c r="E32" s="28"/>
      <c r="F32" s="28"/>
      <c r="G32" s="54"/>
      <c r="H32" s="22"/>
      <c r="I32" s="37" t="str">
        <f t="shared" ca="1" si="10"/>
        <v/>
      </c>
      <c r="J32" s="22"/>
      <c r="K32" s="38" t="str">
        <f t="shared" si="11"/>
        <v/>
      </c>
      <c r="L32" s="23"/>
      <c r="M32" s="13"/>
      <c r="N32" s="5"/>
      <c r="O32" s="5"/>
      <c r="P32" s="14"/>
      <c r="Q32" s="39" t="str">
        <f t="shared" si="12"/>
        <v/>
      </c>
      <c r="R32" s="40" t="str">
        <f t="shared" si="13"/>
        <v/>
      </c>
      <c r="S32" s="40" t="str">
        <f t="shared" si="14"/>
        <v/>
      </c>
      <c r="T32" s="40" t="str">
        <f t="shared" si="15"/>
        <v/>
      </c>
      <c r="U32" s="41" t="str">
        <f t="shared" si="16"/>
        <v/>
      </c>
      <c r="V32" s="42" t="str">
        <f t="shared" si="17"/>
        <v/>
      </c>
      <c r="W32" s="43" t="str">
        <f t="shared" si="18"/>
        <v/>
      </c>
      <c r="X32" s="44" t="str">
        <f t="shared" ca="1" si="19"/>
        <v/>
      </c>
      <c r="Y32" s="30"/>
      <c r="Z32" s="31"/>
    </row>
    <row r="33" spans="1:26" ht="15" x14ac:dyDescent="0.25">
      <c r="A33" s="26"/>
      <c r="B33" s="27"/>
      <c r="C33" s="28"/>
      <c r="D33" s="28"/>
      <c r="E33" s="28"/>
      <c r="F33" s="28"/>
      <c r="G33" s="54"/>
      <c r="H33" s="22"/>
      <c r="I33" s="37" t="str">
        <f t="shared" ca="1" si="10"/>
        <v/>
      </c>
      <c r="J33" s="22"/>
      <c r="K33" s="38" t="str">
        <f t="shared" si="11"/>
        <v/>
      </c>
      <c r="L33" s="23"/>
      <c r="M33" s="13"/>
      <c r="N33" s="5"/>
      <c r="O33" s="5"/>
      <c r="P33" s="14"/>
      <c r="Q33" s="39" t="str">
        <f t="shared" si="12"/>
        <v/>
      </c>
      <c r="R33" s="40" t="str">
        <f t="shared" si="13"/>
        <v/>
      </c>
      <c r="S33" s="40" t="str">
        <f t="shared" si="14"/>
        <v/>
      </c>
      <c r="T33" s="40" t="str">
        <f t="shared" si="15"/>
        <v/>
      </c>
      <c r="U33" s="41" t="str">
        <f t="shared" si="16"/>
        <v/>
      </c>
      <c r="V33" s="42" t="str">
        <f t="shared" si="17"/>
        <v/>
      </c>
      <c r="W33" s="43" t="str">
        <f t="shared" si="18"/>
        <v/>
      </c>
      <c r="X33" s="44" t="str">
        <f t="shared" ca="1" si="19"/>
        <v/>
      </c>
      <c r="Y33" s="30"/>
      <c r="Z33" s="31"/>
    </row>
    <row r="34" spans="1:26" ht="15" x14ac:dyDescent="0.25">
      <c r="A34" s="26"/>
      <c r="B34" s="27"/>
      <c r="C34" s="28"/>
      <c r="D34" s="28"/>
      <c r="E34" s="28"/>
      <c r="F34" s="28"/>
      <c r="G34" s="54"/>
      <c r="H34" s="22"/>
      <c r="I34" s="37" t="str">
        <f t="shared" ca="1" si="10"/>
        <v/>
      </c>
      <c r="J34" s="22"/>
      <c r="K34" s="38" t="str">
        <f t="shared" si="11"/>
        <v/>
      </c>
      <c r="L34" s="23"/>
      <c r="M34" s="13"/>
      <c r="N34" s="5"/>
      <c r="O34" s="5"/>
      <c r="P34" s="14"/>
      <c r="Q34" s="39" t="str">
        <f t="shared" si="12"/>
        <v/>
      </c>
      <c r="R34" s="40" t="str">
        <f t="shared" si="13"/>
        <v/>
      </c>
      <c r="S34" s="40" t="str">
        <f t="shared" si="14"/>
        <v/>
      </c>
      <c r="T34" s="40" t="str">
        <f t="shared" si="15"/>
        <v/>
      </c>
      <c r="U34" s="41" t="str">
        <f t="shared" si="16"/>
        <v/>
      </c>
      <c r="V34" s="42" t="str">
        <f t="shared" si="17"/>
        <v/>
      </c>
      <c r="W34" s="43" t="str">
        <f t="shared" si="18"/>
        <v/>
      </c>
      <c r="X34" s="44" t="str">
        <f t="shared" ca="1" si="19"/>
        <v/>
      </c>
      <c r="Y34" s="30"/>
      <c r="Z34" s="31"/>
    </row>
    <row r="35" spans="1:26" ht="15" x14ac:dyDescent="0.25">
      <c r="A35" s="26"/>
      <c r="B35" s="27"/>
      <c r="C35" s="28"/>
      <c r="D35" s="28"/>
      <c r="E35" s="28"/>
      <c r="F35" s="28"/>
      <c r="G35" s="54"/>
      <c r="H35" s="22"/>
      <c r="I35" s="37" t="str">
        <f t="shared" ca="1" si="10"/>
        <v/>
      </c>
      <c r="J35" s="22"/>
      <c r="K35" s="38" t="str">
        <f t="shared" si="11"/>
        <v/>
      </c>
      <c r="L35" s="23"/>
      <c r="M35" s="13"/>
      <c r="N35" s="5"/>
      <c r="O35" s="5"/>
      <c r="P35" s="14"/>
      <c r="Q35" s="39" t="str">
        <f t="shared" si="12"/>
        <v/>
      </c>
      <c r="R35" s="40" t="str">
        <f t="shared" si="13"/>
        <v/>
      </c>
      <c r="S35" s="40" t="str">
        <f t="shared" si="14"/>
        <v/>
      </c>
      <c r="T35" s="40" t="str">
        <f t="shared" si="15"/>
        <v/>
      </c>
      <c r="U35" s="41" t="str">
        <f t="shared" si="16"/>
        <v/>
      </c>
      <c r="V35" s="42" t="str">
        <f t="shared" si="17"/>
        <v/>
      </c>
      <c r="W35" s="43" t="str">
        <f t="shared" si="18"/>
        <v/>
      </c>
      <c r="X35" s="44" t="str">
        <f t="shared" ca="1" si="19"/>
        <v/>
      </c>
      <c r="Y35" s="30"/>
      <c r="Z35" s="31"/>
    </row>
    <row r="36" spans="1:26" ht="15" x14ac:dyDescent="0.25">
      <c r="A36" s="26"/>
      <c r="B36" s="27"/>
      <c r="C36" s="28"/>
      <c r="D36" s="28"/>
      <c r="E36" s="28"/>
      <c r="F36" s="28"/>
      <c r="G36" s="54"/>
      <c r="H36" s="22"/>
      <c r="I36" s="37" t="str">
        <f t="shared" ca="1" si="10"/>
        <v/>
      </c>
      <c r="J36" s="22"/>
      <c r="K36" s="38" t="str">
        <f t="shared" si="11"/>
        <v/>
      </c>
      <c r="L36" s="23"/>
      <c r="M36" s="13"/>
      <c r="N36" s="5"/>
      <c r="O36" s="5"/>
      <c r="P36" s="14"/>
      <c r="Q36" s="39" t="str">
        <f t="shared" si="12"/>
        <v/>
      </c>
      <c r="R36" s="40" t="str">
        <f t="shared" si="13"/>
        <v/>
      </c>
      <c r="S36" s="40" t="str">
        <f t="shared" si="14"/>
        <v/>
      </c>
      <c r="T36" s="40" t="str">
        <f t="shared" si="15"/>
        <v/>
      </c>
      <c r="U36" s="41" t="str">
        <f t="shared" si="16"/>
        <v/>
      </c>
      <c r="V36" s="42" t="str">
        <f t="shared" si="17"/>
        <v/>
      </c>
      <c r="W36" s="43" t="str">
        <f t="shared" si="18"/>
        <v/>
      </c>
      <c r="X36" s="44" t="str">
        <f t="shared" ca="1" si="19"/>
        <v/>
      </c>
      <c r="Y36" s="30"/>
      <c r="Z36" s="31"/>
    </row>
    <row r="37" spans="1:26" ht="15" x14ac:dyDescent="0.25">
      <c r="A37" s="26"/>
      <c r="B37" s="27"/>
      <c r="C37" s="28"/>
      <c r="D37" s="28"/>
      <c r="E37" s="28"/>
      <c r="F37" s="28"/>
      <c r="G37" s="54"/>
      <c r="H37" s="22"/>
      <c r="I37" s="37" t="str">
        <f t="shared" ca="1" si="10"/>
        <v/>
      </c>
      <c r="J37" s="22"/>
      <c r="K37" s="38" t="str">
        <f t="shared" si="11"/>
        <v/>
      </c>
      <c r="L37" s="23"/>
      <c r="M37" s="13"/>
      <c r="N37" s="5"/>
      <c r="O37" s="5"/>
      <c r="P37" s="14"/>
      <c r="Q37" s="39" t="str">
        <f t="shared" si="12"/>
        <v/>
      </c>
      <c r="R37" s="40" t="str">
        <f t="shared" si="13"/>
        <v/>
      </c>
      <c r="S37" s="40" t="str">
        <f t="shared" si="14"/>
        <v/>
      </c>
      <c r="T37" s="40" t="str">
        <f t="shared" si="15"/>
        <v/>
      </c>
      <c r="U37" s="41" t="str">
        <f t="shared" si="16"/>
        <v/>
      </c>
      <c r="V37" s="42" t="str">
        <f t="shared" si="17"/>
        <v/>
      </c>
      <c r="W37" s="43" t="str">
        <f t="shared" si="18"/>
        <v/>
      </c>
      <c r="X37" s="44" t="str">
        <f t="shared" ca="1" si="19"/>
        <v/>
      </c>
      <c r="Y37" s="30"/>
      <c r="Z37" s="31"/>
    </row>
    <row r="38" spans="1:26" ht="15" x14ac:dyDescent="0.25">
      <c r="A38" s="26"/>
      <c r="B38" s="27"/>
      <c r="C38" s="28"/>
      <c r="D38" s="28"/>
      <c r="E38" s="28"/>
      <c r="F38" s="28"/>
      <c r="G38" s="54"/>
      <c r="H38" s="22"/>
      <c r="I38" s="37" t="str">
        <f t="shared" ca="1" si="10"/>
        <v/>
      </c>
      <c r="J38" s="22"/>
      <c r="K38" s="38" t="str">
        <f t="shared" si="11"/>
        <v/>
      </c>
      <c r="L38" s="23"/>
      <c r="M38" s="13"/>
      <c r="N38" s="5"/>
      <c r="O38" s="5"/>
      <c r="P38" s="14"/>
      <c r="Q38" s="39" t="str">
        <f t="shared" si="12"/>
        <v/>
      </c>
      <c r="R38" s="40" t="str">
        <f t="shared" si="13"/>
        <v/>
      </c>
      <c r="S38" s="40" t="str">
        <f t="shared" si="14"/>
        <v/>
      </c>
      <c r="T38" s="40" t="str">
        <f t="shared" si="15"/>
        <v/>
      </c>
      <c r="U38" s="41" t="str">
        <f t="shared" si="16"/>
        <v/>
      </c>
      <c r="V38" s="42" t="str">
        <f t="shared" si="17"/>
        <v/>
      </c>
      <c r="W38" s="43" t="str">
        <f t="shared" si="18"/>
        <v/>
      </c>
      <c r="X38" s="44" t="str">
        <f t="shared" ca="1" si="19"/>
        <v/>
      </c>
      <c r="Y38" s="30"/>
      <c r="Z38" s="31"/>
    </row>
    <row r="39" spans="1:26" ht="15" x14ac:dyDescent="0.25">
      <c r="A39" s="26"/>
      <c r="B39" s="27"/>
      <c r="C39" s="28"/>
      <c r="D39" s="28"/>
      <c r="E39" s="28"/>
      <c r="F39" s="28"/>
      <c r="G39" s="54"/>
      <c r="H39" s="22"/>
      <c r="I39" s="37" t="str">
        <f t="shared" ca="1" si="10"/>
        <v/>
      </c>
      <c r="J39" s="22"/>
      <c r="K39" s="38" t="str">
        <f t="shared" si="11"/>
        <v/>
      </c>
      <c r="L39" s="23"/>
      <c r="M39" s="13"/>
      <c r="N39" s="5"/>
      <c r="O39" s="5"/>
      <c r="P39" s="14"/>
      <c r="Q39" s="39" t="str">
        <f t="shared" si="12"/>
        <v/>
      </c>
      <c r="R39" s="40" t="str">
        <f t="shared" si="13"/>
        <v/>
      </c>
      <c r="S39" s="40" t="str">
        <f t="shared" si="14"/>
        <v/>
      </c>
      <c r="T39" s="40" t="str">
        <f t="shared" si="15"/>
        <v/>
      </c>
      <c r="U39" s="41" t="str">
        <f t="shared" si="16"/>
        <v/>
      </c>
      <c r="V39" s="42" t="str">
        <f t="shared" si="17"/>
        <v/>
      </c>
      <c r="W39" s="43" t="str">
        <f t="shared" si="18"/>
        <v/>
      </c>
      <c r="X39" s="44" t="str">
        <f t="shared" ca="1" si="19"/>
        <v/>
      </c>
      <c r="Y39" s="30"/>
      <c r="Z39" s="31"/>
    </row>
    <row r="40" spans="1:26" ht="15" x14ac:dyDescent="0.25">
      <c r="A40" s="26"/>
      <c r="B40" s="27"/>
      <c r="C40" s="28"/>
      <c r="D40" s="28"/>
      <c r="E40" s="28"/>
      <c r="F40" s="28"/>
      <c r="G40" s="54"/>
      <c r="H40" s="22"/>
      <c r="I40" s="37" t="str">
        <f t="shared" ca="1" si="10"/>
        <v/>
      </c>
      <c r="J40" s="22"/>
      <c r="K40" s="38" t="str">
        <f t="shared" si="11"/>
        <v/>
      </c>
      <c r="L40" s="23"/>
      <c r="M40" s="13"/>
      <c r="N40" s="5"/>
      <c r="O40" s="5"/>
      <c r="P40" s="14"/>
      <c r="Q40" s="39" t="str">
        <f t="shared" si="12"/>
        <v/>
      </c>
      <c r="R40" s="40" t="str">
        <f t="shared" si="13"/>
        <v/>
      </c>
      <c r="S40" s="40" t="str">
        <f t="shared" si="14"/>
        <v/>
      </c>
      <c r="T40" s="40" t="str">
        <f t="shared" si="15"/>
        <v/>
      </c>
      <c r="U40" s="41" t="str">
        <f t="shared" si="16"/>
        <v/>
      </c>
      <c r="V40" s="42" t="str">
        <f t="shared" si="17"/>
        <v/>
      </c>
      <c r="W40" s="43" t="str">
        <f t="shared" si="18"/>
        <v/>
      </c>
      <c r="X40" s="44" t="str">
        <f t="shared" ca="1" si="19"/>
        <v/>
      </c>
      <c r="Y40" s="30"/>
      <c r="Z40" s="31"/>
    </row>
    <row r="41" spans="1:26" ht="15" x14ac:dyDescent="0.25">
      <c r="A41" s="26"/>
      <c r="B41" s="27"/>
      <c r="C41" s="28"/>
      <c r="D41" s="28"/>
      <c r="E41" s="28"/>
      <c r="F41" s="28"/>
      <c r="G41" s="54"/>
      <c r="H41" s="22"/>
      <c r="I41" s="37" t="str">
        <f t="shared" ca="1" si="10"/>
        <v/>
      </c>
      <c r="J41" s="22"/>
      <c r="K41" s="38" t="str">
        <f t="shared" si="11"/>
        <v/>
      </c>
      <c r="L41" s="23"/>
      <c r="M41" s="13"/>
      <c r="N41" s="5"/>
      <c r="O41" s="5"/>
      <c r="P41" s="14"/>
      <c r="Q41" s="39" t="str">
        <f t="shared" si="12"/>
        <v/>
      </c>
      <c r="R41" s="40" t="str">
        <f t="shared" si="13"/>
        <v/>
      </c>
      <c r="S41" s="40" t="str">
        <f t="shared" si="14"/>
        <v/>
      </c>
      <c r="T41" s="40" t="str">
        <f t="shared" si="15"/>
        <v/>
      </c>
      <c r="U41" s="41" t="str">
        <f t="shared" si="16"/>
        <v/>
      </c>
      <c r="V41" s="42" t="str">
        <f t="shared" si="17"/>
        <v/>
      </c>
      <c r="W41" s="43" t="str">
        <f t="shared" si="18"/>
        <v/>
      </c>
      <c r="X41" s="44" t="str">
        <f t="shared" ca="1" si="19"/>
        <v/>
      </c>
      <c r="Y41" s="30"/>
      <c r="Z41" s="31"/>
    </row>
    <row r="42" spans="1:26" ht="15" x14ac:dyDescent="0.25">
      <c r="A42" s="26"/>
      <c r="B42" s="27"/>
      <c r="C42" s="28"/>
      <c r="D42" s="28"/>
      <c r="E42" s="28"/>
      <c r="F42" s="28"/>
      <c r="G42" s="54"/>
      <c r="H42" s="22"/>
      <c r="I42" s="37" t="str">
        <f t="shared" ca="1" si="10"/>
        <v/>
      </c>
      <c r="J42" s="22"/>
      <c r="K42" s="38" t="str">
        <f t="shared" si="11"/>
        <v/>
      </c>
      <c r="L42" s="23"/>
      <c r="M42" s="13"/>
      <c r="N42" s="5"/>
      <c r="O42" s="5"/>
      <c r="P42" s="14"/>
      <c r="Q42" s="39" t="str">
        <f t="shared" si="12"/>
        <v/>
      </c>
      <c r="R42" s="40" t="str">
        <f t="shared" si="13"/>
        <v/>
      </c>
      <c r="S42" s="40" t="str">
        <f t="shared" si="14"/>
        <v/>
      </c>
      <c r="T42" s="40" t="str">
        <f t="shared" si="15"/>
        <v/>
      </c>
      <c r="U42" s="41" t="str">
        <f t="shared" si="16"/>
        <v/>
      </c>
      <c r="V42" s="42" t="str">
        <f t="shared" si="17"/>
        <v/>
      </c>
      <c r="W42" s="43" t="str">
        <f t="shared" si="18"/>
        <v/>
      </c>
      <c r="X42" s="44" t="str">
        <f t="shared" ca="1" si="19"/>
        <v/>
      </c>
      <c r="Y42" s="30"/>
      <c r="Z42" s="31"/>
    </row>
    <row r="43" spans="1:26" ht="15" x14ac:dyDescent="0.25">
      <c r="A43" s="26"/>
      <c r="B43" s="27"/>
      <c r="C43" s="28"/>
      <c r="D43" s="28"/>
      <c r="E43" s="28"/>
      <c r="F43" s="28"/>
      <c r="G43" s="54"/>
      <c r="H43" s="22"/>
      <c r="I43" s="37" t="str">
        <f t="shared" ca="1" si="10"/>
        <v/>
      </c>
      <c r="J43" s="22"/>
      <c r="K43" s="38" t="str">
        <f t="shared" si="11"/>
        <v/>
      </c>
      <c r="L43" s="23"/>
      <c r="M43" s="13"/>
      <c r="N43" s="5"/>
      <c r="O43" s="5"/>
      <c r="P43" s="14"/>
      <c r="Q43" s="39" t="str">
        <f t="shared" si="12"/>
        <v/>
      </c>
      <c r="R43" s="40" t="str">
        <f t="shared" si="13"/>
        <v/>
      </c>
      <c r="S43" s="40" t="str">
        <f t="shared" si="14"/>
        <v/>
      </c>
      <c r="T43" s="40" t="str">
        <f t="shared" si="15"/>
        <v/>
      </c>
      <c r="U43" s="41" t="str">
        <f t="shared" si="16"/>
        <v/>
      </c>
      <c r="V43" s="42" t="str">
        <f t="shared" si="17"/>
        <v/>
      </c>
      <c r="W43" s="43" t="str">
        <f t="shared" si="18"/>
        <v/>
      </c>
      <c r="X43" s="44" t="str">
        <f t="shared" ca="1" si="19"/>
        <v/>
      </c>
      <c r="Y43" s="30"/>
      <c r="Z43" s="31"/>
    </row>
    <row r="44" spans="1:26" ht="15" x14ac:dyDescent="0.25">
      <c r="A44" s="26"/>
      <c r="B44" s="27"/>
      <c r="C44" s="28"/>
      <c r="D44" s="28"/>
      <c r="E44" s="28"/>
      <c r="F44" s="28"/>
      <c r="G44" s="54"/>
      <c r="H44" s="22"/>
      <c r="I44" s="37" t="str">
        <f t="shared" ca="1" si="10"/>
        <v/>
      </c>
      <c r="J44" s="22"/>
      <c r="K44" s="38" t="str">
        <f t="shared" si="11"/>
        <v/>
      </c>
      <c r="L44" s="23"/>
      <c r="M44" s="13"/>
      <c r="N44" s="5"/>
      <c r="O44" s="5"/>
      <c r="P44" s="14"/>
      <c r="Q44" s="39" t="str">
        <f t="shared" si="12"/>
        <v/>
      </c>
      <c r="R44" s="40" t="str">
        <f t="shared" si="13"/>
        <v/>
      </c>
      <c r="S44" s="40" t="str">
        <f t="shared" si="14"/>
        <v/>
      </c>
      <c r="T44" s="40" t="str">
        <f t="shared" si="15"/>
        <v/>
      </c>
      <c r="U44" s="41" t="str">
        <f t="shared" si="16"/>
        <v/>
      </c>
      <c r="V44" s="42" t="str">
        <f t="shared" si="17"/>
        <v/>
      </c>
      <c r="W44" s="43" t="str">
        <f t="shared" si="18"/>
        <v/>
      </c>
      <c r="X44" s="44" t="str">
        <f t="shared" ca="1" si="19"/>
        <v/>
      </c>
      <c r="Y44" s="30"/>
      <c r="Z44" s="31"/>
    </row>
    <row r="45" spans="1:26" ht="15" x14ac:dyDescent="0.25">
      <c r="A45" s="26"/>
      <c r="B45" s="27"/>
      <c r="C45" s="28"/>
      <c r="D45" s="28"/>
      <c r="E45" s="28"/>
      <c r="F45" s="28"/>
      <c r="G45" s="54"/>
      <c r="H45" s="22"/>
      <c r="I45" s="37" t="str">
        <f t="shared" ca="1" si="10"/>
        <v/>
      </c>
      <c r="J45" s="22"/>
      <c r="K45" s="38" t="str">
        <f t="shared" si="11"/>
        <v/>
      </c>
      <c r="L45" s="23"/>
      <c r="M45" s="13"/>
      <c r="N45" s="5"/>
      <c r="O45" s="5"/>
      <c r="P45" s="14"/>
      <c r="Q45" s="39" t="str">
        <f t="shared" si="12"/>
        <v/>
      </c>
      <c r="R45" s="40" t="str">
        <f t="shared" si="13"/>
        <v/>
      </c>
      <c r="S45" s="40" t="str">
        <f t="shared" si="14"/>
        <v/>
      </c>
      <c r="T45" s="40" t="str">
        <f t="shared" si="15"/>
        <v/>
      </c>
      <c r="U45" s="41" t="str">
        <f t="shared" si="16"/>
        <v/>
      </c>
      <c r="V45" s="42" t="str">
        <f t="shared" si="17"/>
        <v/>
      </c>
      <c r="W45" s="43" t="str">
        <f t="shared" si="18"/>
        <v/>
      </c>
      <c r="X45" s="44" t="str">
        <f t="shared" ca="1" si="19"/>
        <v/>
      </c>
      <c r="Y45" s="30"/>
      <c r="Z45" s="31"/>
    </row>
    <row r="46" spans="1:26" ht="15" x14ac:dyDescent="0.25">
      <c r="A46" s="26"/>
      <c r="B46" s="27"/>
      <c r="C46" s="28"/>
      <c r="D46" s="28"/>
      <c r="E46" s="28"/>
      <c r="F46" s="28"/>
      <c r="G46" s="54"/>
      <c r="H46" s="22"/>
      <c r="I46" s="37" t="str">
        <f t="shared" ca="1" si="10"/>
        <v/>
      </c>
      <c r="J46" s="22"/>
      <c r="K46" s="38" t="str">
        <f t="shared" si="11"/>
        <v/>
      </c>
      <c r="L46" s="23"/>
      <c r="M46" s="13"/>
      <c r="N46" s="5"/>
      <c r="O46" s="5"/>
      <c r="P46" s="14"/>
      <c r="Q46" s="39" t="str">
        <f t="shared" si="12"/>
        <v/>
      </c>
      <c r="R46" s="40" t="str">
        <f t="shared" si="13"/>
        <v/>
      </c>
      <c r="S46" s="40" t="str">
        <f t="shared" si="14"/>
        <v/>
      </c>
      <c r="T46" s="40" t="str">
        <f t="shared" si="15"/>
        <v/>
      </c>
      <c r="U46" s="41" t="str">
        <f t="shared" si="16"/>
        <v/>
      </c>
      <c r="V46" s="42" t="str">
        <f t="shared" si="17"/>
        <v/>
      </c>
      <c r="W46" s="43" t="str">
        <f t="shared" si="18"/>
        <v/>
      </c>
      <c r="X46" s="44" t="str">
        <f t="shared" ca="1" si="19"/>
        <v/>
      </c>
      <c r="Y46" s="30"/>
      <c r="Z46" s="31"/>
    </row>
    <row r="47" spans="1:26" ht="15" x14ac:dyDescent="0.25">
      <c r="A47" s="26"/>
      <c r="B47" s="27"/>
      <c r="C47" s="28"/>
      <c r="D47" s="28"/>
      <c r="E47" s="28"/>
      <c r="F47" s="28"/>
      <c r="G47" s="54"/>
      <c r="H47" s="22"/>
      <c r="I47" s="37" t="str">
        <f t="shared" ca="1" si="10"/>
        <v/>
      </c>
      <c r="J47" s="22"/>
      <c r="K47" s="38" t="str">
        <f t="shared" si="11"/>
        <v/>
      </c>
      <c r="L47" s="23"/>
      <c r="M47" s="13"/>
      <c r="N47" s="5"/>
      <c r="O47" s="5"/>
      <c r="P47" s="14"/>
      <c r="Q47" s="39" t="str">
        <f t="shared" si="12"/>
        <v/>
      </c>
      <c r="R47" s="40" t="str">
        <f t="shared" si="13"/>
        <v/>
      </c>
      <c r="S47" s="40" t="str">
        <f t="shared" si="14"/>
        <v/>
      </c>
      <c r="T47" s="40" t="str">
        <f t="shared" si="15"/>
        <v/>
      </c>
      <c r="U47" s="41" t="str">
        <f t="shared" si="16"/>
        <v/>
      </c>
      <c r="V47" s="42" t="str">
        <f t="shared" si="17"/>
        <v/>
      </c>
      <c r="W47" s="43" t="str">
        <f t="shared" si="18"/>
        <v/>
      </c>
      <c r="X47" s="44" t="str">
        <f t="shared" ca="1" si="19"/>
        <v/>
      </c>
      <c r="Y47" s="30"/>
      <c r="Z47" s="31"/>
    </row>
    <row r="48" spans="1:26" ht="15" x14ac:dyDescent="0.25">
      <c r="A48" s="26"/>
      <c r="B48" s="27"/>
      <c r="C48" s="28"/>
      <c r="D48" s="28"/>
      <c r="E48" s="28"/>
      <c r="F48" s="28"/>
      <c r="G48" s="54"/>
      <c r="H48" s="22"/>
      <c r="I48" s="37" t="str">
        <f t="shared" ca="1" si="10"/>
        <v/>
      </c>
      <c r="J48" s="22"/>
      <c r="K48" s="38" t="str">
        <f t="shared" si="11"/>
        <v/>
      </c>
      <c r="L48" s="23"/>
      <c r="M48" s="13"/>
      <c r="N48" s="5"/>
      <c r="O48" s="5"/>
      <c r="P48" s="14"/>
      <c r="Q48" s="39" t="str">
        <f t="shared" si="12"/>
        <v/>
      </c>
      <c r="R48" s="40" t="str">
        <f t="shared" si="13"/>
        <v/>
      </c>
      <c r="S48" s="40" t="str">
        <f t="shared" si="14"/>
        <v/>
      </c>
      <c r="T48" s="40" t="str">
        <f t="shared" si="15"/>
        <v/>
      </c>
      <c r="U48" s="41" t="str">
        <f t="shared" si="16"/>
        <v/>
      </c>
      <c r="V48" s="42" t="str">
        <f t="shared" si="17"/>
        <v/>
      </c>
      <c r="W48" s="43" t="str">
        <f t="shared" si="18"/>
        <v/>
      </c>
      <c r="X48" s="44" t="str">
        <f t="shared" ca="1" si="19"/>
        <v/>
      </c>
      <c r="Y48" s="30"/>
      <c r="Z48" s="31"/>
    </row>
    <row r="49" spans="1:26" ht="15" x14ac:dyDescent="0.25">
      <c r="A49" s="26"/>
      <c r="B49" s="27"/>
      <c r="C49" s="28"/>
      <c r="D49" s="28"/>
      <c r="E49" s="28"/>
      <c r="F49" s="28"/>
      <c r="G49" s="54"/>
      <c r="H49" s="22"/>
      <c r="I49" s="37" t="str">
        <f t="shared" ca="1" si="10"/>
        <v/>
      </c>
      <c r="J49" s="22"/>
      <c r="K49" s="38" t="str">
        <f t="shared" si="11"/>
        <v/>
      </c>
      <c r="L49" s="23"/>
      <c r="M49" s="13"/>
      <c r="N49" s="5"/>
      <c r="O49" s="5"/>
      <c r="P49" s="14"/>
      <c r="Q49" s="39" t="str">
        <f t="shared" si="12"/>
        <v/>
      </c>
      <c r="R49" s="40" t="str">
        <f t="shared" si="13"/>
        <v/>
      </c>
      <c r="S49" s="40" t="str">
        <f t="shared" si="14"/>
        <v/>
      </c>
      <c r="T49" s="40" t="str">
        <f t="shared" si="15"/>
        <v/>
      </c>
      <c r="U49" s="41" t="str">
        <f t="shared" si="16"/>
        <v/>
      </c>
      <c r="V49" s="42" t="str">
        <f t="shared" si="17"/>
        <v/>
      </c>
      <c r="W49" s="43" t="str">
        <f t="shared" si="18"/>
        <v/>
      </c>
      <c r="X49" s="44" t="str">
        <f t="shared" ca="1" si="19"/>
        <v/>
      </c>
      <c r="Y49" s="30"/>
      <c r="Z49" s="31"/>
    </row>
    <row r="50" spans="1:26" ht="15" x14ac:dyDescent="0.25">
      <c r="A50" s="26"/>
      <c r="B50" s="27"/>
      <c r="C50" s="28"/>
      <c r="D50" s="28"/>
      <c r="E50" s="28"/>
      <c r="F50" s="28"/>
      <c r="G50" s="54"/>
      <c r="H50" s="22"/>
      <c r="I50" s="37" t="str">
        <f t="shared" ca="1" si="10"/>
        <v/>
      </c>
      <c r="J50" s="22"/>
      <c r="K50" s="38" t="str">
        <f t="shared" si="11"/>
        <v/>
      </c>
      <c r="L50" s="23"/>
      <c r="M50" s="13"/>
      <c r="N50" s="5"/>
      <c r="O50" s="5"/>
      <c r="P50" s="14"/>
      <c r="Q50" s="39" t="str">
        <f t="shared" si="12"/>
        <v/>
      </c>
      <c r="R50" s="40" t="str">
        <f t="shared" si="13"/>
        <v/>
      </c>
      <c r="S50" s="40" t="str">
        <f t="shared" si="14"/>
        <v/>
      </c>
      <c r="T50" s="40" t="str">
        <f t="shared" si="15"/>
        <v/>
      </c>
      <c r="U50" s="41" t="str">
        <f t="shared" si="16"/>
        <v/>
      </c>
      <c r="V50" s="42" t="str">
        <f t="shared" si="17"/>
        <v/>
      </c>
      <c r="W50" s="43" t="str">
        <f t="shared" si="18"/>
        <v/>
      </c>
      <c r="X50" s="44" t="str">
        <f t="shared" ca="1" si="19"/>
        <v/>
      </c>
      <c r="Y50" s="30"/>
      <c r="Z50" s="31"/>
    </row>
    <row r="51" spans="1:26" ht="15" x14ac:dyDescent="0.25">
      <c r="A51" s="26"/>
      <c r="B51" s="27"/>
      <c r="C51" s="28"/>
      <c r="D51" s="28"/>
      <c r="E51" s="28"/>
      <c r="F51" s="28"/>
      <c r="G51" s="54"/>
      <c r="H51" s="22"/>
      <c r="I51" s="37" t="str">
        <f t="shared" ca="1" si="10"/>
        <v/>
      </c>
      <c r="J51" s="22"/>
      <c r="K51" s="38" t="str">
        <f t="shared" si="11"/>
        <v/>
      </c>
      <c r="L51" s="23"/>
      <c r="M51" s="13"/>
      <c r="N51" s="5"/>
      <c r="O51" s="5"/>
      <c r="P51" s="14"/>
      <c r="Q51" s="39" t="str">
        <f t="shared" si="12"/>
        <v/>
      </c>
      <c r="R51" s="40" t="str">
        <f t="shared" si="13"/>
        <v/>
      </c>
      <c r="S51" s="40" t="str">
        <f t="shared" si="14"/>
        <v/>
      </c>
      <c r="T51" s="40" t="str">
        <f t="shared" si="15"/>
        <v/>
      </c>
      <c r="U51" s="41" t="str">
        <f t="shared" si="16"/>
        <v/>
      </c>
      <c r="V51" s="42" t="str">
        <f t="shared" si="17"/>
        <v/>
      </c>
      <c r="W51" s="43" t="str">
        <f t="shared" si="18"/>
        <v/>
      </c>
      <c r="X51" s="44" t="str">
        <f t="shared" ca="1" si="19"/>
        <v/>
      </c>
      <c r="Y51" s="30"/>
      <c r="Z51" s="31"/>
    </row>
    <row r="52" spans="1:26" ht="15" x14ac:dyDescent="0.25">
      <c r="A52" s="26"/>
      <c r="B52" s="27"/>
      <c r="C52" s="28"/>
      <c r="D52" s="28"/>
      <c r="E52" s="28"/>
      <c r="F52" s="28"/>
      <c r="G52" s="54"/>
      <c r="H52" s="22"/>
      <c r="I52" s="37" t="str">
        <f t="shared" ca="1" si="10"/>
        <v/>
      </c>
      <c r="J52" s="22"/>
      <c r="K52" s="38" t="str">
        <f t="shared" si="11"/>
        <v/>
      </c>
      <c r="L52" s="23"/>
      <c r="M52" s="13"/>
      <c r="N52" s="5"/>
      <c r="O52" s="5"/>
      <c r="P52" s="14"/>
      <c r="Q52" s="39" t="str">
        <f t="shared" si="12"/>
        <v/>
      </c>
      <c r="R52" s="40" t="str">
        <f t="shared" si="13"/>
        <v/>
      </c>
      <c r="S52" s="40" t="str">
        <f t="shared" si="14"/>
        <v/>
      </c>
      <c r="T52" s="40" t="str">
        <f t="shared" si="15"/>
        <v/>
      </c>
      <c r="U52" s="41" t="str">
        <f t="shared" si="16"/>
        <v/>
      </c>
      <c r="V52" s="42" t="str">
        <f t="shared" si="17"/>
        <v/>
      </c>
      <c r="W52" s="43" t="str">
        <f t="shared" si="18"/>
        <v/>
      </c>
      <c r="X52" s="44" t="str">
        <f t="shared" ca="1" si="19"/>
        <v/>
      </c>
      <c r="Y52" s="30"/>
      <c r="Z52" s="31"/>
    </row>
    <row r="53" spans="1:26" ht="15" x14ac:dyDescent="0.25">
      <c r="A53" s="26"/>
      <c r="B53" s="27"/>
      <c r="C53" s="28"/>
      <c r="D53" s="28"/>
      <c r="E53" s="28"/>
      <c r="F53" s="28"/>
      <c r="G53" s="54"/>
      <c r="H53" s="22"/>
      <c r="I53" s="37" t="str">
        <f t="shared" ca="1" si="10"/>
        <v/>
      </c>
      <c r="J53" s="22"/>
      <c r="K53" s="38" t="str">
        <f t="shared" si="11"/>
        <v/>
      </c>
      <c r="L53" s="23"/>
      <c r="M53" s="13"/>
      <c r="N53" s="5"/>
      <c r="O53" s="5"/>
      <c r="P53" s="14"/>
      <c r="Q53" s="39" t="str">
        <f t="shared" si="12"/>
        <v/>
      </c>
      <c r="R53" s="40" t="str">
        <f t="shared" si="13"/>
        <v/>
      </c>
      <c r="S53" s="40" t="str">
        <f t="shared" si="14"/>
        <v/>
      </c>
      <c r="T53" s="40" t="str">
        <f t="shared" si="15"/>
        <v/>
      </c>
      <c r="U53" s="41" t="str">
        <f t="shared" si="16"/>
        <v/>
      </c>
      <c r="V53" s="42" t="str">
        <f t="shared" si="17"/>
        <v/>
      </c>
      <c r="W53" s="43" t="str">
        <f t="shared" si="18"/>
        <v/>
      </c>
      <c r="X53" s="44" t="str">
        <f t="shared" ca="1" si="19"/>
        <v/>
      </c>
      <c r="Y53" s="30"/>
      <c r="Z53" s="31"/>
    </row>
    <row r="54" spans="1:26" ht="15" x14ac:dyDescent="0.25">
      <c r="A54" s="26"/>
      <c r="B54" s="27"/>
      <c r="C54" s="28"/>
      <c r="D54" s="28"/>
      <c r="E54" s="28"/>
      <c r="F54" s="28"/>
      <c r="G54" s="54"/>
      <c r="H54" s="22"/>
      <c r="I54" s="37" t="str">
        <f t="shared" ca="1" si="10"/>
        <v/>
      </c>
      <c r="J54" s="22"/>
      <c r="K54" s="38" t="str">
        <f t="shared" si="11"/>
        <v/>
      </c>
      <c r="L54" s="23"/>
      <c r="M54" s="13"/>
      <c r="N54" s="5"/>
      <c r="O54" s="5"/>
      <c r="P54" s="14"/>
      <c r="Q54" s="39" t="str">
        <f t="shared" si="12"/>
        <v/>
      </c>
      <c r="R54" s="40" t="str">
        <f t="shared" si="13"/>
        <v/>
      </c>
      <c r="S54" s="40" t="str">
        <f t="shared" si="14"/>
        <v/>
      </c>
      <c r="T54" s="40" t="str">
        <f t="shared" si="15"/>
        <v/>
      </c>
      <c r="U54" s="41" t="str">
        <f t="shared" si="16"/>
        <v/>
      </c>
      <c r="V54" s="42" t="str">
        <f t="shared" si="17"/>
        <v/>
      </c>
      <c r="W54" s="43" t="str">
        <f t="shared" si="18"/>
        <v/>
      </c>
      <c r="X54" s="44" t="str">
        <f t="shared" ca="1" si="19"/>
        <v/>
      </c>
      <c r="Y54" s="30"/>
      <c r="Z54" s="31"/>
    </row>
    <row r="55" spans="1:26" ht="15" x14ac:dyDescent="0.25">
      <c r="A55" s="26"/>
      <c r="B55" s="27"/>
      <c r="C55" s="28"/>
      <c r="D55" s="28"/>
      <c r="E55" s="28"/>
      <c r="F55" s="28"/>
      <c r="G55" s="54"/>
      <c r="H55" s="22"/>
      <c r="I55" s="37" t="str">
        <f t="shared" ca="1" si="10"/>
        <v/>
      </c>
      <c r="J55" s="22"/>
      <c r="K55" s="38" t="str">
        <f t="shared" si="11"/>
        <v/>
      </c>
      <c r="L55" s="23"/>
      <c r="M55" s="13"/>
      <c r="N55" s="5"/>
      <c r="O55" s="5"/>
      <c r="P55" s="14"/>
      <c r="Q55" s="39" t="str">
        <f t="shared" si="12"/>
        <v/>
      </c>
      <c r="R55" s="40" t="str">
        <f t="shared" si="13"/>
        <v/>
      </c>
      <c r="S55" s="40" t="str">
        <f t="shared" si="14"/>
        <v/>
      </c>
      <c r="T55" s="40" t="str">
        <f t="shared" si="15"/>
        <v/>
      </c>
      <c r="U55" s="41" t="str">
        <f t="shared" si="16"/>
        <v/>
      </c>
      <c r="V55" s="42" t="str">
        <f t="shared" si="17"/>
        <v/>
      </c>
      <c r="W55" s="43" t="str">
        <f t="shared" si="18"/>
        <v/>
      </c>
      <c r="X55" s="44" t="str">
        <f t="shared" ca="1" si="19"/>
        <v/>
      </c>
      <c r="Y55" s="30"/>
      <c r="Z55" s="31"/>
    </row>
    <row r="56" spans="1:26" ht="15" x14ac:dyDescent="0.25">
      <c r="A56" s="26"/>
      <c r="B56" s="27"/>
      <c r="C56" s="28"/>
      <c r="D56" s="28"/>
      <c r="E56" s="28"/>
      <c r="F56" s="28"/>
      <c r="G56" s="54"/>
      <c r="H56" s="22"/>
      <c r="I56" s="37" t="str">
        <f t="shared" ca="1" si="10"/>
        <v/>
      </c>
      <c r="J56" s="22"/>
      <c r="K56" s="38" t="str">
        <f t="shared" si="11"/>
        <v/>
      </c>
      <c r="L56" s="23"/>
      <c r="M56" s="13"/>
      <c r="N56" s="5"/>
      <c r="O56" s="5"/>
      <c r="P56" s="14"/>
      <c r="Q56" s="39" t="str">
        <f t="shared" si="12"/>
        <v/>
      </c>
      <c r="R56" s="40" t="str">
        <f t="shared" si="13"/>
        <v/>
      </c>
      <c r="S56" s="40" t="str">
        <f t="shared" si="14"/>
        <v/>
      </c>
      <c r="T56" s="40" t="str">
        <f t="shared" si="15"/>
        <v/>
      </c>
      <c r="U56" s="41" t="str">
        <f t="shared" si="16"/>
        <v/>
      </c>
      <c r="V56" s="42" t="str">
        <f t="shared" si="17"/>
        <v/>
      </c>
      <c r="W56" s="43" t="str">
        <f t="shared" si="18"/>
        <v/>
      </c>
      <c r="X56" s="44" t="str">
        <f t="shared" ca="1" si="19"/>
        <v/>
      </c>
      <c r="Y56" s="30"/>
      <c r="Z56" s="31"/>
    </row>
    <row r="57" spans="1:26" ht="15" x14ac:dyDescent="0.25">
      <c r="A57" s="26"/>
      <c r="B57" s="27"/>
      <c r="C57" s="28"/>
      <c r="D57" s="28"/>
      <c r="E57" s="28"/>
      <c r="F57" s="28"/>
      <c r="G57" s="54"/>
      <c r="H57" s="22"/>
      <c r="I57" s="37" t="str">
        <f t="shared" ca="1" si="10"/>
        <v/>
      </c>
      <c r="J57" s="22"/>
      <c r="K57" s="38" t="str">
        <f t="shared" si="11"/>
        <v/>
      </c>
      <c r="L57" s="23"/>
      <c r="M57" s="13"/>
      <c r="N57" s="5"/>
      <c r="O57" s="5"/>
      <c r="P57" s="14"/>
      <c r="Q57" s="39" t="str">
        <f t="shared" si="12"/>
        <v/>
      </c>
      <c r="R57" s="40" t="str">
        <f t="shared" si="13"/>
        <v/>
      </c>
      <c r="S57" s="40" t="str">
        <f t="shared" si="14"/>
        <v/>
      </c>
      <c r="T57" s="40" t="str">
        <f t="shared" si="15"/>
        <v/>
      </c>
      <c r="U57" s="41" t="str">
        <f t="shared" si="16"/>
        <v/>
      </c>
      <c r="V57" s="42" t="str">
        <f t="shared" si="17"/>
        <v/>
      </c>
      <c r="W57" s="43" t="str">
        <f t="shared" si="18"/>
        <v/>
      </c>
      <c r="X57" s="44" t="str">
        <f t="shared" ca="1" si="19"/>
        <v/>
      </c>
      <c r="Y57" s="30"/>
      <c r="Z57" s="31"/>
    </row>
    <row r="58" spans="1:26" ht="15" x14ac:dyDescent="0.25">
      <c r="A58" s="26"/>
      <c r="B58" s="27"/>
      <c r="C58" s="28"/>
      <c r="D58" s="28"/>
      <c r="E58" s="28"/>
      <c r="F58" s="28"/>
      <c r="G58" s="54"/>
      <c r="H58" s="22"/>
      <c r="I58" s="37" t="str">
        <f t="shared" ca="1" si="10"/>
        <v/>
      </c>
      <c r="J58" s="22"/>
      <c r="K58" s="38" t="str">
        <f t="shared" si="11"/>
        <v/>
      </c>
      <c r="L58" s="23"/>
      <c r="M58" s="13"/>
      <c r="N58" s="5"/>
      <c r="O58" s="5"/>
      <c r="P58" s="14"/>
      <c r="Q58" s="39" t="str">
        <f t="shared" si="12"/>
        <v/>
      </c>
      <c r="R58" s="40" t="str">
        <f t="shared" si="13"/>
        <v/>
      </c>
      <c r="S58" s="40" t="str">
        <f t="shared" si="14"/>
        <v/>
      </c>
      <c r="T58" s="40" t="str">
        <f t="shared" si="15"/>
        <v/>
      </c>
      <c r="U58" s="41" t="str">
        <f t="shared" si="16"/>
        <v/>
      </c>
      <c r="V58" s="42" t="str">
        <f t="shared" si="17"/>
        <v/>
      </c>
      <c r="W58" s="43" t="str">
        <f t="shared" si="18"/>
        <v/>
      </c>
      <c r="X58" s="44" t="str">
        <f t="shared" ca="1" si="19"/>
        <v/>
      </c>
      <c r="Y58" s="30"/>
      <c r="Z58" s="31"/>
    </row>
    <row r="59" spans="1:26" ht="15" x14ac:dyDescent="0.25">
      <c r="A59" s="26"/>
      <c r="B59" s="27"/>
      <c r="C59" s="28"/>
      <c r="D59" s="28"/>
      <c r="E59" s="28"/>
      <c r="F59" s="28"/>
      <c r="G59" s="54"/>
      <c r="H59" s="22"/>
      <c r="I59" s="37" t="str">
        <f t="shared" ca="1" si="10"/>
        <v/>
      </c>
      <c r="J59" s="22"/>
      <c r="K59" s="38" t="str">
        <f t="shared" si="11"/>
        <v/>
      </c>
      <c r="L59" s="23"/>
      <c r="M59" s="13"/>
      <c r="N59" s="5"/>
      <c r="O59" s="5"/>
      <c r="P59" s="14"/>
      <c r="Q59" s="39" t="str">
        <f t="shared" si="12"/>
        <v/>
      </c>
      <c r="R59" s="40" t="str">
        <f t="shared" si="13"/>
        <v/>
      </c>
      <c r="S59" s="40" t="str">
        <f t="shared" si="14"/>
        <v/>
      </c>
      <c r="T59" s="40" t="str">
        <f t="shared" si="15"/>
        <v/>
      </c>
      <c r="U59" s="41" t="str">
        <f t="shared" si="16"/>
        <v/>
      </c>
      <c r="V59" s="42" t="str">
        <f t="shared" si="17"/>
        <v/>
      </c>
      <c r="W59" s="43" t="str">
        <f t="shared" si="18"/>
        <v/>
      </c>
      <c r="X59" s="44" t="str">
        <f t="shared" ca="1" si="19"/>
        <v/>
      </c>
      <c r="Y59" s="30"/>
      <c r="Z59" s="31"/>
    </row>
    <row r="60" spans="1:26" ht="15" x14ac:dyDescent="0.25">
      <c r="A60" s="26"/>
      <c r="B60" s="27"/>
      <c r="C60" s="28"/>
      <c r="D60" s="28"/>
      <c r="E60" s="28"/>
      <c r="F60" s="28"/>
      <c r="G60" s="54"/>
      <c r="H60" s="22"/>
      <c r="I60" s="37" t="str">
        <f t="shared" ca="1" si="10"/>
        <v/>
      </c>
      <c r="J60" s="22"/>
      <c r="K60" s="38" t="str">
        <f t="shared" si="11"/>
        <v/>
      </c>
      <c r="L60" s="23"/>
      <c r="M60" s="13"/>
      <c r="N60" s="5"/>
      <c r="O60" s="5"/>
      <c r="P60" s="14"/>
      <c r="Q60" s="39" t="str">
        <f t="shared" si="12"/>
        <v/>
      </c>
      <c r="R60" s="40" t="str">
        <f t="shared" si="13"/>
        <v/>
      </c>
      <c r="S60" s="40" t="str">
        <f t="shared" si="14"/>
        <v/>
      </c>
      <c r="T60" s="40" t="str">
        <f t="shared" si="15"/>
        <v/>
      </c>
      <c r="U60" s="41" t="str">
        <f t="shared" si="16"/>
        <v/>
      </c>
      <c r="V60" s="42" t="str">
        <f t="shared" si="17"/>
        <v/>
      </c>
      <c r="W60" s="43" t="str">
        <f t="shared" si="18"/>
        <v/>
      </c>
      <c r="X60" s="44" t="str">
        <f t="shared" ca="1" si="19"/>
        <v/>
      </c>
      <c r="Y60" s="30"/>
      <c r="Z60" s="31"/>
    </row>
    <row r="61" spans="1:26" ht="15" x14ac:dyDescent="0.25">
      <c r="A61" s="26"/>
      <c r="B61" s="27"/>
      <c r="C61" s="28"/>
      <c r="D61" s="28"/>
      <c r="E61" s="28"/>
      <c r="F61" s="28"/>
      <c r="G61" s="54"/>
      <c r="H61" s="22"/>
      <c r="I61" s="37" t="str">
        <f t="shared" ca="1" si="10"/>
        <v/>
      </c>
      <c r="J61" s="22"/>
      <c r="K61" s="38" t="str">
        <f t="shared" si="11"/>
        <v/>
      </c>
      <c r="L61" s="23"/>
      <c r="M61" s="13"/>
      <c r="N61" s="5"/>
      <c r="O61" s="5"/>
      <c r="P61" s="14"/>
      <c r="Q61" s="39" t="str">
        <f t="shared" si="12"/>
        <v/>
      </c>
      <c r="R61" s="40" t="str">
        <f t="shared" si="13"/>
        <v/>
      </c>
      <c r="S61" s="40" t="str">
        <f t="shared" si="14"/>
        <v/>
      </c>
      <c r="T61" s="40" t="str">
        <f t="shared" si="15"/>
        <v/>
      </c>
      <c r="U61" s="41" t="str">
        <f t="shared" si="16"/>
        <v/>
      </c>
      <c r="V61" s="42" t="str">
        <f t="shared" si="17"/>
        <v/>
      </c>
      <c r="W61" s="43" t="str">
        <f t="shared" si="18"/>
        <v/>
      </c>
      <c r="X61" s="44" t="str">
        <f t="shared" ca="1" si="19"/>
        <v/>
      </c>
      <c r="Y61" s="30"/>
      <c r="Z61" s="31"/>
    </row>
    <row r="62" spans="1:26" ht="15" x14ac:dyDescent="0.25">
      <c r="A62" s="26"/>
      <c r="B62" s="27"/>
      <c r="C62" s="28"/>
      <c r="D62" s="28"/>
      <c r="E62" s="28"/>
      <c r="F62" s="28"/>
      <c r="G62" s="54"/>
      <c r="H62" s="22"/>
      <c r="I62" s="37" t="str">
        <f t="shared" ca="1" si="10"/>
        <v/>
      </c>
      <c r="J62" s="22"/>
      <c r="K62" s="38" t="str">
        <f t="shared" si="11"/>
        <v/>
      </c>
      <c r="L62" s="23"/>
      <c r="M62" s="13"/>
      <c r="N62" s="5"/>
      <c r="O62" s="5"/>
      <c r="P62" s="14"/>
      <c r="Q62" s="39" t="str">
        <f t="shared" si="12"/>
        <v/>
      </c>
      <c r="R62" s="40" t="str">
        <f t="shared" si="13"/>
        <v/>
      </c>
      <c r="S62" s="40" t="str">
        <f t="shared" si="14"/>
        <v/>
      </c>
      <c r="T62" s="40" t="str">
        <f t="shared" si="15"/>
        <v/>
      </c>
      <c r="U62" s="41" t="str">
        <f t="shared" si="16"/>
        <v/>
      </c>
      <c r="V62" s="42" t="str">
        <f t="shared" si="17"/>
        <v/>
      </c>
      <c r="W62" s="43" t="str">
        <f t="shared" si="18"/>
        <v/>
      </c>
      <c r="X62" s="44" t="str">
        <f t="shared" ca="1" si="19"/>
        <v/>
      </c>
      <c r="Y62" s="30"/>
      <c r="Z62" s="31"/>
    </row>
    <row r="63" spans="1:26" ht="15" x14ac:dyDescent="0.25">
      <c r="A63" s="26"/>
      <c r="B63" s="27"/>
      <c r="C63" s="28"/>
      <c r="D63" s="28"/>
      <c r="E63" s="28"/>
      <c r="F63" s="28"/>
      <c r="G63" s="54"/>
      <c r="H63" s="22"/>
      <c r="I63" s="37" t="str">
        <f t="shared" ca="1" si="10"/>
        <v/>
      </c>
      <c r="J63" s="22"/>
      <c r="K63" s="38" t="str">
        <f t="shared" si="11"/>
        <v/>
      </c>
      <c r="L63" s="23"/>
      <c r="M63" s="13"/>
      <c r="N63" s="5"/>
      <c r="O63" s="5"/>
      <c r="P63" s="14"/>
      <c r="Q63" s="39" t="str">
        <f t="shared" si="12"/>
        <v/>
      </c>
      <c r="R63" s="40" t="str">
        <f t="shared" si="13"/>
        <v/>
      </c>
      <c r="S63" s="40" t="str">
        <f t="shared" si="14"/>
        <v/>
      </c>
      <c r="T63" s="40" t="str">
        <f t="shared" si="15"/>
        <v/>
      </c>
      <c r="U63" s="41" t="str">
        <f t="shared" si="16"/>
        <v/>
      </c>
      <c r="V63" s="42" t="str">
        <f t="shared" si="17"/>
        <v/>
      </c>
      <c r="W63" s="43" t="str">
        <f t="shared" si="18"/>
        <v/>
      </c>
      <c r="X63" s="44" t="str">
        <f t="shared" ca="1" si="19"/>
        <v/>
      </c>
      <c r="Y63" s="30"/>
      <c r="Z63" s="31"/>
    </row>
    <row r="64" spans="1:26" ht="15" x14ac:dyDescent="0.25">
      <c r="A64" s="26"/>
      <c r="B64" s="27"/>
      <c r="C64" s="28"/>
      <c r="D64" s="28"/>
      <c r="E64" s="28"/>
      <c r="F64" s="28"/>
      <c r="G64" s="54"/>
      <c r="H64" s="22"/>
      <c r="I64" s="37" t="str">
        <f t="shared" ca="1" si="10"/>
        <v/>
      </c>
      <c r="J64" s="22"/>
      <c r="K64" s="38" t="str">
        <f t="shared" si="11"/>
        <v/>
      </c>
      <c r="L64" s="23"/>
      <c r="M64" s="13"/>
      <c r="N64" s="5"/>
      <c r="O64" s="5"/>
      <c r="P64" s="14"/>
      <c r="Q64" s="39" t="str">
        <f t="shared" si="12"/>
        <v/>
      </c>
      <c r="R64" s="40" t="str">
        <f t="shared" si="13"/>
        <v/>
      </c>
      <c r="S64" s="40" t="str">
        <f t="shared" si="14"/>
        <v/>
      </c>
      <c r="T64" s="40" t="str">
        <f t="shared" si="15"/>
        <v/>
      </c>
      <c r="U64" s="41" t="str">
        <f t="shared" si="16"/>
        <v/>
      </c>
      <c r="V64" s="42" t="str">
        <f t="shared" si="17"/>
        <v/>
      </c>
      <c r="W64" s="43" t="str">
        <f t="shared" si="18"/>
        <v/>
      </c>
      <c r="X64" s="44" t="str">
        <f t="shared" ca="1" si="19"/>
        <v/>
      </c>
      <c r="Y64" s="30"/>
      <c r="Z64" s="31"/>
    </row>
    <row r="65" spans="1:26" ht="15" x14ac:dyDescent="0.25">
      <c r="A65" s="26"/>
      <c r="B65" s="27"/>
      <c r="C65" s="28"/>
      <c r="D65" s="28"/>
      <c r="E65" s="28"/>
      <c r="F65" s="28"/>
      <c r="G65" s="54"/>
      <c r="H65" s="22"/>
      <c r="I65" s="37" t="str">
        <f t="shared" ca="1" si="10"/>
        <v/>
      </c>
      <c r="J65" s="22"/>
      <c r="K65" s="38" t="str">
        <f t="shared" si="11"/>
        <v/>
      </c>
      <c r="L65" s="23"/>
      <c r="M65" s="13"/>
      <c r="N65" s="5"/>
      <c r="O65" s="5"/>
      <c r="P65" s="14"/>
      <c r="Q65" s="39" t="str">
        <f t="shared" si="12"/>
        <v/>
      </c>
      <c r="R65" s="40" t="str">
        <f t="shared" si="13"/>
        <v/>
      </c>
      <c r="S65" s="40" t="str">
        <f t="shared" si="14"/>
        <v/>
      </c>
      <c r="T65" s="40" t="str">
        <f t="shared" si="15"/>
        <v/>
      </c>
      <c r="U65" s="41" t="str">
        <f t="shared" si="16"/>
        <v/>
      </c>
      <c r="V65" s="42" t="str">
        <f t="shared" si="17"/>
        <v/>
      </c>
      <c r="W65" s="43" t="str">
        <f t="shared" si="18"/>
        <v/>
      </c>
      <c r="X65" s="44" t="str">
        <f t="shared" ca="1" si="19"/>
        <v/>
      </c>
      <c r="Y65" s="30"/>
      <c r="Z65" s="31"/>
    </row>
    <row r="66" spans="1:26" ht="15" x14ac:dyDescent="0.25">
      <c r="A66" s="26"/>
      <c r="B66" s="27"/>
      <c r="C66" s="28"/>
      <c r="D66" s="28"/>
      <c r="E66" s="28"/>
      <c r="F66" s="28"/>
      <c r="G66" s="54"/>
      <c r="H66" s="22"/>
      <c r="I66" s="37" t="str">
        <f t="shared" ca="1" si="10"/>
        <v/>
      </c>
      <c r="J66" s="22"/>
      <c r="K66" s="38" t="str">
        <f t="shared" si="11"/>
        <v/>
      </c>
      <c r="L66" s="23"/>
      <c r="M66" s="13"/>
      <c r="N66" s="5"/>
      <c r="O66" s="5"/>
      <c r="P66" s="14"/>
      <c r="Q66" s="39" t="str">
        <f t="shared" si="12"/>
        <v/>
      </c>
      <c r="R66" s="40" t="str">
        <f t="shared" si="13"/>
        <v/>
      </c>
      <c r="S66" s="40" t="str">
        <f t="shared" si="14"/>
        <v/>
      </c>
      <c r="T66" s="40" t="str">
        <f t="shared" si="15"/>
        <v/>
      </c>
      <c r="U66" s="41" t="str">
        <f t="shared" si="16"/>
        <v/>
      </c>
      <c r="V66" s="42" t="str">
        <f t="shared" si="17"/>
        <v/>
      </c>
      <c r="W66" s="43" t="str">
        <f t="shared" si="18"/>
        <v/>
      </c>
      <c r="X66" s="44" t="str">
        <f t="shared" ca="1" si="19"/>
        <v/>
      </c>
      <c r="Y66" s="30"/>
      <c r="Z66" s="31"/>
    </row>
    <row r="67" spans="1:26" ht="15" x14ac:dyDescent="0.25">
      <c r="A67" s="26"/>
      <c r="B67" s="27"/>
      <c r="C67" s="28"/>
      <c r="D67" s="28"/>
      <c r="E67" s="28"/>
      <c r="F67" s="28"/>
      <c r="G67" s="54"/>
      <c r="H67" s="22"/>
      <c r="I67" s="37" t="str">
        <f t="shared" ca="1" si="10"/>
        <v/>
      </c>
      <c r="J67" s="22"/>
      <c r="K67" s="38" t="str">
        <f t="shared" si="11"/>
        <v/>
      </c>
      <c r="L67" s="23"/>
      <c r="M67" s="13"/>
      <c r="N67" s="5"/>
      <c r="O67" s="5"/>
      <c r="P67" s="14"/>
      <c r="Q67" s="39" t="str">
        <f t="shared" si="12"/>
        <v/>
      </c>
      <c r="R67" s="40" t="str">
        <f t="shared" si="13"/>
        <v/>
      </c>
      <c r="S67" s="40" t="str">
        <f t="shared" si="14"/>
        <v/>
      </c>
      <c r="T67" s="40" t="str">
        <f t="shared" si="15"/>
        <v/>
      </c>
      <c r="U67" s="41" t="str">
        <f t="shared" si="16"/>
        <v/>
      </c>
      <c r="V67" s="42" t="str">
        <f t="shared" si="17"/>
        <v/>
      </c>
      <c r="W67" s="43" t="str">
        <f t="shared" si="18"/>
        <v/>
      </c>
      <c r="X67" s="44" t="str">
        <f t="shared" ca="1" si="19"/>
        <v/>
      </c>
      <c r="Y67" s="30"/>
      <c r="Z67" s="31"/>
    </row>
    <row r="68" spans="1:26" ht="15" x14ac:dyDescent="0.25">
      <c r="A68" s="26"/>
      <c r="B68" s="27"/>
      <c r="C68" s="28"/>
      <c r="D68" s="28"/>
      <c r="E68" s="28"/>
      <c r="F68" s="28"/>
      <c r="G68" s="54"/>
      <c r="H68" s="22"/>
      <c r="I68" s="37" t="str">
        <f t="shared" ca="1" si="10"/>
        <v/>
      </c>
      <c r="J68" s="22"/>
      <c r="K68" s="38" t="str">
        <f t="shared" si="11"/>
        <v/>
      </c>
      <c r="L68" s="23"/>
      <c r="M68" s="13"/>
      <c r="N68" s="5"/>
      <c r="O68" s="5"/>
      <c r="P68" s="14"/>
      <c r="Q68" s="39" t="str">
        <f t="shared" si="12"/>
        <v/>
      </c>
      <c r="R68" s="40" t="str">
        <f t="shared" si="13"/>
        <v/>
      </c>
      <c r="S68" s="40" t="str">
        <f t="shared" si="14"/>
        <v/>
      </c>
      <c r="T68" s="40" t="str">
        <f t="shared" si="15"/>
        <v/>
      </c>
      <c r="U68" s="41" t="str">
        <f t="shared" si="16"/>
        <v/>
      </c>
      <c r="V68" s="42" t="str">
        <f t="shared" si="17"/>
        <v/>
      </c>
      <c r="W68" s="43" t="str">
        <f t="shared" si="18"/>
        <v/>
      </c>
      <c r="X68" s="44" t="str">
        <f t="shared" ca="1" si="19"/>
        <v/>
      </c>
      <c r="Y68" s="30"/>
      <c r="Z68" s="31"/>
    </row>
    <row r="69" spans="1:26" ht="15" x14ac:dyDescent="0.25">
      <c r="A69" s="26"/>
      <c r="B69" s="27"/>
      <c r="C69" s="28"/>
      <c r="D69" s="28"/>
      <c r="E69" s="28"/>
      <c r="F69" s="28"/>
      <c r="G69" s="54"/>
      <c r="H69" s="22"/>
      <c r="I69" s="37" t="str">
        <f t="shared" ca="1" si="10"/>
        <v/>
      </c>
      <c r="J69" s="22"/>
      <c r="K69" s="38" t="str">
        <f t="shared" si="11"/>
        <v/>
      </c>
      <c r="L69" s="23"/>
      <c r="M69" s="13"/>
      <c r="N69" s="5"/>
      <c r="O69" s="5"/>
      <c r="P69" s="14"/>
      <c r="Q69" s="39" t="str">
        <f t="shared" si="12"/>
        <v/>
      </c>
      <c r="R69" s="40" t="str">
        <f t="shared" si="13"/>
        <v/>
      </c>
      <c r="S69" s="40" t="str">
        <f t="shared" si="14"/>
        <v/>
      </c>
      <c r="T69" s="40" t="str">
        <f t="shared" si="15"/>
        <v/>
      </c>
      <c r="U69" s="41" t="str">
        <f t="shared" si="16"/>
        <v/>
      </c>
      <c r="V69" s="42" t="str">
        <f t="shared" si="17"/>
        <v/>
      </c>
      <c r="W69" s="43" t="str">
        <f t="shared" si="18"/>
        <v/>
      </c>
      <c r="X69" s="44" t="str">
        <f t="shared" ca="1" si="19"/>
        <v/>
      </c>
      <c r="Y69" s="30"/>
      <c r="Z69" s="31"/>
    </row>
    <row r="70" spans="1:26" ht="15" x14ac:dyDescent="0.25">
      <c r="A70" s="26"/>
      <c r="B70" s="27"/>
      <c r="C70" s="28"/>
      <c r="D70" s="28"/>
      <c r="E70" s="28"/>
      <c r="F70" s="28"/>
      <c r="G70" s="54"/>
      <c r="H70" s="22"/>
      <c r="I70" s="37" t="str">
        <f t="shared" ca="1" si="10"/>
        <v/>
      </c>
      <c r="J70" s="22"/>
      <c r="K70" s="38" t="str">
        <f t="shared" si="11"/>
        <v/>
      </c>
      <c r="L70" s="23"/>
      <c r="M70" s="13"/>
      <c r="N70" s="5"/>
      <c r="O70" s="5"/>
      <c r="P70" s="14"/>
      <c r="Q70" s="39" t="str">
        <f t="shared" si="12"/>
        <v/>
      </c>
      <c r="R70" s="40" t="str">
        <f t="shared" si="13"/>
        <v/>
      </c>
      <c r="S70" s="40" t="str">
        <f t="shared" si="14"/>
        <v/>
      </c>
      <c r="T70" s="40" t="str">
        <f t="shared" si="15"/>
        <v/>
      </c>
      <c r="U70" s="41" t="str">
        <f t="shared" si="16"/>
        <v/>
      </c>
      <c r="V70" s="42" t="str">
        <f t="shared" si="17"/>
        <v/>
      </c>
      <c r="W70" s="43" t="str">
        <f t="shared" si="18"/>
        <v/>
      </c>
      <c r="X70" s="44" t="str">
        <f t="shared" ca="1" si="19"/>
        <v/>
      </c>
      <c r="Y70" s="30"/>
      <c r="Z70" s="31"/>
    </row>
    <row r="71" spans="1:26" ht="15" x14ac:dyDescent="0.25">
      <c r="A71" s="26"/>
      <c r="B71" s="27"/>
      <c r="C71" s="28"/>
      <c r="D71" s="28"/>
      <c r="E71" s="28"/>
      <c r="F71" s="28"/>
      <c r="G71" s="54"/>
      <c r="H71" s="22"/>
      <c r="I71" s="37" t="str">
        <f t="shared" ca="1" si="10"/>
        <v/>
      </c>
      <c r="J71" s="22"/>
      <c r="K71" s="38" t="str">
        <f t="shared" si="11"/>
        <v/>
      </c>
      <c r="L71" s="23"/>
      <c r="M71" s="13"/>
      <c r="N71" s="5"/>
      <c r="O71" s="5"/>
      <c r="P71" s="14"/>
      <c r="Q71" s="39" t="str">
        <f t="shared" si="12"/>
        <v/>
      </c>
      <c r="R71" s="40" t="str">
        <f t="shared" si="13"/>
        <v/>
      </c>
      <c r="S71" s="40" t="str">
        <f t="shared" si="14"/>
        <v/>
      </c>
      <c r="T71" s="40" t="str">
        <f t="shared" si="15"/>
        <v/>
      </c>
      <c r="U71" s="41" t="str">
        <f t="shared" si="16"/>
        <v/>
      </c>
      <c r="V71" s="42" t="str">
        <f t="shared" si="17"/>
        <v/>
      </c>
      <c r="W71" s="43" t="str">
        <f t="shared" si="18"/>
        <v/>
      </c>
      <c r="X71" s="44" t="str">
        <f t="shared" ca="1" si="19"/>
        <v/>
      </c>
      <c r="Y71" s="30"/>
      <c r="Z71" s="31"/>
    </row>
    <row r="72" spans="1:26" ht="15" x14ac:dyDescent="0.25">
      <c r="A72" s="26"/>
      <c r="B72" s="27"/>
      <c r="C72" s="28"/>
      <c r="D72" s="28"/>
      <c r="E72" s="28"/>
      <c r="F72" s="28"/>
      <c r="G72" s="54"/>
      <c r="H72" s="22"/>
      <c r="I72" s="37" t="str">
        <f t="shared" ca="1" si="10"/>
        <v/>
      </c>
      <c r="J72" s="22"/>
      <c r="K72" s="38" t="str">
        <f t="shared" si="11"/>
        <v/>
      </c>
      <c r="L72" s="23"/>
      <c r="M72" s="13"/>
      <c r="N72" s="5"/>
      <c r="O72" s="5"/>
      <c r="P72" s="14"/>
      <c r="Q72" s="39" t="str">
        <f t="shared" si="12"/>
        <v/>
      </c>
      <c r="R72" s="40" t="str">
        <f t="shared" si="13"/>
        <v/>
      </c>
      <c r="S72" s="40" t="str">
        <f t="shared" si="14"/>
        <v/>
      </c>
      <c r="T72" s="40" t="str">
        <f t="shared" si="15"/>
        <v/>
      </c>
      <c r="U72" s="41" t="str">
        <f t="shared" si="16"/>
        <v/>
      </c>
      <c r="V72" s="42" t="str">
        <f t="shared" si="17"/>
        <v/>
      </c>
      <c r="W72" s="43" t="str">
        <f t="shared" si="18"/>
        <v/>
      </c>
      <c r="X72" s="44" t="str">
        <f t="shared" ca="1" si="19"/>
        <v/>
      </c>
      <c r="Y72" s="30"/>
      <c r="Z72" s="31"/>
    </row>
    <row r="73" spans="1:26" ht="15" x14ac:dyDescent="0.25">
      <c r="A73" s="26"/>
      <c r="B73" s="27"/>
      <c r="C73" s="28"/>
      <c r="D73" s="28"/>
      <c r="E73" s="28"/>
      <c r="F73" s="28"/>
      <c r="G73" s="54"/>
      <c r="H73" s="22"/>
      <c r="I73" s="37" t="str">
        <f t="shared" ca="1" si="10"/>
        <v/>
      </c>
      <c r="J73" s="22"/>
      <c r="K73" s="38" t="str">
        <f t="shared" si="11"/>
        <v/>
      </c>
      <c r="L73" s="23"/>
      <c r="M73" s="13"/>
      <c r="N73" s="5"/>
      <c r="O73" s="5"/>
      <c r="P73" s="14"/>
      <c r="Q73" s="39" t="str">
        <f t="shared" si="12"/>
        <v/>
      </c>
      <c r="R73" s="40" t="str">
        <f t="shared" si="13"/>
        <v/>
      </c>
      <c r="S73" s="40" t="str">
        <f t="shared" si="14"/>
        <v/>
      </c>
      <c r="T73" s="40" t="str">
        <f t="shared" si="15"/>
        <v/>
      </c>
      <c r="U73" s="41" t="str">
        <f t="shared" si="16"/>
        <v/>
      </c>
      <c r="V73" s="42" t="str">
        <f t="shared" si="17"/>
        <v/>
      </c>
      <c r="W73" s="43" t="str">
        <f t="shared" si="18"/>
        <v/>
      </c>
      <c r="X73" s="44" t="str">
        <f t="shared" ca="1" si="19"/>
        <v/>
      </c>
      <c r="Y73" s="30"/>
      <c r="Z73" s="31"/>
    </row>
    <row r="74" spans="1:26" ht="15" x14ac:dyDescent="0.25">
      <c r="A74" s="26"/>
      <c r="B74" s="27"/>
      <c r="C74" s="28"/>
      <c r="D74" s="28"/>
      <c r="E74" s="28"/>
      <c r="F74" s="28"/>
      <c r="G74" s="54"/>
      <c r="H74" s="22"/>
      <c r="I74" s="37" t="str">
        <f t="shared" ca="1" si="10"/>
        <v/>
      </c>
      <c r="J74" s="22"/>
      <c r="K74" s="38" t="str">
        <f t="shared" si="11"/>
        <v/>
      </c>
      <c r="L74" s="23"/>
      <c r="M74" s="13"/>
      <c r="N74" s="5"/>
      <c r="O74" s="5"/>
      <c r="P74" s="14"/>
      <c r="Q74" s="39" t="str">
        <f t="shared" si="12"/>
        <v/>
      </c>
      <c r="R74" s="40" t="str">
        <f t="shared" si="13"/>
        <v/>
      </c>
      <c r="S74" s="40" t="str">
        <f t="shared" si="14"/>
        <v/>
      </c>
      <c r="T74" s="40" t="str">
        <f t="shared" si="15"/>
        <v/>
      </c>
      <c r="U74" s="41" t="str">
        <f t="shared" si="16"/>
        <v/>
      </c>
      <c r="V74" s="42" t="str">
        <f t="shared" si="17"/>
        <v/>
      </c>
      <c r="W74" s="43" t="str">
        <f t="shared" si="18"/>
        <v/>
      </c>
      <c r="X74" s="44" t="str">
        <f t="shared" ca="1" si="19"/>
        <v/>
      </c>
      <c r="Y74" s="30"/>
      <c r="Z74" s="31"/>
    </row>
    <row r="75" spans="1:26" ht="15" x14ac:dyDescent="0.25">
      <c r="A75" s="26"/>
      <c r="B75" s="27"/>
      <c r="C75" s="28"/>
      <c r="D75" s="28"/>
      <c r="E75" s="28"/>
      <c r="F75" s="28"/>
      <c r="G75" s="54"/>
      <c r="H75" s="22"/>
      <c r="I75" s="37" t="str">
        <f t="shared" ca="1" si="10"/>
        <v/>
      </c>
      <c r="J75" s="22"/>
      <c r="K75" s="38" t="str">
        <f t="shared" si="11"/>
        <v/>
      </c>
      <c r="L75" s="23"/>
      <c r="M75" s="13"/>
      <c r="N75" s="5"/>
      <c r="O75" s="5"/>
      <c r="P75" s="14"/>
      <c r="Q75" s="39" t="str">
        <f t="shared" si="12"/>
        <v/>
      </c>
      <c r="R75" s="40" t="str">
        <f t="shared" si="13"/>
        <v/>
      </c>
      <c r="S75" s="40" t="str">
        <f t="shared" si="14"/>
        <v/>
      </c>
      <c r="T75" s="40" t="str">
        <f t="shared" si="15"/>
        <v/>
      </c>
      <c r="U75" s="41" t="str">
        <f t="shared" si="16"/>
        <v/>
      </c>
      <c r="V75" s="42" t="str">
        <f t="shared" si="17"/>
        <v/>
      </c>
      <c r="W75" s="43" t="str">
        <f t="shared" si="18"/>
        <v/>
      </c>
      <c r="X75" s="44" t="str">
        <f t="shared" ca="1" si="19"/>
        <v/>
      </c>
      <c r="Y75" s="30"/>
      <c r="Z75" s="31"/>
    </row>
    <row r="76" spans="1:26" ht="15" x14ac:dyDescent="0.25">
      <c r="A76" s="26"/>
      <c r="B76" s="27"/>
      <c r="C76" s="28"/>
      <c r="D76" s="28"/>
      <c r="E76" s="28"/>
      <c r="F76" s="28"/>
      <c r="G76" s="54"/>
      <c r="H76" s="22"/>
      <c r="I76" s="37" t="str">
        <f t="shared" ca="1" si="10"/>
        <v/>
      </c>
      <c r="J76" s="22"/>
      <c r="K76" s="38" t="str">
        <f t="shared" si="11"/>
        <v/>
      </c>
      <c r="L76" s="23"/>
      <c r="M76" s="13"/>
      <c r="N76" s="5"/>
      <c r="O76" s="5"/>
      <c r="P76" s="14"/>
      <c r="Q76" s="39" t="str">
        <f t="shared" si="12"/>
        <v/>
      </c>
      <c r="R76" s="40" t="str">
        <f t="shared" si="13"/>
        <v/>
      </c>
      <c r="S76" s="40" t="str">
        <f t="shared" si="14"/>
        <v/>
      </c>
      <c r="T76" s="40" t="str">
        <f t="shared" si="15"/>
        <v/>
      </c>
      <c r="U76" s="41" t="str">
        <f t="shared" si="16"/>
        <v/>
      </c>
      <c r="V76" s="42" t="str">
        <f t="shared" si="17"/>
        <v/>
      </c>
      <c r="W76" s="43" t="str">
        <f t="shared" si="18"/>
        <v/>
      </c>
      <c r="X76" s="44" t="str">
        <f t="shared" ca="1" si="19"/>
        <v/>
      </c>
      <c r="Y76" s="30"/>
      <c r="Z76" s="31"/>
    </row>
    <row r="77" spans="1:26" ht="15" x14ac:dyDescent="0.25">
      <c r="A77" s="26"/>
      <c r="B77" s="27"/>
      <c r="C77" s="28"/>
      <c r="D77" s="28"/>
      <c r="E77" s="28"/>
      <c r="F77" s="28"/>
      <c r="G77" s="54"/>
      <c r="H77" s="22"/>
      <c r="I77" s="37" t="str">
        <f t="shared" ca="1" si="10"/>
        <v/>
      </c>
      <c r="J77" s="22"/>
      <c r="K77" s="38" t="str">
        <f t="shared" si="11"/>
        <v/>
      </c>
      <c r="L77" s="23"/>
      <c r="M77" s="13"/>
      <c r="N77" s="5"/>
      <c r="O77" s="5"/>
      <c r="P77" s="14"/>
      <c r="Q77" s="39" t="str">
        <f t="shared" si="12"/>
        <v/>
      </c>
      <c r="R77" s="40" t="str">
        <f t="shared" si="13"/>
        <v/>
      </c>
      <c r="S77" s="40" t="str">
        <f t="shared" si="14"/>
        <v/>
      </c>
      <c r="T77" s="40" t="str">
        <f t="shared" si="15"/>
        <v/>
      </c>
      <c r="U77" s="41" t="str">
        <f t="shared" si="16"/>
        <v/>
      </c>
      <c r="V77" s="42" t="str">
        <f t="shared" si="17"/>
        <v/>
      </c>
      <c r="W77" s="43" t="str">
        <f t="shared" si="18"/>
        <v/>
      </c>
      <c r="X77" s="44" t="str">
        <f t="shared" ca="1" si="19"/>
        <v/>
      </c>
      <c r="Y77" s="30"/>
      <c r="Z77" s="31"/>
    </row>
    <row r="78" spans="1:26" ht="15" x14ac:dyDescent="0.25">
      <c r="A78" s="26"/>
      <c r="B78" s="27"/>
      <c r="C78" s="28"/>
      <c r="D78" s="28"/>
      <c r="E78" s="28"/>
      <c r="F78" s="28"/>
      <c r="G78" s="54"/>
      <c r="H78" s="22"/>
      <c r="I78" s="37" t="str">
        <f t="shared" ca="1" si="10"/>
        <v/>
      </c>
      <c r="J78" s="22"/>
      <c r="K78" s="38" t="str">
        <f t="shared" si="11"/>
        <v/>
      </c>
      <c r="L78" s="23"/>
      <c r="M78" s="13"/>
      <c r="N78" s="5"/>
      <c r="O78" s="5"/>
      <c r="P78" s="14"/>
      <c r="Q78" s="39" t="str">
        <f t="shared" si="12"/>
        <v/>
      </c>
      <c r="R78" s="40" t="str">
        <f t="shared" si="13"/>
        <v/>
      </c>
      <c r="S78" s="40" t="str">
        <f t="shared" si="14"/>
        <v/>
      </c>
      <c r="T78" s="40" t="str">
        <f t="shared" si="15"/>
        <v/>
      </c>
      <c r="U78" s="41" t="str">
        <f t="shared" si="16"/>
        <v/>
      </c>
      <c r="V78" s="42" t="str">
        <f t="shared" si="17"/>
        <v/>
      </c>
      <c r="W78" s="43" t="str">
        <f t="shared" si="18"/>
        <v/>
      </c>
      <c r="X78" s="44" t="str">
        <f t="shared" ca="1" si="19"/>
        <v/>
      </c>
      <c r="Y78" s="30"/>
      <c r="Z78" s="31"/>
    </row>
    <row r="79" spans="1:26" ht="15" x14ac:dyDescent="0.25">
      <c r="A79" s="26"/>
      <c r="B79" s="27"/>
      <c r="C79" s="28"/>
      <c r="D79" s="28"/>
      <c r="E79" s="28"/>
      <c r="F79" s="28"/>
      <c r="G79" s="54"/>
      <c r="H79" s="22"/>
      <c r="I79" s="37" t="str">
        <f t="shared" ca="1" si="10"/>
        <v/>
      </c>
      <c r="J79" s="22"/>
      <c r="K79" s="38" t="str">
        <f t="shared" si="11"/>
        <v/>
      </c>
      <c r="L79" s="23"/>
      <c r="M79" s="13"/>
      <c r="N79" s="5"/>
      <c r="O79" s="5"/>
      <c r="P79" s="14"/>
      <c r="Q79" s="39" t="str">
        <f t="shared" si="12"/>
        <v/>
      </c>
      <c r="R79" s="40" t="str">
        <f t="shared" si="13"/>
        <v/>
      </c>
      <c r="S79" s="40" t="str">
        <f t="shared" si="14"/>
        <v/>
      </c>
      <c r="T79" s="40" t="str">
        <f t="shared" si="15"/>
        <v/>
      </c>
      <c r="U79" s="41" t="str">
        <f t="shared" si="16"/>
        <v/>
      </c>
      <c r="V79" s="42" t="str">
        <f t="shared" si="17"/>
        <v/>
      </c>
      <c r="W79" s="43" t="str">
        <f t="shared" si="18"/>
        <v/>
      </c>
      <c r="X79" s="44" t="str">
        <f t="shared" ca="1" si="19"/>
        <v/>
      </c>
      <c r="Y79" s="30"/>
      <c r="Z79" s="31"/>
    </row>
    <row r="80" spans="1:26" ht="15" x14ac:dyDescent="0.25">
      <c r="A80" s="26"/>
      <c r="B80" s="27"/>
      <c r="C80" s="28"/>
      <c r="D80" s="28"/>
      <c r="E80" s="28"/>
      <c r="F80" s="28"/>
      <c r="G80" s="29"/>
      <c r="H80" s="29"/>
      <c r="I80" s="37" t="str">
        <f t="shared" ca="1" si="10"/>
        <v/>
      </c>
      <c r="J80" s="22"/>
      <c r="K80" s="38" t="str">
        <f t="shared" si="11"/>
        <v/>
      </c>
      <c r="L80" s="23"/>
      <c r="M80" s="13"/>
      <c r="N80" s="5"/>
      <c r="O80" s="5"/>
      <c r="P80" s="14"/>
      <c r="Q80" s="39" t="str">
        <f t="shared" si="12"/>
        <v/>
      </c>
      <c r="R80" s="40" t="str">
        <f t="shared" si="13"/>
        <v/>
      </c>
      <c r="S80" s="40" t="str">
        <f t="shared" si="14"/>
        <v/>
      </c>
      <c r="T80" s="40" t="str">
        <f t="shared" si="15"/>
        <v/>
      </c>
      <c r="U80" s="41" t="str">
        <f t="shared" si="16"/>
        <v/>
      </c>
      <c r="V80" s="42" t="str">
        <f t="shared" si="17"/>
        <v/>
      </c>
      <c r="W80" s="43" t="str">
        <f t="shared" si="18"/>
        <v/>
      </c>
      <c r="X80" s="44" t="str">
        <f t="shared" ca="1" si="19"/>
        <v/>
      </c>
      <c r="Y80" s="30"/>
      <c r="Z80" s="31"/>
    </row>
    <row r="81" spans="1:26" ht="15" x14ac:dyDescent="0.25">
      <c r="A81" s="26"/>
      <c r="B81" s="27"/>
      <c r="C81" s="28"/>
      <c r="D81" s="28"/>
      <c r="E81" s="28"/>
      <c r="F81" s="28"/>
      <c r="G81" s="29"/>
      <c r="H81" s="29"/>
      <c r="I81" s="37" t="str">
        <f t="shared" ca="1" si="10"/>
        <v/>
      </c>
      <c r="J81" s="22"/>
      <c r="K81" s="38" t="str">
        <f t="shared" si="11"/>
        <v/>
      </c>
      <c r="L81" s="23"/>
      <c r="M81" s="13"/>
      <c r="N81" s="5"/>
      <c r="O81" s="5"/>
      <c r="P81" s="14"/>
      <c r="Q81" s="39" t="str">
        <f t="shared" si="12"/>
        <v/>
      </c>
      <c r="R81" s="40" t="str">
        <f t="shared" si="13"/>
        <v/>
      </c>
      <c r="S81" s="40" t="str">
        <f t="shared" si="14"/>
        <v/>
      </c>
      <c r="T81" s="40" t="str">
        <f t="shared" si="15"/>
        <v/>
      </c>
      <c r="U81" s="41" t="str">
        <f t="shared" si="16"/>
        <v/>
      </c>
      <c r="V81" s="42" t="str">
        <f t="shared" si="17"/>
        <v/>
      </c>
      <c r="W81" s="43" t="str">
        <f t="shared" si="18"/>
        <v/>
      </c>
      <c r="X81" s="44" t="str">
        <f t="shared" ca="1" si="19"/>
        <v/>
      </c>
      <c r="Y81" s="30"/>
      <c r="Z81" s="31"/>
    </row>
    <row r="82" spans="1:26" ht="15" x14ac:dyDescent="0.25">
      <c r="A82" s="26"/>
      <c r="B82" s="27"/>
      <c r="C82" s="28"/>
      <c r="D82" s="28"/>
      <c r="E82" s="28"/>
      <c r="F82" s="28"/>
      <c r="G82" s="29"/>
      <c r="H82" s="29"/>
      <c r="I82" s="37" t="str">
        <f t="shared" ca="1" si="10"/>
        <v/>
      </c>
      <c r="J82" s="22"/>
      <c r="K82" s="38" t="str">
        <f t="shared" si="11"/>
        <v/>
      </c>
      <c r="L82" s="23"/>
      <c r="M82" s="13"/>
      <c r="N82" s="5"/>
      <c r="O82" s="5"/>
      <c r="P82" s="14"/>
      <c r="Q82" s="39" t="str">
        <f t="shared" si="12"/>
        <v/>
      </c>
      <c r="R82" s="40" t="str">
        <f t="shared" si="13"/>
        <v/>
      </c>
      <c r="S82" s="40" t="str">
        <f t="shared" si="14"/>
        <v/>
      </c>
      <c r="T82" s="40" t="str">
        <f t="shared" si="15"/>
        <v/>
      </c>
      <c r="U82" s="41" t="str">
        <f t="shared" si="16"/>
        <v/>
      </c>
      <c r="V82" s="42" t="str">
        <f t="shared" si="17"/>
        <v/>
      </c>
      <c r="W82" s="43" t="str">
        <f t="shared" si="18"/>
        <v/>
      </c>
      <c r="X82" s="44" t="str">
        <f t="shared" ca="1" si="19"/>
        <v/>
      </c>
      <c r="Y82" s="30"/>
      <c r="Z82" s="31"/>
    </row>
    <row r="83" spans="1:26" ht="15" x14ac:dyDescent="0.25">
      <c r="A83" s="26"/>
      <c r="B83" s="27"/>
      <c r="C83" s="28"/>
      <c r="D83" s="28"/>
      <c r="E83" s="28"/>
      <c r="F83" s="28"/>
      <c r="G83" s="29"/>
      <c r="H83" s="29"/>
      <c r="I83" s="37" t="str">
        <f t="shared" ca="1" si="10"/>
        <v/>
      </c>
      <c r="J83" s="22"/>
      <c r="K83" s="38" t="str">
        <f t="shared" si="11"/>
        <v/>
      </c>
      <c r="L83" s="23"/>
      <c r="M83" s="13"/>
      <c r="N83" s="5"/>
      <c r="O83" s="5"/>
      <c r="P83" s="14"/>
      <c r="Q83" s="39" t="str">
        <f t="shared" si="12"/>
        <v/>
      </c>
      <c r="R83" s="40" t="str">
        <f t="shared" si="13"/>
        <v/>
      </c>
      <c r="S83" s="40" t="str">
        <f t="shared" si="14"/>
        <v/>
      </c>
      <c r="T83" s="40" t="str">
        <f t="shared" si="15"/>
        <v/>
      </c>
      <c r="U83" s="41" t="str">
        <f t="shared" si="16"/>
        <v/>
      </c>
      <c r="V83" s="42" t="str">
        <f t="shared" si="17"/>
        <v/>
      </c>
      <c r="W83" s="43" t="str">
        <f t="shared" si="18"/>
        <v/>
      </c>
      <c r="X83" s="44" t="str">
        <f t="shared" ca="1" si="19"/>
        <v/>
      </c>
      <c r="Y83" s="30"/>
      <c r="Z83" s="31"/>
    </row>
    <row r="84" spans="1:26" ht="15" x14ac:dyDescent="0.25">
      <c r="A84" s="26"/>
      <c r="B84" s="27"/>
      <c r="C84" s="28"/>
      <c r="D84" s="28"/>
      <c r="E84" s="28"/>
      <c r="F84" s="28"/>
      <c r="G84" s="29"/>
      <c r="H84" s="29"/>
      <c r="I84" s="37" t="str">
        <f t="shared" ca="1" si="10"/>
        <v/>
      </c>
      <c r="J84" s="22"/>
      <c r="K84" s="38" t="str">
        <f t="shared" si="11"/>
        <v/>
      </c>
      <c r="L84" s="23"/>
      <c r="M84" s="13"/>
      <c r="N84" s="5"/>
      <c r="O84" s="5"/>
      <c r="P84" s="14"/>
      <c r="Q84" s="39" t="str">
        <f t="shared" si="12"/>
        <v/>
      </c>
      <c r="R84" s="40" t="str">
        <f t="shared" si="13"/>
        <v/>
      </c>
      <c r="S84" s="40" t="str">
        <f t="shared" si="14"/>
        <v/>
      </c>
      <c r="T84" s="40" t="str">
        <f t="shared" si="15"/>
        <v/>
      </c>
      <c r="U84" s="41" t="str">
        <f t="shared" si="16"/>
        <v/>
      </c>
      <c r="V84" s="42" t="str">
        <f t="shared" si="17"/>
        <v/>
      </c>
      <c r="W84" s="43" t="str">
        <f t="shared" si="18"/>
        <v/>
      </c>
      <c r="X84" s="44" t="str">
        <f t="shared" ca="1" si="19"/>
        <v/>
      </c>
      <c r="Y84" s="30"/>
      <c r="Z84" s="31"/>
    </row>
    <row r="85" spans="1:26" ht="15" x14ac:dyDescent="0.25">
      <c r="A85" s="26"/>
      <c r="B85" s="27"/>
      <c r="C85" s="28"/>
      <c r="D85" s="28"/>
      <c r="E85" s="28"/>
      <c r="F85" s="28"/>
      <c r="G85" s="29"/>
      <c r="H85" s="29"/>
      <c r="I85" s="37" t="str">
        <f t="shared" ca="1" si="10"/>
        <v/>
      </c>
      <c r="J85" s="22"/>
      <c r="K85" s="38" t="str">
        <f t="shared" si="11"/>
        <v/>
      </c>
      <c r="L85" s="23"/>
      <c r="M85" s="13"/>
      <c r="N85" s="5"/>
      <c r="O85" s="5"/>
      <c r="P85" s="14"/>
      <c r="Q85" s="39" t="str">
        <f t="shared" si="12"/>
        <v/>
      </c>
      <c r="R85" s="40" t="str">
        <f t="shared" si="13"/>
        <v/>
      </c>
      <c r="S85" s="40" t="str">
        <f t="shared" si="14"/>
        <v/>
      </c>
      <c r="T85" s="40" t="str">
        <f t="shared" si="15"/>
        <v/>
      </c>
      <c r="U85" s="41" t="str">
        <f t="shared" si="16"/>
        <v/>
      </c>
      <c r="V85" s="42" t="str">
        <f t="shared" si="17"/>
        <v/>
      </c>
      <c r="W85" s="43" t="str">
        <f t="shared" si="18"/>
        <v/>
      </c>
      <c r="X85" s="44" t="str">
        <f t="shared" ca="1" si="19"/>
        <v/>
      </c>
      <c r="Y85" s="30"/>
      <c r="Z85" s="31"/>
    </row>
    <row r="86" spans="1:26" ht="15" x14ac:dyDescent="0.25">
      <c r="A86" s="26"/>
      <c r="B86" s="27"/>
      <c r="C86" s="28"/>
      <c r="D86" s="28"/>
      <c r="E86" s="28"/>
      <c r="F86" s="28"/>
      <c r="G86" s="29"/>
      <c r="H86" s="29"/>
      <c r="I86" s="37" t="str">
        <f t="shared" ref="I86:I149" ca="1" si="20">IF(H86&gt;1,H86-(TODAY()),"")</f>
        <v/>
      </c>
      <c r="J86" s="22"/>
      <c r="K86" s="38" t="str">
        <f t="shared" ref="K86:K149" si="21">IF(H86="","",(H86-G86)/30)</f>
        <v/>
      </c>
      <c r="L86" s="23"/>
      <c r="M86" s="13"/>
      <c r="N86" s="5"/>
      <c r="O86" s="5"/>
      <c r="P86" s="14"/>
      <c r="Q86" s="39" t="str">
        <f t="shared" ref="Q86:Q149" si="22">IF(AND(M86="",N86="",O86="",P86=""),"",IF(OR(M86="x",M86="p"),(Q85+1),(Q85)))</f>
        <v/>
      </c>
      <c r="R86" s="40" t="str">
        <f t="shared" ref="R86:R149" si="23">IF(AND(M86="",N86="",O86="",P86=""),"",IF(OR(N86="x",N86="p"),(R85+1),(R85)))</f>
        <v/>
      </c>
      <c r="S86" s="40" t="str">
        <f t="shared" ref="S86:S149" si="24">IF(AND(M86="",N86="",O86="",P86=""),"",IF(OR(O86="x",O86="p"),(S85+1),(S85)))</f>
        <v/>
      </c>
      <c r="T86" s="40" t="str">
        <f t="shared" ref="T86:T149" si="25">IF(AND(M86="",N86="",O86="",P86=""),"",IF(OR(P86="x",P86="p"),(T85+1),(T85)))</f>
        <v/>
      </c>
      <c r="U86" s="41" t="str">
        <f t="shared" ref="U86:U149" si="26">IF(AND(M86="",N86="",O86="",P86=""),"",U85+1)</f>
        <v/>
      </c>
      <c r="V86" s="42" t="str">
        <f t="shared" ref="V86:V149" si="27">IF(AND(M86="",N86="",O86="",P86=""),"",Q86/U86)</f>
        <v/>
      </c>
      <c r="W86" s="43" t="str">
        <f t="shared" ref="W86:W149" si="28">IF(H86="","",H86+90)</f>
        <v/>
      </c>
      <c r="X86" s="44" t="str">
        <f t="shared" ref="X86:X149" ca="1" si="29">IF(H86="",(""),IF(W86&gt;1,W86-(TODAY()),""))</f>
        <v/>
      </c>
      <c r="Y86" s="30"/>
      <c r="Z86" s="31"/>
    </row>
    <row r="87" spans="1:26" ht="15" x14ac:dyDescent="0.25">
      <c r="A87" s="26"/>
      <c r="B87" s="27"/>
      <c r="C87" s="28"/>
      <c r="D87" s="28"/>
      <c r="E87" s="28"/>
      <c r="F87" s="28"/>
      <c r="G87" s="29"/>
      <c r="H87" s="29"/>
      <c r="I87" s="37" t="str">
        <f t="shared" ca="1" si="20"/>
        <v/>
      </c>
      <c r="J87" s="22"/>
      <c r="K87" s="38" t="str">
        <f t="shared" si="21"/>
        <v/>
      </c>
      <c r="L87" s="23"/>
      <c r="M87" s="13"/>
      <c r="N87" s="5"/>
      <c r="O87" s="5"/>
      <c r="P87" s="14"/>
      <c r="Q87" s="39" t="str">
        <f t="shared" si="22"/>
        <v/>
      </c>
      <c r="R87" s="40" t="str">
        <f t="shared" si="23"/>
        <v/>
      </c>
      <c r="S87" s="40" t="str">
        <f t="shared" si="24"/>
        <v/>
      </c>
      <c r="T87" s="40" t="str">
        <f t="shared" si="25"/>
        <v/>
      </c>
      <c r="U87" s="41" t="str">
        <f t="shared" si="26"/>
        <v/>
      </c>
      <c r="V87" s="42" t="str">
        <f t="shared" si="27"/>
        <v/>
      </c>
      <c r="W87" s="43" t="str">
        <f t="shared" si="28"/>
        <v/>
      </c>
      <c r="X87" s="44" t="str">
        <f t="shared" ca="1" si="29"/>
        <v/>
      </c>
      <c r="Y87" s="30"/>
      <c r="Z87" s="31"/>
    </row>
    <row r="88" spans="1:26" ht="15" x14ac:dyDescent="0.25">
      <c r="A88" s="26"/>
      <c r="B88" s="27"/>
      <c r="C88" s="28"/>
      <c r="D88" s="28"/>
      <c r="E88" s="28"/>
      <c r="F88" s="28"/>
      <c r="G88" s="29"/>
      <c r="H88" s="29"/>
      <c r="I88" s="37" t="str">
        <f t="shared" ca="1" si="20"/>
        <v/>
      </c>
      <c r="J88" s="22"/>
      <c r="K88" s="38" t="str">
        <f t="shared" si="21"/>
        <v/>
      </c>
      <c r="L88" s="23"/>
      <c r="M88" s="13"/>
      <c r="N88" s="5"/>
      <c r="O88" s="5"/>
      <c r="P88" s="14"/>
      <c r="Q88" s="39" t="str">
        <f t="shared" si="22"/>
        <v/>
      </c>
      <c r="R88" s="40" t="str">
        <f t="shared" si="23"/>
        <v/>
      </c>
      <c r="S88" s="40" t="str">
        <f t="shared" si="24"/>
        <v/>
      </c>
      <c r="T88" s="40" t="str">
        <f t="shared" si="25"/>
        <v/>
      </c>
      <c r="U88" s="41" t="str">
        <f t="shared" si="26"/>
        <v/>
      </c>
      <c r="V88" s="42" t="str">
        <f t="shared" si="27"/>
        <v/>
      </c>
      <c r="W88" s="43" t="str">
        <f t="shared" si="28"/>
        <v/>
      </c>
      <c r="X88" s="44" t="str">
        <f t="shared" ca="1" si="29"/>
        <v/>
      </c>
      <c r="Y88" s="30"/>
      <c r="Z88" s="31"/>
    </row>
    <row r="89" spans="1:26" ht="15" x14ac:dyDescent="0.25">
      <c r="A89" s="26"/>
      <c r="B89" s="27"/>
      <c r="C89" s="28"/>
      <c r="D89" s="28"/>
      <c r="E89" s="28"/>
      <c r="F89" s="28"/>
      <c r="G89" s="29"/>
      <c r="H89" s="29"/>
      <c r="I89" s="37" t="str">
        <f t="shared" ca="1" si="20"/>
        <v/>
      </c>
      <c r="J89" s="22"/>
      <c r="K89" s="38" t="str">
        <f t="shared" si="21"/>
        <v/>
      </c>
      <c r="L89" s="23"/>
      <c r="M89" s="13"/>
      <c r="N89" s="5"/>
      <c r="O89" s="5"/>
      <c r="P89" s="14"/>
      <c r="Q89" s="39" t="str">
        <f t="shared" si="22"/>
        <v/>
      </c>
      <c r="R89" s="40" t="str">
        <f t="shared" si="23"/>
        <v/>
      </c>
      <c r="S89" s="40" t="str">
        <f t="shared" si="24"/>
        <v/>
      </c>
      <c r="T89" s="40" t="str">
        <f t="shared" si="25"/>
        <v/>
      </c>
      <c r="U89" s="41" t="str">
        <f t="shared" si="26"/>
        <v/>
      </c>
      <c r="V89" s="42" t="str">
        <f t="shared" si="27"/>
        <v/>
      </c>
      <c r="W89" s="43" t="str">
        <f t="shared" si="28"/>
        <v/>
      </c>
      <c r="X89" s="44" t="str">
        <f t="shared" ca="1" si="29"/>
        <v/>
      </c>
      <c r="Y89" s="30"/>
      <c r="Z89" s="31"/>
    </row>
    <row r="90" spans="1:26" ht="15" x14ac:dyDescent="0.25">
      <c r="A90" s="26"/>
      <c r="B90" s="27"/>
      <c r="C90" s="28"/>
      <c r="D90" s="28"/>
      <c r="E90" s="28"/>
      <c r="F90" s="28"/>
      <c r="G90" s="29"/>
      <c r="H90" s="29"/>
      <c r="I90" s="37" t="str">
        <f t="shared" ca="1" si="20"/>
        <v/>
      </c>
      <c r="J90" s="22"/>
      <c r="K90" s="38" t="str">
        <f t="shared" si="21"/>
        <v/>
      </c>
      <c r="L90" s="23"/>
      <c r="M90" s="13"/>
      <c r="N90" s="5"/>
      <c r="O90" s="5"/>
      <c r="P90" s="14"/>
      <c r="Q90" s="39" t="str">
        <f t="shared" si="22"/>
        <v/>
      </c>
      <c r="R90" s="40" t="str">
        <f t="shared" si="23"/>
        <v/>
      </c>
      <c r="S90" s="40" t="str">
        <f t="shared" si="24"/>
        <v/>
      </c>
      <c r="T90" s="40" t="str">
        <f t="shared" si="25"/>
        <v/>
      </c>
      <c r="U90" s="41" t="str">
        <f t="shared" si="26"/>
        <v/>
      </c>
      <c r="V90" s="42" t="str">
        <f t="shared" si="27"/>
        <v/>
      </c>
      <c r="W90" s="43" t="str">
        <f t="shared" si="28"/>
        <v/>
      </c>
      <c r="X90" s="44" t="str">
        <f t="shared" ca="1" si="29"/>
        <v/>
      </c>
      <c r="Y90" s="30"/>
      <c r="Z90" s="31"/>
    </row>
    <row r="91" spans="1:26" ht="15" x14ac:dyDescent="0.25">
      <c r="A91" s="26"/>
      <c r="B91" s="27"/>
      <c r="C91" s="28"/>
      <c r="D91" s="28"/>
      <c r="E91" s="28"/>
      <c r="F91" s="28"/>
      <c r="G91" s="29"/>
      <c r="H91" s="29"/>
      <c r="I91" s="37" t="str">
        <f t="shared" ca="1" si="20"/>
        <v/>
      </c>
      <c r="J91" s="22"/>
      <c r="K91" s="38" t="str">
        <f t="shared" si="21"/>
        <v/>
      </c>
      <c r="L91" s="23"/>
      <c r="M91" s="13"/>
      <c r="N91" s="5"/>
      <c r="O91" s="5"/>
      <c r="P91" s="14"/>
      <c r="Q91" s="39" t="str">
        <f t="shared" si="22"/>
        <v/>
      </c>
      <c r="R91" s="40" t="str">
        <f t="shared" si="23"/>
        <v/>
      </c>
      <c r="S91" s="40" t="str">
        <f t="shared" si="24"/>
        <v/>
      </c>
      <c r="T91" s="40" t="str">
        <f t="shared" si="25"/>
        <v/>
      </c>
      <c r="U91" s="41" t="str">
        <f t="shared" si="26"/>
        <v/>
      </c>
      <c r="V91" s="42" t="str">
        <f t="shared" si="27"/>
        <v/>
      </c>
      <c r="W91" s="43" t="str">
        <f t="shared" si="28"/>
        <v/>
      </c>
      <c r="X91" s="44" t="str">
        <f t="shared" ca="1" si="29"/>
        <v/>
      </c>
      <c r="Y91" s="30"/>
      <c r="Z91" s="31"/>
    </row>
    <row r="92" spans="1:26" ht="15" x14ac:dyDescent="0.25">
      <c r="A92" s="26"/>
      <c r="B92" s="27"/>
      <c r="C92" s="28"/>
      <c r="D92" s="28"/>
      <c r="E92" s="28"/>
      <c r="F92" s="28"/>
      <c r="G92" s="29"/>
      <c r="H92" s="29"/>
      <c r="I92" s="37" t="str">
        <f t="shared" ca="1" si="20"/>
        <v/>
      </c>
      <c r="J92" s="22"/>
      <c r="K92" s="38" t="str">
        <f t="shared" si="21"/>
        <v/>
      </c>
      <c r="L92" s="23"/>
      <c r="M92" s="13"/>
      <c r="N92" s="5"/>
      <c r="O92" s="5"/>
      <c r="P92" s="14"/>
      <c r="Q92" s="39" t="str">
        <f t="shared" si="22"/>
        <v/>
      </c>
      <c r="R92" s="40" t="str">
        <f t="shared" si="23"/>
        <v/>
      </c>
      <c r="S92" s="40" t="str">
        <f t="shared" si="24"/>
        <v/>
      </c>
      <c r="T92" s="40" t="str">
        <f t="shared" si="25"/>
        <v/>
      </c>
      <c r="U92" s="41" t="str">
        <f t="shared" si="26"/>
        <v/>
      </c>
      <c r="V92" s="42" t="str">
        <f t="shared" si="27"/>
        <v/>
      </c>
      <c r="W92" s="43" t="str">
        <f t="shared" si="28"/>
        <v/>
      </c>
      <c r="X92" s="44" t="str">
        <f t="shared" ca="1" si="29"/>
        <v/>
      </c>
      <c r="Y92" s="30"/>
      <c r="Z92" s="31"/>
    </row>
    <row r="93" spans="1:26" ht="15" x14ac:dyDescent="0.25">
      <c r="A93" s="26"/>
      <c r="B93" s="27"/>
      <c r="C93" s="28"/>
      <c r="D93" s="28"/>
      <c r="E93" s="28"/>
      <c r="F93" s="28"/>
      <c r="G93" s="29"/>
      <c r="H93" s="29"/>
      <c r="I93" s="37" t="str">
        <f t="shared" ca="1" si="20"/>
        <v/>
      </c>
      <c r="J93" s="22"/>
      <c r="K93" s="38" t="str">
        <f t="shared" si="21"/>
        <v/>
      </c>
      <c r="L93" s="23"/>
      <c r="M93" s="13"/>
      <c r="N93" s="5"/>
      <c r="O93" s="5"/>
      <c r="P93" s="14"/>
      <c r="Q93" s="39" t="str">
        <f t="shared" si="22"/>
        <v/>
      </c>
      <c r="R93" s="40" t="str">
        <f t="shared" si="23"/>
        <v/>
      </c>
      <c r="S93" s="40" t="str">
        <f t="shared" si="24"/>
        <v/>
      </c>
      <c r="T93" s="40" t="str">
        <f t="shared" si="25"/>
        <v/>
      </c>
      <c r="U93" s="41" t="str">
        <f t="shared" si="26"/>
        <v/>
      </c>
      <c r="V93" s="42" t="str">
        <f t="shared" si="27"/>
        <v/>
      </c>
      <c r="W93" s="43" t="str">
        <f t="shared" si="28"/>
        <v/>
      </c>
      <c r="X93" s="44" t="str">
        <f t="shared" ca="1" si="29"/>
        <v/>
      </c>
      <c r="Y93" s="30"/>
      <c r="Z93" s="31"/>
    </row>
    <row r="94" spans="1:26" ht="15" x14ac:dyDescent="0.25">
      <c r="A94" s="26"/>
      <c r="B94" s="27"/>
      <c r="C94" s="28"/>
      <c r="D94" s="28"/>
      <c r="E94" s="28"/>
      <c r="F94" s="28"/>
      <c r="G94" s="29"/>
      <c r="H94" s="29"/>
      <c r="I94" s="37" t="str">
        <f t="shared" ca="1" si="20"/>
        <v/>
      </c>
      <c r="J94" s="22"/>
      <c r="K94" s="38" t="str">
        <f t="shared" si="21"/>
        <v/>
      </c>
      <c r="L94" s="23"/>
      <c r="M94" s="13"/>
      <c r="N94" s="5"/>
      <c r="O94" s="5"/>
      <c r="P94" s="14"/>
      <c r="Q94" s="39" t="str">
        <f t="shared" si="22"/>
        <v/>
      </c>
      <c r="R94" s="40" t="str">
        <f t="shared" si="23"/>
        <v/>
      </c>
      <c r="S94" s="40" t="str">
        <f t="shared" si="24"/>
        <v/>
      </c>
      <c r="T94" s="40" t="str">
        <f t="shared" si="25"/>
        <v/>
      </c>
      <c r="U94" s="41" t="str">
        <f t="shared" si="26"/>
        <v/>
      </c>
      <c r="V94" s="42" t="str">
        <f t="shared" si="27"/>
        <v/>
      </c>
      <c r="W94" s="43" t="str">
        <f t="shared" si="28"/>
        <v/>
      </c>
      <c r="X94" s="44" t="str">
        <f t="shared" ca="1" si="29"/>
        <v/>
      </c>
      <c r="Y94" s="30"/>
      <c r="Z94" s="31"/>
    </row>
    <row r="95" spans="1:26" ht="15" x14ac:dyDescent="0.25">
      <c r="A95" s="26"/>
      <c r="B95" s="27"/>
      <c r="C95" s="28"/>
      <c r="D95" s="28"/>
      <c r="E95" s="28"/>
      <c r="F95" s="28"/>
      <c r="G95" s="29"/>
      <c r="H95" s="29"/>
      <c r="I95" s="37" t="str">
        <f t="shared" ca="1" si="20"/>
        <v/>
      </c>
      <c r="J95" s="22"/>
      <c r="K95" s="38" t="str">
        <f t="shared" si="21"/>
        <v/>
      </c>
      <c r="L95" s="23"/>
      <c r="M95" s="13"/>
      <c r="N95" s="5"/>
      <c r="O95" s="5"/>
      <c r="P95" s="14"/>
      <c r="Q95" s="39" t="str">
        <f t="shared" si="22"/>
        <v/>
      </c>
      <c r="R95" s="40" t="str">
        <f t="shared" si="23"/>
        <v/>
      </c>
      <c r="S95" s="40" t="str">
        <f t="shared" si="24"/>
        <v/>
      </c>
      <c r="T95" s="40" t="str">
        <f t="shared" si="25"/>
        <v/>
      </c>
      <c r="U95" s="41" t="str">
        <f t="shared" si="26"/>
        <v/>
      </c>
      <c r="V95" s="42" t="str">
        <f t="shared" si="27"/>
        <v/>
      </c>
      <c r="W95" s="43" t="str">
        <f t="shared" si="28"/>
        <v/>
      </c>
      <c r="X95" s="44" t="str">
        <f t="shared" ca="1" si="29"/>
        <v/>
      </c>
      <c r="Y95" s="30"/>
      <c r="Z95" s="31"/>
    </row>
    <row r="96" spans="1:26" ht="15" x14ac:dyDescent="0.25">
      <c r="A96" s="26"/>
      <c r="B96" s="27"/>
      <c r="C96" s="28"/>
      <c r="D96" s="28"/>
      <c r="E96" s="28"/>
      <c r="F96" s="28"/>
      <c r="G96" s="29"/>
      <c r="H96" s="29"/>
      <c r="I96" s="37" t="str">
        <f t="shared" ca="1" si="20"/>
        <v/>
      </c>
      <c r="J96" s="22"/>
      <c r="K96" s="38" t="str">
        <f t="shared" si="21"/>
        <v/>
      </c>
      <c r="L96" s="23"/>
      <c r="M96" s="13"/>
      <c r="N96" s="5"/>
      <c r="O96" s="5"/>
      <c r="P96" s="14"/>
      <c r="Q96" s="39" t="str">
        <f t="shared" si="22"/>
        <v/>
      </c>
      <c r="R96" s="40" t="str">
        <f t="shared" si="23"/>
        <v/>
      </c>
      <c r="S96" s="40" t="str">
        <f t="shared" si="24"/>
        <v/>
      </c>
      <c r="T96" s="40" t="str">
        <f t="shared" si="25"/>
        <v/>
      </c>
      <c r="U96" s="41" t="str">
        <f t="shared" si="26"/>
        <v/>
      </c>
      <c r="V96" s="42" t="str">
        <f t="shared" si="27"/>
        <v/>
      </c>
      <c r="W96" s="43" t="str">
        <f t="shared" si="28"/>
        <v/>
      </c>
      <c r="X96" s="44" t="str">
        <f t="shared" ca="1" si="29"/>
        <v/>
      </c>
      <c r="Y96" s="30"/>
      <c r="Z96" s="31"/>
    </row>
    <row r="97" spans="1:26" ht="15" x14ac:dyDescent="0.25">
      <c r="A97" s="26"/>
      <c r="B97" s="27"/>
      <c r="C97" s="28"/>
      <c r="D97" s="28"/>
      <c r="E97" s="28"/>
      <c r="F97" s="28"/>
      <c r="G97" s="29"/>
      <c r="H97" s="29"/>
      <c r="I97" s="37" t="str">
        <f t="shared" ca="1" si="20"/>
        <v/>
      </c>
      <c r="J97" s="22"/>
      <c r="K97" s="38" t="str">
        <f t="shared" si="21"/>
        <v/>
      </c>
      <c r="L97" s="23"/>
      <c r="M97" s="13"/>
      <c r="N97" s="5"/>
      <c r="O97" s="5"/>
      <c r="P97" s="14"/>
      <c r="Q97" s="39" t="str">
        <f t="shared" si="22"/>
        <v/>
      </c>
      <c r="R97" s="40" t="str">
        <f t="shared" si="23"/>
        <v/>
      </c>
      <c r="S97" s="40" t="str">
        <f t="shared" si="24"/>
        <v/>
      </c>
      <c r="T97" s="40" t="str">
        <f t="shared" si="25"/>
        <v/>
      </c>
      <c r="U97" s="41" t="str">
        <f t="shared" si="26"/>
        <v/>
      </c>
      <c r="V97" s="42" t="str">
        <f t="shared" si="27"/>
        <v/>
      </c>
      <c r="W97" s="43" t="str">
        <f t="shared" si="28"/>
        <v/>
      </c>
      <c r="X97" s="44" t="str">
        <f t="shared" ca="1" si="29"/>
        <v/>
      </c>
      <c r="Y97" s="30"/>
      <c r="Z97" s="31"/>
    </row>
    <row r="98" spans="1:26" ht="15" x14ac:dyDescent="0.25">
      <c r="A98" s="26"/>
      <c r="B98" s="27"/>
      <c r="C98" s="28"/>
      <c r="D98" s="28"/>
      <c r="E98" s="28"/>
      <c r="F98" s="28"/>
      <c r="G98" s="29"/>
      <c r="H98" s="29"/>
      <c r="I98" s="37" t="str">
        <f t="shared" ca="1" si="20"/>
        <v/>
      </c>
      <c r="J98" s="22"/>
      <c r="K98" s="38" t="str">
        <f t="shared" si="21"/>
        <v/>
      </c>
      <c r="L98" s="23"/>
      <c r="M98" s="13"/>
      <c r="N98" s="5"/>
      <c r="O98" s="5"/>
      <c r="P98" s="14"/>
      <c r="Q98" s="39" t="str">
        <f t="shared" si="22"/>
        <v/>
      </c>
      <c r="R98" s="40" t="str">
        <f t="shared" si="23"/>
        <v/>
      </c>
      <c r="S98" s="40" t="str">
        <f t="shared" si="24"/>
        <v/>
      </c>
      <c r="T98" s="40" t="str">
        <f t="shared" si="25"/>
        <v/>
      </c>
      <c r="U98" s="41" t="str">
        <f t="shared" si="26"/>
        <v/>
      </c>
      <c r="V98" s="42" t="str">
        <f t="shared" si="27"/>
        <v/>
      </c>
      <c r="W98" s="43" t="str">
        <f t="shared" si="28"/>
        <v/>
      </c>
      <c r="X98" s="44" t="str">
        <f t="shared" ca="1" si="29"/>
        <v/>
      </c>
      <c r="Y98" s="30"/>
      <c r="Z98" s="31"/>
    </row>
    <row r="99" spans="1:26" ht="15" x14ac:dyDescent="0.25">
      <c r="A99" s="26"/>
      <c r="B99" s="27"/>
      <c r="C99" s="28"/>
      <c r="D99" s="28"/>
      <c r="E99" s="28"/>
      <c r="F99" s="28"/>
      <c r="G99" s="29"/>
      <c r="H99" s="29"/>
      <c r="I99" s="37" t="str">
        <f t="shared" ca="1" si="20"/>
        <v/>
      </c>
      <c r="J99" s="22"/>
      <c r="K99" s="38" t="str">
        <f t="shared" si="21"/>
        <v/>
      </c>
      <c r="L99" s="23"/>
      <c r="M99" s="13"/>
      <c r="N99" s="5"/>
      <c r="O99" s="5"/>
      <c r="P99" s="14"/>
      <c r="Q99" s="39" t="str">
        <f t="shared" si="22"/>
        <v/>
      </c>
      <c r="R99" s="40" t="str">
        <f t="shared" si="23"/>
        <v/>
      </c>
      <c r="S99" s="40" t="str">
        <f t="shared" si="24"/>
        <v/>
      </c>
      <c r="T99" s="40" t="str">
        <f t="shared" si="25"/>
        <v/>
      </c>
      <c r="U99" s="41" t="str">
        <f t="shared" si="26"/>
        <v/>
      </c>
      <c r="V99" s="42" t="str">
        <f t="shared" si="27"/>
        <v/>
      </c>
      <c r="W99" s="43" t="str">
        <f t="shared" si="28"/>
        <v/>
      </c>
      <c r="X99" s="44" t="str">
        <f t="shared" ca="1" si="29"/>
        <v/>
      </c>
      <c r="Y99" s="30"/>
      <c r="Z99" s="31"/>
    </row>
    <row r="100" spans="1:26" ht="15" x14ac:dyDescent="0.25">
      <c r="A100" s="26"/>
      <c r="B100" s="27"/>
      <c r="C100" s="28"/>
      <c r="D100" s="28"/>
      <c r="E100" s="28"/>
      <c r="F100" s="28"/>
      <c r="G100" s="29"/>
      <c r="H100" s="29"/>
      <c r="I100" s="37" t="str">
        <f t="shared" ca="1" si="20"/>
        <v/>
      </c>
      <c r="J100" s="22"/>
      <c r="K100" s="38" t="str">
        <f t="shared" si="21"/>
        <v/>
      </c>
      <c r="L100" s="23"/>
      <c r="M100" s="13"/>
      <c r="N100" s="5"/>
      <c r="O100" s="5"/>
      <c r="P100" s="14"/>
      <c r="Q100" s="39" t="str">
        <f t="shared" si="22"/>
        <v/>
      </c>
      <c r="R100" s="40" t="str">
        <f t="shared" si="23"/>
        <v/>
      </c>
      <c r="S100" s="40" t="str">
        <f t="shared" si="24"/>
        <v/>
      </c>
      <c r="T100" s="40" t="str">
        <f t="shared" si="25"/>
        <v/>
      </c>
      <c r="U100" s="41" t="str">
        <f t="shared" si="26"/>
        <v/>
      </c>
      <c r="V100" s="42" t="str">
        <f t="shared" si="27"/>
        <v/>
      </c>
      <c r="W100" s="43" t="str">
        <f t="shared" si="28"/>
        <v/>
      </c>
      <c r="X100" s="44" t="str">
        <f t="shared" ca="1" si="29"/>
        <v/>
      </c>
      <c r="Y100" s="30"/>
      <c r="Z100" s="31"/>
    </row>
    <row r="101" spans="1:26" ht="15" x14ac:dyDescent="0.25">
      <c r="A101" s="26"/>
      <c r="B101" s="27"/>
      <c r="C101" s="28"/>
      <c r="D101" s="28"/>
      <c r="E101" s="28"/>
      <c r="F101" s="28"/>
      <c r="G101" s="29"/>
      <c r="H101" s="29"/>
      <c r="I101" s="37" t="str">
        <f t="shared" ca="1" si="20"/>
        <v/>
      </c>
      <c r="J101" s="22"/>
      <c r="K101" s="38" t="str">
        <f t="shared" si="21"/>
        <v/>
      </c>
      <c r="L101" s="23"/>
      <c r="M101" s="13"/>
      <c r="N101" s="5"/>
      <c r="O101" s="5"/>
      <c r="P101" s="14"/>
      <c r="Q101" s="39" t="str">
        <f t="shared" si="22"/>
        <v/>
      </c>
      <c r="R101" s="40" t="str">
        <f t="shared" si="23"/>
        <v/>
      </c>
      <c r="S101" s="40" t="str">
        <f t="shared" si="24"/>
        <v/>
      </c>
      <c r="T101" s="40" t="str">
        <f t="shared" si="25"/>
        <v/>
      </c>
      <c r="U101" s="41" t="str">
        <f t="shared" si="26"/>
        <v/>
      </c>
      <c r="V101" s="42" t="str">
        <f t="shared" si="27"/>
        <v/>
      </c>
      <c r="W101" s="43" t="str">
        <f t="shared" si="28"/>
        <v/>
      </c>
      <c r="X101" s="44" t="str">
        <f t="shared" ca="1" si="29"/>
        <v/>
      </c>
      <c r="Y101" s="30"/>
      <c r="Z101" s="31"/>
    </row>
    <row r="102" spans="1:26" ht="15" x14ac:dyDescent="0.25">
      <c r="A102" s="26"/>
      <c r="B102" s="27"/>
      <c r="C102" s="28"/>
      <c r="D102" s="28"/>
      <c r="E102" s="28"/>
      <c r="F102" s="28"/>
      <c r="G102" s="29"/>
      <c r="H102" s="29"/>
      <c r="I102" s="37" t="str">
        <f t="shared" ca="1" si="20"/>
        <v/>
      </c>
      <c r="J102" s="22"/>
      <c r="K102" s="38" t="str">
        <f t="shared" si="21"/>
        <v/>
      </c>
      <c r="L102" s="23"/>
      <c r="M102" s="13"/>
      <c r="N102" s="5"/>
      <c r="O102" s="5"/>
      <c r="P102" s="14"/>
      <c r="Q102" s="39" t="str">
        <f t="shared" si="22"/>
        <v/>
      </c>
      <c r="R102" s="40" t="str">
        <f t="shared" si="23"/>
        <v/>
      </c>
      <c r="S102" s="40" t="str">
        <f t="shared" si="24"/>
        <v/>
      </c>
      <c r="T102" s="40" t="str">
        <f t="shared" si="25"/>
        <v/>
      </c>
      <c r="U102" s="41" t="str">
        <f t="shared" si="26"/>
        <v/>
      </c>
      <c r="V102" s="42" t="str">
        <f t="shared" si="27"/>
        <v/>
      </c>
      <c r="W102" s="43" t="str">
        <f t="shared" si="28"/>
        <v/>
      </c>
      <c r="X102" s="44" t="str">
        <f t="shared" ca="1" si="29"/>
        <v/>
      </c>
      <c r="Y102" s="30"/>
      <c r="Z102" s="31"/>
    </row>
    <row r="103" spans="1:26" ht="15" x14ac:dyDescent="0.25">
      <c r="A103" s="26"/>
      <c r="B103" s="27"/>
      <c r="C103" s="28"/>
      <c r="D103" s="28"/>
      <c r="E103" s="28"/>
      <c r="F103" s="28"/>
      <c r="G103" s="29"/>
      <c r="H103" s="29"/>
      <c r="I103" s="37" t="str">
        <f t="shared" ca="1" si="20"/>
        <v/>
      </c>
      <c r="J103" s="22"/>
      <c r="K103" s="38" t="str">
        <f t="shared" si="21"/>
        <v/>
      </c>
      <c r="L103" s="23"/>
      <c r="M103" s="13"/>
      <c r="N103" s="5"/>
      <c r="O103" s="5"/>
      <c r="P103" s="14"/>
      <c r="Q103" s="39" t="str">
        <f t="shared" si="22"/>
        <v/>
      </c>
      <c r="R103" s="40" t="str">
        <f t="shared" si="23"/>
        <v/>
      </c>
      <c r="S103" s="40" t="str">
        <f t="shared" si="24"/>
        <v/>
      </c>
      <c r="T103" s="40" t="str">
        <f t="shared" si="25"/>
        <v/>
      </c>
      <c r="U103" s="41" t="str">
        <f t="shared" si="26"/>
        <v/>
      </c>
      <c r="V103" s="42" t="str">
        <f t="shared" si="27"/>
        <v/>
      </c>
      <c r="W103" s="43" t="str">
        <f t="shared" si="28"/>
        <v/>
      </c>
      <c r="X103" s="44" t="str">
        <f t="shared" ca="1" si="29"/>
        <v/>
      </c>
      <c r="Y103" s="30"/>
      <c r="Z103" s="31"/>
    </row>
    <row r="104" spans="1:26" ht="15" x14ac:dyDescent="0.25">
      <c r="A104" s="26"/>
      <c r="B104" s="27"/>
      <c r="C104" s="28"/>
      <c r="D104" s="28"/>
      <c r="E104" s="28"/>
      <c r="F104" s="28"/>
      <c r="G104" s="29"/>
      <c r="H104" s="29"/>
      <c r="I104" s="37" t="str">
        <f t="shared" ca="1" si="20"/>
        <v/>
      </c>
      <c r="J104" s="22"/>
      <c r="K104" s="38" t="str">
        <f t="shared" si="21"/>
        <v/>
      </c>
      <c r="L104" s="23"/>
      <c r="M104" s="13"/>
      <c r="N104" s="5"/>
      <c r="O104" s="5"/>
      <c r="P104" s="14"/>
      <c r="Q104" s="39" t="str">
        <f t="shared" si="22"/>
        <v/>
      </c>
      <c r="R104" s="40" t="str">
        <f t="shared" si="23"/>
        <v/>
      </c>
      <c r="S104" s="40" t="str">
        <f t="shared" si="24"/>
        <v/>
      </c>
      <c r="T104" s="40" t="str">
        <f t="shared" si="25"/>
        <v/>
      </c>
      <c r="U104" s="41" t="str">
        <f t="shared" si="26"/>
        <v/>
      </c>
      <c r="V104" s="42" t="str">
        <f t="shared" si="27"/>
        <v/>
      </c>
      <c r="W104" s="43" t="str">
        <f t="shared" si="28"/>
        <v/>
      </c>
      <c r="X104" s="44" t="str">
        <f t="shared" ca="1" si="29"/>
        <v/>
      </c>
      <c r="Y104" s="30"/>
      <c r="Z104" s="31"/>
    </row>
    <row r="105" spans="1:26" ht="15" x14ac:dyDescent="0.25">
      <c r="A105" s="26"/>
      <c r="B105" s="27"/>
      <c r="C105" s="28"/>
      <c r="D105" s="28"/>
      <c r="E105" s="28"/>
      <c r="F105" s="28"/>
      <c r="G105" s="29"/>
      <c r="H105" s="29"/>
      <c r="I105" s="37" t="str">
        <f t="shared" ca="1" si="20"/>
        <v/>
      </c>
      <c r="J105" s="22"/>
      <c r="K105" s="38" t="str">
        <f t="shared" si="21"/>
        <v/>
      </c>
      <c r="L105" s="23"/>
      <c r="M105" s="13"/>
      <c r="N105" s="5"/>
      <c r="O105" s="5"/>
      <c r="P105" s="14"/>
      <c r="Q105" s="39" t="str">
        <f t="shared" si="22"/>
        <v/>
      </c>
      <c r="R105" s="40" t="str">
        <f t="shared" si="23"/>
        <v/>
      </c>
      <c r="S105" s="40" t="str">
        <f t="shared" si="24"/>
        <v/>
      </c>
      <c r="T105" s="40" t="str">
        <f t="shared" si="25"/>
        <v/>
      </c>
      <c r="U105" s="41" t="str">
        <f t="shared" si="26"/>
        <v/>
      </c>
      <c r="V105" s="42" t="str">
        <f t="shared" si="27"/>
        <v/>
      </c>
      <c r="W105" s="43" t="str">
        <f t="shared" si="28"/>
        <v/>
      </c>
      <c r="X105" s="44" t="str">
        <f t="shared" ca="1" si="29"/>
        <v/>
      </c>
      <c r="Y105" s="30"/>
      <c r="Z105" s="31"/>
    </row>
    <row r="106" spans="1:26" ht="15" x14ac:dyDescent="0.25">
      <c r="A106" s="26"/>
      <c r="B106" s="27"/>
      <c r="C106" s="28"/>
      <c r="D106" s="28"/>
      <c r="E106" s="28"/>
      <c r="F106" s="28"/>
      <c r="G106" s="29"/>
      <c r="H106" s="29"/>
      <c r="I106" s="37" t="str">
        <f t="shared" ca="1" si="20"/>
        <v/>
      </c>
      <c r="J106" s="22"/>
      <c r="K106" s="38" t="str">
        <f t="shared" si="21"/>
        <v/>
      </c>
      <c r="L106" s="23"/>
      <c r="M106" s="13"/>
      <c r="N106" s="5"/>
      <c r="O106" s="5"/>
      <c r="P106" s="14"/>
      <c r="Q106" s="39" t="str">
        <f t="shared" si="22"/>
        <v/>
      </c>
      <c r="R106" s="40" t="str">
        <f t="shared" si="23"/>
        <v/>
      </c>
      <c r="S106" s="40" t="str">
        <f t="shared" si="24"/>
        <v/>
      </c>
      <c r="T106" s="40" t="str">
        <f t="shared" si="25"/>
        <v/>
      </c>
      <c r="U106" s="41" t="str">
        <f t="shared" si="26"/>
        <v/>
      </c>
      <c r="V106" s="42" t="str">
        <f t="shared" si="27"/>
        <v/>
      </c>
      <c r="W106" s="43" t="str">
        <f t="shared" si="28"/>
        <v/>
      </c>
      <c r="X106" s="44" t="str">
        <f t="shared" ca="1" si="29"/>
        <v/>
      </c>
      <c r="Y106" s="30"/>
      <c r="Z106" s="31"/>
    </row>
    <row r="107" spans="1:26" ht="15" x14ac:dyDescent="0.25">
      <c r="A107" s="26"/>
      <c r="B107" s="27"/>
      <c r="C107" s="28"/>
      <c r="D107" s="28"/>
      <c r="E107" s="28"/>
      <c r="F107" s="28"/>
      <c r="G107" s="29"/>
      <c r="H107" s="29"/>
      <c r="I107" s="37" t="str">
        <f t="shared" ca="1" si="20"/>
        <v/>
      </c>
      <c r="J107" s="22"/>
      <c r="K107" s="38" t="str">
        <f t="shared" si="21"/>
        <v/>
      </c>
      <c r="L107" s="23"/>
      <c r="M107" s="13"/>
      <c r="N107" s="5"/>
      <c r="O107" s="5"/>
      <c r="P107" s="14"/>
      <c r="Q107" s="39" t="str">
        <f t="shared" si="22"/>
        <v/>
      </c>
      <c r="R107" s="40" t="str">
        <f t="shared" si="23"/>
        <v/>
      </c>
      <c r="S107" s="40" t="str">
        <f t="shared" si="24"/>
        <v/>
      </c>
      <c r="T107" s="40" t="str">
        <f t="shared" si="25"/>
        <v/>
      </c>
      <c r="U107" s="41" t="str">
        <f t="shared" si="26"/>
        <v/>
      </c>
      <c r="V107" s="42" t="str">
        <f t="shared" si="27"/>
        <v/>
      </c>
      <c r="W107" s="43" t="str">
        <f t="shared" si="28"/>
        <v/>
      </c>
      <c r="X107" s="44" t="str">
        <f t="shared" ca="1" si="29"/>
        <v/>
      </c>
      <c r="Y107" s="30"/>
      <c r="Z107" s="31"/>
    </row>
    <row r="108" spans="1:26" ht="15" x14ac:dyDescent="0.25">
      <c r="A108" s="26"/>
      <c r="B108" s="27"/>
      <c r="C108" s="28"/>
      <c r="D108" s="28"/>
      <c r="E108" s="28"/>
      <c r="F108" s="28"/>
      <c r="G108" s="29"/>
      <c r="H108" s="29"/>
      <c r="I108" s="37" t="str">
        <f t="shared" ca="1" si="20"/>
        <v/>
      </c>
      <c r="J108" s="22"/>
      <c r="K108" s="38" t="str">
        <f t="shared" si="21"/>
        <v/>
      </c>
      <c r="L108" s="23"/>
      <c r="M108" s="13"/>
      <c r="N108" s="5"/>
      <c r="O108" s="5"/>
      <c r="P108" s="14"/>
      <c r="Q108" s="39" t="str">
        <f t="shared" si="22"/>
        <v/>
      </c>
      <c r="R108" s="40" t="str">
        <f t="shared" si="23"/>
        <v/>
      </c>
      <c r="S108" s="40" t="str">
        <f t="shared" si="24"/>
        <v/>
      </c>
      <c r="T108" s="40" t="str">
        <f t="shared" si="25"/>
        <v/>
      </c>
      <c r="U108" s="41" t="str">
        <f t="shared" si="26"/>
        <v/>
      </c>
      <c r="V108" s="42" t="str">
        <f t="shared" si="27"/>
        <v/>
      </c>
      <c r="W108" s="43" t="str">
        <f t="shared" si="28"/>
        <v/>
      </c>
      <c r="X108" s="44" t="str">
        <f t="shared" ca="1" si="29"/>
        <v/>
      </c>
      <c r="Y108" s="30"/>
      <c r="Z108" s="31"/>
    </row>
    <row r="109" spans="1:26" ht="15" x14ac:dyDescent="0.25">
      <c r="A109" s="26"/>
      <c r="B109" s="27"/>
      <c r="C109" s="28"/>
      <c r="D109" s="28"/>
      <c r="E109" s="28"/>
      <c r="F109" s="28"/>
      <c r="G109" s="29"/>
      <c r="H109" s="29"/>
      <c r="I109" s="37" t="str">
        <f t="shared" ca="1" si="20"/>
        <v/>
      </c>
      <c r="J109" s="22"/>
      <c r="K109" s="38" t="str">
        <f t="shared" si="21"/>
        <v/>
      </c>
      <c r="L109" s="23"/>
      <c r="M109" s="13"/>
      <c r="N109" s="5"/>
      <c r="O109" s="5"/>
      <c r="P109" s="14"/>
      <c r="Q109" s="39" t="str">
        <f t="shared" si="22"/>
        <v/>
      </c>
      <c r="R109" s="40" t="str">
        <f t="shared" si="23"/>
        <v/>
      </c>
      <c r="S109" s="40" t="str">
        <f t="shared" si="24"/>
        <v/>
      </c>
      <c r="T109" s="40" t="str">
        <f t="shared" si="25"/>
        <v/>
      </c>
      <c r="U109" s="41" t="str">
        <f t="shared" si="26"/>
        <v/>
      </c>
      <c r="V109" s="42" t="str">
        <f t="shared" si="27"/>
        <v/>
      </c>
      <c r="W109" s="43" t="str">
        <f t="shared" si="28"/>
        <v/>
      </c>
      <c r="X109" s="44" t="str">
        <f t="shared" ca="1" si="29"/>
        <v/>
      </c>
      <c r="Y109" s="30"/>
      <c r="Z109" s="31"/>
    </row>
    <row r="110" spans="1:26" ht="15" x14ac:dyDescent="0.25">
      <c r="A110" s="26"/>
      <c r="B110" s="27"/>
      <c r="C110" s="28"/>
      <c r="D110" s="28"/>
      <c r="E110" s="28"/>
      <c r="F110" s="28"/>
      <c r="G110" s="29"/>
      <c r="H110" s="29"/>
      <c r="I110" s="37" t="str">
        <f t="shared" ca="1" si="20"/>
        <v/>
      </c>
      <c r="J110" s="22"/>
      <c r="K110" s="38" t="str">
        <f t="shared" si="21"/>
        <v/>
      </c>
      <c r="L110" s="23"/>
      <c r="M110" s="13"/>
      <c r="N110" s="5"/>
      <c r="O110" s="5"/>
      <c r="P110" s="14"/>
      <c r="Q110" s="39" t="str">
        <f t="shared" si="22"/>
        <v/>
      </c>
      <c r="R110" s="40" t="str">
        <f t="shared" si="23"/>
        <v/>
      </c>
      <c r="S110" s="40" t="str">
        <f t="shared" si="24"/>
        <v/>
      </c>
      <c r="T110" s="40" t="str">
        <f t="shared" si="25"/>
        <v/>
      </c>
      <c r="U110" s="41" t="str">
        <f t="shared" si="26"/>
        <v/>
      </c>
      <c r="V110" s="42" t="str">
        <f t="shared" si="27"/>
        <v/>
      </c>
      <c r="W110" s="43" t="str">
        <f t="shared" si="28"/>
        <v/>
      </c>
      <c r="X110" s="44" t="str">
        <f t="shared" ca="1" si="29"/>
        <v/>
      </c>
      <c r="Y110" s="30"/>
      <c r="Z110" s="31"/>
    </row>
    <row r="111" spans="1:26" ht="15" x14ac:dyDescent="0.25">
      <c r="A111" s="26"/>
      <c r="B111" s="27"/>
      <c r="C111" s="28"/>
      <c r="D111" s="28"/>
      <c r="E111" s="28"/>
      <c r="F111" s="28"/>
      <c r="G111" s="29"/>
      <c r="H111" s="29"/>
      <c r="I111" s="37" t="str">
        <f t="shared" ca="1" si="20"/>
        <v/>
      </c>
      <c r="J111" s="22"/>
      <c r="K111" s="38" t="str">
        <f t="shared" si="21"/>
        <v/>
      </c>
      <c r="L111" s="23"/>
      <c r="M111" s="13"/>
      <c r="N111" s="5"/>
      <c r="O111" s="5"/>
      <c r="P111" s="14"/>
      <c r="Q111" s="39" t="str">
        <f t="shared" si="22"/>
        <v/>
      </c>
      <c r="R111" s="40" t="str">
        <f t="shared" si="23"/>
        <v/>
      </c>
      <c r="S111" s="40" t="str">
        <f t="shared" si="24"/>
        <v/>
      </c>
      <c r="T111" s="40" t="str">
        <f t="shared" si="25"/>
        <v/>
      </c>
      <c r="U111" s="41" t="str">
        <f t="shared" si="26"/>
        <v/>
      </c>
      <c r="V111" s="42" t="str">
        <f t="shared" si="27"/>
        <v/>
      </c>
      <c r="W111" s="43" t="str">
        <f t="shared" si="28"/>
        <v/>
      </c>
      <c r="X111" s="44" t="str">
        <f t="shared" ca="1" si="29"/>
        <v/>
      </c>
      <c r="Y111" s="30"/>
      <c r="Z111" s="31"/>
    </row>
    <row r="112" spans="1:26" ht="15" x14ac:dyDescent="0.25">
      <c r="A112" s="26"/>
      <c r="B112" s="27"/>
      <c r="C112" s="28"/>
      <c r="D112" s="28"/>
      <c r="E112" s="28"/>
      <c r="F112" s="28"/>
      <c r="G112" s="29"/>
      <c r="H112" s="29"/>
      <c r="I112" s="37" t="str">
        <f t="shared" ca="1" si="20"/>
        <v/>
      </c>
      <c r="J112" s="22"/>
      <c r="K112" s="38" t="str">
        <f t="shared" si="21"/>
        <v/>
      </c>
      <c r="L112" s="23"/>
      <c r="M112" s="13"/>
      <c r="N112" s="5"/>
      <c r="O112" s="5"/>
      <c r="P112" s="14"/>
      <c r="Q112" s="39" t="str">
        <f t="shared" si="22"/>
        <v/>
      </c>
      <c r="R112" s="40" t="str">
        <f t="shared" si="23"/>
        <v/>
      </c>
      <c r="S112" s="40" t="str">
        <f t="shared" si="24"/>
        <v/>
      </c>
      <c r="T112" s="40" t="str">
        <f t="shared" si="25"/>
        <v/>
      </c>
      <c r="U112" s="41" t="str">
        <f t="shared" si="26"/>
        <v/>
      </c>
      <c r="V112" s="42" t="str">
        <f t="shared" si="27"/>
        <v/>
      </c>
      <c r="W112" s="43" t="str">
        <f t="shared" si="28"/>
        <v/>
      </c>
      <c r="X112" s="44" t="str">
        <f t="shared" ca="1" si="29"/>
        <v/>
      </c>
      <c r="Y112" s="30"/>
      <c r="Z112" s="31"/>
    </row>
    <row r="113" spans="1:26" ht="15" x14ac:dyDescent="0.25">
      <c r="A113" s="26"/>
      <c r="B113" s="27"/>
      <c r="C113" s="28"/>
      <c r="D113" s="28"/>
      <c r="E113" s="28"/>
      <c r="F113" s="28"/>
      <c r="G113" s="29"/>
      <c r="H113" s="29"/>
      <c r="I113" s="37" t="str">
        <f t="shared" ca="1" si="20"/>
        <v/>
      </c>
      <c r="J113" s="22"/>
      <c r="K113" s="38" t="str">
        <f t="shared" si="21"/>
        <v/>
      </c>
      <c r="L113" s="23"/>
      <c r="M113" s="13"/>
      <c r="N113" s="5"/>
      <c r="O113" s="5"/>
      <c r="P113" s="14"/>
      <c r="Q113" s="39" t="str">
        <f t="shared" si="22"/>
        <v/>
      </c>
      <c r="R113" s="40" t="str">
        <f t="shared" si="23"/>
        <v/>
      </c>
      <c r="S113" s="40" t="str">
        <f t="shared" si="24"/>
        <v/>
      </c>
      <c r="T113" s="40" t="str">
        <f t="shared" si="25"/>
        <v/>
      </c>
      <c r="U113" s="41" t="str">
        <f t="shared" si="26"/>
        <v/>
      </c>
      <c r="V113" s="42" t="str">
        <f t="shared" si="27"/>
        <v/>
      </c>
      <c r="W113" s="43" t="str">
        <f t="shared" si="28"/>
        <v/>
      </c>
      <c r="X113" s="44" t="str">
        <f t="shared" ca="1" si="29"/>
        <v/>
      </c>
      <c r="Y113" s="30"/>
      <c r="Z113" s="31"/>
    </row>
    <row r="114" spans="1:26" ht="15" x14ac:dyDescent="0.25">
      <c r="A114" s="26"/>
      <c r="B114" s="27"/>
      <c r="C114" s="28"/>
      <c r="D114" s="28"/>
      <c r="E114" s="28"/>
      <c r="F114" s="28"/>
      <c r="G114" s="29"/>
      <c r="H114" s="29"/>
      <c r="I114" s="37" t="str">
        <f t="shared" ca="1" si="20"/>
        <v/>
      </c>
      <c r="J114" s="22"/>
      <c r="K114" s="38" t="str">
        <f t="shared" si="21"/>
        <v/>
      </c>
      <c r="L114" s="23"/>
      <c r="M114" s="13"/>
      <c r="N114" s="5"/>
      <c r="O114" s="5"/>
      <c r="P114" s="14"/>
      <c r="Q114" s="39" t="str">
        <f t="shared" si="22"/>
        <v/>
      </c>
      <c r="R114" s="40" t="str">
        <f t="shared" si="23"/>
        <v/>
      </c>
      <c r="S114" s="40" t="str">
        <f t="shared" si="24"/>
        <v/>
      </c>
      <c r="T114" s="40" t="str">
        <f t="shared" si="25"/>
        <v/>
      </c>
      <c r="U114" s="41" t="str">
        <f t="shared" si="26"/>
        <v/>
      </c>
      <c r="V114" s="42" t="str">
        <f t="shared" si="27"/>
        <v/>
      </c>
      <c r="W114" s="43" t="str">
        <f t="shared" si="28"/>
        <v/>
      </c>
      <c r="X114" s="44" t="str">
        <f t="shared" ca="1" si="29"/>
        <v/>
      </c>
      <c r="Y114" s="30"/>
      <c r="Z114" s="31"/>
    </row>
    <row r="115" spans="1:26" ht="15" x14ac:dyDescent="0.25">
      <c r="A115" s="26"/>
      <c r="B115" s="27"/>
      <c r="C115" s="28"/>
      <c r="D115" s="28"/>
      <c r="E115" s="28"/>
      <c r="F115" s="28"/>
      <c r="G115" s="29"/>
      <c r="H115" s="29"/>
      <c r="I115" s="37" t="str">
        <f t="shared" ca="1" si="20"/>
        <v/>
      </c>
      <c r="J115" s="22"/>
      <c r="K115" s="38" t="str">
        <f t="shared" si="21"/>
        <v/>
      </c>
      <c r="L115" s="23"/>
      <c r="M115" s="13"/>
      <c r="N115" s="5"/>
      <c r="O115" s="5"/>
      <c r="P115" s="14"/>
      <c r="Q115" s="39" t="str">
        <f t="shared" si="22"/>
        <v/>
      </c>
      <c r="R115" s="40" t="str">
        <f t="shared" si="23"/>
        <v/>
      </c>
      <c r="S115" s="40" t="str">
        <f t="shared" si="24"/>
        <v/>
      </c>
      <c r="T115" s="40" t="str">
        <f t="shared" si="25"/>
        <v/>
      </c>
      <c r="U115" s="41" t="str">
        <f t="shared" si="26"/>
        <v/>
      </c>
      <c r="V115" s="42" t="str">
        <f t="shared" si="27"/>
        <v/>
      </c>
      <c r="W115" s="43" t="str">
        <f t="shared" si="28"/>
        <v/>
      </c>
      <c r="X115" s="44" t="str">
        <f t="shared" ca="1" si="29"/>
        <v/>
      </c>
      <c r="Y115" s="30"/>
      <c r="Z115" s="31"/>
    </row>
    <row r="116" spans="1:26" ht="15" x14ac:dyDescent="0.25">
      <c r="A116" s="26"/>
      <c r="B116" s="27"/>
      <c r="C116" s="28"/>
      <c r="D116" s="28"/>
      <c r="E116" s="28"/>
      <c r="F116" s="28"/>
      <c r="G116" s="29"/>
      <c r="H116" s="29"/>
      <c r="I116" s="37" t="str">
        <f t="shared" ca="1" si="20"/>
        <v/>
      </c>
      <c r="J116" s="22"/>
      <c r="K116" s="38" t="str">
        <f t="shared" si="21"/>
        <v/>
      </c>
      <c r="L116" s="23"/>
      <c r="M116" s="13"/>
      <c r="N116" s="5"/>
      <c r="O116" s="5"/>
      <c r="P116" s="14"/>
      <c r="Q116" s="39" t="str">
        <f t="shared" si="22"/>
        <v/>
      </c>
      <c r="R116" s="40" t="str">
        <f t="shared" si="23"/>
        <v/>
      </c>
      <c r="S116" s="40" t="str">
        <f t="shared" si="24"/>
        <v/>
      </c>
      <c r="T116" s="40" t="str">
        <f t="shared" si="25"/>
        <v/>
      </c>
      <c r="U116" s="41" t="str">
        <f t="shared" si="26"/>
        <v/>
      </c>
      <c r="V116" s="42" t="str">
        <f t="shared" si="27"/>
        <v/>
      </c>
      <c r="W116" s="43" t="str">
        <f t="shared" si="28"/>
        <v/>
      </c>
      <c r="X116" s="44" t="str">
        <f t="shared" ca="1" si="29"/>
        <v/>
      </c>
      <c r="Y116" s="30"/>
      <c r="Z116" s="31"/>
    </row>
    <row r="117" spans="1:26" ht="15" x14ac:dyDescent="0.25">
      <c r="A117" s="26"/>
      <c r="B117" s="27"/>
      <c r="C117" s="28"/>
      <c r="D117" s="28"/>
      <c r="E117" s="28"/>
      <c r="F117" s="28"/>
      <c r="G117" s="29"/>
      <c r="H117" s="29"/>
      <c r="I117" s="37" t="str">
        <f t="shared" ca="1" si="20"/>
        <v/>
      </c>
      <c r="J117" s="22"/>
      <c r="K117" s="38" t="str">
        <f t="shared" si="21"/>
        <v/>
      </c>
      <c r="L117" s="23"/>
      <c r="M117" s="13"/>
      <c r="N117" s="5"/>
      <c r="O117" s="5"/>
      <c r="P117" s="14"/>
      <c r="Q117" s="39" t="str">
        <f t="shared" si="22"/>
        <v/>
      </c>
      <c r="R117" s="40" t="str">
        <f t="shared" si="23"/>
        <v/>
      </c>
      <c r="S117" s="40" t="str">
        <f t="shared" si="24"/>
        <v/>
      </c>
      <c r="T117" s="40" t="str">
        <f t="shared" si="25"/>
        <v/>
      </c>
      <c r="U117" s="41" t="str">
        <f t="shared" si="26"/>
        <v/>
      </c>
      <c r="V117" s="42" t="str">
        <f t="shared" si="27"/>
        <v/>
      </c>
      <c r="W117" s="43" t="str">
        <f t="shared" si="28"/>
        <v/>
      </c>
      <c r="X117" s="44" t="str">
        <f t="shared" ca="1" si="29"/>
        <v/>
      </c>
      <c r="Y117" s="30"/>
      <c r="Z117" s="31"/>
    </row>
    <row r="118" spans="1:26" ht="15" x14ac:dyDescent="0.25">
      <c r="A118" s="26"/>
      <c r="B118" s="27"/>
      <c r="C118" s="28"/>
      <c r="D118" s="28"/>
      <c r="E118" s="28"/>
      <c r="F118" s="28"/>
      <c r="G118" s="29"/>
      <c r="H118" s="29"/>
      <c r="I118" s="37" t="str">
        <f t="shared" ca="1" si="20"/>
        <v/>
      </c>
      <c r="J118" s="22"/>
      <c r="K118" s="38" t="str">
        <f t="shared" si="21"/>
        <v/>
      </c>
      <c r="L118" s="23"/>
      <c r="M118" s="13"/>
      <c r="N118" s="5"/>
      <c r="O118" s="5"/>
      <c r="P118" s="14"/>
      <c r="Q118" s="39" t="str">
        <f t="shared" si="22"/>
        <v/>
      </c>
      <c r="R118" s="40" t="str">
        <f t="shared" si="23"/>
        <v/>
      </c>
      <c r="S118" s="40" t="str">
        <f t="shared" si="24"/>
        <v/>
      </c>
      <c r="T118" s="40" t="str">
        <f t="shared" si="25"/>
        <v/>
      </c>
      <c r="U118" s="41" t="str">
        <f t="shared" si="26"/>
        <v/>
      </c>
      <c r="V118" s="42" t="str">
        <f t="shared" si="27"/>
        <v/>
      </c>
      <c r="W118" s="43" t="str">
        <f t="shared" si="28"/>
        <v/>
      </c>
      <c r="X118" s="44" t="str">
        <f t="shared" ca="1" si="29"/>
        <v/>
      </c>
      <c r="Y118" s="30"/>
      <c r="Z118" s="31"/>
    </row>
    <row r="119" spans="1:26" ht="15" x14ac:dyDescent="0.25">
      <c r="A119" s="26"/>
      <c r="B119" s="27"/>
      <c r="C119" s="28"/>
      <c r="D119" s="28"/>
      <c r="E119" s="28"/>
      <c r="F119" s="28"/>
      <c r="G119" s="29"/>
      <c r="H119" s="29"/>
      <c r="I119" s="37" t="str">
        <f t="shared" ca="1" si="20"/>
        <v/>
      </c>
      <c r="J119" s="22"/>
      <c r="K119" s="38" t="str">
        <f t="shared" si="21"/>
        <v/>
      </c>
      <c r="L119" s="23"/>
      <c r="M119" s="13"/>
      <c r="N119" s="5"/>
      <c r="O119" s="5"/>
      <c r="P119" s="14"/>
      <c r="Q119" s="39" t="str">
        <f t="shared" si="22"/>
        <v/>
      </c>
      <c r="R119" s="40" t="str">
        <f t="shared" si="23"/>
        <v/>
      </c>
      <c r="S119" s="40" t="str">
        <f t="shared" si="24"/>
        <v/>
      </c>
      <c r="T119" s="40" t="str">
        <f t="shared" si="25"/>
        <v/>
      </c>
      <c r="U119" s="41" t="str">
        <f t="shared" si="26"/>
        <v/>
      </c>
      <c r="V119" s="42" t="str">
        <f t="shared" si="27"/>
        <v/>
      </c>
      <c r="W119" s="43" t="str">
        <f t="shared" si="28"/>
        <v/>
      </c>
      <c r="X119" s="44" t="str">
        <f t="shared" ca="1" si="29"/>
        <v/>
      </c>
      <c r="Y119" s="30"/>
      <c r="Z119" s="31"/>
    </row>
    <row r="120" spans="1:26" ht="15" x14ac:dyDescent="0.25">
      <c r="A120" s="26"/>
      <c r="B120" s="27"/>
      <c r="C120" s="28"/>
      <c r="D120" s="28"/>
      <c r="E120" s="28"/>
      <c r="F120" s="28"/>
      <c r="G120" s="29"/>
      <c r="H120" s="29"/>
      <c r="I120" s="37" t="str">
        <f t="shared" ca="1" si="20"/>
        <v/>
      </c>
      <c r="J120" s="22"/>
      <c r="K120" s="38" t="str">
        <f t="shared" si="21"/>
        <v/>
      </c>
      <c r="L120" s="23"/>
      <c r="M120" s="13"/>
      <c r="N120" s="5"/>
      <c r="O120" s="5"/>
      <c r="P120" s="14"/>
      <c r="Q120" s="39" t="str">
        <f t="shared" si="22"/>
        <v/>
      </c>
      <c r="R120" s="40" t="str">
        <f t="shared" si="23"/>
        <v/>
      </c>
      <c r="S120" s="40" t="str">
        <f t="shared" si="24"/>
        <v/>
      </c>
      <c r="T120" s="40" t="str">
        <f t="shared" si="25"/>
        <v/>
      </c>
      <c r="U120" s="41" t="str">
        <f t="shared" si="26"/>
        <v/>
      </c>
      <c r="V120" s="42" t="str">
        <f t="shared" si="27"/>
        <v/>
      </c>
      <c r="W120" s="43" t="str">
        <f t="shared" si="28"/>
        <v/>
      </c>
      <c r="X120" s="44" t="str">
        <f t="shared" ca="1" si="29"/>
        <v/>
      </c>
      <c r="Y120" s="30"/>
      <c r="Z120" s="31"/>
    </row>
    <row r="121" spans="1:26" ht="15" x14ac:dyDescent="0.25">
      <c r="A121" s="26"/>
      <c r="B121" s="27"/>
      <c r="C121" s="28"/>
      <c r="D121" s="28"/>
      <c r="E121" s="28"/>
      <c r="F121" s="28"/>
      <c r="G121" s="29"/>
      <c r="H121" s="29"/>
      <c r="I121" s="37" t="str">
        <f t="shared" ca="1" si="20"/>
        <v/>
      </c>
      <c r="J121" s="22"/>
      <c r="K121" s="38" t="str">
        <f t="shared" si="21"/>
        <v/>
      </c>
      <c r="L121" s="23"/>
      <c r="M121" s="13"/>
      <c r="N121" s="5"/>
      <c r="O121" s="5"/>
      <c r="P121" s="14"/>
      <c r="Q121" s="39" t="str">
        <f t="shared" si="22"/>
        <v/>
      </c>
      <c r="R121" s="40" t="str">
        <f t="shared" si="23"/>
        <v/>
      </c>
      <c r="S121" s="40" t="str">
        <f t="shared" si="24"/>
        <v/>
      </c>
      <c r="T121" s="40" t="str">
        <f t="shared" si="25"/>
        <v/>
      </c>
      <c r="U121" s="41" t="str">
        <f t="shared" si="26"/>
        <v/>
      </c>
      <c r="V121" s="42" t="str">
        <f t="shared" si="27"/>
        <v/>
      </c>
      <c r="W121" s="43" t="str">
        <f t="shared" si="28"/>
        <v/>
      </c>
      <c r="X121" s="44" t="str">
        <f t="shared" ca="1" si="29"/>
        <v/>
      </c>
      <c r="Y121" s="30"/>
      <c r="Z121" s="31"/>
    </row>
    <row r="122" spans="1:26" ht="15" x14ac:dyDescent="0.25">
      <c r="A122" s="26"/>
      <c r="B122" s="27"/>
      <c r="C122" s="28"/>
      <c r="D122" s="28"/>
      <c r="E122" s="28"/>
      <c r="F122" s="28"/>
      <c r="G122" s="29"/>
      <c r="H122" s="29"/>
      <c r="I122" s="37" t="str">
        <f t="shared" ca="1" si="20"/>
        <v/>
      </c>
      <c r="J122" s="22"/>
      <c r="K122" s="38" t="str">
        <f t="shared" si="21"/>
        <v/>
      </c>
      <c r="L122" s="23"/>
      <c r="M122" s="13"/>
      <c r="N122" s="5"/>
      <c r="O122" s="5"/>
      <c r="P122" s="14"/>
      <c r="Q122" s="39" t="str">
        <f t="shared" si="22"/>
        <v/>
      </c>
      <c r="R122" s="40" t="str">
        <f t="shared" si="23"/>
        <v/>
      </c>
      <c r="S122" s="40" t="str">
        <f t="shared" si="24"/>
        <v/>
      </c>
      <c r="T122" s="40" t="str">
        <f t="shared" si="25"/>
        <v/>
      </c>
      <c r="U122" s="41" t="str">
        <f t="shared" si="26"/>
        <v/>
      </c>
      <c r="V122" s="42" t="str">
        <f t="shared" si="27"/>
        <v/>
      </c>
      <c r="W122" s="43" t="str">
        <f t="shared" si="28"/>
        <v/>
      </c>
      <c r="X122" s="44" t="str">
        <f t="shared" ca="1" si="29"/>
        <v/>
      </c>
      <c r="Y122" s="30"/>
      <c r="Z122" s="31"/>
    </row>
    <row r="123" spans="1:26" ht="15" x14ac:dyDescent="0.25">
      <c r="A123" s="26"/>
      <c r="B123" s="27"/>
      <c r="C123" s="28"/>
      <c r="D123" s="28"/>
      <c r="E123" s="28"/>
      <c r="F123" s="28"/>
      <c r="G123" s="29"/>
      <c r="H123" s="29"/>
      <c r="I123" s="37" t="str">
        <f t="shared" ca="1" si="20"/>
        <v/>
      </c>
      <c r="J123" s="22"/>
      <c r="K123" s="38" t="str">
        <f t="shared" si="21"/>
        <v/>
      </c>
      <c r="L123" s="23"/>
      <c r="M123" s="13"/>
      <c r="N123" s="5"/>
      <c r="O123" s="5"/>
      <c r="P123" s="14"/>
      <c r="Q123" s="39" t="str">
        <f t="shared" si="22"/>
        <v/>
      </c>
      <c r="R123" s="40" t="str">
        <f t="shared" si="23"/>
        <v/>
      </c>
      <c r="S123" s="40" t="str">
        <f t="shared" si="24"/>
        <v/>
      </c>
      <c r="T123" s="40" t="str">
        <f t="shared" si="25"/>
        <v/>
      </c>
      <c r="U123" s="41" t="str">
        <f t="shared" si="26"/>
        <v/>
      </c>
      <c r="V123" s="42" t="str">
        <f t="shared" si="27"/>
        <v/>
      </c>
      <c r="W123" s="43" t="str">
        <f t="shared" si="28"/>
        <v/>
      </c>
      <c r="X123" s="44" t="str">
        <f t="shared" ca="1" si="29"/>
        <v/>
      </c>
      <c r="Y123" s="30"/>
      <c r="Z123" s="31"/>
    </row>
    <row r="124" spans="1:26" ht="15" x14ac:dyDescent="0.25">
      <c r="A124" s="26"/>
      <c r="B124" s="27"/>
      <c r="C124" s="28"/>
      <c r="D124" s="28"/>
      <c r="E124" s="28"/>
      <c r="F124" s="28"/>
      <c r="G124" s="29"/>
      <c r="H124" s="29"/>
      <c r="I124" s="37" t="str">
        <f t="shared" ca="1" si="20"/>
        <v/>
      </c>
      <c r="J124" s="22"/>
      <c r="K124" s="38" t="str">
        <f t="shared" si="21"/>
        <v/>
      </c>
      <c r="L124" s="23"/>
      <c r="M124" s="13"/>
      <c r="N124" s="5"/>
      <c r="O124" s="5"/>
      <c r="P124" s="14"/>
      <c r="Q124" s="39" t="str">
        <f t="shared" si="22"/>
        <v/>
      </c>
      <c r="R124" s="40" t="str">
        <f t="shared" si="23"/>
        <v/>
      </c>
      <c r="S124" s="40" t="str">
        <f t="shared" si="24"/>
        <v/>
      </c>
      <c r="T124" s="40" t="str">
        <f t="shared" si="25"/>
        <v/>
      </c>
      <c r="U124" s="41" t="str">
        <f t="shared" si="26"/>
        <v/>
      </c>
      <c r="V124" s="42" t="str">
        <f t="shared" si="27"/>
        <v/>
      </c>
      <c r="W124" s="43" t="str">
        <f t="shared" si="28"/>
        <v/>
      </c>
      <c r="X124" s="44" t="str">
        <f t="shared" ca="1" si="29"/>
        <v/>
      </c>
      <c r="Y124" s="30"/>
      <c r="Z124" s="31"/>
    </row>
    <row r="125" spans="1:26" ht="15" x14ac:dyDescent="0.25">
      <c r="A125" s="26"/>
      <c r="B125" s="27"/>
      <c r="C125" s="28"/>
      <c r="D125" s="28"/>
      <c r="E125" s="28"/>
      <c r="F125" s="28"/>
      <c r="G125" s="29"/>
      <c r="H125" s="29"/>
      <c r="I125" s="37" t="str">
        <f t="shared" ca="1" si="20"/>
        <v/>
      </c>
      <c r="J125" s="22"/>
      <c r="K125" s="38" t="str">
        <f t="shared" si="21"/>
        <v/>
      </c>
      <c r="L125" s="23"/>
      <c r="M125" s="13"/>
      <c r="N125" s="5"/>
      <c r="O125" s="5"/>
      <c r="P125" s="14"/>
      <c r="Q125" s="39" t="str">
        <f t="shared" si="22"/>
        <v/>
      </c>
      <c r="R125" s="40" t="str">
        <f t="shared" si="23"/>
        <v/>
      </c>
      <c r="S125" s="40" t="str">
        <f t="shared" si="24"/>
        <v/>
      </c>
      <c r="T125" s="40" t="str">
        <f t="shared" si="25"/>
        <v/>
      </c>
      <c r="U125" s="41" t="str">
        <f t="shared" si="26"/>
        <v/>
      </c>
      <c r="V125" s="42" t="str">
        <f t="shared" si="27"/>
        <v/>
      </c>
      <c r="W125" s="43" t="str">
        <f t="shared" si="28"/>
        <v/>
      </c>
      <c r="X125" s="44" t="str">
        <f t="shared" ca="1" si="29"/>
        <v/>
      </c>
      <c r="Y125" s="30"/>
      <c r="Z125" s="31"/>
    </row>
    <row r="126" spans="1:26" ht="15" x14ac:dyDescent="0.25">
      <c r="A126" s="26"/>
      <c r="B126" s="27"/>
      <c r="C126" s="28"/>
      <c r="D126" s="28"/>
      <c r="E126" s="28"/>
      <c r="F126" s="28"/>
      <c r="G126" s="29"/>
      <c r="H126" s="29"/>
      <c r="I126" s="37" t="str">
        <f t="shared" ca="1" si="20"/>
        <v/>
      </c>
      <c r="J126" s="22"/>
      <c r="K126" s="38" t="str">
        <f t="shared" si="21"/>
        <v/>
      </c>
      <c r="L126" s="23"/>
      <c r="M126" s="13"/>
      <c r="N126" s="5"/>
      <c r="O126" s="5"/>
      <c r="P126" s="14"/>
      <c r="Q126" s="39" t="str">
        <f t="shared" si="22"/>
        <v/>
      </c>
      <c r="R126" s="40" t="str">
        <f t="shared" si="23"/>
        <v/>
      </c>
      <c r="S126" s="40" t="str">
        <f t="shared" si="24"/>
        <v/>
      </c>
      <c r="T126" s="40" t="str">
        <f t="shared" si="25"/>
        <v/>
      </c>
      <c r="U126" s="41" t="str">
        <f t="shared" si="26"/>
        <v/>
      </c>
      <c r="V126" s="42" t="str">
        <f t="shared" si="27"/>
        <v/>
      </c>
      <c r="W126" s="43" t="str">
        <f t="shared" si="28"/>
        <v/>
      </c>
      <c r="X126" s="44" t="str">
        <f t="shared" ca="1" si="29"/>
        <v/>
      </c>
      <c r="Y126" s="30"/>
      <c r="Z126" s="31"/>
    </row>
    <row r="127" spans="1:26" ht="15" x14ac:dyDescent="0.25">
      <c r="A127" s="26"/>
      <c r="B127" s="27"/>
      <c r="C127" s="28"/>
      <c r="D127" s="28"/>
      <c r="E127" s="28"/>
      <c r="F127" s="28"/>
      <c r="G127" s="29"/>
      <c r="H127" s="29"/>
      <c r="I127" s="37" t="str">
        <f t="shared" ca="1" si="20"/>
        <v/>
      </c>
      <c r="J127" s="22"/>
      <c r="K127" s="38" t="str">
        <f t="shared" si="21"/>
        <v/>
      </c>
      <c r="L127" s="23"/>
      <c r="M127" s="13"/>
      <c r="N127" s="5"/>
      <c r="O127" s="5"/>
      <c r="P127" s="14"/>
      <c r="Q127" s="39" t="str">
        <f t="shared" si="22"/>
        <v/>
      </c>
      <c r="R127" s="40" t="str">
        <f t="shared" si="23"/>
        <v/>
      </c>
      <c r="S127" s="40" t="str">
        <f t="shared" si="24"/>
        <v/>
      </c>
      <c r="T127" s="40" t="str">
        <f t="shared" si="25"/>
        <v/>
      </c>
      <c r="U127" s="41" t="str">
        <f t="shared" si="26"/>
        <v/>
      </c>
      <c r="V127" s="42" t="str">
        <f t="shared" si="27"/>
        <v/>
      </c>
      <c r="W127" s="43" t="str">
        <f t="shared" si="28"/>
        <v/>
      </c>
      <c r="X127" s="44" t="str">
        <f t="shared" ca="1" si="29"/>
        <v/>
      </c>
      <c r="Y127" s="30"/>
      <c r="Z127" s="31"/>
    </row>
    <row r="128" spans="1:26" ht="15" x14ac:dyDescent="0.25">
      <c r="A128" s="26"/>
      <c r="B128" s="27"/>
      <c r="C128" s="28"/>
      <c r="D128" s="28"/>
      <c r="E128" s="28"/>
      <c r="F128" s="28"/>
      <c r="G128" s="29"/>
      <c r="H128" s="29"/>
      <c r="I128" s="37" t="str">
        <f t="shared" ca="1" si="20"/>
        <v/>
      </c>
      <c r="J128" s="22"/>
      <c r="K128" s="38" t="str">
        <f t="shared" si="21"/>
        <v/>
      </c>
      <c r="L128" s="23"/>
      <c r="M128" s="13"/>
      <c r="N128" s="5"/>
      <c r="O128" s="5"/>
      <c r="P128" s="14"/>
      <c r="Q128" s="39" t="str">
        <f t="shared" si="22"/>
        <v/>
      </c>
      <c r="R128" s="40" t="str">
        <f t="shared" si="23"/>
        <v/>
      </c>
      <c r="S128" s="40" t="str">
        <f t="shared" si="24"/>
        <v/>
      </c>
      <c r="T128" s="40" t="str">
        <f t="shared" si="25"/>
        <v/>
      </c>
      <c r="U128" s="41" t="str">
        <f t="shared" si="26"/>
        <v/>
      </c>
      <c r="V128" s="42" t="str">
        <f t="shared" si="27"/>
        <v/>
      </c>
      <c r="W128" s="43" t="str">
        <f t="shared" si="28"/>
        <v/>
      </c>
      <c r="X128" s="44" t="str">
        <f t="shared" ca="1" si="29"/>
        <v/>
      </c>
      <c r="Y128" s="30"/>
      <c r="Z128" s="31"/>
    </row>
    <row r="129" spans="1:26" ht="15" x14ac:dyDescent="0.25">
      <c r="A129" s="26"/>
      <c r="B129" s="27"/>
      <c r="C129" s="28"/>
      <c r="D129" s="28"/>
      <c r="E129" s="28"/>
      <c r="F129" s="28"/>
      <c r="G129" s="29"/>
      <c r="H129" s="29"/>
      <c r="I129" s="37" t="str">
        <f t="shared" ca="1" si="20"/>
        <v/>
      </c>
      <c r="J129" s="22"/>
      <c r="K129" s="38" t="str">
        <f t="shared" si="21"/>
        <v/>
      </c>
      <c r="L129" s="23"/>
      <c r="M129" s="13"/>
      <c r="N129" s="5"/>
      <c r="O129" s="5"/>
      <c r="P129" s="14"/>
      <c r="Q129" s="39" t="str">
        <f t="shared" si="22"/>
        <v/>
      </c>
      <c r="R129" s="40" t="str">
        <f t="shared" si="23"/>
        <v/>
      </c>
      <c r="S129" s="40" t="str">
        <f t="shared" si="24"/>
        <v/>
      </c>
      <c r="T129" s="40" t="str">
        <f t="shared" si="25"/>
        <v/>
      </c>
      <c r="U129" s="41" t="str">
        <f t="shared" si="26"/>
        <v/>
      </c>
      <c r="V129" s="42" t="str">
        <f t="shared" si="27"/>
        <v/>
      </c>
      <c r="W129" s="43" t="str">
        <f t="shared" si="28"/>
        <v/>
      </c>
      <c r="X129" s="44" t="str">
        <f t="shared" ca="1" si="29"/>
        <v/>
      </c>
      <c r="Y129" s="30"/>
      <c r="Z129" s="31"/>
    </row>
    <row r="130" spans="1:26" ht="15" x14ac:dyDescent="0.25">
      <c r="A130" s="26"/>
      <c r="B130" s="27"/>
      <c r="C130" s="28"/>
      <c r="D130" s="28"/>
      <c r="E130" s="28"/>
      <c r="F130" s="28"/>
      <c r="G130" s="29"/>
      <c r="H130" s="29"/>
      <c r="I130" s="37" t="str">
        <f t="shared" ca="1" si="20"/>
        <v/>
      </c>
      <c r="J130" s="22"/>
      <c r="K130" s="38" t="str">
        <f t="shared" si="21"/>
        <v/>
      </c>
      <c r="L130" s="23"/>
      <c r="M130" s="13"/>
      <c r="N130" s="5"/>
      <c r="O130" s="5"/>
      <c r="P130" s="14"/>
      <c r="Q130" s="39" t="str">
        <f t="shared" si="22"/>
        <v/>
      </c>
      <c r="R130" s="40" t="str">
        <f t="shared" si="23"/>
        <v/>
      </c>
      <c r="S130" s="40" t="str">
        <f t="shared" si="24"/>
        <v/>
      </c>
      <c r="T130" s="40" t="str">
        <f t="shared" si="25"/>
        <v/>
      </c>
      <c r="U130" s="41" t="str">
        <f t="shared" si="26"/>
        <v/>
      </c>
      <c r="V130" s="42" t="str">
        <f t="shared" si="27"/>
        <v/>
      </c>
      <c r="W130" s="43" t="str">
        <f t="shared" si="28"/>
        <v/>
      </c>
      <c r="X130" s="44" t="str">
        <f t="shared" ca="1" si="29"/>
        <v/>
      </c>
      <c r="Y130" s="30"/>
      <c r="Z130" s="31"/>
    </row>
    <row r="131" spans="1:26" ht="15" x14ac:dyDescent="0.25">
      <c r="A131" s="26"/>
      <c r="B131" s="27"/>
      <c r="C131" s="28"/>
      <c r="D131" s="28"/>
      <c r="E131" s="28"/>
      <c r="F131" s="28"/>
      <c r="G131" s="29"/>
      <c r="H131" s="29"/>
      <c r="I131" s="37" t="str">
        <f t="shared" ca="1" si="20"/>
        <v/>
      </c>
      <c r="J131" s="22"/>
      <c r="K131" s="38" t="str">
        <f t="shared" si="21"/>
        <v/>
      </c>
      <c r="L131" s="23"/>
      <c r="M131" s="13"/>
      <c r="N131" s="5"/>
      <c r="O131" s="5"/>
      <c r="P131" s="14"/>
      <c r="Q131" s="39" t="str">
        <f t="shared" si="22"/>
        <v/>
      </c>
      <c r="R131" s="40" t="str">
        <f t="shared" si="23"/>
        <v/>
      </c>
      <c r="S131" s="40" t="str">
        <f t="shared" si="24"/>
        <v/>
      </c>
      <c r="T131" s="40" t="str">
        <f t="shared" si="25"/>
        <v/>
      </c>
      <c r="U131" s="41" t="str">
        <f t="shared" si="26"/>
        <v/>
      </c>
      <c r="V131" s="42" t="str">
        <f t="shared" si="27"/>
        <v/>
      </c>
      <c r="W131" s="43" t="str">
        <f t="shared" si="28"/>
        <v/>
      </c>
      <c r="X131" s="44" t="str">
        <f t="shared" ca="1" si="29"/>
        <v/>
      </c>
      <c r="Y131" s="30"/>
      <c r="Z131" s="31"/>
    </row>
    <row r="132" spans="1:26" ht="15" x14ac:dyDescent="0.25">
      <c r="A132" s="26"/>
      <c r="B132" s="27"/>
      <c r="C132" s="28"/>
      <c r="D132" s="28"/>
      <c r="E132" s="28"/>
      <c r="F132" s="28"/>
      <c r="G132" s="29"/>
      <c r="H132" s="29"/>
      <c r="I132" s="37" t="str">
        <f t="shared" ca="1" si="20"/>
        <v/>
      </c>
      <c r="J132" s="22"/>
      <c r="K132" s="38" t="str">
        <f t="shared" si="21"/>
        <v/>
      </c>
      <c r="L132" s="23"/>
      <c r="M132" s="13"/>
      <c r="N132" s="5"/>
      <c r="O132" s="5"/>
      <c r="P132" s="14"/>
      <c r="Q132" s="39" t="str">
        <f t="shared" si="22"/>
        <v/>
      </c>
      <c r="R132" s="40" t="str">
        <f t="shared" si="23"/>
        <v/>
      </c>
      <c r="S132" s="40" t="str">
        <f t="shared" si="24"/>
        <v/>
      </c>
      <c r="T132" s="40" t="str">
        <f t="shared" si="25"/>
        <v/>
      </c>
      <c r="U132" s="41" t="str">
        <f t="shared" si="26"/>
        <v/>
      </c>
      <c r="V132" s="42" t="str">
        <f t="shared" si="27"/>
        <v/>
      </c>
      <c r="W132" s="43" t="str">
        <f t="shared" si="28"/>
        <v/>
      </c>
      <c r="X132" s="44" t="str">
        <f t="shared" ca="1" si="29"/>
        <v/>
      </c>
      <c r="Y132" s="30"/>
      <c r="Z132" s="31"/>
    </row>
    <row r="133" spans="1:26" ht="15" x14ac:dyDescent="0.25">
      <c r="A133" s="26"/>
      <c r="B133" s="27"/>
      <c r="C133" s="28"/>
      <c r="D133" s="28"/>
      <c r="E133" s="28"/>
      <c r="F133" s="28"/>
      <c r="G133" s="29"/>
      <c r="H133" s="29"/>
      <c r="I133" s="37" t="str">
        <f t="shared" ca="1" si="20"/>
        <v/>
      </c>
      <c r="J133" s="22"/>
      <c r="K133" s="38" t="str">
        <f t="shared" si="21"/>
        <v/>
      </c>
      <c r="L133" s="23"/>
      <c r="M133" s="13"/>
      <c r="N133" s="5"/>
      <c r="O133" s="5"/>
      <c r="P133" s="14"/>
      <c r="Q133" s="39" t="str">
        <f t="shared" si="22"/>
        <v/>
      </c>
      <c r="R133" s="40" t="str">
        <f t="shared" si="23"/>
        <v/>
      </c>
      <c r="S133" s="40" t="str">
        <f t="shared" si="24"/>
        <v/>
      </c>
      <c r="T133" s="40" t="str">
        <f t="shared" si="25"/>
        <v/>
      </c>
      <c r="U133" s="41" t="str">
        <f t="shared" si="26"/>
        <v/>
      </c>
      <c r="V133" s="42" t="str">
        <f t="shared" si="27"/>
        <v/>
      </c>
      <c r="W133" s="43" t="str">
        <f t="shared" si="28"/>
        <v/>
      </c>
      <c r="X133" s="44" t="str">
        <f t="shared" ca="1" si="29"/>
        <v/>
      </c>
      <c r="Y133" s="30"/>
      <c r="Z133" s="31"/>
    </row>
    <row r="134" spans="1:26" ht="15" x14ac:dyDescent="0.25">
      <c r="A134" s="26"/>
      <c r="B134" s="27"/>
      <c r="C134" s="28"/>
      <c r="D134" s="28"/>
      <c r="E134" s="28"/>
      <c r="F134" s="28"/>
      <c r="G134" s="29"/>
      <c r="H134" s="29"/>
      <c r="I134" s="37" t="str">
        <f t="shared" ca="1" si="20"/>
        <v/>
      </c>
      <c r="J134" s="22"/>
      <c r="K134" s="38" t="str">
        <f t="shared" si="21"/>
        <v/>
      </c>
      <c r="L134" s="23"/>
      <c r="M134" s="13"/>
      <c r="N134" s="5"/>
      <c r="O134" s="5"/>
      <c r="P134" s="14"/>
      <c r="Q134" s="39" t="str">
        <f t="shared" si="22"/>
        <v/>
      </c>
      <c r="R134" s="40" t="str">
        <f t="shared" si="23"/>
        <v/>
      </c>
      <c r="S134" s="40" t="str">
        <f t="shared" si="24"/>
        <v/>
      </c>
      <c r="T134" s="40" t="str">
        <f t="shared" si="25"/>
        <v/>
      </c>
      <c r="U134" s="41" t="str">
        <f t="shared" si="26"/>
        <v/>
      </c>
      <c r="V134" s="42" t="str">
        <f t="shared" si="27"/>
        <v/>
      </c>
      <c r="W134" s="43" t="str">
        <f t="shared" si="28"/>
        <v/>
      </c>
      <c r="X134" s="44" t="str">
        <f t="shared" ca="1" si="29"/>
        <v/>
      </c>
      <c r="Y134" s="30"/>
      <c r="Z134" s="31"/>
    </row>
    <row r="135" spans="1:26" ht="15" x14ac:dyDescent="0.25">
      <c r="A135" s="26"/>
      <c r="B135" s="27"/>
      <c r="C135" s="28"/>
      <c r="D135" s="28"/>
      <c r="E135" s="28"/>
      <c r="F135" s="28"/>
      <c r="G135" s="29"/>
      <c r="H135" s="29"/>
      <c r="I135" s="37" t="str">
        <f t="shared" ca="1" si="20"/>
        <v/>
      </c>
      <c r="J135" s="22"/>
      <c r="K135" s="38" t="str">
        <f t="shared" si="21"/>
        <v/>
      </c>
      <c r="L135" s="23"/>
      <c r="M135" s="13"/>
      <c r="N135" s="5"/>
      <c r="O135" s="5"/>
      <c r="P135" s="14"/>
      <c r="Q135" s="39" t="str">
        <f t="shared" si="22"/>
        <v/>
      </c>
      <c r="R135" s="40" t="str">
        <f t="shared" si="23"/>
        <v/>
      </c>
      <c r="S135" s="40" t="str">
        <f t="shared" si="24"/>
        <v/>
      </c>
      <c r="T135" s="40" t="str">
        <f t="shared" si="25"/>
        <v/>
      </c>
      <c r="U135" s="41" t="str">
        <f t="shared" si="26"/>
        <v/>
      </c>
      <c r="V135" s="42" t="str">
        <f t="shared" si="27"/>
        <v/>
      </c>
      <c r="W135" s="43" t="str">
        <f t="shared" si="28"/>
        <v/>
      </c>
      <c r="X135" s="44" t="str">
        <f t="shared" ca="1" si="29"/>
        <v/>
      </c>
      <c r="Y135" s="30"/>
      <c r="Z135" s="31"/>
    </row>
    <row r="136" spans="1:26" ht="15" x14ac:dyDescent="0.25">
      <c r="A136" s="26"/>
      <c r="B136" s="27"/>
      <c r="C136" s="28"/>
      <c r="D136" s="28"/>
      <c r="E136" s="28"/>
      <c r="F136" s="28"/>
      <c r="G136" s="29"/>
      <c r="H136" s="29"/>
      <c r="I136" s="37" t="str">
        <f t="shared" ca="1" si="20"/>
        <v/>
      </c>
      <c r="J136" s="22"/>
      <c r="K136" s="38" t="str">
        <f t="shared" si="21"/>
        <v/>
      </c>
      <c r="L136" s="23"/>
      <c r="M136" s="13"/>
      <c r="N136" s="5"/>
      <c r="O136" s="5"/>
      <c r="P136" s="14"/>
      <c r="Q136" s="39" t="str">
        <f t="shared" si="22"/>
        <v/>
      </c>
      <c r="R136" s="40" t="str">
        <f t="shared" si="23"/>
        <v/>
      </c>
      <c r="S136" s="40" t="str">
        <f t="shared" si="24"/>
        <v/>
      </c>
      <c r="T136" s="40" t="str">
        <f t="shared" si="25"/>
        <v/>
      </c>
      <c r="U136" s="41" t="str">
        <f t="shared" si="26"/>
        <v/>
      </c>
      <c r="V136" s="42" t="str">
        <f t="shared" si="27"/>
        <v/>
      </c>
      <c r="W136" s="43" t="str">
        <f t="shared" si="28"/>
        <v/>
      </c>
      <c r="X136" s="44" t="str">
        <f t="shared" ca="1" si="29"/>
        <v/>
      </c>
      <c r="Y136" s="30"/>
      <c r="Z136" s="31"/>
    </row>
    <row r="137" spans="1:26" ht="15" x14ac:dyDescent="0.25">
      <c r="A137" s="26"/>
      <c r="B137" s="27"/>
      <c r="C137" s="28"/>
      <c r="D137" s="28"/>
      <c r="E137" s="28"/>
      <c r="F137" s="28"/>
      <c r="G137" s="29"/>
      <c r="H137" s="29"/>
      <c r="I137" s="37" t="str">
        <f t="shared" ca="1" si="20"/>
        <v/>
      </c>
      <c r="J137" s="22"/>
      <c r="K137" s="38" t="str">
        <f t="shared" si="21"/>
        <v/>
      </c>
      <c r="L137" s="23"/>
      <c r="M137" s="13"/>
      <c r="N137" s="5"/>
      <c r="O137" s="5"/>
      <c r="P137" s="14"/>
      <c r="Q137" s="39" t="str">
        <f t="shared" si="22"/>
        <v/>
      </c>
      <c r="R137" s="40" t="str">
        <f t="shared" si="23"/>
        <v/>
      </c>
      <c r="S137" s="40" t="str">
        <f t="shared" si="24"/>
        <v/>
      </c>
      <c r="T137" s="40" t="str">
        <f t="shared" si="25"/>
        <v/>
      </c>
      <c r="U137" s="41" t="str">
        <f t="shared" si="26"/>
        <v/>
      </c>
      <c r="V137" s="42" t="str">
        <f t="shared" si="27"/>
        <v/>
      </c>
      <c r="W137" s="43" t="str">
        <f t="shared" si="28"/>
        <v/>
      </c>
      <c r="X137" s="44" t="str">
        <f t="shared" ca="1" si="29"/>
        <v/>
      </c>
      <c r="Y137" s="30"/>
      <c r="Z137" s="31"/>
    </row>
    <row r="138" spans="1:26" ht="15" x14ac:dyDescent="0.25">
      <c r="A138" s="26"/>
      <c r="B138" s="27"/>
      <c r="C138" s="28"/>
      <c r="D138" s="28"/>
      <c r="E138" s="28"/>
      <c r="F138" s="28"/>
      <c r="G138" s="29"/>
      <c r="H138" s="29"/>
      <c r="I138" s="37" t="str">
        <f t="shared" ca="1" si="20"/>
        <v/>
      </c>
      <c r="J138" s="22"/>
      <c r="K138" s="38" t="str">
        <f t="shared" si="21"/>
        <v/>
      </c>
      <c r="L138" s="23"/>
      <c r="M138" s="13"/>
      <c r="N138" s="5"/>
      <c r="O138" s="5"/>
      <c r="P138" s="14"/>
      <c r="Q138" s="39" t="str">
        <f t="shared" si="22"/>
        <v/>
      </c>
      <c r="R138" s="40" t="str">
        <f t="shared" si="23"/>
        <v/>
      </c>
      <c r="S138" s="40" t="str">
        <f t="shared" si="24"/>
        <v/>
      </c>
      <c r="T138" s="40" t="str">
        <f t="shared" si="25"/>
        <v/>
      </c>
      <c r="U138" s="41" t="str">
        <f t="shared" si="26"/>
        <v/>
      </c>
      <c r="V138" s="42" t="str">
        <f t="shared" si="27"/>
        <v/>
      </c>
      <c r="W138" s="43" t="str">
        <f t="shared" si="28"/>
        <v/>
      </c>
      <c r="X138" s="44" t="str">
        <f t="shared" ca="1" si="29"/>
        <v/>
      </c>
      <c r="Y138" s="30"/>
      <c r="Z138" s="31"/>
    </row>
    <row r="139" spans="1:26" ht="15" x14ac:dyDescent="0.25">
      <c r="A139" s="26"/>
      <c r="B139" s="27"/>
      <c r="C139" s="28"/>
      <c r="D139" s="28"/>
      <c r="E139" s="28"/>
      <c r="F139" s="28"/>
      <c r="G139" s="29"/>
      <c r="H139" s="29"/>
      <c r="I139" s="37" t="str">
        <f t="shared" ca="1" si="20"/>
        <v/>
      </c>
      <c r="J139" s="22"/>
      <c r="K139" s="38" t="str">
        <f t="shared" si="21"/>
        <v/>
      </c>
      <c r="L139" s="23"/>
      <c r="M139" s="13"/>
      <c r="N139" s="5"/>
      <c r="O139" s="5"/>
      <c r="P139" s="14"/>
      <c r="Q139" s="39" t="str">
        <f t="shared" si="22"/>
        <v/>
      </c>
      <c r="R139" s="40" t="str">
        <f t="shared" si="23"/>
        <v/>
      </c>
      <c r="S139" s="40" t="str">
        <f t="shared" si="24"/>
        <v/>
      </c>
      <c r="T139" s="40" t="str">
        <f t="shared" si="25"/>
        <v/>
      </c>
      <c r="U139" s="41" t="str">
        <f t="shared" si="26"/>
        <v/>
      </c>
      <c r="V139" s="42" t="str">
        <f t="shared" si="27"/>
        <v/>
      </c>
      <c r="W139" s="43" t="str">
        <f t="shared" si="28"/>
        <v/>
      </c>
      <c r="X139" s="44" t="str">
        <f t="shared" ca="1" si="29"/>
        <v/>
      </c>
      <c r="Y139" s="30"/>
      <c r="Z139" s="31"/>
    </row>
    <row r="140" spans="1:26" ht="15" x14ac:dyDescent="0.25">
      <c r="A140" s="26"/>
      <c r="B140" s="27"/>
      <c r="C140" s="28"/>
      <c r="D140" s="28"/>
      <c r="E140" s="28"/>
      <c r="F140" s="28"/>
      <c r="G140" s="29"/>
      <c r="H140" s="29"/>
      <c r="I140" s="37" t="str">
        <f t="shared" ca="1" si="20"/>
        <v/>
      </c>
      <c r="J140" s="22"/>
      <c r="K140" s="38" t="str">
        <f t="shared" si="21"/>
        <v/>
      </c>
      <c r="L140" s="23"/>
      <c r="M140" s="13"/>
      <c r="N140" s="5"/>
      <c r="O140" s="5"/>
      <c r="P140" s="14"/>
      <c r="Q140" s="39" t="str">
        <f t="shared" si="22"/>
        <v/>
      </c>
      <c r="R140" s="40" t="str">
        <f t="shared" si="23"/>
        <v/>
      </c>
      <c r="S140" s="40" t="str">
        <f t="shared" si="24"/>
        <v/>
      </c>
      <c r="T140" s="40" t="str">
        <f t="shared" si="25"/>
        <v/>
      </c>
      <c r="U140" s="41" t="str">
        <f t="shared" si="26"/>
        <v/>
      </c>
      <c r="V140" s="42" t="str">
        <f t="shared" si="27"/>
        <v/>
      </c>
      <c r="W140" s="43" t="str">
        <f t="shared" si="28"/>
        <v/>
      </c>
      <c r="X140" s="44" t="str">
        <f t="shared" ca="1" si="29"/>
        <v/>
      </c>
      <c r="Y140" s="30"/>
      <c r="Z140" s="31"/>
    </row>
    <row r="141" spans="1:26" ht="15" x14ac:dyDescent="0.25">
      <c r="A141" s="26"/>
      <c r="B141" s="27"/>
      <c r="C141" s="28"/>
      <c r="D141" s="28"/>
      <c r="E141" s="28"/>
      <c r="F141" s="28"/>
      <c r="G141" s="29"/>
      <c r="H141" s="29"/>
      <c r="I141" s="37" t="str">
        <f t="shared" ca="1" si="20"/>
        <v/>
      </c>
      <c r="J141" s="22"/>
      <c r="K141" s="38" t="str">
        <f t="shared" si="21"/>
        <v/>
      </c>
      <c r="L141" s="23"/>
      <c r="M141" s="13"/>
      <c r="N141" s="5"/>
      <c r="O141" s="5"/>
      <c r="P141" s="14"/>
      <c r="Q141" s="39" t="str">
        <f t="shared" si="22"/>
        <v/>
      </c>
      <c r="R141" s="40" t="str">
        <f t="shared" si="23"/>
        <v/>
      </c>
      <c r="S141" s="40" t="str">
        <f t="shared" si="24"/>
        <v/>
      </c>
      <c r="T141" s="40" t="str">
        <f t="shared" si="25"/>
        <v/>
      </c>
      <c r="U141" s="41" t="str">
        <f t="shared" si="26"/>
        <v/>
      </c>
      <c r="V141" s="42" t="str">
        <f t="shared" si="27"/>
        <v/>
      </c>
      <c r="W141" s="43" t="str">
        <f t="shared" si="28"/>
        <v/>
      </c>
      <c r="X141" s="44" t="str">
        <f t="shared" ca="1" si="29"/>
        <v/>
      </c>
      <c r="Y141" s="30"/>
      <c r="Z141" s="31"/>
    </row>
    <row r="142" spans="1:26" ht="15" x14ac:dyDescent="0.25">
      <c r="A142" s="26"/>
      <c r="B142" s="27"/>
      <c r="C142" s="28"/>
      <c r="D142" s="28"/>
      <c r="E142" s="28"/>
      <c r="F142" s="28"/>
      <c r="G142" s="29"/>
      <c r="H142" s="29"/>
      <c r="I142" s="37" t="str">
        <f t="shared" ca="1" si="20"/>
        <v/>
      </c>
      <c r="J142" s="22"/>
      <c r="K142" s="38" t="str">
        <f t="shared" si="21"/>
        <v/>
      </c>
      <c r="L142" s="23"/>
      <c r="M142" s="13"/>
      <c r="N142" s="5"/>
      <c r="O142" s="5"/>
      <c r="P142" s="14"/>
      <c r="Q142" s="39" t="str">
        <f t="shared" si="22"/>
        <v/>
      </c>
      <c r="R142" s="40" t="str">
        <f t="shared" si="23"/>
        <v/>
      </c>
      <c r="S142" s="40" t="str">
        <f t="shared" si="24"/>
        <v/>
      </c>
      <c r="T142" s="40" t="str">
        <f t="shared" si="25"/>
        <v/>
      </c>
      <c r="U142" s="41" t="str">
        <f t="shared" si="26"/>
        <v/>
      </c>
      <c r="V142" s="42" t="str">
        <f t="shared" si="27"/>
        <v/>
      </c>
      <c r="W142" s="43" t="str">
        <f t="shared" si="28"/>
        <v/>
      </c>
      <c r="X142" s="44" t="str">
        <f t="shared" ca="1" si="29"/>
        <v/>
      </c>
      <c r="Y142" s="30"/>
      <c r="Z142" s="31"/>
    </row>
    <row r="143" spans="1:26" ht="15" x14ac:dyDescent="0.25">
      <c r="A143" s="26"/>
      <c r="B143" s="27"/>
      <c r="C143" s="28"/>
      <c r="D143" s="28"/>
      <c r="E143" s="28"/>
      <c r="F143" s="28"/>
      <c r="G143" s="29"/>
      <c r="H143" s="29"/>
      <c r="I143" s="37" t="str">
        <f t="shared" ca="1" si="20"/>
        <v/>
      </c>
      <c r="J143" s="22"/>
      <c r="K143" s="38" t="str">
        <f t="shared" si="21"/>
        <v/>
      </c>
      <c r="L143" s="23"/>
      <c r="M143" s="13"/>
      <c r="N143" s="5"/>
      <c r="O143" s="5"/>
      <c r="P143" s="14"/>
      <c r="Q143" s="39" t="str">
        <f t="shared" si="22"/>
        <v/>
      </c>
      <c r="R143" s="40" t="str">
        <f t="shared" si="23"/>
        <v/>
      </c>
      <c r="S143" s="40" t="str">
        <f t="shared" si="24"/>
        <v/>
      </c>
      <c r="T143" s="40" t="str">
        <f t="shared" si="25"/>
        <v/>
      </c>
      <c r="U143" s="41" t="str">
        <f t="shared" si="26"/>
        <v/>
      </c>
      <c r="V143" s="42" t="str">
        <f t="shared" si="27"/>
        <v/>
      </c>
      <c r="W143" s="43" t="str">
        <f t="shared" si="28"/>
        <v/>
      </c>
      <c r="X143" s="44" t="str">
        <f t="shared" ca="1" si="29"/>
        <v/>
      </c>
      <c r="Y143" s="30"/>
      <c r="Z143" s="31"/>
    </row>
    <row r="144" spans="1:26" ht="15" x14ac:dyDescent="0.25">
      <c r="A144" s="26"/>
      <c r="B144" s="27"/>
      <c r="C144" s="28"/>
      <c r="D144" s="28"/>
      <c r="E144" s="28"/>
      <c r="F144" s="28"/>
      <c r="G144" s="29"/>
      <c r="H144" s="29"/>
      <c r="I144" s="37" t="str">
        <f t="shared" ca="1" si="20"/>
        <v/>
      </c>
      <c r="J144" s="22"/>
      <c r="K144" s="38" t="str">
        <f t="shared" si="21"/>
        <v/>
      </c>
      <c r="L144" s="23"/>
      <c r="M144" s="13"/>
      <c r="N144" s="5"/>
      <c r="O144" s="5"/>
      <c r="P144" s="14"/>
      <c r="Q144" s="39" t="str">
        <f t="shared" si="22"/>
        <v/>
      </c>
      <c r="R144" s="40" t="str">
        <f t="shared" si="23"/>
        <v/>
      </c>
      <c r="S144" s="40" t="str">
        <f t="shared" si="24"/>
        <v/>
      </c>
      <c r="T144" s="40" t="str">
        <f t="shared" si="25"/>
        <v/>
      </c>
      <c r="U144" s="41" t="str">
        <f t="shared" si="26"/>
        <v/>
      </c>
      <c r="V144" s="42" t="str">
        <f t="shared" si="27"/>
        <v/>
      </c>
      <c r="W144" s="43" t="str">
        <f t="shared" si="28"/>
        <v/>
      </c>
      <c r="X144" s="44" t="str">
        <f t="shared" ca="1" si="29"/>
        <v/>
      </c>
      <c r="Y144" s="30"/>
      <c r="Z144" s="31"/>
    </row>
    <row r="145" spans="1:26" ht="15" x14ac:dyDescent="0.25">
      <c r="A145" s="26"/>
      <c r="B145" s="27"/>
      <c r="C145" s="28"/>
      <c r="D145" s="28"/>
      <c r="E145" s="28"/>
      <c r="F145" s="28"/>
      <c r="G145" s="29"/>
      <c r="H145" s="29"/>
      <c r="I145" s="37" t="str">
        <f t="shared" ca="1" si="20"/>
        <v/>
      </c>
      <c r="J145" s="22"/>
      <c r="K145" s="38" t="str">
        <f t="shared" si="21"/>
        <v/>
      </c>
      <c r="L145" s="23"/>
      <c r="M145" s="13"/>
      <c r="N145" s="5"/>
      <c r="O145" s="5"/>
      <c r="P145" s="14"/>
      <c r="Q145" s="39" t="str">
        <f t="shared" si="22"/>
        <v/>
      </c>
      <c r="R145" s="40" t="str">
        <f t="shared" si="23"/>
        <v/>
      </c>
      <c r="S145" s="40" t="str">
        <f t="shared" si="24"/>
        <v/>
      </c>
      <c r="T145" s="40" t="str">
        <f t="shared" si="25"/>
        <v/>
      </c>
      <c r="U145" s="41" t="str">
        <f t="shared" si="26"/>
        <v/>
      </c>
      <c r="V145" s="42" t="str">
        <f t="shared" si="27"/>
        <v/>
      </c>
      <c r="W145" s="43" t="str">
        <f t="shared" si="28"/>
        <v/>
      </c>
      <c r="X145" s="44" t="str">
        <f t="shared" ca="1" si="29"/>
        <v/>
      </c>
      <c r="Y145" s="30"/>
      <c r="Z145" s="31"/>
    </row>
    <row r="146" spans="1:26" ht="15" x14ac:dyDescent="0.25">
      <c r="A146" s="26"/>
      <c r="B146" s="27"/>
      <c r="C146" s="28"/>
      <c r="D146" s="28"/>
      <c r="E146" s="28"/>
      <c r="F146" s="28"/>
      <c r="G146" s="29"/>
      <c r="H146" s="29"/>
      <c r="I146" s="37" t="str">
        <f t="shared" ca="1" si="20"/>
        <v/>
      </c>
      <c r="J146" s="22"/>
      <c r="K146" s="38" t="str">
        <f t="shared" si="21"/>
        <v/>
      </c>
      <c r="L146" s="23"/>
      <c r="M146" s="13"/>
      <c r="N146" s="5"/>
      <c r="O146" s="5"/>
      <c r="P146" s="14"/>
      <c r="Q146" s="39" t="str">
        <f t="shared" si="22"/>
        <v/>
      </c>
      <c r="R146" s="40" t="str">
        <f t="shared" si="23"/>
        <v/>
      </c>
      <c r="S146" s="40" t="str">
        <f t="shared" si="24"/>
        <v/>
      </c>
      <c r="T146" s="40" t="str">
        <f t="shared" si="25"/>
        <v/>
      </c>
      <c r="U146" s="41" t="str">
        <f t="shared" si="26"/>
        <v/>
      </c>
      <c r="V146" s="42" t="str">
        <f t="shared" si="27"/>
        <v/>
      </c>
      <c r="W146" s="43" t="str">
        <f t="shared" si="28"/>
        <v/>
      </c>
      <c r="X146" s="44" t="str">
        <f t="shared" ca="1" si="29"/>
        <v/>
      </c>
      <c r="Y146" s="30"/>
      <c r="Z146" s="31"/>
    </row>
    <row r="147" spans="1:26" ht="15" x14ac:dyDescent="0.25">
      <c r="A147" s="26"/>
      <c r="B147" s="27"/>
      <c r="C147" s="28"/>
      <c r="D147" s="28"/>
      <c r="E147" s="28"/>
      <c r="F147" s="28"/>
      <c r="G147" s="29"/>
      <c r="H147" s="29"/>
      <c r="I147" s="37" t="str">
        <f t="shared" ca="1" si="20"/>
        <v/>
      </c>
      <c r="J147" s="22"/>
      <c r="K147" s="38" t="str">
        <f t="shared" si="21"/>
        <v/>
      </c>
      <c r="L147" s="23"/>
      <c r="M147" s="13"/>
      <c r="N147" s="5"/>
      <c r="O147" s="5"/>
      <c r="P147" s="14"/>
      <c r="Q147" s="39" t="str">
        <f t="shared" si="22"/>
        <v/>
      </c>
      <c r="R147" s="40" t="str">
        <f t="shared" si="23"/>
        <v/>
      </c>
      <c r="S147" s="40" t="str">
        <f t="shared" si="24"/>
        <v/>
      </c>
      <c r="T147" s="40" t="str">
        <f t="shared" si="25"/>
        <v/>
      </c>
      <c r="U147" s="41" t="str">
        <f t="shared" si="26"/>
        <v/>
      </c>
      <c r="V147" s="42" t="str">
        <f t="shared" si="27"/>
        <v/>
      </c>
      <c r="W147" s="43" t="str">
        <f t="shared" si="28"/>
        <v/>
      </c>
      <c r="X147" s="44" t="str">
        <f t="shared" ca="1" si="29"/>
        <v/>
      </c>
      <c r="Y147" s="30"/>
      <c r="Z147" s="31"/>
    </row>
    <row r="148" spans="1:26" ht="15" x14ac:dyDescent="0.25">
      <c r="A148" s="26"/>
      <c r="B148" s="27"/>
      <c r="C148" s="28"/>
      <c r="D148" s="28"/>
      <c r="E148" s="28"/>
      <c r="F148" s="28"/>
      <c r="G148" s="29"/>
      <c r="H148" s="29"/>
      <c r="I148" s="37" t="str">
        <f t="shared" ca="1" si="20"/>
        <v/>
      </c>
      <c r="J148" s="22"/>
      <c r="K148" s="38" t="str">
        <f t="shared" si="21"/>
        <v/>
      </c>
      <c r="L148" s="23"/>
      <c r="M148" s="13"/>
      <c r="N148" s="5"/>
      <c r="O148" s="5"/>
      <c r="P148" s="14"/>
      <c r="Q148" s="39" t="str">
        <f t="shared" si="22"/>
        <v/>
      </c>
      <c r="R148" s="40" t="str">
        <f t="shared" si="23"/>
        <v/>
      </c>
      <c r="S148" s="40" t="str">
        <f t="shared" si="24"/>
        <v/>
      </c>
      <c r="T148" s="40" t="str">
        <f t="shared" si="25"/>
        <v/>
      </c>
      <c r="U148" s="41" t="str">
        <f t="shared" si="26"/>
        <v/>
      </c>
      <c r="V148" s="42" t="str">
        <f t="shared" si="27"/>
        <v/>
      </c>
      <c r="W148" s="43" t="str">
        <f t="shared" si="28"/>
        <v/>
      </c>
      <c r="X148" s="44" t="str">
        <f t="shared" ca="1" si="29"/>
        <v/>
      </c>
      <c r="Y148" s="30"/>
      <c r="Z148" s="31"/>
    </row>
    <row r="149" spans="1:26" ht="15" x14ac:dyDescent="0.25">
      <c r="A149" s="26"/>
      <c r="B149" s="27"/>
      <c r="C149" s="28"/>
      <c r="D149" s="28"/>
      <c r="E149" s="28"/>
      <c r="F149" s="28"/>
      <c r="G149" s="29"/>
      <c r="H149" s="29"/>
      <c r="I149" s="37" t="str">
        <f t="shared" ca="1" si="20"/>
        <v/>
      </c>
      <c r="J149" s="22"/>
      <c r="K149" s="38" t="str">
        <f t="shared" si="21"/>
        <v/>
      </c>
      <c r="L149" s="23"/>
      <c r="M149" s="13"/>
      <c r="N149" s="5"/>
      <c r="O149" s="5"/>
      <c r="P149" s="14"/>
      <c r="Q149" s="39" t="str">
        <f t="shared" si="22"/>
        <v/>
      </c>
      <c r="R149" s="40" t="str">
        <f t="shared" si="23"/>
        <v/>
      </c>
      <c r="S149" s="40" t="str">
        <f t="shared" si="24"/>
        <v/>
      </c>
      <c r="T149" s="40" t="str">
        <f t="shared" si="25"/>
        <v/>
      </c>
      <c r="U149" s="41" t="str">
        <f t="shared" si="26"/>
        <v/>
      </c>
      <c r="V149" s="42" t="str">
        <f t="shared" si="27"/>
        <v/>
      </c>
      <c r="W149" s="43" t="str">
        <f t="shared" si="28"/>
        <v/>
      </c>
      <c r="X149" s="44" t="str">
        <f t="shared" ca="1" si="29"/>
        <v/>
      </c>
      <c r="Y149" s="30"/>
      <c r="Z149" s="31"/>
    </row>
    <row r="150" spans="1:26" ht="15" x14ac:dyDescent="0.25">
      <c r="A150" s="26"/>
      <c r="B150" s="27"/>
      <c r="C150" s="28"/>
      <c r="D150" s="28"/>
      <c r="E150" s="28"/>
      <c r="F150" s="28"/>
      <c r="G150" s="29"/>
      <c r="H150" s="29"/>
      <c r="I150" s="37" t="str">
        <f t="shared" ref="I150:I213" ca="1" si="30">IF(H150&gt;1,H150-(TODAY()),"")</f>
        <v/>
      </c>
      <c r="J150" s="22"/>
      <c r="K150" s="38" t="str">
        <f t="shared" ref="K150:K213" si="31">IF(H150="","",(H150-G150)/30)</f>
        <v/>
      </c>
      <c r="L150" s="23"/>
      <c r="M150" s="13"/>
      <c r="N150" s="5"/>
      <c r="O150" s="5"/>
      <c r="P150" s="14"/>
      <c r="Q150" s="39" t="str">
        <f t="shared" ref="Q150:Q213" si="32">IF(AND(M150="",N150="",O150="",P150=""),"",IF(OR(M150="x",M150="p"),(Q149+1),(Q149)))</f>
        <v/>
      </c>
      <c r="R150" s="40" t="str">
        <f t="shared" ref="R150:R213" si="33">IF(AND(M150="",N150="",O150="",P150=""),"",IF(OR(N150="x",N150="p"),(R149+1),(R149)))</f>
        <v/>
      </c>
      <c r="S150" s="40" t="str">
        <f t="shared" ref="S150:S213" si="34">IF(AND(M150="",N150="",O150="",P150=""),"",IF(OR(O150="x",O150="p"),(S149+1),(S149)))</f>
        <v/>
      </c>
      <c r="T150" s="40" t="str">
        <f t="shared" ref="T150:T213" si="35">IF(AND(M150="",N150="",O150="",P150=""),"",IF(OR(P150="x",P150="p"),(T149+1),(T149)))</f>
        <v/>
      </c>
      <c r="U150" s="41" t="str">
        <f t="shared" ref="U150:U213" si="36">IF(AND(M150="",N150="",O150="",P150=""),"",U149+1)</f>
        <v/>
      </c>
      <c r="V150" s="42" t="str">
        <f t="shared" ref="V150:V213" si="37">IF(AND(M150="",N150="",O150="",P150=""),"",Q150/U150)</f>
        <v/>
      </c>
      <c r="W150" s="43" t="str">
        <f t="shared" ref="W150:W213" si="38">IF(H150="","",H150+90)</f>
        <v/>
      </c>
      <c r="X150" s="44" t="str">
        <f t="shared" ref="X150:X213" ca="1" si="39">IF(H150="",(""),IF(W150&gt;1,W150-(TODAY()),""))</f>
        <v/>
      </c>
      <c r="Y150" s="30"/>
      <c r="Z150" s="31"/>
    </row>
    <row r="151" spans="1:26" ht="15" x14ac:dyDescent="0.25">
      <c r="A151" s="26"/>
      <c r="B151" s="27"/>
      <c r="C151" s="28"/>
      <c r="D151" s="28"/>
      <c r="E151" s="28"/>
      <c r="F151" s="28"/>
      <c r="G151" s="29"/>
      <c r="H151" s="29"/>
      <c r="I151" s="37" t="str">
        <f t="shared" ca="1" si="30"/>
        <v/>
      </c>
      <c r="J151" s="22"/>
      <c r="K151" s="38" t="str">
        <f t="shared" si="31"/>
        <v/>
      </c>
      <c r="L151" s="23"/>
      <c r="M151" s="13"/>
      <c r="N151" s="5"/>
      <c r="O151" s="5"/>
      <c r="P151" s="14"/>
      <c r="Q151" s="39" t="str">
        <f t="shared" si="32"/>
        <v/>
      </c>
      <c r="R151" s="40" t="str">
        <f t="shared" si="33"/>
        <v/>
      </c>
      <c r="S151" s="40" t="str">
        <f t="shared" si="34"/>
        <v/>
      </c>
      <c r="T151" s="40" t="str">
        <f t="shared" si="35"/>
        <v/>
      </c>
      <c r="U151" s="41" t="str">
        <f t="shared" si="36"/>
        <v/>
      </c>
      <c r="V151" s="42" t="str">
        <f t="shared" si="37"/>
        <v/>
      </c>
      <c r="W151" s="43" t="str">
        <f t="shared" si="38"/>
        <v/>
      </c>
      <c r="X151" s="44" t="str">
        <f t="shared" ca="1" si="39"/>
        <v/>
      </c>
      <c r="Y151" s="30"/>
      <c r="Z151" s="31"/>
    </row>
    <row r="152" spans="1:26" ht="15" x14ac:dyDescent="0.25">
      <c r="A152" s="26"/>
      <c r="B152" s="27"/>
      <c r="C152" s="28"/>
      <c r="D152" s="28"/>
      <c r="E152" s="28"/>
      <c r="F152" s="28"/>
      <c r="G152" s="29"/>
      <c r="H152" s="29"/>
      <c r="I152" s="37" t="str">
        <f t="shared" ca="1" si="30"/>
        <v/>
      </c>
      <c r="J152" s="22"/>
      <c r="K152" s="38" t="str">
        <f t="shared" si="31"/>
        <v/>
      </c>
      <c r="L152" s="23"/>
      <c r="M152" s="13"/>
      <c r="N152" s="5"/>
      <c r="O152" s="5"/>
      <c r="P152" s="14"/>
      <c r="Q152" s="39" t="str">
        <f t="shared" si="32"/>
        <v/>
      </c>
      <c r="R152" s="40" t="str">
        <f t="shared" si="33"/>
        <v/>
      </c>
      <c r="S152" s="40" t="str">
        <f t="shared" si="34"/>
        <v/>
      </c>
      <c r="T152" s="40" t="str">
        <f t="shared" si="35"/>
        <v/>
      </c>
      <c r="U152" s="41" t="str">
        <f t="shared" si="36"/>
        <v/>
      </c>
      <c r="V152" s="42" t="str">
        <f t="shared" si="37"/>
        <v/>
      </c>
      <c r="W152" s="43" t="str">
        <f t="shared" si="38"/>
        <v/>
      </c>
      <c r="X152" s="44" t="str">
        <f t="shared" ca="1" si="39"/>
        <v/>
      </c>
      <c r="Y152" s="30"/>
      <c r="Z152" s="31"/>
    </row>
    <row r="153" spans="1:26" ht="15" x14ac:dyDescent="0.25">
      <c r="A153" s="26"/>
      <c r="B153" s="27"/>
      <c r="C153" s="28"/>
      <c r="D153" s="28"/>
      <c r="E153" s="28"/>
      <c r="F153" s="28"/>
      <c r="G153" s="29"/>
      <c r="H153" s="29"/>
      <c r="I153" s="37" t="str">
        <f t="shared" ca="1" si="30"/>
        <v/>
      </c>
      <c r="J153" s="22"/>
      <c r="K153" s="38" t="str">
        <f t="shared" si="31"/>
        <v/>
      </c>
      <c r="L153" s="23"/>
      <c r="M153" s="13"/>
      <c r="N153" s="5"/>
      <c r="O153" s="5"/>
      <c r="P153" s="14"/>
      <c r="Q153" s="39" t="str">
        <f t="shared" si="32"/>
        <v/>
      </c>
      <c r="R153" s="40" t="str">
        <f t="shared" si="33"/>
        <v/>
      </c>
      <c r="S153" s="40" t="str">
        <f t="shared" si="34"/>
        <v/>
      </c>
      <c r="T153" s="40" t="str">
        <f t="shared" si="35"/>
        <v/>
      </c>
      <c r="U153" s="41" t="str">
        <f t="shared" si="36"/>
        <v/>
      </c>
      <c r="V153" s="42" t="str">
        <f t="shared" si="37"/>
        <v/>
      </c>
      <c r="W153" s="43" t="str">
        <f t="shared" si="38"/>
        <v/>
      </c>
      <c r="X153" s="44" t="str">
        <f t="shared" ca="1" si="39"/>
        <v/>
      </c>
      <c r="Y153" s="30"/>
      <c r="Z153" s="31"/>
    </row>
    <row r="154" spans="1:26" ht="15" x14ac:dyDescent="0.25">
      <c r="A154" s="26"/>
      <c r="B154" s="27"/>
      <c r="C154" s="28"/>
      <c r="D154" s="28"/>
      <c r="E154" s="28"/>
      <c r="F154" s="28"/>
      <c r="G154" s="29"/>
      <c r="H154" s="29"/>
      <c r="I154" s="37" t="str">
        <f t="shared" ca="1" si="30"/>
        <v/>
      </c>
      <c r="J154" s="22"/>
      <c r="K154" s="38" t="str">
        <f t="shared" si="31"/>
        <v/>
      </c>
      <c r="L154" s="23"/>
      <c r="M154" s="13"/>
      <c r="N154" s="5"/>
      <c r="O154" s="5"/>
      <c r="P154" s="14"/>
      <c r="Q154" s="39" t="str">
        <f t="shared" si="32"/>
        <v/>
      </c>
      <c r="R154" s="40" t="str">
        <f t="shared" si="33"/>
        <v/>
      </c>
      <c r="S154" s="40" t="str">
        <f t="shared" si="34"/>
        <v/>
      </c>
      <c r="T154" s="40" t="str">
        <f t="shared" si="35"/>
        <v/>
      </c>
      <c r="U154" s="41" t="str">
        <f t="shared" si="36"/>
        <v/>
      </c>
      <c r="V154" s="42" t="str">
        <f t="shared" si="37"/>
        <v/>
      </c>
      <c r="W154" s="43" t="str">
        <f t="shared" si="38"/>
        <v/>
      </c>
      <c r="X154" s="44" t="str">
        <f t="shared" ca="1" si="39"/>
        <v/>
      </c>
      <c r="Y154" s="30"/>
      <c r="Z154" s="31"/>
    </row>
    <row r="155" spans="1:26" ht="15" x14ac:dyDescent="0.25">
      <c r="A155" s="26"/>
      <c r="B155" s="27"/>
      <c r="C155" s="28"/>
      <c r="D155" s="28"/>
      <c r="E155" s="28"/>
      <c r="F155" s="28"/>
      <c r="G155" s="29"/>
      <c r="H155" s="29"/>
      <c r="I155" s="37" t="str">
        <f t="shared" ca="1" si="30"/>
        <v/>
      </c>
      <c r="J155" s="22"/>
      <c r="K155" s="38" t="str">
        <f t="shared" si="31"/>
        <v/>
      </c>
      <c r="L155" s="23"/>
      <c r="M155" s="13"/>
      <c r="N155" s="5"/>
      <c r="O155" s="5"/>
      <c r="P155" s="14"/>
      <c r="Q155" s="39" t="str">
        <f t="shared" si="32"/>
        <v/>
      </c>
      <c r="R155" s="40" t="str">
        <f t="shared" si="33"/>
        <v/>
      </c>
      <c r="S155" s="40" t="str">
        <f t="shared" si="34"/>
        <v/>
      </c>
      <c r="T155" s="40" t="str">
        <f t="shared" si="35"/>
        <v/>
      </c>
      <c r="U155" s="41" t="str">
        <f t="shared" si="36"/>
        <v/>
      </c>
      <c r="V155" s="42" t="str">
        <f t="shared" si="37"/>
        <v/>
      </c>
      <c r="W155" s="43" t="str">
        <f t="shared" si="38"/>
        <v/>
      </c>
      <c r="X155" s="44" t="str">
        <f t="shared" ca="1" si="39"/>
        <v/>
      </c>
      <c r="Y155" s="30"/>
      <c r="Z155" s="31"/>
    </row>
    <row r="156" spans="1:26" ht="15" x14ac:dyDescent="0.25">
      <c r="A156" s="26"/>
      <c r="B156" s="27"/>
      <c r="C156" s="28"/>
      <c r="D156" s="28"/>
      <c r="E156" s="28"/>
      <c r="F156" s="28"/>
      <c r="G156" s="29"/>
      <c r="H156" s="29"/>
      <c r="I156" s="37" t="str">
        <f t="shared" ca="1" si="30"/>
        <v/>
      </c>
      <c r="J156" s="22"/>
      <c r="K156" s="38" t="str">
        <f t="shared" si="31"/>
        <v/>
      </c>
      <c r="L156" s="23"/>
      <c r="M156" s="13"/>
      <c r="N156" s="5"/>
      <c r="O156" s="5"/>
      <c r="P156" s="14"/>
      <c r="Q156" s="39" t="str">
        <f t="shared" si="32"/>
        <v/>
      </c>
      <c r="R156" s="40" t="str">
        <f t="shared" si="33"/>
        <v/>
      </c>
      <c r="S156" s="40" t="str">
        <f t="shared" si="34"/>
        <v/>
      </c>
      <c r="T156" s="40" t="str">
        <f t="shared" si="35"/>
        <v/>
      </c>
      <c r="U156" s="41" t="str">
        <f t="shared" si="36"/>
        <v/>
      </c>
      <c r="V156" s="42" t="str">
        <f t="shared" si="37"/>
        <v/>
      </c>
      <c r="W156" s="43" t="str">
        <f t="shared" si="38"/>
        <v/>
      </c>
      <c r="X156" s="44" t="str">
        <f t="shared" ca="1" si="39"/>
        <v/>
      </c>
      <c r="Y156" s="30"/>
      <c r="Z156" s="31"/>
    </row>
    <row r="157" spans="1:26" ht="15" x14ac:dyDescent="0.25">
      <c r="A157" s="26"/>
      <c r="B157" s="27"/>
      <c r="C157" s="28"/>
      <c r="D157" s="28"/>
      <c r="E157" s="28"/>
      <c r="F157" s="28"/>
      <c r="G157" s="29"/>
      <c r="H157" s="29"/>
      <c r="I157" s="37" t="str">
        <f t="shared" ca="1" si="30"/>
        <v/>
      </c>
      <c r="J157" s="22"/>
      <c r="K157" s="38" t="str">
        <f t="shared" si="31"/>
        <v/>
      </c>
      <c r="L157" s="23"/>
      <c r="M157" s="13"/>
      <c r="N157" s="5"/>
      <c r="O157" s="5"/>
      <c r="P157" s="14"/>
      <c r="Q157" s="39" t="str">
        <f t="shared" si="32"/>
        <v/>
      </c>
      <c r="R157" s="40" t="str">
        <f t="shared" si="33"/>
        <v/>
      </c>
      <c r="S157" s="40" t="str">
        <f t="shared" si="34"/>
        <v/>
      </c>
      <c r="T157" s="40" t="str">
        <f t="shared" si="35"/>
        <v/>
      </c>
      <c r="U157" s="41" t="str">
        <f t="shared" si="36"/>
        <v/>
      </c>
      <c r="V157" s="42" t="str">
        <f t="shared" si="37"/>
        <v/>
      </c>
      <c r="W157" s="43" t="str">
        <f t="shared" si="38"/>
        <v/>
      </c>
      <c r="X157" s="44" t="str">
        <f t="shared" ca="1" si="39"/>
        <v/>
      </c>
      <c r="Y157" s="30"/>
      <c r="Z157" s="31"/>
    </row>
    <row r="158" spans="1:26" ht="15" x14ac:dyDescent="0.25">
      <c r="A158" s="26"/>
      <c r="B158" s="27"/>
      <c r="C158" s="28"/>
      <c r="D158" s="28"/>
      <c r="E158" s="28"/>
      <c r="F158" s="28"/>
      <c r="G158" s="29"/>
      <c r="H158" s="29"/>
      <c r="I158" s="37" t="str">
        <f t="shared" ca="1" si="30"/>
        <v/>
      </c>
      <c r="J158" s="22"/>
      <c r="K158" s="38" t="str">
        <f t="shared" si="31"/>
        <v/>
      </c>
      <c r="L158" s="23"/>
      <c r="M158" s="13"/>
      <c r="N158" s="5"/>
      <c r="O158" s="5"/>
      <c r="P158" s="14"/>
      <c r="Q158" s="39" t="str">
        <f t="shared" si="32"/>
        <v/>
      </c>
      <c r="R158" s="40" t="str">
        <f t="shared" si="33"/>
        <v/>
      </c>
      <c r="S158" s="40" t="str">
        <f t="shared" si="34"/>
        <v/>
      </c>
      <c r="T158" s="40" t="str">
        <f t="shared" si="35"/>
        <v/>
      </c>
      <c r="U158" s="41" t="str">
        <f t="shared" si="36"/>
        <v/>
      </c>
      <c r="V158" s="42" t="str">
        <f t="shared" si="37"/>
        <v/>
      </c>
      <c r="W158" s="43" t="str">
        <f t="shared" si="38"/>
        <v/>
      </c>
      <c r="X158" s="44" t="str">
        <f t="shared" ca="1" si="39"/>
        <v/>
      </c>
      <c r="Y158" s="30"/>
      <c r="Z158" s="31"/>
    </row>
    <row r="159" spans="1:26" ht="15" x14ac:dyDescent="0.25">
      <c r="A159" s="26"/>
      <c r="B159" s="27"/>
      <c r="C159" s="28"/>
      <c r="D159" s="28"/>
      <c r="E159" s="28"/>
      <c r="F159" s="28"/>
      <c r="G159" s="29"/>
      <c r="H159" s="29"/>
      <c r="I159" s="37" t="str">
        <f t="shared" ca="1" si="30"/>
        <v/>
      </c>
      <c r="J159" s="22"/>
      <c r="K159" s="38" t="str">
        <f t="shared" si="31"/>
        <v/>
      </c>
      <c r="L159" s="23"/>
      <c r="M159" s="13"/>
      <c r="N159" s="5"/>
      <c r="O159" s="5"/>
      <c r="P159" s="14"/>
      <c r="Q159" s="39" t="str">
        <f t="shared" si="32"/>
        <v/>
      </c>
      <c r="R159" s="40" t="str">
        <f t="shared" si="33"/>
        <v/>
      </c>
      <c r="S159" s="40" t="str">
        <f t="shared" si="34"/>
        <v/>
      </c>
      <c r="T159" s="40" t="str">
        <f t="shared" si="35"/>
        <v/>
      </c>
      <c r="U159" s="41" t="str">
        <f t="shared" si="36"/>
        <v/>
      </c>
      <c r="V159" s="42" t="str">
        <f t="shared" si="37"/>
        <v/>
      </c>
      <c r="W159" s="43" t="str">
        <f t="shared" si="38"/>
        <v/>
      </c>
      <c r="X159" s="44" t="str">
        <f t="shared" ca="1" si="39"/>
        <v/>
      </c>
      <c r="Y159" s="30"/>
      <c r="Z159" s="31"/>
    </row>
    <row r="160" spans="1:26" ht="15" x14ac:dyDescent="0.25">
      <c r="A160" s="26"/>
      <c r="B160" s="27"/>
      <c r="C160" s="28"/>
      <c r="D160" s="28"/>
      <c r="E160" s="28"/>
      <c r="F160" s="28"/>
      <c r="G160" s="29"/>
      <c r="H160" s="29"/>
      <c r="I160" s="37" t="str">
        <f t="shared" ca="1" si="30"/>
        <v/>
      </c>
      <c r="J160" s="22"/>
      <c r="K160" s="38" t="str">
        <f t="shared" si="31"/>
        <v/>
      </c>
      <c r="L160" s="23"/>
      <c r="M160" s="13"/>
      <c r="N160" s="5"/>
      <c r="O160" s="5"/>
      <c r="P160" s="14"/>
      <c r="Q160" s="39" t="str">
        <f t="shared" si="32"/>
        <v/>
      </c>
      <c r="R160" s="40" t="str">
        <f t="shared" si="33"/>
        <v/>
      </c>
      <c r="S160" s="40" t="str">
        <f t="shared" si="34"/>
        <v/>
      </c>
      <c r="T160" s="40" t="str">
        <f t="shared" si="35"/>
        <v/>
      </c>
      <c r="U160" s="41" t="str">
        <f t="shared" si="36"/>
        <v/>
      </c>
      <c r="V160" s="42" t="str">
        <f t="shared" si="37"/>
        <v/>
      </c>
      <c r="W160" s="43" t="str">
        <f t="shared" si="38"/>
        <v/>
      </c>
      <c r="X160" s="44" t="str">
        <f t="shared" ca="1" si="39"/>
        <v/>
      </c>
      <c r="Y160" s="30"/>
      <c r="Z160" s="31"/>
    </row>
    <row r="161" spans="1:26" ht="15" x14ac:dyDescent="0.25">
      <c r="A161" s="26"/>
      <c r="B161" s="27"/>
      <c r="C161" s="28"/>
      <c r="D161" s="28"/>
      <c r="E161" s="28"/>
      <c r="F161" s="28"/>
      <c r="G161" s="29"/>
      <c r="H161" s="29"/>
      <c r="I161" s="37" t="str">
        <f t="shared" ca="1" si="30"/>
        <v/>
      </c>
      <c r="J161" s="22"/>
      <c r="K161" s="38" t="str">
        <f t="shared" si="31"/>
        <v/>
      </c>
      <c r="L161" s="23"/>
      <c r="M161" s="13"/>
      <c r="N161" s="5"/>
      <c r="O161" s="5"/>
      <c r="P161" s="14"/>
      <c r="Q161" s="39" t="str">
        <f t="shared" si="32"/>
        <v/>
      </c>
      <c r="R161" s="40" t="str">
        <f t="shared" si="33"/>
        <v/>
      </c>
      <c r="S161" s="40" t="str">
        <f t="shared" si="34"/>
        <v/>
      </c>
      <c r="T161" s="40" t="str">
        <f t="shared" si="35"/>
        <v/>
      </c>
      <c r="U161" s="41" t="str">
        <f t="shared" si="36"/>
        <v/>
      </c>
      <c r="V161" s="42" t="str">
        <f t="shared" si="37"/>
        <v/>
      </c>
      <c r="W161" s="43" t="str">
        <f t="shared" si="38"/>
        <v/>
      </c>
      <c r="X161" s="44" t="str">
        <f t="shared" ca="1" si="39"/>
        <v/>
      </c>
      <c r="Y161" s="30"/>
      <c r="Z161" s="31"/>
    </row>
    <row r="162" spans="1:26" ht="15" x14ac:dyDescent="0.25">
      <c r="A162" s="26"/>
      <c r="B162" s="27"/>
      <c r="C162" s="28"/>
      <c r="D162" s="28"/>
      <c r="E162" s="28"/>
      <c r="F162" s="28"/>
      <c r="G162" s="29"/>
      <c r="H162" s="29"/>
      <c r="I162" s="37" t="str">
        <f t="shared" ca="1" si="30"/>
        <v/>
      </c>
      <c r="J162" s="22"/>
      <c r="K162" s="38" t="str">
        <f t="shared" si="31"/>
        <v/>
      </c>
      <c r="L162" s="23"/>
      <c r="M162" s="13"/>
      <c r="N162" s="5"/>
      <c r="O162" s="5"/>
      <c r="P162" s="14"/>
      <c r="Q162" s="39" t="str">
        <f t="shared" si="32"/>
        <v/>
      </c>
      <c r="R162" s="40" t="str">
        <f t="shared" si="33"/>
        <v/>
      </c>
      <c r="S162" s="40" t="str">
        <f t="shared" si="34"/>
        <v/>
      </c>
      <c r="T162" s="40" t="str">
        <f t="shared" si="35"/>
        <v/>
      </c>
      <c r="U162" s="41" t="str">
        <f t="shared" si="36"/>
        <v/>
      </c>
      <c r="V162" s="42" t="str">
        <f t="shared" si="37"/>
        <v/>
      </c>
      <c r="W162" s="43" t="str">
        <f t="shared" si="38"/>
        <v/>
      </c>
      <c r="X162" s="44" t="str">
        <f t="shared" ca="1" si="39"/>
        <v/>
      </c>
      <c r="Y162" s="30"/>
      <c r="Z162" s="31"/>
    </row>
    <row r="163" spans="1:26" ht="15" x14ac:dyDescent="0.25">
      <c r="A163" s="26"/>
      <c r="B163" s="27"/>
      <c r="C163" s="28"/>
      <c r="D163" s="28"/>
      <c r="E163" s="28"/>
      <c r="F163" s="28"/>
      <c r="G163" s="29"/>
      <c r="H163" s="29"/>
      <c r="I163" s="37" t="str">
        <f t="shared" ca="1" si="30"/>
        <v/>
      </c>
      <c r="J163" s="22"/>
      <c r="K163" s="38" t="str">
        <f t="shared" si="31"/>
        <v/>
      </c>
      <c r="L163" s="23"/>
      <c r="M163" s="13"/>
      <c r="N163" s="5"/>
      <c r="O163" s="5"/>
      <c r="P163" s="14"/>
      <c r="Q163" s="39" t="str">
        <f t="shared" si="32"/>
        <v/>
      </c>
      <c r="R163" s="40" t="str">
        <f t="shared" si="33"/>
        <v/>
      </c>
      <c r="S163" s="40" t="str">
        <f t="shared" si="34"/>
        <v/>
      </c>
      <c r="T163" s="40" t="str">
        <f t="shared" si="35"/>
        <v/>
      </c>
      <c r="U163" s="41" t="str">
        <f t="shared" si="36"/>
        <v/>
      </c>
      <c r="V163" s="42" t="str">
        <f t="shared" si="37"/>
        <v/>
      </c>
      <c r="W163" s="43" t="str">
        <f t="shared" si="38"/>
        <v/>
      </c>
      <c r="X163" s="44" t="str">
        <f t="shared" ca="1" si="39"/>
        <v/>
      </c>
      <c r="Y163" s="30"/>
      <c r="Z163" s="31"/>
    </row>
    <row r="164" spans="1:26" ht="15" x14ac:dyDescent="0.25">
      <c r="A164" s="26"/>
      <c r="B164" s="27"/>
      <c r="C164" s="28"/>
      <c r="D164" s="28"/>
      <c r="E164" s="28"/>
      <c r="F164" s="28"/>
      <c r="G164" s="29"/>
      <c r="H164" s="29"/>
      <c r="I164" s="37" t="str">
        <f t="shared" ca="1" si="30"/>
        <v/>
      </c>
      <c r="J164" s="22"/>
      <c r="K164" s="38" t="str">
        <f t="shared" si="31"/>
        <v/>
      </c>
      <c r="L164" s="23"/>
      <c r="M164" s="13"/>
      <c r="N164" s="5"/>
      <c r="O164" s="5"/>
      <c r="P164" s="14"/>
      <c r="Q164" s="39" t="str">
        <f t="shared" si="32"/>
        <v/>
      </c>
      <c r="R164" s="40" t="str">
        <f t="shared" si="33"/>
        <v/>
      </c>
      <c r="S164" s="40" t="str">
        <f t="shared" si="34"/>
        <v/>
      </c>
      <c r="T164" s="40" t="str">
        <f t="shared" si="35"/>
        <v/>
      </c>
      <c r="U164" s="41" t="str">
        <f t="shared" si="36"/>
        <v/>
      </c>
      <c r="V164" s="42" t="str">
        <f t="shared" si="37"/>
        <v/>
      </c>
      <c r="W164" s="43" t="str">
        <f t="shared" si="38"/>
        <v/>
      </c>
      <c r="X164" s="44" t="str">
        <f t="shared" ca="1" si="39"/>
        <v/>
      </c>
      <c r="Y164" s="30"/>
      <c r="Z164" s="31"/>
    </row>
    <row r="165" spans="1:26" ht="15" x14ac:dyDescent="0.25">
      <c r="A165" s="26"/>
      <c r="B165" s="27"/>
      <c r="C165" s="28"/>
      <c r="D165" s="28"/>
      <c r="E165" s="28"/>
      <c r="F165" s="28"/>
      <c r="G165" s="29"/>
      <c r="H165" s="29"/>
      <c r="I165" s="37" t="str">
        <f t="shared" ca="1" si="30"/>
        <v/>
      </c>
      <c r="J165" s="22"/>
      <c r="K165" s="38" t="str">
        <f t="shared" si="31"/>
        <v/>
      </c>
      <c r="L165" s="23"/>
      <c r="M165" s="13"/>
      <c r="N165" s="5"/>
      <c r="O165" s="5"/>
      <c r="P165" s="14"/>
      <c r="Q165" s="39" t="str">
        <f t="shared" si="32"/>
        <v/>
      </c>
      <c r="R165" s="40" t="str">
        <f t="shared" si="33"/>
        <v/>
      </c>
      <c r="S165" s="40" t="str">
        <f t="shared" si="34"/>
        <v/>
      </c>
      <c r="T165" s="40" t="str">
        <f t="shared" si="35"/>
        <v/>
      </c>
      <c r="U165" s="41" t="str">
        <f t="shared" si="36"/>
        <v/>
      </c>
      <c r="V165" s="42" t="str">
        <f t="shared" si="37"/>
        <v/>
      </c>
      <c r="W165" s="43" t="str">
        <f t="shared" si="38"/>
        <v/>
      </c>
      <c r="X165" s="44" t="str">
        <f t="shared" ca="1" si="39"/>
        <v/>
      </c>
      <c r="Y165" s="30"/>
      <c r="Z165" s="31"/>
    </row>
    <row r="166" spans="1:26" ht="15" x14ac:dyDescent="0.25">
      <c r="A166" s="26"/>
      <c r="B166" s="27"/>
      <c r="C166" s="28"/>
      <c r="D166" s="28"/>
      <c r="E166" s="28"/>
      <c r="F166" s="28"/>
      <c r="G166" s="29"/>
      <c r="H166" s="29"/>
      <c r="I166" s="37" t="str">
        <f t="shared" ca="1" si="30"/>
        <v/>
      </c>
      <c r="J166" s="22"/>
      <c r="K166" s="38" t="str">
        <f t="shared" si="31"/>
        <v/>
      </c>
      <c r="L166" s="23"/>
      <c r="M166" s="13"/>
      <c r="N166" s="5"/>
      <c r="O166" s="5"/>
      <c r="P166" s="14"/>
      <c r="Q166" s="39" t="str">
        <f t="shared" si="32"/>
        <v/>
      </c>
      <c r="R166" s="40" t="str">
        <f t="shared" si="33"/>
        <v/>
      </c>
      <c r="S166" s="40" t="str">
        <f t="shared" si="34"/>
        <v/>
      </c>
      <c r="T166" s="40" t="str">
        <f t="shared" si="35"/>
        <v/>
      </c>
      <c r="U166" s="41" t="str">
        <f t="shared" si="36"/>
        <v/>
      </c>
      <c r="V166" s="42" t="str">
        <f t="shared" si="37"/>
        <v/>
      </c>
      <c r="W166" s="43" t="str">
        <f t="shared" si="38"/>
        <v/>
      </c>
      <c r="X166" s="44" t="str">
        <f t="shared" ca="1" si="39"/>
        <v/>
      </c>
      <c r="Y166" s="30"/>
      <c r="Z166" s="31"/>
    </row>
    <row r="167" spans="1:26" ht="15" x14ac:dyDescent="0.25">
      <c r="A167" s="26"/>
      <c r="B167" s="27"/>
      <c r="C167" s="28"/>
      <c r="D167" s="28"/>
      <c r="E167" s="28"/>
      <c r="F167" s="28"/>
      <c r="G167" s="29"/>
      <c r="H167" s="29"/>
      <c r="I167" s="37" t="str">
        <f t="shared" ca="1" si="30"/>
        <v/>
      </c>
      <c r="J167" s="22"/>
      <c r="K167" s="38" t="str">
        <f t="shared" si="31"/>
        <v/>
      </c>
      <c r="L167" s="23"/>
      <c r="M167" s="13"/>
      <c r="N167" s="5"/>
      <c r="O167" s="5"/>
      <c r="P167" s="14"/>
      <c r="Q167" s="39" t="str">
        <f t="shared" si="32"/>
        <v/>
      </c>
      <c r="R167" s="40" t="str">
        <f t="shared" si="33"/>
        <v/>
      </c>
      <c r="S167" s="40" t="str">
        <f t="shared" si="34"/>
        <v/>
      </c>
      <c r="T167" s="40" t="str">
        <f t="shared" si="35"/>
        <v/>
      </c>
      <c r="U167" s="41" t="str">
        <f t="shared" si="36"/>
        <v/>
      </c>
      <c r="V167" s="42" t="str">
        <f t="shared" si="37"/>
        <v/>
      </c>
      <c r="W167" s="43" t="str">
        <f t="shared" si="38"/>
        <v/>
      </c>
      <c r="X167" s="44" t="str">
        <f t="shared" ca="1" si="39"/>
        <v/>
      </c>
      <c r="Y167" s="30"/>
      <c r="Z167" s="31"/>
    </row>
    <row r="168" spans="1:26" ht="15" x14ac:dyDescent="0.25">
      <c r="A168" s="26"/>
      <c r="B168" s="27"/>
      <c r="C168" s="28"/>
      <c r="D168" s="28"/>
      <c r="E168" s="28"/>
      <c r="F168" s="28"/>
      <c r="G168" s="29"/>
      <c r="H168" s="29"/>
      <c r="I168" s="37" t="str">
        <f t="shared" ca="1" si="30"/>
        <v/>
      </c>
      <c r="J168" s="22"/>
      <c r="K168" s="38" t="str">
        <f t="shared" si="31"/>
        <v/>
      </c>
      <c r="L168" s="23"/>
      <c r="M168" s="13"/>
      <c r="N168" s="5"/>
      <c r="O168" s="5"/>
      <c r="P168" s="14"/>
      <c r="Q168" s="39" t="str">
        <f t="shared" si="32"/>
        <v/>
      </c>
      <c r="R168" s="40" t="str">
        <f t="shared" si="33"/>
        <v/>
      </c>
      <c r="S168" s="40" t="str">
        <f t="shared" si="34"/>
        <v/>
      </c>
      <c r="T168" s="40" t="str">
        <f t="shared" si="35"/>
        <v/>
      </c>
      <c r="U168" s="41" t="str">
        <f t="shared" si="36"/>
        <v/>
      </c>
      <c r="V168" s="42" t="str">
        <f t="shared" si="37"/>
        <v/>
      </c>
      <c r="W168" s="43" t="str">
        <f t="shared" si="38"/>
        <v/>
      </c>
      <c r="X168" s="44" t="str">
        <f t="shared" ca="1" si="39"/>
        <v/>
      </c>
      <c r="Y168" s="30"/>
      <c r="Z168" s="31"/>
    </row>
    <row r="169" spans="1:26" ht="15" x14ac:dyDescent="0.25">
      <c r="A169" s="26"/>
      <c r="B169" s="27"/>
      <c r="C169" s="28"/>
      <c r="D169" s="28"/>
      <c r="E169" s="28"/>
      <c r="F169" s="28"/>
      <c r="G169" s="29"/>
      <c r="H169" s="29"/>
      <c r="I169" s="37" t="str">
        <f t="shared" ca="1" si="30"/>
        <v/>
      </c>
      <c r="J169" s="22"/>
      <c r="K169" s="38" t="str">
        <f t="shared" si="31"/>
        <v/>
      </c>
      <c r="L169" s="23"/>
      <c r="M169" s="13"/>
      <c r="N169" s="5"/>
      <c r="O169" s="5"/>
      <c r="P169" s="14"/>
      <c r="Q169" s="39" t="str">
        <f t="shared" si="32"/>
        <v/>
      </c>
      <c r="R169" s="40" t="str">
        <f t="shared" si="33"/>
        <v/>
      </c>
      <c r="S169" s="40" t="str">
        <f t="shared" si="34"/>
        <v/>
      </c>
      <c r="T169" s="40" t="str">
        <f t="shared" si="35"/>
        <v/>
      </c>
      <c r="U169" s="41" t="str">
        <f t="shared" si="36"/>
        <v/>
      </c>
      <c r="V169" s="42" t="str">
        <f t="shared" si="37"/>
        <v/>
      </c>
      <c r="W169" s="43" t="str">
        <f t="shared" si="38"/>
        <v/>
      </c>
      <c r="X169" s="44" t="str">
        <f t="shared" ca="1" si="39"/>
        <v/>
      </c>
      <c r="Y169" s="30"/>
      <c r="Z169" s="31"/>
    </row>
    <row r="170" spans="1:26" ht="15" x14ac:dyDescent="0.25">
      <c r="A170" s="26"/>
      <c r="B170" s="27"/>
      <c r="C170" s="28"/>
      <c r="D170" s="28"/>
      <c r="E170" s="28"/>
      <c r="F170" s="28"/>
      <c r="G170" s="29"/>
      <c r="H170" s="29"/>
      <c r="I170" s="37" t="str">
        <f t="shared" ca="1" si="30"/>
        <v/>
      </c>
      <c r="J170" s="22"/>
      <c r="K170" s="38" t="str">
        <f t="shared" si="31"/>
        <v/>
      </c>
      <c r="L170" s="23"/>
      <c r="M170" s="13"/>
      <c r="N170" s="5"/>
      <c r="O170" s="5"/>
      <c r="P170" s="14"/>
      <c r="Q170" s="39" t="str">
        <f t="shared" si="32"/>
        <v/>
      </c>
      <c r="R170" s="40" t="str">
        <f t="shared" si="33"/>
        <v/>
      </c>
      <c r="S170" s="40" t="str">
        <f t="shared" si="34"/>
        <v/>
      </c>
      <c r="T170" s="40" t="str">
        <f t="shared" si="35"/>
        <v/>
      </c>
      <c r="U170" s="41" t="str">
        <f t="shared" si="36"/>
        <v/>
      </c>
      <c r="V170" s="42" t="str">
        <f t="shared" si="37"/>
        <v/>
      </c>
      <c r="W170" s="43" t="str">
        <f t="shared" si="38"/>
        <v/>
      </c>
      <c r="X170" s="44" t="str">
        <f t="shared" ca="1" si="39"/>
        <v/>
      </c>
      <c r="Y170" s="30"/>
      <c r="Z170" s="31"/>
    </row>
    <row r="171" spans="1:26" ht="15" x14ac:dyDescent="0.25">
      <c r="A171" s="26"/>
      <c r="B171" s="27"/>
      <c r="C171" s="28"/>
      <c r="D171" s="28"/>
      <c r="E171" s="28"/>
      <c r="F171" s="28"/>
      <c r="G171" s="29"/>
      <c r="H171" s="29"/>
      <c r="I171" s="37" t="str">
        <f t="shared" ca="1" si="30"/>
        <v/>
      </c>
      <c r="J171" s="22"/>
      <c r="K171" s="38" t="str">
        <f t="shared" si="31"/>
        <v/>
      </c>
      <c r="L171" s="23"/>
      <c r="M171" s="13"/>
      <c r="N171" s="5"/>
      <c r="O171" s="5"/>
      <c r="P171" s="14"/>
      <c r="Q171" s="39" t="str">
        <f t="shared" si="32"/>
        <v/>
      </c>
      <c r="R171" s="40" t="str">
        <f t="shared" si="33"/>
        <v/>
      </c>
      <c r="S171" s="40" t="str">
        <f t="shared" si="34"/>
        <v/>
      </c>
      <c r="T171" s="40" t="str">
        <f t="shared" si="35"/>
        <v/>
      </c>
      <c r="U171" s="41" t="str">
        <f t="shared" si="36"/>
        <v/>
      </c>
      <c r="V171" s="42" t="str">
        <f t="shared" si="37"/>
        <v/>
      </c>
      <c r="W171" s="43" t="str">
        <f t="shared" si="38"/>
        <v/>
      </c>
      <c r="X171" s="44" t="str">
        <f t="shared" ca="1" si="39"/>
        <v/>
      </c>
      <c r="Y171" s="30"/>
      <c r="Z171" s="31"/>
    </row>
    <row r="172" spans="1:26" ht="15" x14ac:dyDescent="0.25">
      <c r="A172" s="26"/>
      <c r="B172" s="27"/>
      <c r="C172" s="28"/>
      <c r="D172" s="28"/>
      <c r="E172" s="28"/>
      <c r="F172" s="28"/>
      <c r="G172" s="29"/>
      <c r="H172" s="29"/>
      <c r="I172" s="37" t="str">
        <f t="shared" ca="1" si="30"/>
        <v/>
      </c>
      <c r="J172" s="22"/>
      <c r="K172" s="38" t="str">
        <f t="shared" si="31"/>
        <v/>
      </c>
      <c r="L172" s="23"/>
      <c r="M172" s="13"/>
      <c r="N172" s="5"/>
      <c r="O172" s="5"/>
      <c r="P172" s="14"/>
      <c r="Q172" s="39" t="str">
        <f t="shared" si="32"/>
        <v/>
      </c>
      <c r="R172" s="40" t="str">
        <f t="shared" si="33"/>
        <v/>
      </c>
      <c r="S172" s="40" t="str">
        <f t="shared" si="34"/>
        <v/>
      </c>
      <c r="T172" s="40" t="str">
        <f t="shared" si="35"/>
        <v/>
      </c>
      <c r="U172" s="41" t="str">
        <f t="shared" si="36"/>
        <v/>
      </c>
      <c r="V172" s="42" t="str">
        <f t="shared" si="37"/>
        <v/>
      </c>
      <c r="W172" s="43" t="str">
        <f t="shared" si="38"/>
        <v/>
      </c>
      <c r="X172" s="44" t="str">
        <f t="shared" ca="1" si="39"/>
        <v/>
      </c>
      <c r="Y172" s="30"/>
      <c r="Z172" s="31"/>
    </row>
    <row r="173" spans="1:26" ht="15" x14ac:dyDescent="0.25">
      <c r="A173" s="26"/>
      <c r="B173" s="27"/>
      <c r="C173" s="28"/>
      <c r="D173" s="28"/>
      <c r="E173" s="28"/>
      <c r="F173" s="28"/>
      <c r="G173" s="29"/>
      <c r="H173" s="29"/>
      <c r="I173" s="37" t="str">
        <f t="shared" ca="1" si="30"/>
        <v/>
      </c>
      <c r="J173" s="22"/>
      <c r="K173" s="38" t="str">
        <f t="shared" si="31"/>
        <v/>
      </c>
      <c r="L173" s="23"/>
      <c r="M173" s="13"/>
      <c r="N173" s="5"/>
      <c r="O173" s="5"/>
      <c r="P173" s="14"/>
      <c r="Q173" s="39" t="str">
        <f t="shared" si="32"/>
        <v/>
      </c>
      <c r="R173" s="40" t="str">
        <f t="shared" si="33"/>
        <v/>
      </c>
      <c r="S173" s="40" t="str">
        <f t="shared" si="34"/>
        <v/>
      </c>
      <c r="T173" s="40" t="str">
        <f t="shared" si="35"/>
        <v/>
      </c>
      <c r="U173" s="41" t="str">
        <f t="shared" si="36"/>
        <v/>
      </c>
      <c r="V173" s="42" t="str">
        <f t="shared" si="37"/>
        <v/>
      </c>
      <c r="W173" s="43" t="str">
        <f t="shared" si="38"/>
        <v/>
      </c>
      <c r="X173" s="44" t="str">
        <f t="shared" ca="1" si="39"/>
        <v/>
      </c>
      <c r="Y173" s="30"/>
      <c r="Z173" s="31"/>
    </row>
    <row r="174" spans="1:26" ht="15" x14ac:dyDescent="0.25">
      <c r="A174" s="26"/>
      <c r="B174" s="27"/>
      <c r="C174" s="28"/>
      <c r="D174" s="28"/>
      <c r="E174" s="28"/>
      <c r="F174" s="28"/>
      <c r="G174" s="29"/>
      <c r="H174" s="29"/>
      <c r="I174" s="37" t="str">
        <f t="shared" ca="1" si="30"/>
        <v/>
      </c>
      <c r="J174" s="22"/>
      <c r="K174" s="38" t="str">
        <f t="shared" si="31"/>
        <v/>
      </c>
      <c r="L174" s="23"/>
      <c r="M174" s="13"/>
      <c r="N174" s="5"/>
      <c r="O174" s="5"/>
      <c r="P174" s="14"/>
      <c r="Q174" s="39" t="str">
        <f t="shared" si="32"/>
        <v/>
      </c>
      <c r="R174" s="40" t="str">
        <f t="shared" si="33"/>
        <v/>
      </c>
      <c r="S174" s="40" t="str">
        <f t="shared" si="34"/>
        <v/>
      </c>
      <c r="T174" s="40" t="str">
        <f t="shared" si="35"/>
        <v/>
      </c>
      <c r="U174" s="41" t="str">
        <f t="shared" si="36"/>
        <v/>
      </c>
      <c r="V174" s="42" t="str">
        <f t="shared" si="37"/>
        <v/>
      </c>
      <c r="W174" s="43" t="str">
        <f t="shared" si="38"/>
        <v/>
      </c>
      <c r="X174" s="44" t="str">
        <f t="shared" ca="1" si="39"/>
        <v/>
      </c>
      <c r="Y174" s="30"/>
      <c r="Z174" s="31"/>
    </row>
    <row r="175" spans="1:26" ht="15" x14ac:dyDescent="0.25">
      <c r="A175" s="26"/>
      <c r="B175" s="27"/>
      <c r="C175" s="28"/>
      <c r="D175" s="28"/>
      <c r="E175" s="28"/>
      <c r="F175" s="28"/>
      <c r="G175" s="29"/>
      <c r="H175" s="29"/>
      <c r="I175" s="37" t="str">
        <f t="shared" ca="1" si="30"/>
        <v/>
      </c>
      <c r="J175" s="22"/>
      <c r="K175" s="38" t="str">
        <f t="shared" si="31"/>
        <v/>
      </c>
      <c r="L175" s="23"/>
      <c r="M175" s="13"/>
      <c r="N175" s="5"/>
      <c r="O175" s="5"/>
      <c r="P175" s="14"/>
      <c r="Q175" s="39" t="str">
        <f t="shared" si="32"/>
        <v/>
      </c>
      <c r="R175" s="40" t="str">
        <f t="shared" si="33"/>
        <v/>
      </c>
      <c r="S175" s="40" t="str">
        <f t="shared" si="34"/>
        <v/>
      </c>
      <c r="T175" s="40" t="str">
        <f t="shared" si="35"/>
        <v/>
      </c>
      <c r="U175" s="41" t="str">
        <f t="shared" si="36"/>
        <v/>
      </c>
      <c r="V175" s="42" t="str">
        <f t="shared" si="37"/>
        <v/>
      </c>
      <c r="W175" s="43" t="str">
        <f t="shared" si="38"/>
        <v/>
      </c>
      <c r="X175" s="44" t="str">
        <f t="shared" ca="1" si="39"/>
        <v/>
      </c>
      <c r="Y175" s="30"/>
      <c r="Z175" s="31"/>
    </row>
    <row r="176" spans="1:26" ht="15" x14ac:dyDescent="0.25">
      <c r="A176" s="26"/>
      <c r="B176" s="27"/>
      <c r="C176" s="28"/>
      <c r="D176" s="28"/>
      <c r="E176" s="28"/>
      <c r="F176" s="28"/>
      <c r="G176" s="29"/>
      <c r="H176" s="29"/>
      <c r="I176" s="37" t="str">
        <f t="shared" ca="1" si="30"/>
        <v/>
      </c>
      <c r="J176" s="22"/>
      <c r="K176" s="38" t="str">
        <f t="shared" si="31"/>
        <v/>
      </c>
      <c r="L176" s="23"/>
      <c r="M176" s="13"/>
      <c r="N176" s="5"/>
      <c r="O176" s="5"/>
      <c r="P176" s="14"/>
      <c r="Q176" s="39" t="str">
        <f t="shared" si="32"/>
        <v/>
      </c>
      <c r="R176" s="40" t="str">
        <f t="shared" si="33"/>
        <v/>
      </c>
      <c r="S176" s="40" t="str">
        <f t="shared" si="34"/>
        <v/>
      </c>
      <c r="T176" s="40" t="str">
        <f t="shared" si="35"/>
        <v/>
      </c>
      <c r="U176" s="41" t="str">
        <f t="shared" si="36"/>
        <v/>
      </c>
      <c r="V176" s="42" t="str">
        <f t="shared" si="37"/>
        <v/>
      </c>
      <c r="W176" s="43" t="str">
        <f t="shared" si="38"/>
        <v/>
      </c>
      <c r="X176" s="44" t="str">
        <f t="shared" ca="1" si="39"/>
        <v/>
      </c>
      <c r="Y176" s="30"/>
      <c r="Z176" s="31"/>
    </row>
    <row r="177" spans="1:26" ht="15" x14ac:dyDescent="0.25">
      <c r="A177" s="26"/>
      <c r="B177" s="27"/>
      <c r="C177" s="28"/>
      <c r="D177" s="28"/>
      <c r="E177" s="28"/>
      <c r="F177" s="28"/>
      <c r="G177" s="29"/>
      <c r="H177" s="29"/>
      <c r="I177" s="37" t="str">
        <f t="shared" ca="1" si="30"/>
        <v/>
      </c>
      <c r="J177" s="22"/>
      <c r="K177" s="38" t="str">
        <f t="shared" si="31"/>
        <v/>
      </c>
      <c r="L177" s="23"/>
      <c r="M177" s="13"/>
      <c r="N177" s="5"/>
      <c r="O177" s="5"/>
      <c r="P177" s="14"/>
      <c r="Q177" s="39" t="str">
        <f t="shared" si="32"/>
        <v/>
      </c>
      <c r="R177" s="40" t="str">
        <f t="shared" si="33"/>
        <v/>
      </c>
      <c r="S177" s="40" t="str">
        <f t="shared" si="34"/>
        <v/>
      </c>
      <c r="T177" s="40" t="str">
        <f t="shared" si="35"/>
        <v/>
      </c>
      <c r="U177" s="41" t="str">
        <f t="shared" si="36"/>
        <v/>
      </c>
      <c r="V177" s="42" t="str">
        <f t="shared" si="37"/>
        <v/>
      </c>
      <c r="W177" s="43" t="str">
        <f t="shared" si="38"/>
        <v/>
      </c>
      <c r="X177" s="44" t="str">
        <f t="shared" ca="1" si="39"/>
        <v/>
      </c>
      <c r="Y177" s="30"/>
      <c r="Z177" s="31"/>
    </row>
    <row r="178" spans="1:26" ht="15" x14ac:dyDescent="0.25">
      <c r="A178" s="26"/>
      <c r="B178" s="27"/>
      <c r="C178" s="28"/>
      <c r="D178" s="28"/>
      <c r="E178" s="28"/>
      <c r="F178" s="28"/>
      <c r="G178" s="29"/>
      <c r="H178" s="29"/>
      <c r="I178" s="37" t="str">
        <f t="shared" ca="1" si="30"/>
        <v/>
      </c>
      <c r="J178" s="22"/>
      <c r="K178" s="38" t="str">
        <f t="shared" si="31"/>
        <v/>
      </c>
      <c r="L178" s="23"/>
      <c r="M178" s="13"/>
      <c r="N178" s="5"/>
      <c r="O178" s="5"/>
      <c r="P178" s="14"/>
      <c r="Q178" s="39" t="str">
        <f t="shared" si="32"/>
        <v/>
      </c>
      <c r="R178" s="40" t="str">
        <f t="shared" si="33"/>
        <v/>
      </c>
      <c r="S178" s="40" t="str">
        <f t="shared" si="34"/>
        <v/>
      </c>
      <c r="T178" s="40" t="str">
        <f t="shared" si="35"/>
        <v/>
      </c>
      <c r="U178" s="41" t="str">
        <f t="shared" si="36"/>
        <v/>
      </c>
      <c r="V178" s="42" t="str">
        <f t="shared" si="37"/>
        <v/>
      </c>
      <c r="W178" s="43" t="str">
        <f t="shared" si="38"/>
        <v/>
      </c>
      <c r="X178" s="44" t="str">
        <f t="shared" ca="1" si="39"/>
        <v/>
      </c>
      <c r="Y178" s="30"/>
      <c r="Z178" s="31"/>
    </row>
    <row r="179" spans="1:26" ht="15" x14ac:dyDescent="0.25">
      <c r="A179" s="26"/>
      <c r="B179" s="27"/>
      <c r="C179" s="28"/>
      <c r="D179" s="28"/>
      <c r="E179" s="28"/>
      <c r="F179" s="28"/>
      <c r="G179" s="29"/>
      <c r="H179" s="29"/>
      <c r="I179" s="37" t="str">
        <f t="shared" ca="1" si="30"/>
        <v/>
      </c>
      <c r="J179" s="22"/>
      <c r="K179" s="38" t="str">
        <f t="shared" si="31"/>
        <v/>
      </c>
      <c r="L179" s="23"/>
      <c r="M179" s="13"/>
      <c r="N179" s="5"/>
      <c r="O179" s="5"/>
      <c r="P179" s="14"/>
      <c r="Q179" s="39" t="str">
        <f t="shared" si="32"/>
        <v/>
      </c>
      <c r="R179" s="40" t="str">
        <f t="shared" si="33"/>
        <v/>
      </c>
      <c r="S179" s="40" t="str">
        <f t="shared" si="34"/>
        <v/>
      </c>
      <c r="T179" s="40" t="str">
        <f t="shared" si="35"/>
        <v/>
      </c>
      <c r="U179" s="41" t="str">
        <f t="shared" si="36"/>
        <v/>
      </c>
      <c r="V179" s="42" t="str">
        <f t="shared" si="37"/>
        <v/>
      </c>
      <c r="W179" s="43" t="str">
        <f t="shared" si="38"/>
        <v/>
      </c>
      <c r="X179" s="44" t="str">
        <f t="shared" ca="1" si="39"/>
        <v/>
      </c>
      <c r="Y179" s="30"/>
      <c r="Z179" s="31"/>
    </row>
    <row r="180" spans="1:26" ht="15" x14ac:dyDescent="0.25">
      <c r="A180" s="26"/>
      <c r="B180" s="27"/>
      <c r="C180" s="28"/>
      <c r="D180" s="28"/>
      <c r="E180" s="28"/>
      <c r="F180" s="28"/>
      <c r="G180" s="29"/>
      <c r="H180" s="29"/>
      <c r="I180" s="37" t="str">
        <f t="shared" ca="1" si="30"/>
        <v/>
      </c>
      <c r="J180" s="22"/>
      <c r="K180" s="38" t="str">
        <f t="shared" si="31"/>
        <v/>
      </c>
      <c r="L180" s="23"/>
      <c r="M180" s="13"/>
      <c r="N180" s="5"/>
      <c r="O180" s="5"/>
      <c r="P180" s="14"/>
      <c r="Q180" s="39" t="str">
        <f t="shared" si="32"/>
        <v/>
      </c>
      <c r="R180" s="40" t="str">
        <f t="shared" si="33"/>
        <v/>
      </c>
      <c r="S180" s="40" t="str">
        <f t="shared" si="34"/>
        <v/>
      </c>
      <c r="T180" s="40" t="str">
        <f t="shared" si="35"/>
        <v/>
      </c>
      <c r="U180" s="41" t="str">
        <f t="shared" si="36"/>
        <v/>
      </c>
      <c r="V180" s="42" t="str">
        <f t="shared" si="37"/>
        <v/>
      </c>
      <c r="W180" s="43" t="str">
        <f t="shared" si="38"/>
        <v/>
      </c>
      <c r="X180" s="44" t="str">
        <f t="shared" ca="1" si="39"/>
        <v/>
      </c>
      <c r="Y180" s="30"/>
      <c r="Z180" s="31"/>
    </row>
    <row r="181" spans="1:26" ht="15" x14ac:dyDescent="0.25">
      <c r="A181" s="26"/>
      <c r="B181" s="27"/>
      <c r="C181" s="28"/>
      <c r="D181" s="28"/>
      <c r="E181" s="28"/>
      <c r="F181" s="28"/>
      <c r="G181" s="29"/>
      <c r="H181" s="29"/>
      <c r="I181" s="37" t="str">
        <f t="shared" ca="1" si="30"/>
        <v/>
      </c>
      <c r="J181" s="22"/>
      <c r="K181" s="38" t="str">
        <f t="shared" si="31"/>
        <v/>
      </c>
      <c r="L181" s="23"/>
      <c r="M181" s="13"/>
      <c r="N181" s="5"/>
      <c r="O181" s="5"/>
      <c r="P181" s="14"/>
      <c r="Q181" s="39" t="str">
        <f t="shared" si="32"/>
        <v/>
      </c>
      <c r="R181" s="40" t="str">
        <f t="shared" si="33"/>
        <v/>
      </c>
      <c r="S181" s="40" t="str">
        <f t="shared" si="34"/>
        <v/>
      </c>
      <c r="T181" s="40" t="str">
        <f t="shared" si="35"/>
        <v/>
      </c>
      <c r="U181" s="41" t="str">
        <f t="shared" si="36"/>
        <v/>
      </c>
      <c r="V181" s="42" t="str">
        <f t="shared" si="37"/>
        <v/>
      </c>
      <c r="W181" s="43" t="str">
        <f t="shared" si="38"/>
        <v/>
      </c>
      <c r="X181" s="44" t="str">
        <f t="shared" ca="1" si="39"/>
        <v/>
      </c>
      <c r="Y181" s="30"/>
      <c r="Z181" s="31"/>
    </row>
    <row r="182" spans="1:26" ht="15" x14ac:dyDescent="0.25">
      <c r="A182" s="26"/>
      <c r="B182" s="27"/>
      <c r="C182" s="28"/>
      <c r="D182" s="28"/>
      <c r="E182" s="28"/>
      <c r="F182" s="28"/>
      <c r="G182" s="29"/>
      <c r="H182" s="29"/>
      <c r="I182" s="37" t="str">
        <f t="shared" ca="1" si="30"/>
        <v/>
      </c>
      <c r="J182" s="22"/>
      <c r="K182" s="38" t="str">
        <f t="shared" si="31"/>
        <v/>
      </c>
      <c r="L182" s="23"/>
      <c r="M182" s="13"/>
      <c r="N182" s="5"/>
      <c r="O182" s="5"/>
      <c r="P182" s="14"/>
      <c r="Q182" s="39" t="str">
        <f t="shared" si="32"/>
        <v/>
      </c>
      <c r="R182" s="40" t="str">
        <f t="shared" si="33"/>
        <v/>
      </c>
      <c r="S182" s="40" t="str">
        <f t="shared" si="34"/>
        <v/>
      </c>
      <c r="T182" s="40" t="str">
        <f t="shared" si="35"/>
        <v/>
      </c>
      <c r="U182" s="41" t="str">
        <f t="shared" si="36"/>
        <v/>
      </c>
      <c r="V182" s="42" t="str">
        <f t="shared" si="37"/>
        <v/>
      </c>
      <c r="W182" s="43" t="str">
        <f t="shared" si="38"/>
        <v/>
      </c>
      <c r="X182" s="44" t="str">
        <f t="shared" ca="1" si="39"/>
        <v/>
      </c>
      <c r="Y182" s="30"/>
      <c r="Z182" s="31"/>
    </row>
    <row r="183" spans="1:26" ht="15" x14ac:dyDescent="0.25">
      <c r="A183" s="26"/>
      <c r="B183" s="27"/>
      <c r="C183" s="28"/>
      <c r="D183" s="28"/>
      <c r="E183" s="28"/>
      <c r="F183" s="28"/>
      <c r="G183" s="29"/>
      <c r="H183" s="29"/>
      <c r="I183" s="37" t="str">
        <f t="shared" ca="1" si="30"/>
        <v/>
      </c>
      <c r="J183" s="22"/>
      <c r="K183" s="38" t="str">
        <f t="shared" si="31"/>
        <v/>
      </c>
      <c r="L183" s="23"/>
      <c r="M183" s="13"/>
      <c r="N183" s="5"/>
      <c r="O183" s="5"/>
      <c r="P183" s="14"/>
      <c r="Q183" s="39" t="str">
        <f t="shared" si="32"/>
        <v/>
      </c>
      <c r="R183" s="40" t="str">
        <f t="shared" si="33"/>
        <v/>
      </c>
      <c r="S183" s="40" t="str">
        <f t="shared" si="34"/>
        <v/>
      </c>
      <c r="T183" s="40" t="str">
        <f t="shared" si="35"/>
        <v/>
      </c>
      <c r="U183" s="41" t="str">
        <f t="shared" si="36"/>
        <v/>
      </c>
      <c r="V183" s="42" t="str">
        <f t="shared" si="37"/>
        <v/>
      </c>
      <c r="W183" s="43" t="str">
        <f t="shared" si="38"/>
        <v/>
      </c>
      <c r="X183" s="44" t="str">
        <f t="shared" ca="1" si="39"/>
        <v/>
      </c>
      <c r="Y183" s="30"/>
      <c r="Z183" s="31"/>
    </row>
    <row r="184" spans="1:26" ht="15" x14ac:dyDescent="0.25">
      <c r="A184" s="26"/>
      <c r="B184" s="27"/>
      <c r="C184" s="28"/>
      <c r="D184" s="28"/>
      <c r="E184" s="28"/>
      <c r="F184" s="28"/>
      <c r="G184" s="29"/>
      <c r="H184" s="29"/>
      <c r="I184" s="37" t="str">
        <f t="shared" ca="1" si="30"/>
        <v/>
      </c>
      <c r="J184" s="22"/>
      <c r="K184" s="38" t="str">
        <f t="shared" si="31"/>
        <v/>
      </c>
      <c r="L184" s="23"/>
      <c r="M184" s="13"/>
      <c r="N184" s="5"/>
      <c r="O184" s="5"/>
      <c r="P184" s="14"/>
      <c r="Q184" s="39" t="str">
        <f t="shared" si="32"/>
        <v/>
      </c>
      <c r="R184" s="40" t="str">
        <f t="shared" si="33"/>
        <v/>
      </c>
      <c r="S184" s="40" t="str">
        <f t="shared" si="34"/>
        <v/>
      </c>
      <c r="T184" s="40" t="str">
        <f t="shared" si="35"/>
        <v/>
      </c>
      <c r="U184" s="41" t="str">
        <f t="shared" si="36"/>
        <v/>
      </c>
      <c r="V184" s="42" t="str">
        <f t="shared" si="37"/>
        <v/>
      </c>
      <c r="W184" s="43" t="str">
        <f t="shared" si="38"/>
        <v/>
      </c>
      <c r="X184" s="44" t="str">
        <f t="shared" ca="1" si="39"/>
        <v/>
      </c>
      <c r="Y184" s="30"/>
      <c r="Z184" s="31"/>
    </row>
    <row r="185" spans="1:26" ht="15" x14ac:dyDescent="0.25">
      <c r="A185" s="26"/>
      <c r="B185" s="27"/>
      <c r="C185" s="28"/>
      <c r="D185" s="28"/>
      <c r="E185" s="28"/>
      <c r="F185" s="28"/>
      <c r="G185" s="29"/>
      <c r="H185" s="29"/>
      <c r="I185" s="37" t="str">
        <f t="shared" ca="1" si="30"/>
        <v/>
      </c>
      <c r="J185" s="22"/>
      <c r="K185" s="38" t="str">
        <f t="shared" si="31"/>
        <v/>
      </c>
      <c r="L185" s="23"/>
      <c r="M185" s="13"/>
      <c r="N185" s="5"/>
      <c r="O185" s="5"/>
      <c r="P185" s="14"/>
      <c r="Q185" s="39" t="str">
        <f t="shared" si="32"/>
        <v/>
      </c>
      <c r="R185" s="40" t="str">
        <f t="shared" si="33"/>
        <v/>
      </c>
      <c r="S185" s="40" t="str">
        <f t="shared" si="34"/>
        <v/>
      </c>
      <c r="T185" s="40" t="str">
        <f t="shared" si="35"/>
        <v/>
      </c>
      <c r="U185" s="41" t="str">
        <f t="shared" si="36"/>
        <v/>
      </c>
      <c r="V185" s="42" t="str">
        <f t="shared" si="37"/>
        <v/>
      </c>
      <c r="W185" s="43" t="str">
        <f t="shared" si="38"/>
        <v/>
      </c>
      <c r="X185" s="44" t="str">
        <f t="shared" ca="1" si="39"/>
        <v/>
      </c>
      <c r="Y185" s="30"/>
      <c r="Z185" s="31"/>
    </row>
    <row r="186" spans="1:26" ht="15" x14ac:dyDescent="0.25">
      <c r="A186" s="26"/>
      <c r="B186" s="27"/>
      <c r="C186" s="28"/>
      <c r="D186" s="28"/>
      <c r="E186" s="28"/>
      <c r="F186" s="28"/>
      <c r="G186" s="29"/>
      <c r="H186" s="29"/>
      <c r="I186" s="37" t="str">
        <f t="shared" ca="1" si="30"/>
        <v/>
      </c>
      <c r="J186" s="22"/>
      <c r="K186" s="38" t="str">
        <f t="shared" si="31"/>
        <v/>
      </c>
      <c r="L186" s="23"/>
      <c r="M186" s="13"/>
      <c r="N186" s="5"/>
      <c r="O186" s="5"/>
      <c r="P186" s="14"/>
      <c r="Q186" s="39" t="str">
        <f t="shared" si="32"/>
        <v/>
      </c>
      <c r="R186" s="40" t="str">
        <f t="shared" si="33"/>
        <v/>
      </c>
      <c r="S186" s="40" t="str">
        <f t="shared" si="34"/>
        <v/>
      </c>
      <c r="T186" s="40" t="str">
        <f t="shared" si="35"/>
        <v/>
      </c>
      <c r="U186" s="41" t="str">
        <f t="shared" si="36"/>
        <v/>
      </c>
      <c r="V186" s="42" t="str">
        <f t="shared" si="37"/>
        <v/>
      </c>
      <c r="W186" s="43" t="str">
        <f t="shared" si="38"/>
        <v/>
      </c>
      <c r="X186" s="44" t="str">
        <f t="shared" ca="1" si="39"/>
        <v/>
      </c>
      <c r="Y186" s="30"/>
      <c r="Z186" s="31"/>
    </row>
    <row r="187" spans="1:26" ht="15" x14ac:dyDescent="0.25">
      <c r="A187" s="26"/>
      <c r="B187" s="27"/>
      <c r="C187" s="28"/>
      <c r="D187" s="28"/>
      <c r="E187" s="28"/>
      <c r="F187" s="28"/>
      <c r="G187" s="29"/>
      <c r="H187" s="29"/>
      <c r="I187" s="37" t="str">
        <f t="shared" ca="1" si="30"/>
        <v/>
      </c>
      <c r="J187" s="22"/>
      <c r="K187" s="38" t="str">
        <f t="shared" si="31"/>
        <v/>
      </c>
      <c r="L187" s="23"/>
      <c r="M187" s="13"/>
      <c r="N187" s="5"/>
      <c r="O187" s="5"/>
      <c r="P187" s="14"/>
      <c r="Q187" s="39" t="str">
        <f t="shared" si="32"/>
        <v/>
      </c>
      <c r="R187" s="40" t="str">
        <f t="shared" si="33"/>
        <v/>
      </c>
      <c r="S187" s="40" t="str">
        <f t="shared" si="34"/>
        <v/>
      </c>
      <c r="T187" s="40" t="str">
        <f t="shared" si="35"/>
        <v/>
      </c>
      <c r="U187" s="41" t="str">
        <f t="shared" si="36"/>
        <v/>
      </c>
      <c r="V187" s="42" t="str">
        <f t="shared" si="37"/>
        <v/>
      </c>
      <c r="W187" s="43" t="str">
        <f t="shared" si="38"/>
        <v/>
      </c>
      <c r="X187" s="44" t="str">
        <f t="shared" ca="1" si="39"/>
        <v/>
      </c>
      <c r="Y187" s="30"/>
      <c r="Z187" s="31"/>
    </row>
    <row r="188" spans="1:26" ht="15" x14ac:dyDescent="0.25">
      <c r="A188" s="26"/>
      <c r="B188" s="27"/>
      <c r="C188" s="28"/>
      <c r="D188" s="28"/>
      <c r="E188" s="28"/>
      <c r="F188" s="28"/>
      <c r="G188" s="29"/>
      <c r="H188" s="29"/>
      <c r="I188" s="37" t="str">
        <f t="shared" ca="1" si="30"/>
        <v/>
      </c>
      <c r="J188" s="22"/>
      <c r="K188" s="38" t="str">
        <f t="shared" si="31"/>
        <v/>
      </c>
      <c r="L188" s="23"/>
      <c r="M188" s="13"/>
      <c r="N188" s="5"/>
      <c r="O188" s="5"/>
      <c r="P188" s="14"/>
      <c r="Q188" s="39" t="str">
        <f t="shared" si="32"/>
        <v/>
      </c>
      <c r="R188" s="40" t="str">
        <f t="shared" si="33"/>
        <v/>
      </c>
      <c r="S188" s="40" t="str">
        <f t="shared" si="34"/>
        <v/>
      </c>
      <c r="T188" s="40" t="str">
        <f t="shared" si="35"/>
        <v/>
      </c>
      <c r="U188" s="41" t="str">
        <f t="shared" si="36"/>
        <v/>
      </c>
      <c r="V188" s="42" t="str">
        <f t="shared" si="37"/>
        <v/>
      </c>
      <c r="W188" s="43" t="str">
        <f t="shared" si="38"/>
        <v/>
      </c>
      <c r="X188" s="44" t="str">
        <f t="shared" ca="1" si="39"/>
        <v/>
      </c>
      <c r="Y188" s="30"/>
      <c r="Z188" s="31"/>
    </row>
    <row r="189" spans="1:26" ht="15" x14ac:dyDescent="0.25">
      <c r="A189" s="26"/>
      <c r="B189" s="27"/>
      <c r="C189" s="28"/>
      <c r="D189" s="28"/>
      <c r="E189" s="28"/>
      <c r="F189" s="28"/>
      <c r="G189" s="29"/>
      <c r="H189" s="29"/>
      <c r="I189" s="37" t="str">
        <f t="shared" ca="1" si="30"/>
        <v/>
      </c>
      <c r="J189" s="22"/>
      <c r="K189" s="38" t="str">
        <f t="shared" si="31"/>
        <v/>
      </c>
      <c r="L189" s="23"/>
      <c r="M189" s="13"/>
      <c r="N189" s="5"/>
      <c r="O189" s="5"/>
      <c r="P189" s="14"/>
      <c r="Q189" s="39" t="str">
        <f t="shared" si="32"/>
        <v/>
      </c>
      <c r="R189" s="40" t="str">
        <f t="shared" si="33"/>
        <v/>
      </c>
      <c r="S189" s="40" t="str">
        <f t="shared" si="34"/>
        <v/>
      </c>
      <c r="T189" s="40" t="str">
        <f t="shared" si="35"/>
        <v/>
      </c>
      <c r="U189" s="41" t="str">
        <f t="shared" si="36"/>
        <v/>
      </c>
      <c r="V189" s="42" t="str">
        <f t="shared" si="37"/>
        <v/>
      </c>
      <c r="W189" s="43" t="str">
        <f t="shared" si="38"/>
        <v/>
      </c>
      <c r="X189" s="44" t="str">
        <f t="shared" ca="1" si="39"/>
        <v/>
      </c>
      <c r="Y189" s="30"/>
      <c r="Z189" s="31"/>
    </row>
    <row r="190" spans="1:26" ht="15" x14ac:dyDescent="0.25">
      <c r="A190" s="26"/>
      <c r="B190" s="27"/>
      <c r="C190" s="28"/>
      <c r="D190" s="28"/>
      <c r="E190" s="28"/>
      <c r="F190" s="28"/>
      <c r="G190" s="29"/>
      <c r="H190" s="29"/>
      <c r="I190" s="37" t="str">
        <f t="shared" ca="1" si="30"/>
        <v/>
      </c>
      <c r="J190" s="22"/>
      <c r="K190" s="38" t="str">
        <f t="shared" si="31"/>
        <v/>
      </c>
      <c r="L190" s="23"/>
      <c r="M190" s="13"/>
      <c r="N190" s="5"/>
      <c r="O190" s="5"/>
      <c r="P190" s="14"/>
      <c r="Q190" s="39" t="str">
        <f t="shared" si="32"/>
        <v/>
      </c>
      <c r="R190" s="40" t="str">
        <f t="shared" si="33"/>
        <v/>
      </c>
      <c r="S190" s="40" t="str">
        <f t="shared" si="34"/>
        <v/>
      </c>
      <c r="T190" s="40" t="str">
        <f t="shared" si="35"/>
        <v/>
      </c>
      <c r="U190" s="41" t="str">
        <f t="shared" si="36"/>
        <v/>
      </c>
      <c r="V190" s="42" t="str">
        <f t="shared" si="37"/>
        <v/>
      </c>
      <c r="W190" s="43" t="str">
        <f t="shared" si="38"/>
        <v/>
      </c>
      <c r="X190" s="44" t="str">
        <f t="shared" ca="1" si="39"/>
        <v/>
      </c>
      <c r="Y190" s="30"/>
      <c r="Z190" s="31"/>
    </row>
    <row r="191" spans="1:26" ht="15" x14ac:dyDescent="0.25">
      <c r="A191" s="26"/>
      <c r="B191" s="27"/>
      <c r="C191" s="28"/>
      <c r="D191" s="28"/>
      <c r="E191" s="28"/>
      <c r="F191" s="28"/>
      <c r="G191" s="29"/>
      <c r="H191" s="29"/>
      <c r="I191" s="37" t="str">
        <f t="shared" ca="1" si="30"/>
        <v/>
      </c>
      <c r="J191" s="22"/>
      <c r="K191" s="38" t="str">
        <f t="shared" si="31"/>
        <v/>
      </c>
      <c r="L191" s="23"/>
      <c r="M191" s="13"/>
      <c r="N191" s="5"/>
      <c r="O191" s="5"/>
      <c r="P191" s="14"/>
      <c r="Q191" s="39" t="str">
        <f t="shared" si="32"/>
        <v/>
      </c>
      <c r="R191" s="40" t="str">
        <f t="shared" si="33"/>
        <v/>
      </c>
      <c r="S191" s="40" t="str">
        <f t="shared" si="34"/>
        <v/>
      </c>
      <c r="T191" s="40" t="str">
        <f t="shared" si="35"/>
        <v/>
      </c>
      <c r="U191" s="41" t="str">
        <f t="shared" si="36"/>
        <v/>
      </c>
      <c r="V191" s="42" t="str">
        <f t="shared" si="37"/>
        <v/>
      </c>
      <c r="W191" s="43" t="str">
        <f t="shared" si="38"/>
        <v/>
      </c>
      <c r="X191" s="44" t="str">
        <f t="shared" ca="1" si="39"/>
        <v/>
      </c>
      <c r="Y191" s="30"/>
      <c r="Z191" s="31"/>
    </row>
    <row r="192" spans="1:26" ht="15" x14ac:dyDescent="0.25">
      <c r="A192" s="26"/>
      <c r="B192" s="27"/>
      <c r="C192" s="28"/>
      <c r="D192" s="28"/>
      <c r="E192" s="28"/>
      <c r="F192" s="28"/>
      <c r="G192" s="29"/>
      <c r="H192" s="29"/>
      <c r="I192" s="37" t="str">
        <f t="shared" ca="1" si="30"/>
        <v/>
      </c>
      <c r="J192" s="22"/>
      <c r="K192" s="38" t="str">
        <f t="shared" si="31"/>
        <v/>
      </c>
      <c r="L192" s="23"/>
      <c r="M192" s="13"/>
      <c r="N192" s="5"/>
      <c r="O192" s="5"/>
      <c r="P192" s="14"/>
      <c r="Q192" s="39" t="str">
        <f t="shared" si="32"/>
        <v/>
      </c>
      <c r="R192" s="40" t="str">
        <f t="shared" si="33"/>
        <v/>
      </c>
      <c r="S192" s="40" t="str">
        <f t="shared" si="34"/>
        <v/>
      </c>
      <c r="T192" s="40" t="str">
        <f t="shared" si="35"/>
        <v/>
      </c>
      <c r="U192" s="41" t="str">
        <f t="shared" si="36"/>
        <v/>
      </c>
      <c r="V192" s="42" t="str">
        <f t="shared" si="37"/>
        <v/>
      </c>
      <c r="W192" s="43" t="str">
        <f t="shared" si="38"/>
        <v/>
      </c>
      <c r="X192" s="44" t="str">
        <f t="shared" ca="1" si="39"/>
        <v/>
      </c>
      <c r="Y192" s="30"/>
      <c r="Z192" s="31"/>
    </row>
    <row r="193" spans="1:26" ht="15" x14ac:dyDescent="0.25">
      <c r="A193" s="26"/>
      <c r="B193" s="27"/>
      <c r="C193" s="28"/>
      <c r="D193" s="28"/>
      <c r="E193" s="28"/>
      <c r="F193" s="28"/>
      <c r="G193" s="29"/>
      <c r="H193" s="29"/>
      <c r="I193" s="37" t="str">
        <f t="shared" ca="1" si="30"/>
        <v/>
      </c>
      <c r="J193" s="22"/>
      <c r="K193" s="38" t="str">
        <f t="shared" si="31"/>
        <v/>
      </c>
      <c r="L193" s="23"/>
      <c r="M193" s="13"/>
      <c r="N193" s="5"/>
      <c r="O193" s="5"/>
      <c r="P193" s="14"/>
      <c r="Q193" s="39" t="str">
        <f t="shared" si="32"/>
        <v/>
      </c>
      <c r="R193" s="40" t="str">
        <f t="shared" si="33"/>
        <v/>
      </c>
      <c r="S193" s="40" t="str">
        <f t="shared" si="34"/>
        <v/>
      </c>
      <c r="T193" s="40" t="str">
        <f t="shared" si="35"/>
        <v/>
      </c>
      <c r="U193" s="41" t="str">
        <f t="shared" si="36"/>
        <v/>
      </c>
      <c r="V193" s="42" t="str">
        <f t="shared" si="37"/>
        <v/>
      </c>
      <c r="W193" s="43" t="str">
        <f t="shared" si="38"/>
        <v/>
      </c>
      <c r="X193" s="44" t="str">
        <f t="shared" ca="1" si="39"/>
        <v/>
      </c>
      <c r="Y193" s="30"/>
      <c r="Z193" s="31"/>
    </row>
    <row r="194" spans="1:26" ht="15" x14ac:dyDescent="0.25">
      <c r="A194" s="26"/>
      <c r="B194" s="27"/>
      <c r="C194" s="28"/>
      <c r="D194" s="28"/>
      <c r="E194" s="28"/>
      <c r="F194" s="28"/>
      <c r="G194" s="29"/>
      <c r="H194" s="29"/>
      <c r="I194" s="37" t="str">
        <f t="shared" ca="1" si="30"/>
        <v/>
      </c>
      <c r="J194" s="22"/>
      <c r="K194" s="38" t="str">
        <f t="shared" si="31"/>
        <v/>
      </c>
      <c r="L194" s="23"/>
      <c r="M194" s="13"/>
      <c r="N194" s="5"/>
      <c r="O194" s="5"/>
      <c r="P194" s="14"/>
      <c r="Q194" s="39" t="str">
        <f t="shared" si="32"/>
        <v/>
      </c>
      <c r="R194" s="40" t="str">
        <f t="shared" si="33"/>
        <v/>
      </c>
      <c r="S194" s="40" t="str">
        <f t="shared" si="34"/>
        <v/>
      </c>
      <c r="T194" s="40" t="str">
        <f t="shared" si="35"/>
        <v/>
      </c>
      <c r="U194" s="41" t="str">
        <f t="shared" si="36"/>
        <v/>
      </c>
      <c r="V194" s="42" t="str">
        <f t="shared" si="37"/>
        <v/>
      </c>
      <c r="W194" s="43" t="str">
        <f t="shared" si="38"/>
        <v/>
      </c>
      <c r="X194" s="44" t="str">
        <f t="shared" ca="1" si="39"/>
        <v/>
      </c>
      <c r="Y194" s="30"/>
      <c r="Z194" s="31"/>
    </row>
    <row r="195" spans="1:26" ht="15" x14ac:dyDescent="0.25">
      <c r="A195" s="26"/>
      <c r="B195" s="27"/>
      <c r="C195" s="28"/>
      <c r="D195" s="28"/>
      <c r="E195" s="28"/>
      <c r="F195" s="28"/>
      <c r="G195" s="29"/>
      <c r="H195" s="29"/>
      <c r="I195" s="37" t="str">
        <f t="shared" ca="1" si="30"/>
        <v/>
      </c>
      <c r="J195" s="22"/>
      <c r="K195" s="38" t="str">
        <f t="shared" si="31"/>
        <v/>
      </c>
      <c r="L195" s="23"/>
      <c r="M195" s="13"/>
      <c r="N195" s="5"/>
      <c r="O195" s="5"/>
      <c r="P195" s="14"/>
      <c r="Q195" s="39" t="str">
        <f t="shared" si="32"/>
        <v/>
      </c>
      <c r="R195" s="40" t="str">
        <f t="shared" si="33"/>
        <v/>
      </c>
      <c r="S195" s="40" t="str">
        <f t="shared" si="34"/>
        <v/>
      </c>
      <c r="T195" s="40" t="str">
        <f t="shared" si="35"/>
        <v/>
      </c>
      <c r="U195" s="41" t="str">
        <f t="shared" si="36"/>
        <v/>
      </c>
      <c r="V195" s="42" t="str">
        <f t="shared" si="37"/>
        <v/>
      </c>
      <c r="W195" s="43" t="str">
        <f t="shared" si="38"/>
        <v/>
      </c>
      <c r="X195" s="44" t="str">
        <f t="shared" ca="1" si="39"/>
        <v/>
      </c>
      <c r="Y195" s="30"/>
      <c r="Z195" s="31"/>
    </row>
    <row r="196" spans="1:26" ht="15" x14ac:dyDescent="0.25">
      <c r="A196" s="26"/>
      <c r="B196" s="27"/>
      <c r="C196" s="28"/>
      <c r="D196" s="28"/>
      <c r="E196" s="28"/>
      <c r="F196" s="28"/>
      <c r="G196" s="29"/>
      <c r="H196" s="29"/>
      <c r="I196" s="37" t="str">
        <f t="shared" ca="1" si="30"/>
        <v/>
      </c>
      <c r="J196" s="22"/>
      <c r="K196" s="38" t="str">
        <f t="shared" si="31"/>
        <v/>
      </c>
      <c r="L196" s="23"/>
      <c r="M196" s="13"/>
      <c r="N196" s="5"/>
      <c r="O196" s="5"/>
      <c r="P196" s="14"/>
      <c r="Q196" s="39" t="str">
        <f t="shared" si="32"/>
        <v/>
      </c>
      <c r="R196" s="40" t="str">
        <f t="shared" si="33"/>
        <v/>
      </c>
      <c r="S196" s="40" t="str">
        <f t="shared" si="34"/>
        <v/>
      </c>
      <c r="T196" s="40" t="str">
        <f t="shared" si="35"/>
        <v/>
      </c>
      <c r="U196" s="41" t="str">
        <f t="shared" si="36"/>
        <v/>
      </c>
      <c r="V196" s="42" t="str">
        <f t="shared" si="37"/>
        <v/>
      </c>
      <c r="W196" s="43" t="str">
        <f t="shared" si="38"/>
        <v/>
      </c>
      <c r="X196" s="44" t="str">
        <f t="shared" ca="1" si="39"/>
        <v/>
      </c>
      <c r="Y196" s="30"/>
      <c r="Z196" s="31"/>
    </row>
    <row r="197" spans="1:26" ht="15" x14ac:dyDescent="0.25">
      <c r="A197" s="26"/>
      <c r="B197" s="27"/>
      <c r="C197" s="28"/>
      <c r="D197" s="28"/>
      <c r="E197" s="28"/>
      <c r="F197" s="28"/>
      <c r="G197" s="29"/>
      <c r="H197" s="29"/>
      <c r="I197" s="37" t="str">
        <f t="shared" ca="1" si="30"/>
        <v/>
      </c>
      <c r="J197" s="22"/>
      <c r="K197" s="38" t="str">
        <f t="shared" si="31"/>
        <v/>
      </c>
      <c r="L197" s="23"/>
      <c r="M197" s="13"/>
      <c r="N197" s="5"/>
      <c r="O197" s="5"/>
      <c r="P197" s="14"/>
      <c r="Q197" s="39" t="str">
        <f t="shared" si="32"/>
        <v/>
      </c>
      <c r="R197" s="40" t="str">
        <f t="shared" si="33"/>
        <v/>
      </c>
      <c r="S197" s="40" t="str">
        <f t="shared" si="34"/>
        <v/>
      </c>
      <c r="T197" s="40" t="str">
        <f t="shared" si="35"/>
        <v/>
      </c>
      <c r="U197" s="41" t="str">
        <f t="shared" si="36"/>
        <v/>
      </c>
      <c r="V197" s="42" t="str">
        <f t="shared" si="37"/>
        <v/>
      </c>
      <c r="W197" s="43" t="str">
        <f t="shared" si="38"/>
        <v/>
      </c>
      <c r="X197" s="44" t="str">
        <f t="shared" ca="1" si="39"/>
        <v/>
      </c>
      <c r="Y197" s="30"/>
      <c r="Z197" s="31"/>
    </row>
    <row r="198" spans="1:26" ht="15" x14ac:dyDescent="0.25">
      <c r="A198" s="26"/>
      <c r="B198" s="27"/>
      <c r="C198" s="28"/>
      <c r="D198" s="28"/>
      <c r="E198" s="28"/>
      <c r="F198" s="28"/>
      <c r="G198" s="29"/>
      <c r="H198" s="29"/>
      <c r="I198" s="37" t="str">
        <f t="shared" ca="1" si="30"/>
        <v/>
      </c>
      <c r="J198" s="22"/>
      <c r="K198" s="38" t="str">
        <f t="shared" si="31"/>
        <v/>
      </c>
      <c r="L198" s="23"/>
      <c r="M198" s="13"/>
      <c r="N198" s="5"/>
      <c r="O198" s="5"/>
      <c r="P198" s="14"/>
      <c r="Q198" s="39" t="str">
        <f t="shared" si="32"/>
        <v/>
      </c>
      <c r="R198" s="40" t="str">
        <f t="shared" si="33"/>
        <v/>
      </c>
      <c r="S198" s="40" t="str">
        <f t="shared" si="34"/>
        <v/>
      </c>
      <c r="T198" s="40" t="str">
        <f t="shared" si="35"/>
        <v/>
      </c>
      <c r="U198" s="41" t="str">
        <f t="shared" si="36"/>
        <v/>
      </c>
      <c r="V198" s="42" t="str">
        <f t="shared" si="37"/>
        <v/>
      </c>
      <c r="W198" s="43" t="str">
        <f t="shared" si="38"/>
        <v/>
      </c>
      <c r="X198" s="44" t="str">
        <f t="shared" ca="1" si="39"/>
        <v/>
      </c>
      <c r="Y198" s="30"/>
      <c r="Z198" s="31"/>
    </row>
    <row r="199" spans="1:26" ht="15" x14ac:dyDescent="0.25">
      <c r="A199" s="26"/>
      <c r="B199" s="27"/>
      <c r="C199" s="28"/>
      <c r="D199" s="28"/>
      <c r="E199" s="28"/>
      <c r="F199" s="28"/>
      <c r="G199" s="29"/>
      <c r="H199" s="29"/>
      <c r="I199" s="37" t="str">
        <f t="shared" ca="1" si="30"/>
        <v/>
      </c>
      <c r="J199" s="22"/>
      <c r="K199" s="38" t="str">
        <f t="shared" si="31"/>
        <v/>
      </c>
      <c r="L199" s="23"/>
      <c r="M199" s="13"/>
      <c r="N199" s="5"/>
      <c r="O199" s="5"/>
      <c r="P199" s="14"/>
      <c r="Q199" s="39" t="str">
        <f t="shared" si="32"/>
        <v/>
      </c>
      <c r="R199" s="40" t="str">
        <f t="shared" si="33"/>
        <v/>
      </c>
      <c r="S199" s="40" t="str">
        <f t="shared" si="34"/>
        <v/>
      </c>
      <c r="T199" s="40" t="str">
        <f t="shared" si="35"/>
        <v/>
      </c>
      <c r="U199" s="41" t="str">
        <f t="shared" si="36"/>
        <v/>
      </c>
      <c r="V199" s="42" t="str">
        <f t="shared" si="37"/>
        <v/>
      </c>
      <c r="W199" s="43" t="str">
        <f t="shared" si="38"/>
        <v/>
      </c>
      <c r="X199" s="44" t="str">
        <f t="shared" ca="1" si="39"/>
        <v/>
      </c>
      <c r="Y199" s="30"/>
      <c r="Z199" s="31"/>
    </row>
    <row r="200" spans="1:26" ht="15" x14ac:dyDescent="0.25">
      <c r="A200" s="26"/>
      <c r="B200" s="27"/>
      <c r="C200" s="28"/>
      <c r="D200" s="28"/>
      <c r="E200" s="28"/>
      <c r="F200" s="28"/>
      <c r="G200" s="29"/>
      <c r="H200" s="29"/>
      <c r="I200" s="37" t="str">
        <f t="shared" ca="1" si="30"/>
        <v/>
      </c>
      <c r="J200" s="22"/>
      <c r="K200" s="38" t="str">
        <f t="shared" si="31"/>
        <v/>
      </c>
      <c r="L200" s="23"/>
      <c r="M200" s="13"/>
      <c r="N200" s="5"/>
      <c r="O200" s="5"/>
      <c r="P200" s="14"/>
      <c r="Q200" s="39" t="str">
        <f t="shared" si="32"/>
        <v/>
      </c>
      <c r="R200" s="40" t="str">
        <f t="shared" si="33"/>
        <v/>
      </c>
      <c r="S200" s="40" t="str">
        <f t="shared" si="34"/>
        <v/>
      </c>
      <c r="T200" s="40" t="str">
        <f t="shared" si="35"/>
        <v/>
      </c>
      <c r="U200" s="41" t="str">
        <f t="shared" si="36"/>
        <v/>
      </c>
      <c r="V200" s="42" t="str">
        <f t="shared" si="37"/>
        <v/>
      </c>
      <c r="W200" s="43" t="str">
        <f t="shared" si="38"/>
        <v/>
      </c>
      <c r="X200" s="44" t="str">
        <f t="shared" ca="1" si="39"/>
        <v/>
      </c>
      <c r="Y200" s="30"/>
      <c r="Z200" s="31"/>
    </row>
    <row r="201" spans="1:26" ht="15" x14ac:dyDescent="0.25">
      <c r="A201" s="26"/>
      <c r="B201" s="27"/>
      <c r="C201" s="28"/>
      <c r="D201" s="28"/>
      <c r="E201" s="28"/>
      <c r="F201" s="28"/>
      <c r="G201" s="29"/>
      <c r="H201" s="29"/>
      <c r="I201" s="37" t="str">
        <f t="shared" ca="1" si="30"/>
        <v/>
      </c>
      <c r="J201" s="22"/>
      <c r="K201" s="38" t="str">
        <f t="shared" si="31"/>
        <v/>
      </c>
      <c r="L201" s="23"/>
      <c r="M201" s="13"/>
      <c r="N201" s="5"/>
      <c r="O201" s="5"/>
      <c r="P201" s="14"/>
      <c r="Q201" s="39" t="str">
        <f t="shared" si="32"/>
        <v/>
      </c>
      <c r="R201" s="40" t="str">
        <f t="shared" si="33"/>
        <v/>
      </c>
      <c r="S201" s="40" t="str">
        <f t="shared" si="34"/>
        <v/>
      </c>
      <c r="T201" s="40" t="str">
        <f t="shared" si="35"/>
        <v/>
      </c>
      <c r="U201" s="41" t="str">
        <f t="shared" si="36"/>
        <v/>
      </c>
      <c r="V201" s="42" t="str">
        <f t="shared" si="37"/>
        <v/>
      </c>
      <c r="W201" s="43" t="str">
        <f t="shared" si="38"/>
        <v/>
      </c>
      <c r="X201" s="44" t="str">
        <f t="shared" ca="1" si="39"/>
        <v/>
      </c>
      <c r="Y201" s="30"/>
      <c r="Z201" s="31"/>
    </row>
    <row r="202" spans="1:26" ht="15" x14ac:dyDescent="0.25">
      <c r="A202" s="26"/>
      <c r="B202" s="27"/>
      <c r="C202" s="28"/>
      <c r="D202" s="28"/>
      <c r="E202" s="28"/>
      <c r="F202" s="28"/>
      <c r="G202" s="29"/>
      <c r="H202" s="29"/>
      <c r="I202" s="37" t="str">
        <f t="shared" ca="1" si="30"/>
        <v/>
      </c>
      <c r="J202" s="22"/>
      <c r="K202" s="38" t="str">
        <f t="shared" si="31"/>
        <v/>
      </c>
      <c r="L202" s="23"/>
      <c r="M202" s="13"/>
      <c r="N202" s="5"/>
      <c r="O202" s="5"/>
      <c r="P202" s="14"/>
      <c r="Q202" s="39" t="str">
        <f t="shared" si="32"/>
        <v/>
      </c>
      <c r="R202" s="40" t="str">
        <f t="shared" si="33"/>
        <v/>
      </c>
      <c r="S202" s="40" t="str">
        <f t="shared" si="34"/>
        <v/>
      </c>
      <c r="T202" s="40" t="str">
        <f t="shared" si="35"/>
        <v/>
      </c>
      <c r="U202" s="41" t="str">
        <f t="shared" si="36"/>
        <v/>
      </c>
      <c r="V202" s="42" t="str">
        <f t="shared" si="37"/>
        <v/>
      </c>
      <c r="W202" s="43" t="str">
        <f t="shared" si="38"/>
        <v/>
      </c>
      <c r="X202" s="44" t="str">
        <f t="shared" ca="1" si="39"/>
        <v/>
      </c>
      <c r="Y202" s="30"/>
      <c r="Z202" s="31"/>
    </row>
    <row r="203" spans="1:26" ht="15" x14ac:dyDescent="0.25">
      <c r="A203" s="26"/>
      <c r="B203" s="27"/>
      <c r="C203" s="28"/>
      <c r="D203" s="28"/>
      <c r="E203" s="28"/>
      <c r="F203" s="28"/>
      <c r="G203" s="29"/>
      <c r="H203" s="29"/>
      <c r="I203" s="37" t="str">
        <f t="shared" ca="1" si="30"/>
        <v/>
      </c>
      <c r="J203" s="22"/>
      <c r="K203" s="38" t="str">
        <f t="shared" si="31"/>
        <v/>
      </c>
      <c r="L203" s="23"/>
      <c r="M203" s="13"/>
      <c r="N203" s="5"/>
      <c r="O203" s="5"/>
      <c r="P203" s="14"/>
      <c r="Q203" s="39" t="str">
        <f t="shared" si="32"/>
        <v/>
      </c>
      <c r="R203" s="40" t="str">
        <f t="shared" si="33"/>
        <v/>
      </c>
      <c r="S203" s="40" t="str">
        <f t="shared" si="34"/>
        <v/>
      </c>
      <c r="T203" s="40" t="str">
        <f t="shared" si="35"/>
        <v/>
      </c>
      <c r="U203" s="41" t="str">
        <f t="shared" si="36"/>
        <v/>
      </c>
      <c r="V203" s="42" t="str">
        <f t="shared" si="37"/>
        <v/>
      </c>
      <c r="W203" s="43" t="str">
        <f t="shared" si="38"/>
        <v/>
      </c>
      <c r="X203" s="44" t="str">
        <f t="shared" ca="1" si="39"/>
        <v/>
      </c>
      <c r="Y203" s="30"/>
      <c r="Z203" s="31"/>
    </row>
    <row r="204" spans="1:26" ht="15" x14ac:dyDescent="0.25">
      <c r="A204" s="26"/>
      <c r="B204" s="27"/>
      <c r="C204" s="28"/>
      <c r="D204" s="28"/>
      <c r="E204" s="28"/>
      <c r="F204" s="28"/>
      <c r="G204" s="29"/>
      <c r="H204" s="29"/>
      <c r="I204" s="37" t="str">
        <f t="shared" ca="1" si="30"/>
        <v/>
      </c>
      <c r="J204" s="22"/>
      <c r="K204" s="38" t="str">
        <f t="shared" si="31"/>
        <v/>
      </c>
      <c r="L204" s="23"/>
      <c r="M204" s="13"/>
      <c r="N204" s="5"/>
      <c r="O204" s="5"/>
      <c r="P204" s="14"/>
      <c r="Q204" s="39" t="str">
        <f t="shared" si="32"/>
        <v/>
      </c>
      <c r="R204" s="40" t="str">
        <f t="shared" si="33"/>
        <v/>
      </c>
      <c r="S204" s="40" t="str">
        <f t="shared" si="34"/>
        <v/>
      </c>
      <c r="T204" s="40" t="str">
        <f t="shared" si="35"/>
        <v/>
      </c>
      <c r="U204" s="41" t="str">
        <f t="shared" si="36"/>
        <v/>
      </c>
      <c r="V204" s="42" t="str">
        <f t="shared" si="37"/>
        <v/>
      </c>
      <c r="W204" s="43" t="str">
        <f t="shared" si="38"/>
        <v/>
      </c>
      <c r="X204" s="44" t="str">
        <f t="shared" ca="1" si="39"/>
        <v/>
      </c>
      <c r="Y204" s="30"/>
      <c r="Z204" s="31"/>
    </row>
    <row r="205" spans="1:26" ht="15" x14ac:dyDescent="0.25">
      <c r="A205" s="26"/>
      <c r="B205" s="27"/>
      <c r="C205" s="28"/>
      <c r="D205" s="28"/>
      <c r="E205" s="28"/>
      <c r="F205" s="28"/>
      <c r="G205" s="29"/>
      <c r="H205" s="29"/>
      <c r="I205" s="37" t="str">
        <f t="shared" ca="1" si="30"/>
        <v/>
      </c>
      <c r="J205" s="22"/>
      <c r="K205" s="38" t="str">
        <f t="shared" si="31"/>
        <v/>
      </c>
      <c r="L205" s="23"/>
      <c r="M205" s="13"/>
      <c r="N205" s="5"/>
      <c r="O205" s="5"/>
      <c r="P205" s="14"/>
      <c r="Q205" s="39" t="str">
        <f t="shared" si="32"/>
        <v/>
      </c>
      <c r="R205" s="40" t="str">
        <f t="shared" si="33"/>
        <v/>
      </c>
      <c r="S205" s="40" t="str">
        <f t="shared" si="34"/>
        <v/>
      </c>
      <c r="T205" s="40" t="str">
        <f t="shared" si="35"/>
        <v/>
      </c>
      <c r="U205" s="41" t="str">
        <f t="shared" si="36"/>
        <v/>
      </c>
      <c r="V205" s="42" t="str">
        <f t="shared" si="37"/>
        <v/>
      </c>
      <c r="W205" s="43" t="str">
        <f t="shared" si="38"/>
        <v/>
      </c>
      <c r="X205" s="44" t="str">
        <f t="shared" ca="1" si="39"/>
        <v/>
      </c>
      <c r="Y205" s="30"/>
      <c r="Z205" s="31"/>
    </row>
    <row r="206" spans="1:26" ht="15" x14ac:dyDescent="0.25">
      <c r="A206" s="26"/>
      <c r="B206" s="27"/>
      <c r="C206" s="28"/>
      <c r="D206" s="28"/>
      <c r="E206" s="28"/>
      <c r="F206" s="28"/>
      <c r="G206" s="29"/>
      <c r="H206" s="29"/>
      <c r="I206" s="37" t="str">
        <f t="shared" ca="1" si="30"/>
        <v/>
      </c>
      <c r="J206" s="22"/>
      <c r="K206" s="38" t="str">
        <f t="shared" si="31"/>
        <v/>
      </c>
      <c r="L206" s="23"/>
      <c r="M206" s="13"/>
      <c r="N206" s="5"/>
      <c r="O206" s="5"/>
      <c r="P206" s="14"/>
      <c r="Q206" s="39" t="str">
        <f t="shared" si="32"/>
        <v/>
      </c>
      <c r="R206" s="40" t="str">
        <f t="shared" si="33"/>
        <v/>
      </c>
      <c r="S206" s="40" t="str">
        <f t="shared" si="34"/>
        <v/>
      </c>
      <c r="T206" s="40" t="str">
        <f t="shared" si="35"/>
        <v/>
      </c>
      <c r="U206" s="41" t="str">
        <f t="shared" si="36"/>
        <v/>
      </c>
      <c r="V206" s="42" t="str">
        <f t="shared" si="37"/>
        <v/>
      </c>
      <c r="W206" s="43" t="str">
        <f t="shared" si="38"/>
        <v/>
      </c>
      <c r="X206" s="44" t="str">
        <f t="shared" ca="1" si="39"/>
        <v/>
      </c>
      <c r="Y206" s="30"/>
      <c r="Z206" s="31"/>
    </row>
    <row r="207" spans="1:26" ht="15" x14ac:dyDescent="0.25">
      <c r="A207" s="26"/>
      <c r="B207" s="27"/>
      <c r="C207" s="28"/>
      <c r="D207" s="28"/>
      <c r="E207" s="28"/>
      <c r="F207" s="28"/>
      <c r="G207" s="29"/>
      <c r="H207" s="29"/>
      <c r="I207" s="37" t="str">
        <f t="shared" ca="1" si="30"/>
        <v/>
      </c>
      <c r="J207" s="22"/>
      <c r="K207" s="38" t="str">
        <f t="shared" si="31"/>
        <v/>
      </c>
      <c r="L207" s="23"/>
      <c r="M207" s="13"/>
      <c r="N207" s="5"/>
      <c r="O207" s="5"/>
      <c r="P207" s="14"/>
      <c r="Q207" s="39" t="str">
        <f t="shared" si="32"/>
        <v/>
      </c>
      <c r="R207" s="40" t="str">
        <f t="shared" si="33"/>
        <v/>
      </c>
      <c r="S207" s="40" t="str">
        <f t="shared" si="34"/>
        <v/>
      </c>
      <c r="T207" s="40" t="str">
        <f t="shared" si="35"/>
        <v/>
      </c>
      <c r="U207" s="41" t="str">
        <f t="shared" si="36"/>
        <v/>
      </c>
      <c r="V207" s="42" t="str">
        <f t="shared" si="37"/>
        <v/>
      </c>
      <c r="W207" s="43" t="str">
        <f t="shared" si="38"/>
        <v/>
      </c>
      <c r="X207" s="44" t="str">
        <f t="shared" ca="1" si="39"/>
        <v/>
      </c>
      <c r="Y207" s="30"/>
      <c r="Z207" s="31"/>
    </row>
    <row r="208" spans="1:26" ht="15" x14ac:dyDescent="0.25">
      <c r="A208" s="26"/>
      <c r="B208" s="27"/>
      <c r="C208" s="28"/>
      <c r="D208" s="28"/>
      <c r="E208" s="28"/>
      <c r="F208" s="28"/>
      <c r="G208" s="29"/>
      <c r="H208" s="29"/>
      <c r="I208" s="37" t="str">
        <f t="shared" ca="1" si="30"/>
        <v/>
      </c>
      <c r="J208" s="22"/>
      <c r="K208" s="38" t="str">
        <f t="shared" si="31"/>
        <v/>
      </c>
      <c r="L208" s="23"/>
      <c r="M208" s="13"/>
      <c r="N208" s="5"/>
      <c r="O208" s="5"/>
      <c r="P208" s="14"/>
      <c r="Q208" s="39" t="str">
        <f t="shared" si="32"/>
        <v/>
      </c>
      <c r="R208" s="40" t="str">
        <f t="shared" si="33"/>
        <v/>
      </c>
      <c r="S208" s="40" t="str">
        <f t="shared" si="34"/>
        <v/>
      </c>
      <c r="T208" s="40" t="str">
        <f t="shared" si="35"/>
        <v/>
      </c>
      <c r="U208" s="41" t="str">
        <f t="shared" si="36"/>
        <v/>
      </c>
      <c r="V208" s="42" t="str">
        <f t="shared" si="37"/>
        <v/>
      </c>
      <c r="W208" s="43" t="str">
        <f t="shared" si="38"/>
        <v/>
      </c>
      <c r="X208" s="44" t="str">
        <f t="shared" ca="1" si="39"/>
        <v/>
      </c>
      <c r="Y208" s="30"/>
      <c r="Z208" s="31"/>
    </row>
    <row r="209" spans="1:26" ht="15" x14ac:dyDescent="0.25">
      <c r="A209" s="26"/>
      <c r="B209" s="27"/>
      <c r="C209" s="28"/>
      <c r="D209" s="28"/>
      <c r="E209" s="28"/>
      <c r="F209" s="28"/>
      <c r="G209" s="29"/>
      <c r="H209" s="29"/>
      <c r="I209" s="37" t="str">
        <f t="shared" ca="1" si="30"/>
        <v/>
      </c>
      <c r="J209" s="22"/>
      <c r="K209" s="38" t="str">
        <f t="shared" si="31"/>
        <v/>
      </c>
      <c r="L209" s="23"/>
      <c r="M209" s="13"/>
      <c r="N209" s="5"/>
      <c r="O209" s="5"/>
      <c r="P209" s="14"/>
      <c r="Q209" s="39" t="str">
        <f t="shared" si="32"/>
        <v/>
      </c>
      <c r="R209" s="40" t="str">
        <f t="shared" si="33"/>
        <v/>
      </c>
      <c r="S209" s="40" t="str">
        <f t="shared" si="34"/>
        <v/>
      </c>
      <c r="T209" s="40" t="str">
        <f t="shared" si="35"/>
        <v/>
      </c>
      <c r="U209" s="41" t="str">
        <f t="shared" si="36"/>
        <v/>
      </c>
      <c r="V209" s="42" t="str">
        <f t="shared" si="37"/>
        <v/>
      </c>
      <c r="W209" s="43" t="str">
        <f t="shared" si="38"/>
        <v/>
      </c>
      <c r="X209" s="44" t="str">
        <f t="shared" ca="1" si="39"/>
        <v/>
      </c>
      <c r="Y209" s="30"/>
      <c r="Z209" s="31"/>
    </row>
    <row r="210" spans="1:26" ht="15" x14ac:dyDescent="0.25">
      <c r="A210" s="26"/>
      <c r="B210" s="27"/>
      <c r="C210" s="28"/>
      <c r="D210" s="28"/>
      <c r="E210" s="28"/>
      <c r="F210" s="28"/>
      <c r="G210" s="29"/>
      <c r="H210" s="29"/>
      <c r="I210" s="37" t="str">
        <f t="shared" ca="1" si="30"/>
        <v/>
      </c>
      <c r="J210" s="22"/>
      <c r="K210" s="38" t="str">
        <f t="shared" si="31"/>
        <v/>
      </c>
      <c r="L210" s="23"/>
      <c r="M210" s="13"/>
      <c r="N210" s="5"/>
      <c r="O210" s="5"/>
      <c r="P210" s="14"/>
      <c r="Q210" s="39" t="str">
        <f t="shared" si="32"/>
        <v/>
      </c>
      <c r="R210" s="40" t="str">
        <f t="shared" si="33"/>
        <v/>
      </c>
      <c r="S210" s="40" t="str">
        <f t="shared" si="34"/>
        <v/>
      </c>
      <c r="T210" s="40" t="str">
        <f t="shared" si="35"/>
        <v/>
      </c>
      <c r="U210" s="41" t="str">
        <f t="shared" si="36"/>
        <v/>
      </c>
      <c r="V210" s="42" t="str">
        <f t="shared" si="37"/>
        <v/>
      </c>
      <c r="W210" s="43" t="str">
        <f t="shared" si="38"/>
        <v/>
      </c>
      <c r="X210" s="44" t="str">
        <f t="shared" ca="1" si="39"/>
        <v/>
      </c>
      <c r="Y210" s="30"/>
      <c r="Z210" s="31"/>
    </row>
    <row r="211" spans="1:26" ht="15" x14ac:dyDescent="0.25">
      <c r="A211" s="26"/>
      <c r="B211" s="27"/>
      <c r="C211" s="28"/>
      <c r="D211" s="28"/>
      <c r="E211" s="28"/>
      <c r="F211" s="28"/>
      <c r="G211" s="29"/>
      <c r="H211" s="29"/>
      <c r="I211" s="37" t="str">
        <f t="shared" ca="1" si="30"/>
        <v/>
      </c>
      <c r="J211" s="22"/>
      <c r="K211" s="38" t="str">
        <f t="shared" si="31"/>
        <v/>
      </c>
      <c r="L211" s="23"/>
      <c r="M211" s="13"/>
      <c r="N211" s="5"/>
      <c r="O211" s="5"/>
      <c r="P211" s="14"/>
      <c r="Q211" s="39" t="str">
        <f t="shared" si="32"/>
        <v/>
      </c>
      <c r="R211" s="40" t="str">
        <f t="shared" si="33"/>
        <v/>
      </c>
      <c r="S211" s="40" t="str">
        <f t="shared" si="34"/>
        <v/>
      </c>
      <c r="T211" s="40" t="str">
        <f t="shared" si="35"/>
        <v/>
      </c>
      <c r="U211" s="41" t="str">
        <f t="shared" si="36"/>
        <v/>
      </c>
      <c r="V211" s="42" t="str">
        <f t="shared" si="37"/>
        <v/>
      </c>
      <c r="W211" s="43" t="str">
        <f t="shared" si="38"/>
        <v/>
      </c>
      <c r="X211" s="44" t="str">
        <f t="shared" ca="1" si="39"/>
        <v/>
      </c>
      <c r="Y211" s="30"/>
      <c r="Z211" s="31"/>
    </row>
    <row r="212" spans="1:26" ht="15" x14ac:dyDescent="0.25">
      <c r="A212" s="26"/>
      <c r="B212" s="27"/>
      <c r="C212" s="28"/>
      <c r="D212" s="28"/>
      <c r="E212" s="28"/>
      <c r="F212" s="28"/>
      <c r="G212" s="29"/>
      <c r="H212" s="29"/>
      <c r="I212" s="37" t="str">
        <f t="shared" ca="1" si="30"/>
        <v/>
      </c>
      <c r="J212" s="22"/>
      <c r="K212" s="38" t="str">
        <f t="shared" si="31"/>
        <v/>
      </c>
      <c r="L212" s="23"/>
      <c r="M212" s="13"/>
      <c r="N212" s="5"/>
      <c r="O212" s="5"/>
      <c r="P212" s="14"/>
      <c r="Q212" s="39" t="str">
        <f t="shared" si="32"/>
        <v/>
      </c>
      <c r="R212" s="40" t="str">
        <f t="shared" si="33"/>
        <v/>
      </c>
      <c r="S212" s="40" t="str">
        <f t="shared" si="34"/>
        <v/>
      </c>
      <c r="T212" s="40" t="str">
        <f t="shared" si="35"/>
        <v/>
      </c>
      <c r="U212" s="41" t="str">
        <f t="shared" si="36"/>
        <v/>
      </c>
      <c r="V212" s="42" t="str">
        <f t="shared" si="37"/>
        <v/>
      </c>
      <c r="W212" s="43" t="str">
        <f t="shared" si="38"/>
        <v/>
      </c>
      <c r="X212" s="44" t="str">
        <f t="shared" ca="1" si="39"/>
        <v/>
      </c>
      <c r="Y212" s="30"/>
      <c r="Z212" s="31"/>
    </row>
    <row r="213" spans="1:26" ht="15" x14ac:dyDescent="0.25">
      <c r="A213" s="26"/>
      <c r="B213" s="27"/>
      <c r="C213" s="28"/>
      <c r="D213" s="28"/>
      <c r="E213" s="28"/>
      <c r="F213" s="28"/>
      <c r="G213" s="29"/>
      <c r="H213" s="29"/>
      <c r="I213" s="37" t="str">
        <f t="shared" ca="1" si="30"/>
        <v/>
      </c>
      <c r="J213" s="22"/>
      <c r="K213" s="38" t="str">
        <f t="shared" si="31"/>
        <v/>
      </c>
      <c r="L213" s="23"/>
      <c r="M213" s="13"/>
      <c r="N213" s="5"/>
      <c r="O213" s="5"/>
      <c r="P213" s="14"/>
      <c r="Q213" s="39" t="str">
        <f t="shared" si="32"/>
        <v/>
      </c>
      <c r="R213" s="40" t="str">
        <f t="shared" si="33"/>
        <v/>
      </c>
      <c r="S213" s="40" t="str">
        <f t="shared" si="34"/>
        <v/>
      </c>
      <c r="T213" s="40" t="str">
        <f t="shared" si="35"/>
        <v/>
      </c>
      <c r="U213" s="41" t="str">
        <f t="shared" si="36"/>
        <v/>
      </c>
      <c r="V213" s="42" t="str">
        <f t="shared" si="37"/>
        <v/>
      </c>
      <c r="W213" s="43" t="str">
        <f t="shared" si="38"/>
        <v/>
      </c>
      <c r="X213" s="44" t="str">
        <f t="shared" ca="1" si="39"/>
        <v/>
      </c>
      <c r="Y213" s="30"/>
      <c r="Z213" s="31"/>
    </row>
    <row r="214" spans="1:26" ht="15" x14ac:dyDescent="0.25">
      <c r="A214" s="26"/>
      <c r="B214" s="27"/>
      <c r="C214" s="28"/>
      <c r="D214" s="28"/>
      <c r="E214" s="28"/>
      <c r="F214" s="28"/>
      <c r="G214" s="29"/>
      <c r="H214" s="29"/>
      <c r="I214" s="37" t="str">
        <f t="shared" ref="I214:I268" ca="1" si="40">IF(H214&gt;1,H214-(TODAY()),"")</f>
        <v/>
      </c>
      <c r="J214" s="22"/>
      <c r="K214" s="38" t="str">
        <f t="shared" ref="K214:K268" si="41">IF(H214="","",(H214-G214)/30)</f>
        <v/>
      </c>
      <c r="L214" s="23"/>
      <c r="M214" s="13"/>
      <c r="N214" s="5"/>
      <c r="O214" s="5"/>
      <c r="P214" s="14"/>
      <c r="Q214" s="39" t="str">
        <f t="shared" ref="Q214:Q268" si="42">IF(AND(M214="",N214="",O214="",P214=""),"",IF(OR(M214="x",M214="p"),(Q213+1),(Q213)))</f>
        <v/>
      </c>
      <c r="R214" s="40" t="str">
        <f t="shared" ref="R214:R268" si="43">IF(AND(M214="",N214="",O214="",P214=""),"",IF(OR(N214="x",N214="p"),(R213+1),(R213)))</f>
        <v/>
      </c>
      <c r="S214" s="40" t="str">
        <f t="shared" ref="S214:S268" si="44">IF(AND(M214="",N214="",O214="",P214=""),"",IF(OR(O214="x",O214="p"),(S213+1),(S213)))</f>
        <v/>
      </c>
      <c r="T214" s="40" t="str">
        <f t="shared" ref="T214:T268" si="45">IF(AND(M214="",N214="",O214="",P214=""),"",IF(OR(P214="x",P214="p"),(T213+1),(T213)))</f>
        <v/>
      </c>
      <c r="U214" s="41" t="str">
        <f t="shared" ref="U214:U268" si="46">IF(AND(M214="",N214="",O214="",P214=""),"",U213+1)</f>
        <v/>
      </c>
      <c r="V214" s="42" t="str">
        <f t="shared" ref="V214:V268" si="47">IF(AND(M214="",N214="",O214="",P214=""),"",Q214/U214)</f>
        <v/>
      </c>
      <c r="W214" s="43" t="str">
        <f t="shared" ref="W214:W268" si="48">IF(H214="","",H214+90)</f>
        <v/>
      </c>
      <c r="X214" s="44" t="str">
        <f t="shared" ref="X214:X268" ca="1" si="49">IF(H214="",(""),IF(W214&gt;1,W214-(TODAY()),""))</f>
        <v/>
      </c>
      <c r="Y214" s="30"/>
      <c r="Z214" s="31"/>
    </row>
    <row r="215" spans="1:26" ht="15" x14ac:dyDescent="0.25">
      <c r="A215" s="26"/>
      <c r="B215" s="27"/>
      <c r="C215" s="28"/>
      <c r="D215" s="28"/>
      <c r="E215" s="28"/>
      <c r="F215" s="28"/>
      <c r="G215" s="29"/>
      <c r="H215" s="29"/>
      <c r="I215" s="37" t="str">
        <f t="shared" ca="1" si="40"/>
        <v/>
      </c>
      <c r="J215" s="22"/>
      <c r="K215" s="38" t="str">
        <f t="shared" si="41"/>
        <v/>
      </c>
      <c r="L215" s="23"/>
      <c r="M215" s="13"/>
      <c r="N215" s="5"/>
      <c r="O215" s="5"/>
      <c r="P215" s="14"/>
      <c r="Q215" s="39" t="str">
        <f t="shared" si="42"/>
        <v/>
      </c>
      <c r="R215" s="40" t="str">
        <f t="shared" si="43"/>
        <v/>
      </c>
      <c r="S215" s="40" t="str">
        <f t="shared" si="44"/>
        <v/>
      </c>
      <c r="T215" s="40" t="str">
        <f t="shared" si="45"/>
        <v/>
      </c>
      <c r="U215" s="41" t="str">
        <f t="shared" si="46"/>
        <v/>
      </c>
      <c r="V215" s="42" t="str">
        <f t="shared" si="47"/>
        <v/>
      </c>
      <c r="W215" s="43" t="str">
        <f t="shared" si="48"/>
        <v/>
      </c>
      <c r="X215" s="44" t="str">
        <f t="shared" ca="1" si="49"/>
        <v/>
      </c>
      <c r="Y215" s="30"/>
      <c r="Z215" s="31"/>
    </row>
    <row r="216" spans="1:26" ht="15" x14ac:dyDescent="0.25">
      <c r="A216" s="26"/>
      <c r="B216" s="27"/>
      <c r="C216" s="28"/>
      <c r="D216" s="28"/>
      <c r="E216" s="28"/>
      <c r="F216" s="28"/>
      <c r="G216" s="29"/>
      <c r="H216" s="29"/>
      <c r="I216" s="37" t="str">
        <f t="shared" ca="1" si="40"/>
        <v/>
      </c>
      <c r="J216" s="22"/>
      <c r="K216" s="38" t="str">
        <f t="shared" si="41"/>
        <v/>
      </c>
      <c r="L216" s="23"/>
      <c r="M216" s="13"/>
      <c r="N216" s="5"/>
      <c r="O216" s="5"/>
      <c r="P216" s="14"/>
      <c r="Q216" s="39" t="str">
        <f t="shared" si="42"/>
        <v/>
      </c>
      <c r="R216" s="40" t="str">
        <f t="shared" si="43"/>
        <v/>
      </c>
      <c r="S216" s="40" t="str">
        <f t="shared" si="44"/>
        <v/>
      </c>
      <c r="T216" s="40" t="str">
        <f t="shared" si="45"/>
        <v/>
      </c>
      <c r="U216" s="41" t="str">
        <f t="shared" si="46"/>
        <v/>
      </c>
      <c r="V216" s="42" t="str">
        <f t="shared" si="47"/>
        <v/>
      </c>
      <c r="W216" s="43" t="str">
        <f t="shared" si="48"/>
        <v/>
      </c>
      <c r="X216" s="44" t="str">
        <f t="shared" ca="1" si="49"/>
        <v/>
      </c>
      <c r="Y216" s="30"/>
      <c r="Z216" s="31"/>
    </row>
    <row r="217" spans="1:26" ht="15" x14ac:dyDescent="0.25">
      <c r="A217" s="26"/>
      <c r="B217" s="27"/>
      <c r="C217" s="28"/>
      <c r="D217" s="28"/>
      <c r="E217" s="28"/>
      <c r="F217" s="28"/>
      <c r="G217" s="29"/>
      <c r="H217" s="29"/>
      <c r="I217" s="37" t="str">
        <f t="shared" ca="1" si="40"/>
        <v/>
      </c>
      <c r="J217" s="22"/>
      <c r="K217" s="38" t="str">
        <f t="shared" si="41"/>
        <v/>
      </c>
      <c r="L217" s="23"/>
      <c r="M217" s="13"/>
      <c r="N217" s="5"/>
      <c r="O217" s="5"/>
      <c r="P217" s="14"/>
      <c r="Q217" s="39" t="str">
        <f t="shared" si="42"/>
        <v/>
      </c>
      <c r="R217" s="40" t="str">
        <f t="shared" si="43"/>
        <v/>
      </c>
      <c r="S217" s="40" t="str">
        <f t="shared" si="44"/>
        <v/>
      </c>
      <c r="T217" s="40" t="str">
        <f t="shared" si="45"/>
        <v/>
      </c>
      <c r="U217" s="41" t="str">
        <f t="shared" si="46"/>
        <v/>
      </c>
      <c r="V217" s="42" t="str">
        <f t="shared" si="47"/>
        <v/>
      </c>
      <c r="W217" s="43" t="str">
        <f t="shared" si="48"/>
        <v/>
      </c>
      <c r="X217" s="44" t="str">
        <f t="shared" ca="1" si="49"/>
        <v/>
      </c>
      <c r="Y217" s="30"/>
      <c r="Z217" s="31"/>
    </row>
    <row r="218" spans="1:26" ht="15" x14ac:dyDescent="0.25">
      <c r="A218" s="26"/>
      <c r="B218" s="27"/>
      <c r="C218" s="28"/>
      <c r="D218" s="28"/>
      <c r="E218" s="28"/>
      <c r="F218" s="28"/>
      <c r="G218" s="29"/>
      <c r="H218" s="29"/>
      <c r="I218" s="37" t="str">
        <f t="shared" ca="1" si="40"/>
        <v/>
      </c>
      <c r="J218" s="22"/>
      <c r="K218" s="38" t="str">
        <f t="shared" si="41"/>
        <v/>
      </c>
      <c r="L218" s="23"/>
      <c r="M218" s="13"/>
      <c r="N218" s="5"/>
      <c r="O218" s="5"/>
      <c r="P218" s="14"/>
      <c r="Q218" s="39" t="str">
        <f t="shared" si="42"/>
        <v/>
      </c>
      <c r="R218" s="40" t="str">
        <f t="shared" si="43"/>
        <v/>
      </c>
      <c r="S218" s="40" t="str">
        <f t="shared" si="44"/>
        <v/>
      </c>
      <c r="T218" s="40" t="str">
        <f t="shared" si="45"/>
        <v/>
      </c>
      <c r="U218" s="41" t="str">
        <f t="shared" si="46"/>
        <v/>
      </c>
      <c r="V218" s="42" t="str">
        <f t="shared" si="47"/>
        <v/>
      </c>
      <c r="W218" s="43" t="str">
        <f t="shared" si="48"/>
        <v/>
      </c>
      <c r="X218" s="44" t="str">
        <f t="shared" ca="1" si="49"/>
        <v/>
      </c>
      <c r="Y218" s="30"/>
      <c r="Z218" s="31"/>
    </row>
    <row r="219" spans="1:26" ht="15" x14ac:dyDescent="0.25">
      <c r="A219" s="26"/>
      <c r="B219" s="27"/>
      <c r="C219" s="28"/>
      <c r="D219" s="28"/>
      <c r="E219" s="28"/>
      <c r="F219" s="28"/>
      <c r="G219" s="29"/>
      <c r="H219" s="29"/>
      <c r="I219" s="37" t="str">
        <f t="shared" ca="1" si="40"/>
        <v/>
      </c>
      <c r="J219" s="22"/>
      <c r="K219" s="38" t="str">
        <f t="shared" si="41"/>
        <v/>
      </c>
      <c r="L219" s="23"/>
      <c r="M219" s="13"/>
      <c r="N219" s="5"/>
      <c r="O219" s="5"/>
      <c r="P219" s="14"/>
      <c r="Q219" s="39" t="str">
        <f t="shared" si="42"/>
        <v/>
      </c>
      <c r="R219" s="40" t="str">
        <f t="shared" si="43"/>
        <v/>
      </c>
      <c r="S219" s="40" t="str">
        <f t="shared" si="44"/>
        <v/>
      </c>
      <c r="T219" s="40" t="str">
        <f t="shared" si="45"/>
        <v/>
      </c>
      <c r="U219" s="41" t="str">
        <f t="shared" si="46"/>
        <v/>
      </c>
      <c r="V219" s="42" t="str">
        <f t="shared" si="47"/>
        <v/>
      </c>
      <c r="W219" s="43" t="str">
        <f t="shared" si="48"/>
        <v/>
      </c>
      <c r="X219" s="44" t="str">
        <f t="shared" ca="1" si="49"/>
        <v/>
      </c>
      <c r="Y219" s="30"/>
      <c r="Z219" s="31"/>
    </row>
    <row r="220" spans="1:26" ht="15" x14ac:dyDescent="0.25">
      <c r="A220" s="26"/>
      <c r="B220" s="27"/>
      <c r="C220" s="28"/>
      <c r="D220" s="28"/>
      <c r="E220" s="28"/>
      <c r="F220" s="28"/>
      <c r="G220" s="29"/>
      <c r="H220" s="29"/>
      <c r="I220" s="37" t="str">
        <f t="shared" ca="1" si="40"/>
        <v/>
      </c>
      <c r="J220" s="22"/>
      <c r="K220" s="38" t="str">
        <f t="shared" si="41"/>
        <v/>
      </c>
      <c r="L220" s="23"/>
      <c r="M220" s="13"/>
      <c r="N220" s="5"/>
      <c r="O220" s="5"/>
      <c r="P220" s="14"/>
      <c r="Q220" s="39" t="str">
        <f t="shared" si="42"/>
        <v/>
      </c>
      <c r="R220" s="40" t="str">
        <f t="shared" si="43"/>
        <v/>
      </c>
      <c r="S220" s="40" t="str">
        <f t="shared" si="44"/>
        <v/>
      </c>
      <c r="T220" s="40" t="str">
        <f t="shared" si="45"/>
        <v/>
      </c>
      <c r="U220" s="41" t="str">
        <f t="shared" si="46"/>
        <v/>
      </c>
      <c r="V220" s="42" t="str">
        <f t="shared" si="47"/>
        <v/>
      </c>
      <c r="W220" s="43" t="str">
        <f t="shared" si="48"/>
        <v/>
      </c>
      <c r="X220" s="44" t="str">
        <f t="shared" ca="1" si="49"/>
        <v/>
      </c>
      <c r="Y220" s="30"/>
      <c r="Z220" s="31"/>
    </row>
    <row r="221" spans="1:26" ht="15" x14ac:dyDescent="0.25">
      <c r="A221" s="26"/>
      <c r="B221" s="27"/>
      <c r="C221" s="28"/>
      <c r="D221" s="28"/>
      <c r="E221" s="28"/>
      <c r="F221" s="28"/>
      <c r="G221" s="29"/>
      <c r="H221" s="29"/>
      <c r="I221" s="37" t="str">
        <f t="shared" ca="1" si="40"/>
        <v/>
      </c>
      <c r="J221" s="22"/>
      <c r="K221" s="38" t="str">
        <f t="shared" si="41"/>
        <v/>
      </c>
      <c r="L221" s="23"/>
      <c r="M221" s="13"/>
      <c r="N221" s="5"/>
      <c r="O221" s="5"/>
      <c r="P221" s="14"/>
      <c r="Q221" s="39" t="str">
        <f t="shared" si="42"/>
        <v/>
      </c>
      <c r="R221" s="40" t="str">
        <f t="shared" si="43"/>
        <v/>
      </c>
      <c r="S221" s="40" t="str">
        <f t="shared" si="44"/>
        <v/>
      </c>
      <c r="T221" s="40" t="str">
        <f t="shared" si="45"/>
        <v/>
      </c>
      <c r="U221" s="41" t="str">
        <f t="shared" si="46"/>
        <v/>
      </c>
      <c r="V221" s="42" t="str">
        <f t="shared" si="47"/>
        <v/>
      </c>
      <c r="W221" s="43" t="str">
        <f t="shared" si="48"/>
        <v/>
      </c>
      <c r="X221" s="44" t="str">
        <f t="shared" ca="1" si="49"/>
        <v/>
      </c>
      <c r="Y221" s="30"/>
      <c r="Z221" s="31"/>
    </row>
    <row r="222" spans="1:26" ht="15" x14ac:dyDescent="0.25">
      <c r="A222" s="26"/>
      <c r="B222" s="27"/>
      <c r="C222" s="28"/>
      <c r="D222" s="28"/>
      <c r="E222" s="28"/>
      <c r="F222" s="28"/>
      <c r="G222" s="29"/>
      <c r="H222" s="29"/>
      <c r="I222" s="37" t="str">
        <f t="shared" ca="1" si="40"/>
        <v/>
      </c>
      <c r="J222" s="22"/>
      <c r="K222" s="38" t="str">
        <f t="shared" si="41"/>
        <v/>
      </c>
      <c r="L222" s="23"/>
      <c r="M222" s="13"/>
      <c r="N222" s="5"/>
      <c r="O222" s="5"/>
      <c r="P222" s="14"/>
      <c r="Q222" s="39" t="str">
        <f t="shared" si="42"/>
        <v/>
      </c>
      <c r="R222" s="40" t="str">
        <f t="shared" si="43"/>
        <v/>
      </c>
      <c r="S222" s="40" t="str">
        <f t="shared" si="44"/>
        <v/>
      </c>
      <c r="T222" s="40" t="str">
        <f t="shared" si="45"/>
        <v/>
      </c>
      <c r="U222" s="41" t="str">
        <f t="shared" si="46"/>
        <v/>
      </c>
      <c r="V222" s="42" t="str">
        <f t="shared" si="47"/>
        <v/>
      </c>
      <c r="W222" s="43" t="str">
        <f t="shared" si="48"/>
        <v/>
      </c>
      <c r="X222" s="44" t="str">
        <f t="shared" ca="1" si="49"/>
        <v/>
      </c>
      <c r="Y222" s="30"/>
      <c r="Z222" s="31"/>
    </row>
    <row r="223" spans="1:26" ht="15" x14ac:dyDescent="0.25">
      <c r="A223" s="26"/>
      <c r="B223" s="27"/>
      <c r="C223" s="28"/>
      <c r="D223" s="28"/>
      <c r="E223" s="28"/>
      <c r="F223" s="28"/>
      <c r="G223" s="29"/>
      <c r="H223" s="29"/>
      <c r="I223" s="37" t="str">
        <f t="shared" ca="1" si="40"/>
        <v/>
      </c>
      <c r="J223" s="22"/>
      <c r="K223" s="38" t="str">
        <f t="shared" si="41"/>
        <v/>
      </c>
      <c r="L223" s="23"/>
      <c r="M223" s="13"/>
      <c r="N223" s="5"/>
      <c r="O223" s="5"/>
      <c r="P223" s="14"/>
      <c r="Q223" s="39" t="str">
        <f t="shared" si="42"/>
        <v/>
      </c>
      <c r="R223" s="40" t="str">
        <f t="shared" si="43"/>
        <v/>
      </c>
      <c r="S223" s="40" t="str">
        <f t="shared" si="44"/>
        <v/>
      </c>
      <c r="T223" s="40" t="str">
        <f t="shared" si="45"/>
        <v/>
      </c>
      <c r="U223" s="41" t="str">
        <f t="shared" si="46"/>
        <v/>
      </c>
      <c r="V223" s="42" t="str">
        <f t="shared" si="47"/>
        <v/>
      </c>
      <c r="W223" s="43" t="str">
        <f t="shared" si="48"/>
        <v/>
      </c>
      <c r="X223" s="44" t="str">
        <f t="shared" ca="1" si="49"/>
        <v/>
      </c>
      <c r="Y223" s="30"/>
      <c r="Z223" s="31"/>
    </row>
    <row r="224" spans="1:26" ht="15" x14ac:dyDescent="0.25">
      <c r="A224" s="26"/>
      <c r="B224" s="27"/>
      <c r="C224" s="28"/>
      <c r="D224" s="28"/>
      <c r="E224" s="28"/>
      <c r="F224" s="28"/>
      <c r="G224" s="29"/>
      <c r="H224" s="29"/>
      <c r="I224" s="37" t="str">
        <f t="shared" ca="1" si="40"/>
        <v/>
      </c>
      <c r="J224" s="22"/>
      <c r="K224" s="38" t="str">
        <f t="shared" si="41"/>
        <v/>
      </c>
      <c r="L224" s="23"/>
      <c r="M224" s="13"/>
      <c r="N224" s="5"/>
      <c r="O224" s="5"/>
      <c r="P224" s="14"/>
      <c r="Q224" s="39" t="str">
        <f t="shared" si="42"/>
        <v/>
      </c>
      <c r="R224" s="40" t="str">
        <f t="shared" si="43"/>
        <v/>
      </c>
      <c r="S224" s="40" t="str">
        <f t="shared" si="44"/>
        <v/>
      </c>
      <c r="T224" s="40" t="str">
        <f t="shared" si="45"/>
        <v/>
      </c>
      <c r="U224" s="41" t="str">
        <f t="shared" si="46"/>
        <v/>
      </c>
      <c r="V224" s="42" t="str">
        <f t="shared" si="47"/>
        <v/>
      </c>
      <c r="W224" s="43" t="str">
        <f t="shared" si="48"/>
        <v/>
      </c>
      <c r="X224" s="44" t="str">
        <f t="shared" ca="1" si="49"/>
        <v/>
      </c>
      <c r="Y224" s="30"/>
      <c r="Z224" s="31"/>
    </row>
    <row r="225" spans="1:26" ht="15" x14ac:dyDescent="0.25">
      <c r="A225" s="26"/>
      <c r="B225" s="27"/>
      <c r="C225" s="28"/>
      <c r="D225" s="28"/>
      <c r="E225" s="28"/>
      <c r="F225" s="28"/>
      <c r="G225" s="29"/>
      <c r="H225" s="29"/>
      <c r="I225" s="37" t="str">
        <f t="shared" ca="1" si="40"/>
        <v/>
      </c>
      <c r="J225" s="22"/>
      <c r="K225" s="38" t="str">
        <f t="shared" si="41"/>
        <v/>
      </c>
      <c r="L225" s="23"/>
      <c r="M225" s="13"/>
      <c r="N225" s="5"/>
      <c r="O225" s="5"/>
      <c r="P225" s="14"/>
      <c r="Q225" s="39" t="str">
        <f t="shared" si="42"/>
        <v/>
      </c>
      <c r="R225" s="40" t="str">
        <f t="shared" si="43"/>
        <v/>
      </c>
      <c r="S225" s="40" t="str">
        <f t="shared" si="44"/>
        <v/>
      </c>
      <c r="T225" s="40" t="str">
        <f t="shared" si="45"/>
        <v/>
      </c>
      <c r="U225" s="41" t="str">
        <f t="shared" si="46"/>
        <v/>
      </c>
      <c r="V225" s="42" t="str">
        <f t="shared" si="47"/>
        <v/>
      </c>
      <c r="W225" s="43" t="str">
        <f t="shared" si="48"/>
        <v/>
      </c>
      <c r="X225" s="44" t="str">
        <f t="shared" ca="1" si="49"/>
        <v/>
      </c>
      <c r="Y225" s="30"/>
      <c r="Z225" s="31"/>
    </row>
    <row r="226" spans="1:26" ht="15" x14ac:dyDescent="0.25">
      <c r="A226" s="26"/>
      <c r="B226" s="27"/>
      <c r="C226" s="28"/>
      <c r="D226" s="28"/>
      <c r="E226" s="28"/>
      <c r="F226" s="28"/>
      <c r="G226" s="29"/>
      <c r="H226" s="29"/>
      <c r="I226" s="37" t="str">
        <f t="shared" ca="1" si="40"/>
        <v/>
      </c>
      <c r="J226" s="22"/>
      <c r="K226" s="38" t="str">
        <f t="shared" si="41"/>
        <v/>
      </c>
      <c r="L226" s="23"/>
      <c r="M226" s="13"/>
      <c r="N226" s="5"/>
      <c r="O226" s="5"/>
      <c r="P226" s="14"/>
      <c r="Q226" s="39" t="str">
        <f t="shared" si="42"/>
        <v/>
      </c>
      <c r="R226" s="40" t="str">
        <f t="shared" si="43"/>
        <v/>
      </c>
      <c r="S226" s="40" t="str">
        <f t="shared" si="44"/>
        <v/>
      </c>
      <c r="T226" s="40" t="str">
        <f t="shared" si="45"/>
        <v/>
      </c>
      <c r="U226" s="41" t="str">
        <f t="shared" si="46"/>
        <v/>
      </c>
      <c r="V226" s="42" t="str">
        <f t="shared" si="47"/>
        <v/>
      </c>
      <c r="W226" s="43" t="str">
        <f t="shared" si="48"/>
        <v/>
      </c>
      <c r="X226" s="44" t="str">
        <f t="shared" ca="1" si="49"/>
        <v/>
      </c>
      <c r="Y226" s="30"/>
      <c r="Z226" s="31"/>
    </row>
    <row r="227" spans="1:26" ht="15" x14ac:dyDescent="0.25">
      <c r="A227" s="26"/>
      <c r="B227" s="27"/>
      <c r="C227" s="28"/>
      <c r="D227" s="28"/>
      <c r="E227" s="28"/>
      <c r="F227" s="28"/>
      <c r="G227" s="29"/>
      <c r="H227" s="29"/>
      <c r="I227" s="37" t="str">
        <f t="shared" ca="1" si="40"/>
        <v/>
      </c>
      <c r="J227" s="22"/>
      <c r="K227" s="38" t="str">
        <f t="shared" si="41"/>
        <v/>
      </c>
      <c r="L227" s="23"/>
      <c r="M227" s="13"/>
      <c r="N227" s="5"/>
      <c r="O227" s="5"/>
      <c r="P227" s="14"/>
      <c r="Q227" s="39" t="str">
        <f t="shared" si="42"/>
        <v/>
      </c>
      <c r="R227" s="40" t="str">
        <f t="shared" si="43"/>
        <v/>
      </c>
      <c r="S227" s="40" t="str">
        <f t="shared" si="44"/>
        <v/>
      </c>
      <c r="T227" s="40" t="str">
        <f t="shared" si="45"/>
        <v/>
      </c>
      <c r="U227" s="41" t="str">
        <f t="shared" si="46"/>
        <v/>
      </c>
      <c r="V227" s="42" t="str">
        <f t="shared" si="47"/>
        <v/>
      </c>
      <c r="W227" s="43" t="str">
        <f t="shared" si="48"/>
        <v/>
      </c>
      <c r="X227" s="44" t="str">
        <f t="shared" ca="1" si="49"/>
        <v/>
      </c>
      <c r="Y227" s="30"/>
      <c r="Z227" s="31"/>
    </row>
    <row r="228" spans="1:26" ht="15" x14ac:dyDescent="0.25">
      <c r="A228" s="26"/>
      <c r="B228" s="27"/>
      <c r="C228" s="28"/>
      <c r="D228" s="28"/>
      <c r="E228" s="28"/>
      <c r="F228" s="28"/>
      <c r="G228" s="29"/>
      <c r="H228" s="29"/>
      <c r="I228" s="37" t="str">
        <f t="shared" ca="1" si="40"/>
        <v/>
      </c>
      <c r="J228" s="22"/>
      <c r="K228" s="38" t="str">
        <f t="shared" si="41"/>
        <v/>
      </c>
      <c r="L228" s="23"/>
      <c r="M228" s="13"/>
      <c r="N228" s="5"/>
      <c r="O228" s="5"/>
      <c r="P228" s="14"/>
      <c r="Q228" s="39" t="str">
        <f t="shared" si="42"/>
        <v/>
      </c>
      <c r="R228" s="40" t="str">
        <f t="shared" si="43"/>
        <v/>
      </c>
      <c r="S228" s="40" t="str">
        <f t="shared" si="44"/>
        <v/>
      </c>
      <c r="T228" s="40" t="str">
        <f t="shared" si="45"/>
        <v/>
      </c>
      <c r="U228" s="41" t="str">
        <f t="shared" si="46"/>
        <v/>
      </c>
      <c r="V228" s="42" t="str">
        <f t="shared" si="47"/>
        <v/>
      </c>
      <c r="W228" s="43" t="str">
        <f t="shared" si="48"/>
        <v/>
      </c>
      <c r="X228" s="44" t="str">
        <f t="shared" ca="1" si="49"/>
        <v/>
      </c>
      <c r="Y228" s="30"/>
      <c r="Z228" s="31"/>
    </row>
    <row r="229" spans="1:26" ht="15" x14ac:dyDescent="0.25">
      <c r="A229" s="26"/>
      <c r="B229" s="27"/>
      <c r="C229" s="28"/>
      <c r="D229" s="28"/>
      <c r="E229" s="28"/>
      <c r="F229" s="28"/>
      <c r="G229" s="29"/>
      <c r="H229" s="29"/>
      <c r="I229" s="37" t="str">
        <f t="shared" ca="1" si="40"/>
        <v/>
      </c>
      <c r="J229" s="22"/>
      <c r="K229" s="38" t="str">
        <f t="shared" si="41"/>
        <v/>
      </c>
      <c r="L229" s="23"/>
      <c r="M229" s="13"/>
      <c r="N229" s="5"/>
      <c r="O229" s="5"/>
      <c r="P229" s="14"/>
      <c r="Q229" s="39" t="str">
        <f t="shared" si="42"/>
        <v/>
      </c>
      <c r="R229" s="40" t="str">
        <f t="shared" si="43"/>
        <v/>
      </c>
      <c r="S229" s="40" t="str">
        <f t="shared" si="44"/>
        <v/>
      </c>
      <c r="T229" s="40" t="str">
        <f t="shared" si="45"/>
        <v/>
      </c>
      <c r="U229" s="41" t="str">
        <f t="shared" si="46"/>
        <v/>
      </c>
      <c r="V229" s="42" t="str">
        <f t="shared" si="47"/>
        <v/>
      </c>
      <c r="W229" s="43" t="str">
        <f t="shared" si="48"/>
        <v/>
      </c>
      <c r="X229" s="44" t="str">
        <f t="shared" ca="1" si="49"/>
        <v/>
      </c>
      <c r="Y229" s="30"/>
      <c r="Z229" s="31"/>
    </row>
    <row r="230" spans="1:26" ht="15" x14ac:dyDescent="0.25">
      <c r="A230" s="26"/>
      <c r="B230" s="27"/>
      <c r="C230" s="28"/>
      <c r="D230" s="28"/>
      <c r="E230" s="28"/>
      <c r="F230" s="28"/>
      <c r="G230" s="29"/>
      <c r="H230" s="29"/>
      <c r="I230" s="37" t="str">
        <f t="shared" ca="1" si="40"/>
        <v/>
      </c>
      <c r="J230" s="22"/>
      <c r="K230" s="38" t="str">
        <f t="shared" si="41"/>
        <v/>
      </c>
      <c r="L230" s="23"/>
      <c r="M230" s="13"/>
      <c r="N230" s="5"/>
      <c r="O230" s="5"/>
      <c r="P230" s="14"/>
      <c r="Q230" s="39" t="str">
        <f t="shared" si="42"/>
        <v/>
      </c>
      <c r="R230" s="40" t="str">
        <f t="shared" si="43"/>
        <v/>
      </c>
      <c r="S230" s="40" t="str">
        <f t="shared" si="44"/>
        <v/>
      </c>
      <c r="T230" s="40" t="str">
        <f t="shared" si="45"/>
        <v/>
      </c>
      <c r="U230" s="41" t="str">
        <f t="shared" si="46"/>
        <v/>
      </c>
      <c r="V230" s="42" t="str">
        <f t="shared" si="47"/>
        <v/>
      </c>
      <c r="W230" s="43" t="str">
        <f t="shared" si="48"/>
        <v/>
      </c>
      <c r="X230" s="44" t="str">
        <f t="shared" ca="1" si="49"/>
        <v/>
      </c>
      <c r="Y230" s="30"/>
      <c r="Z230" s="31"/>
    </row>
    <row r="231" spans="1:26" ht="15" x14ac:dyDescent="0.25">
      <c r="A231" s="26"/>
      <c r="B231" s="27"/>
      <c r="C231" s="28"/>
      <c r="D231" s="28"/>
      <c r="E231" s="28"/>
      <c r="F231" s="28"/>
      <c r="G231" s="29"/>
      <c r="H231" s="29"/>
      <c r="I231" s="37" t="str">
        <f t="shared" ca="1" si="40"/>
        <v/>
      </c>
      <c r="J231" s="22"/>
      <c r="K231" s="38" t="str">
        <f t="shared" si="41"/>
        <v/>
      </c>
      <c r="L231" s="23"/>
      <c r="M231" s="13"/>
      <c r="N231" s="5"/>
      <c r="O231" s="5"/>
      <c r="P231" s="14"/>
      <c r="Q231" s="39" t="str">
        <f t="shared" si="42"/>
        <v/>
      </c>
      <c r="R231" s="40" t="str">
        <f t="shared" si="43"/>
        <v/>
      </c>
      <c r="S231" s="40" t="str">
        <f t="shared" si="44"/>
        <v/>
      </c>
      <c r="T231" s="40" t="str">
        <f t="shared" si="45"/>
        <v/>
      </c>
      <c r="U231" s="41" t="str">
        <f t="shared" si="46"/>
        <v/>
      </c>
      <c r="V231" s="42" t="str">
        <f t="shared" si="47"/>
        <v/>
      </c>
      <c r="W231" s="43" t="str">
        <f t="shared" si="48"/>
        <v/>
      </c>
      <c r="X231" s="44" t="str">
        <f t="shared" ca="1" si="49"/>
        <v/>
      </c>
      <c r="Y231" s="30"/>
      <c r="Z231" s="31"/>
    </row>
    <row r="232" spans="1:26" ht="15" x14ac:dyDescent="0.25">
      <c r="A232" s="26"/>
      <c r="B232" s="27"/>
      <c r="C232" s="28"/>
      <c r="D232" s="28"/>
      <c r="E232" s="28"/>
      <c r="F232" s="28"/>
      <c r="G232" s="29"/>
      <c r="H232" s="29"/>
      <c r="I232" s="37" t="str">
        <f t="shared" ca="1" si="40"/>
        <v/>
      </c>
      <c r="J232" s="22"/>
      <c r="K232" s="38" t="str">
        <f t="shared" si="41"/>
        <v/>
      </c>
      <c r="L232" s="23"/>
      <c r="M232" s="13"/>
      <c r="N232" s="5"/>
      <c r="O232" s="5"/>
      <c r="P232" s="14"/>
      <c r="Q232" s="39" t="str">
        <f t="shared" si="42"/>
        <v/>
      </c>
      <c r="R232" s="40" t="str">
        <f t="shared" si="43"/>
        <v/>
      </c>
      <c r="S232" s="40" t="str">
        <f t="shared" si="44"/>
        <v/>
      </c>
      <c r="T232" s="40" t="str">
        <f t="shared" si="45"/>
        <v/>
      </c>
      <c r="U232" s="41" t="str">
        <f t="shared" si="46"/>
        <v/>
      </c>
      <c r="V232" s="42" t="str">
        <f t="shared" si="47"/>
        <v/>
      </c>
      <c r="W232" s="43" t="str">
        <f t="shared" si="48"/>
        <v/>
      </c>
      <c r="X232" s="44" t="str">
        <f t="shared" ca="1" si="49"/>
        <v/>
      </c>
      <c r="Y232" s="30"/>
      <c r="Z232" s="31"/>
    </row>
    <row r="233" spans="1:26" ht="15" x14ac:dyDescent="0.25">
      <c r="A233" s="26"/>
      <c r="B233" s="27"/>
      <c r="C233" s="28"/>
      <c r="D233" s="28"/>
      <c r="E233" s="28"/>
      <c r="F233" s="28"/>
      <c r="G233" s="29"/>
      <c r="H233" s="29"/>
      <c r="I233" s="37" t="str">
        <f t="shared" ca="1" si="40"/>
        <v/>
      </c>
      <c r="J233" s="22"/>
      <c r="K233" s="38" t="str">
        <f t="shared" si="41"/>
        <v/>
      </c>
      <c r="L233" s="23"/>
      <c r="M233" s="13"/>
      <c r="N233" s="5"/>
      <c r="O233" s="5"/>
      <c r="P233" s="14"/>
      <c r="Q233" s="39" t="str">
        <f t="shared" si="42"/>
        <v/>
      </c>
      <c r="R233" s="40" t="str">
        <f t="shared" si="43"/>
        <v/>
      </c>
      <c r="S233" s="40" t="str">
        <f t="shared" si="44"/>
        <v/>
      </c>
      <c r="T233" s="40" t="str">
        <f t="shared" si="45"/>
        <v/>
      </c>
      <c r="U233" s="41" t="str">
        <f t="shared" si="46"/>
        <v/>
      </c>
      <c r="V233" s="42" t="str">
        <f t="shared" si="47"/>
        <v/>
      </c>
      <c r="W233" s="43" t="str">
        <f t="shared" si="48"/>
        <v/>
      </c>
      <c r="X233" s="44" t="str">
        <f t="shared" ca="1" si="49"/>
        <v/>
      </c>
      <c r="Y233" s="30"/>
      <c r="Z233" s="31"/>
    </row>
    <row r="234" spans="1:26" ht="15" x14ac:dyDescent="0.25">
      <c r="A234" s="26"/>
      <c r="B234" s="27"/>
      <c r="C234" s="28"/>
      <c r="D234" s="28"/>
      <c r="E234" s="28"/>
      <c r="F234" s="28"/>
      <c r="G234" s="29"/>
      <c r="H234" s="29"/>
      <c r="I234" s="37" t="str">
        <f t="shared" ca="1" si="40"/>
        <v/>
      </c>
      <c r="J234" s="22"/>
      <c r="K234" s="38" t="str">
        <f t="shared" si="41"/>
        <v/>
      </c>
      <c r="L234" s="23"/>
      <c r="M234" s="13"/>
      <c r="N234" s="5"/>
      <c r="O234" s="5"/>
      <c r="P234" s="14"/>
      <c r="Q234" s="39" t="str">
        <f t="shared" si="42"/>
        <v/>
      </c>
      <c r="R234" s="40" t="str">
        <f t="shared" si="43"/>
        <v/>
      </c>
      <c r="S234" s="40" t="str">
        <f t="shared" si="44"/>
        <v/>
      </c>
      <c r="T234" s="40" t="str">
        <f t="shared" si="45"/>
        <v/>
      </c>
      <c r="U234" s="41" t="str">
        <f t="shared" si="46"/>
        <v/>
      </c>
      <c r="V234" s="42" t="str">
        <f t="shared" si="47"/>
        <v/>
      </c>
      <c r="W234" s="43" t="str">
        <f t="shared" si="48"/>
        <v/>
      </c>
      <c r="X234" s="44" t="str">
        <f t="shared" ca="1" si="49"/>
        <v/>
      </c>
      <c r="Y234" s="30"/>
      <c r="Z234" s="31"/>
    </row>
    <row r="235" spans="1:26" ht="15" x14ac:dyDescent="0.25">
      <c r="A235" s="26"/>
      <c r="B235" s="27"/>
      <c r="C235" s="28"/>
      <c r="D235" s="28"/>
      <c r="E235" s="28"/>
      <c r="F235" s="28"/>
      <c r="G235" s="29"/>
      <c r="H235" s="29"/>
      <c r="I235" s="37" t="str">
        <f t="shared" ca="1" si="40"/>
        <v/>
      </c>
      <c r="J235" s="22"/>
      <c r="K235" s="38" t="str">
        <f t="shared" si="41"/>
        <v/>
      </c>
      <c r="L235" s="23"/>
      <c r="M235" s="13"/>
      <c r="N235" s="5"/>
      <c r="O235" s="5"/>
      <c r="P235" s="14"/>
      <c r="Q235" s="39" t="str">
        <f t="shared" si="42"/>
        <v/>
      </c>
      <c r="R235" s="40" t="str">
        <f t="shared" si="43"/>
        <v/>
      </c>
      <c r="S235" s="40" t="str">
        <f t="shared" si="44"/>
        <v/>
      </c>
      <c r="T235" s="40" t="str">
        <f t="shared" si="45"/>
        <v/>
      </c>
      <c r="U235" s="41" t="str">
        <f t="shared" si="46"/>
        <v/>
      </c>
      <c r="V235" s="42" t="str">
        <f t="shared" si="47"/>
        <v/>
      </c>
      <c r="W235" s="43" t="str">
        <f t="shared" si="48"/>
        <v/>
      </c>
      <c r="X235" s="44" t="str">
        <f t="shared" ca="1" si="49"/>
        <v/>
      </c>
      <c r="Y235" s="30"/>
      <c r="Z235" s="31"/>
    </row>
    <row r="236" spans="1:26" ht="15" x14ac:dyDescent="0.25">
      <c r="A236" s="26"/>
      <c r="B236" s="27"/>
      <c r="C236" s="28"/>
      <c r="D236" s="28"/>
      <c r="E236" s="28"/>
      <c r="F236" s="28"/>
      <c r="G236" s="29"/>
      <c r="H236" s="29"/>
      <c r="I236" s="37" t="str">
        <f t="shared" ca="1" si="40"/>
        <v/>
      </c>
      <c r="J236" s="22"/>
      <c r="K236" s="38" t="str">
        <f t="shared" si="41"/>
        <v/>
      </c>
      <c r="L236" s="23"/>
      <c r="M236" s="13"/>
      <c r="N236" s="5"/>
      <c r="O236" s="5"/>
      <c r="P236" s="14"/>
      <c r="Q236" s="39" t="str">
        <f t="shared" si="42"/>
        <v/>
      </c>
      <c r="R236" s="40" t="str">
        <f t="shared" si="43"/>
        <v/>
      </c>
      <c r="S236" s="40" t="str">
        <f t="shared" si="44"/>
        <v/>
      </c>
      <c r="T236" s="40" t="str">
        <f t="shared" si="45"/>
        <v/>
      </c>
      <c r="U236" s="41" t="str">
        <f t="shared" si="46"/>
        <v/>
      </c>
      <c r="V236" s="42" t="str">
        <f t="shared" si="47"/>
        <v/>
      </c>
      <c r="W236" s="43" t="str">
        <f t="shared" si="48"/>
        <v/>
      </c>
      <c r="X236" s="44" t="str">
        <f t="shared" ca="1" si="49"/>
        <v/>
      </c>
      <c r="Y236" s="30"/>
      <c r="Z236" s="31"/>
    </row>
    <row r="237" spans="1:26" ht="15" x14ac:dyDescent="0.25">
      <c r="A237" s="26"/>
      <c r="B237" s="27"/>
      <c r="C237" s="28"/>
      <c r="D237" s="28"/>
      <c r="E237" s="28"/>
      <c r="F237" s="28"/>
      <c r="G237" s="29"/>
      <c r="H237" s="29"/>
      <c r="I237" s="37" t="str">
        <f t="shared" ca="1" si="40"/>
        <v/>
      </c>
      <c r="J237" s="22"/>
      <c r="K237" s="38" t="str">
        <f t="shared" si="41"/>
        <v/>
      </c>
      <c r="L237" s="23"/>
      <c r="M237" s="13"/>
      <c r="N237" s="5"/>
      <c r="O237" s="5"/>
      <c r="P237" s="14"/>
      <c r="Q237" s="39" t="str">
        <f t="shared" si="42"/>
        <v/>
      </c>
      <c r="R237" s="40" t="str">
        <f t="shared" si="43"/>
        <v/>
      </c>
      <c r="S237" s="40" t="str">
        <f t="shared" si="44"/>
        <v/>
      </c>
      <c r="T237" s="40" t="str">
        <f t="shared" si="45"/>
        <v/>
      </c>
      <c r="U237" s="41" t="str">
        <f t="shared" si="46"/>
        <v/>
      </c>
      <c r="V237" s="42" t="str">
        <f t="shared" si="47"/>
        <v/>
      </c>
      <c r="W237" s="43" t="str">
        <f t="shared" si="48"/>
        <v/>
      </c>
      <c r="X237" s="44" t="str">
        <f t="shared" ca="1" si="49"/>
        <v/>
      </c>
      <c r="Y237" s="30"/>
      <c r="Z237" s="31"/>
    </row>
    <row r="238" spans="1:26" ht="15" x14ac:dyDescent="0.25">
      <c r="A238" s="26"/>
      <c r="B238" s="27"/>
      <c r="C238" s="28"/>
      <c r="D238" s="28"/>
      <c r="E238" s="28"/>
      <c r="F238" s="28"/>
      <c r="G238" s="29"/>
      <c r="H238" s="29"/>
      <c r="I238" s="37" t="str">
        <f t="shared" ca="1" si="40"/>
        <v/>
      </c>
      <c r="J238" s="22"/>
      <c r="K238" s="38" t="str">
        <f t="shared" si="41"/>
        <v/>
      </c>
      <c r="L238" s="23"/>
      <c r="M238" s="13"/>
      <c r="N238" s="5"/>
      <c r="O238" s="5"/>
      <c r="P238" s="14"/>
      <c r="Q238" s="39" t="str">
        <f t="shared" si="42"/>
        <v/>
      </c>
      <c r="R238" s="40" t="str">
        <f t="shared" si="43"/>
        <v/>
      </c>
      <c r="S238" s="40" t="str">
        <f t="shared" si="44"/>
        <v/>
      </c>
      <c r="T238" s="40" t="str">
        <f t="shared" si="45"/>
        <v/>
      </c>
      <c r="U238" s="41" t="str">
        <f t="shared" si="46"/>
        <v/>
      </c>
      <c r="V238" s="42" t="str">
        <f t="shared" si="47"/>
        <v/>
      </c>
      <c r="W238" s="43" t="str">
        <f t="shared" si="48"/>
        <v/>
      </c>
      <c r="X238" s="44" t="str">
        <f t="shared" ca="1" si="49"/>
        <v/>
      </c>
      <c r="Y238" s="30"/>
      <c r="Z238" s="31"/>
    </row>
    <row r="239" spans="1:26" ht="15" x14ac:dyDescent="0.25">
      <c r="A239" s="26"/>
      <c r="B239" s="27"/>
      <c r="C239" s="28"/>
      <c r="D239" s="28"/>
      <c r="E239" s="28"/>
      <c r="F239" s="28"/>
      <c r="G239" s="29"/>
      <c r="H239" s="29"/>
      <c r="I239" s="37" t="str">
        <f t="shared" ca="1" si="40"/>
        <v/>
      </c>
      <c r="J239" s="22"/>
      <c r="K239" s="38" t="str">
        <f t="shared" si="41"/>
        <v/>
      </c>
      <c r="L239" s="23"/>
      <c r="M239" s="13"/>
      <c r="N239" s="5"/>
      <c r="O239" s="5"/>
      <c r="P239" s="14"/>
      <c r="Q239" s="39" t="str">
        <f t="shared" si="42"/>
        <v/>
      </c>
      <c r="R239" s="40" t="str">
        <f t="shared" si="43"/>
        <v/>
      </c>
      <c r="S239" s="40" t="str">
        <f t="shared" si="44"/>
        <v/>
      </c>
      <c r="T239" s="40" t="str">
        <f t="shared" si="45"/>
        <v/>
      </c>
      <c r="U239" s="41" t="str">
        <f t="shared" si="46"/>
        <v/>
      </c>
      <c r="V239" s="42" t="str">
        <f t="shared" si="47"/>
        <v/>
      </c>
      <c r="W239" s="43" t="str">
        <f t="shared" si="48"/>
        <v/>
      </c>
      <c r="X239" s="44" t="str">
        <f t="shared" ca="1" si="49"/>
        <v/>
      </c>
      <c r="Y239" s="30"/>
      <c r="Z239" s="31"/>
    </row>
    <row r="240" spans="1:26" ht="15" x14ac:dyDescent="0.25">
      <c r="A240" s="26"/>
      <c r="B240" s="27"/>
      <c r="C240" s="28"/>
      <c r="D240" s="28"/>
      <c r="E240" s="28"/>
      <c r="F240" s="28"/>
      <c r="G240" s="29"/>
      <c r="H240" s="29"/>
      <c r="I240" s="37" t="str">
        <f t="shared" ca="1" si="40"/>
        <v/>
      </c>
      <c r="J240" s="22"/>
      <c r="K240" s="38" t="str">
        <f t="shared" si="41"/>
        <v/>
      </c>
      <c r="L240" s="23"/>
      <c r="M240" s="13"/>
      <c r="N240" s="5"/>
      <c r="O240" s="5"/>
      <c r="P240" s="14"/>
      <c r="Q240" s="39" t="str">
        <f t="shared" si="42"/>
        <v/>
      </c>
      <c r="R240" s="40" t="str">
        <f t="shared" si="43"/>
        <v/>
      </c>
      <c r="S240" s="40" t="str">
        <f t="shared" si="44"/>
        <v/>
      </c>
      <c r="T240" s="40" t="str">
        <f t="shared" si="45"/>
        <v/>
      </c>
      <c r="U240" s="41" t="str">
        <f t="shared" si="46"/>
        <v/>
      </c>
      <c r="V240" s="42" t="str">
        <f t="shared" si="47"/>
        <v/>
      </c>
      <c r="W240" s="43" t="str">
        <f t="shared" si="48"/>
        <v/>
      </c>
      <c r="X240" s="44" t="str">
        <f t="shared" ca="1" si="49"/>
        <v/>
      </c>
      <c r="Y240" s="30"/>
      <c r="Z240" s="31"/>
    </row>
    <row r="241" spans="1:26" ht="15" x14ac:dyDescent="0.25">
      <c r="A241" s="26"/>
      <c r="B241" s="27"/>
      <c r="C241" s="28"/>
      <c r="D241" s="28"/>
      <c r="E241" s="28"/>
      <c r="F241" s="28"/>
      <c r="G241" s="29"/>
      <c r="H241" s="29"/>
      <c r="I241" s="37" t="str">
        <f t="shared" ca="1" si="40"/>
        <v/>
      </c>
      <c r="J241" s="22"/>
      <c r="K241" s="38" t="str">
        <f t="shared" si="41"/>
        <v/>
      </c>
      <c r="L241" s="23"/>
      <c r="M241" s="13"/>
      <c r="N241" s="5"/>
      <c r="O241" s="5"/>
      <c r="P241" s="14"/>
      <c r="Q241" s="39" t="str">
        <f t="shared" si="42"/>
        <v/>
      </c>
      <c r="R241" s="40" t="str">
        <f t="shared" si="43"/>
        <v/>
      </c>
      <c r="S241" s="40" t="str">
        <f t="shared" si="44"/>
        <v/>
      </c>
      <c r="T241" s="40" t="str">
        <f t="shared" si="45"/>
        <v/>
      </c>
      <c r="U241" s="41" t="str">
        <f t="shared" si="46"/>
        <v/>
      </c>
      <c r="V241" s="42" t="str">
        <f t="shared" si="47"/>
        <v/>
      </c>
      <c r="W241" s="43" t="str">
        <f t="shared" si="48"/>
        <v/>
      </c>
      <c r="X241" s="44" t="str">
        <f t="shared" ca="1" si="49"/>
        <v/>
      </c>
      <c r="Y241" s="30"/>
      <c r="Z241" s="31"/>
    </row>
    <row r="242" spans="1:26" ht="15" x14ac:dyDescent="0.25">
      <c r="A242" s="26"/>
      <c r="B242" s="27"/>
      <c r="C242" s="28"/>
      <c r="D242" s="28"/>
      <c r="E242" s="28"/>
      <c r="F242" s="28"/>
      <c r="G242" s="29"/>
      <c r="H242" s="29"/>
      <c r="I242" s="37" t="str">
        <f t="shared" ca="1" si="40"/>
        <v/>
      </c>
      <c r="J242" s="22"/>
      <c r="K242" s="38" t="str">
        <f t="shared" si="41"/>
        <v/>
      </c>
      <c r="L242" s="23"/>
      <c r="M242" s="13"/>
      <c r="N242" s="5"/>
      <c r="O242" s="5"/>
      <c r="P242" s="14"/>
      <c r="Q242" s="39" t="str">
        <f t="shared" si="42"/>
        <v/>
      </c>
      <c r="R242" s="40" t="str">
        <f t="shared" si="43"/>
        <v/>
      </c>
      <c r="S242" s="40" t="str">
        <f t="shared" si="44"/>
        <v/>
      </c>
      <c r="T242" s="40" t="str">
        <f t="shared" si="45"/>
        <v/>
      </c>
      <c r="U242" s="41" t="str">
        <f t="shared" si="46"/>
        <v/>
      </c>
      <c r="V242" s="42" t="str">
        <f t="shared" si="47"/>
        <v/>
      </c>
      <c r="W242" s="43" t="str">
        <f t="shared" si="48"/>
        <v/>
      </c>
      <c r="X242" s="44" t="str">
        <f t="shared" ca="1" si="49"/>
        <v/>
      </c>
      <c r="Y242" s="30"/>
      <c r="Z242" s="31"/>
    </row>
    <row r="243" spans="1:26" ht="15" x14ac:dyDescent="0.25">
      <c r="A243" s="26"/>
      <c r="B243" s="27"/>
      <c r="C243" s="28"/>
      <c r="D243" s="28"/>
      <c r="E243" s="28"/>
      <c r="F243" s="28"/>
      <c r="G243" s="29"/>
      <c r="H243" s="29"/>
      <c r="I243" s="37" t="str">
        <f t="shared" ca="1" si="40"/>
        <v/>
      </c>
      <c r="J243" s="22"/>
      <c r="K243" s="38" t="str">
        <f t="shared" si="41"/>
        <v/>
      </c>
      <c r="L243" s="23"/>
      <c r="M243" s="13"/>
      <c r="N243" s="5"/>
      <c r="O243" s="5"/>
      <c r="P243" s="14"/>
      <c r="Q243" s="39" t="str">
        <f t="shared" si="42"/>
        <v/>
      </c>
      <c r="R243" s="40" t="str">
        <f t="shared" si="43"/>
        <v/>
      </c>
      <c r="S243" s="40" t="str">
        <f t="shared" si="44"/>
        <v/>
      </c>
      <c r="T243" s="40" t="str">
        <f t="shared" si="45"/>
        <v/>
      </c>
      <c r="U243" s="41" t="str">
        <f t="shared" si="46"/>
        <v/>
      </c>
      <c r="V243" s="42" t="str">
        <f t="shared" si="47"/>
        <v/>
      </c>
      <c r="W243" s="43" t="str">
        <f t="shared" si="48"/>
        <v/>
      </c>
      <c r="X243" s="44" t="str">
        <f t="shared" ca="1" si="49"/>
        <v/>
      </c>
      <c r="Y243" s="30"/>
      <c r="Z243" s="31"/>
    </row>
    <row r="244" spans="1:26" ht="15" x14ac:dyDescent="0.25">
      <c r="A244" s="26"/>
      <c r="B244" s="27"/>
      <c r="C244" s="28"/>
      <c r="D244" s="28"/>
      <c r="E244" s="28"/>
      <c r="F244" s="28"/>
      <c r="G244" s="29"/>
      <c r="H244" s="29"/>
      <c r="I244" s="37" t="str">
        <f t="shared" ca="1" si="40"/>
        <v/>
      </c>
      <c r="J244" s="22"/>
      <c r="K244" s="38" t="str">
        <f t="shared" si="41"/>
        <v/>
      </c>
      <c r="L244" s="23"/>
      <c r="M244" s="13"/>
      <c r="N244" s="5"/>
      <c r="O244" s="5"/>
      <c r="P244" s="14"/>
      <c r="Q244" s="39" t="str">
        <f t="shared" si="42"/>
        <v/>
      </c>
      <c r="R244" s="40" t="str">
        <f t="shared" si="43"/>
        <v/>
      </c>
      <c r="S244" s="40" t="str">
        <f t="shared" si="44"/>
        <v/>
      </c>
      <c r="T244" s="40" t="str">
        <f t="shared" si="45"/>
        <v/>
      </c>
      <c r="U244" s="41" t="str">
        <f t="shared" si="46"/>
        <v/>
      </c>
      <c r="V244" s="42" t="str">
        <f t="shared" si="47"/>
        <v/>
      </c>
      <c r="W244" s="43" t="str">
        <f t="shared" si="48"/>
        <v/>
      </c>
      <c r="X244" s="44" t="str">
        <f t="shared" ca="1" si="49"/>
        <v/>
      </c>
      <c r="Y244" s="30"/>
      <c r="Z244" s="31"/>
    </row>
    <row r="245" spans="1:26" ht="15" x14ac:dyDescent="0.25">
      <c r="A245" s="26"/>
      <c r="B245" s="27"/>
      <c r="C245" s="28"/>
      <c r="D245" s="28"/>
      <c r="E245" s="28"/>
      <c r="F245" s="28"/>
      <c r="G245" s="29"/>
      <c r="H245" s="29"/>
      <c r="I245" s="37" t="str">
        <f t="shared" ca="1" si="40"/>
        <v/>
      </c>
      <c r="J245" s="22"/>
      <c r="K245" s="38" t="str">
        <f t="shared" si="41"/>
        <v/>
      </c>
      <c r="L245" s="23"/>
      <c r="M245" s="13"/>
      <c r="N245" s="5"/>
      <c r="O245" s="5"/>
      <c r="P245" s="14"/>
      <c r="Q245" s="39" t="str">
        <f t="shared" si="42"/>
        <v/>
      </c>
      <c r="R245" s="40" t="str">
        <f t="shared" si="43"/>
        <v/>
      </c>
      <c r="S245" s="40" t="str">
        <f t="shared" si="44"/>
        <v/>
      </c>
      <c r="T245" s="40" t="str">
        <f t="shared" si="45"/>
        <v/>
      </c>
      <c r="U245" s="41" t="str">
        <f t="shared" si="46"/>
        <v/>
      </c>
      <c r="V245" s="42" t="str">
        <f t="shared" si="47"/>
        <v/>
      </c>
      <c r="W245" s="43" t="str">
        <f t="shared" si="48"/>
        <v/>
      </c>
      <c r="X245" s="44" t="str">
        <f t="shared" ca="1" si="49"/>
        <v/>
      </c>
      <c r="Y245" s="30"/>
      <c r="Z245" s="31"/>
    </row>
    <row r="246" spans="1:26" ht="15" x14ac:dyDescent="0.25">
      <c r="A246" s="26"/>
      <c r="B246" s="27"/>
      <c r="C246" s="28"/>
      <c r="D246" s="28"/>
      <c r="E246" s="28"/>
      <c r="F246" s="28"/>
      <c r="G246" s="29"/>
      <c r="H246" s="29"/>
      <c r="I246" s="37" t="str">
        <f t="shared" ca="1" si="40"/>
        <v/>
      </c>
      <c r="J246" s="22"/>
      <c r="K246" s="38" t="str">
        <f t="shared" si="41"/>
        <v/>
      </c>
      <c r="L246" s="23"/>
      <c r="M246" s="13"/>
      <c r="N246" s="5"/>
      <c r="O246" s="5"/>
      <c r="P246" s="14"/>
      <c r="Q246" s="39" t="str">
        <f t="shared" si="42"/>
        <v/>
      </c>
      <c r="R246" s="40" t="str">
        <f t="shared" si="43"/>
        <v/>
      </c>
      <c r="S246" s="40" t="str">
        <f t="shared" si="44"/>
        <v/>
      </c>
      <c r="T246" s="40" t="str">
        <f t="shared" si="45"/>
        <v/>
      </c>
      <c r="U246" s="41" t="str">
        <f t="shared" si="46"/>
        <v/>
      </c>
      <c r="V246" s="42" t="str">
        <f t="shared" si="47"/>
        <v/>
      </c>
      <c r="W246" s="43" t="str">
        <f t="shared" si="48"/>
        <v/>
      </c>
      <c r="X246" s="44" t="str">
        <f t="shared" ca="1" si="49"/>
        <v/>
      </c>
      <c r="Y246" s="30"/>
      <c r="Z246" s="31"/>
    </row>
    <row r="247" spans="1:26" ht="15" x14ac:dyDescent="0.25">
      <c r="A247" s="26"/>
      <c r="B247" s="27"/>
      <c r="C247" s="28"/>
      <c r="D247" s="28"/>
      <c r="E247" s="28"/>
      <c r="F247" s="28"/>
      <c r="G247" s="29"/>
      <c r="H247" s="29"/>
      <c r="I247" s="37" t="str">
        <f t="shared" ca="1" si="40"/>
        <v/>
      </c>
      <c r="J247" s="22"/>
      <c r="K247" s="38" t="str">
        <f t="shared" si="41"/>
        <v/>
      </c>
      <c r="L247" s="23"/>
      <c r="M247" s="13"/>
      <c r="N247" s="5"/>
      <c r="O247" s="5"/>
      <c r="P247" s="14"/>
      <c r="Q247" s="39" t="str">
        <f t="shared" si="42"/>
        <v/>
      </c>
      <c r="R247" s="40" t="str">
        <f t="shared" si="43"/>
        <v/>
      </c>
      <c r="S247" s="40" t="str">
        <f t="shared" si="44"/>
        <v/>
      </c>
      <c r="T247" s="40" t="str">
        <f t="shared" si="45"/>
        <v/>
      </c>
      <c r="U247" s="41" t="str">
        <f t="shared" si="46"/>
        <v/>
      </c>
      <c r="V247" s="42" t="str">
        <f t="shared" si="47"/>
        <v/>
      </c>
      <c r="W247" s="43" t="str">
        <f t="shared" si="48"/>
        <v/>
      </c>
      <c r="X247" s="44" t="str">
        <f t="shared" ca="1" si="49"/>
        <v/>
      </c>
      <c r="Y247" s="30"/>
      <c r="Z247" s="31"/>
    </row>
    <row r="248" spans="1:26" ht="15" x14ac:dyDescent="0.25">
      <c r="A248" s="26"/>
      <c r="B248" s="27"/>
      <c r="C248" s="28"/>
      <c r="D248" s="28"/>
      <c r="E248" s="28"/>
      <c r="F248" s="28"/>
      <c r="G248" s="29"/>
      <c r="H248" s="29"/>
      <c r="I248" s="37" t="str">
        <f t="shared" ca="1" si="40"/>
        <v/>
      </c>
      <c r="J248" s="22"/>
      <c r="K248" s="38" t="str">
        <f t="shared" si="41"/>
        <v/>
      </c>
      <c r="L248" s="23"/>
      <c r="M248" s="13"/>
      <c r="N248" s="5"/>
      <c r="O248" s="5"/>
      <c r="P248" s="14"/>
      <c r="Q248" s="39" t="str">
        <f t="shared" si="42"/>
        <v/>
      </c>
      <c r="R248" s="40" t="str">
        <f t="shared" si="43"/>
        <v/>
      </c>
      <c r="S248" s="40" t="str">
        <f t="shared" si="44"/>
        <v/>
      </c>
      <c r="T248" s="40" t="str">
        <f t="shared" si="45"/>
        <v/>
      </c>
      <c r="U248" s="41" t="str">
        <f t="shared" si="46"/>
        <v/>
      </c>
      <c r="V248" s="42" t="str">
        <f t="shared" si="47"/>
        <v/>
      </c>
      <c r="W248" s="43" t="str">
        <f t="shared" si="48"/>
        <v/>
      </c>
      <c r="X248" s="44" t="str">
        <f t="shared" ca="1" si="49"/>
        <v/>
      </c>
      <c r="Y248" s="30"/>
      <c r="Z248" s="31"/>
    </row>
    <row r="249" spans="1:26" ht="15" x14ac:dyDescent="0.25">
      <c r="A249" s="26"/>
      <c r="B249" s="27"/>
      <c r="C249" s="28"/>
      <c r="D249" s="28"/>
      <c r="E249" s="28"/>
      <c r="F249" s="28"/>
      <c r="G249" s="29"/>
      <c r="H249" s="29"/>
      <c r="I249" s="37" t="str">
        <f t="shared" ca="1" si="40"/>
        <v/>
      </c>
      <c r="J249" s="22"/>
      <c r="K249" s="38" t="str">
        <f t="shared" si="41"/>
        <v/>
      </c>
      <c r="L249" s="23"/>
      <c r="M249" s="13"/>
      <c r="N249" s="5"/>
      <c r="O249" s="5"/>
      <c r="P249" s="14"/>
      <c r="Q249" s="39" t="str">
        <f t="shared" si="42"/>
        <v/>
      </c>
      <c r="R249" s="40" t="str">
        <f t="shared" si="43"/>
        <v/>
      </c>
      <c r="S249" s="40" t="str">
        <f t="shared" si="44"/>
        <v/>
      </c>
      <c r="T249" s="40" t="str">
        <f t="shared" si="45"/>
        <v/>
      </c>
      <c r="U249" s="41" t="str">
        <f t="shared" si="46"/>
        <v/>
      </c>
      <c r="V249" s="42" t="str">
        <f t="shared" si="47"/>
        <v/>
      </c>
      <c r="W249" s="43" t="str">
        <f t="shared" si="48"/>
        <v/>
      </c>
      <c r="X249" s="44" t="str">
        <f t="shared" ca="1" si="49"/>
        <v/>
      </c>
      <c r="Y249" s="30"/>
      <c r="Z249" s="31"/>
    </row>
    <row r="250" spans="1:26" ht="15" x14ac:dyDescent="0.25">
      <c r="A250" s="26"/>
      <c r="B250" s="27"/>
      <c r="C250" s="28"/>
      <c r="D250" s="28"/>
      <c r="E250" s="28"/>
      <c r="F250" s="28"/>
      <c r="G250" s="29"/>
      <c r="H250" s="29"/>
      <c r="I250" s="37" t="str">
        <f t="shared" ca="1" si="40"/>
        <v/>
      </c>
      <c r="J250" s="22"/>
      <c r="K250" s="38" t="str">
        <f t="shared" si="41"/>
        <v/>
      </c>
      <c r="L250" s="23"/>
      <c r="M250" s="13"/>
      <c r="N250" s="5"/>
      <c r="O250" s="5"/>
      <c r="P250" s="14"/>
      <c r="Q250" s="39" t="str">
        <f t="shared" si="42"/>
        <v/>
      </c>
      <c r="R250" s="40" t="str">
        <f t="shared" si="43"/>
        <v/>
      </c>
      <c r="S250" s="40" t="str">
        <f t="shared" si="44"/>
        <v/>
      </c>
      <c r="T250" s="40" t="str">
        <f t="shared" si="45"/>
        <v/>
      </c>
      <c r="U250" s="41" t="str">
        <f t="shared" si="46"/>
        <v/>
      </c>
      <c r="V250" s="42" t="str">
        <f t="shared" si="47"/>
        <v/>
      </c>
      <c r="W250" s="43" t="str">
        <f t="shared" si="48"/>
        <v/>
      </c>
      <c r="X250" s="44" t="str">
        <f t="shared" ca="1" si="49"/>
        <v/>
      </c>
      <c r="Y250" s="30"/>
      <c r="Z250" s="31"/>
    </row>
    <row r="251" spans="1:26" ht="15" x14ac:dyDescent="0.25">
      <c r="A251" s="26"/>
      <c r="B251" s="27"/>
      <c r="C251" s="28"/>
      <c r="D251" s="28"/>
      <c r="E251" s="28"/>
      <c r="F251" s="28"/>
      <c r="G251" s="29"/>
      <c r="H251" s="29"/>
      <c r="I251" s="37" t="str">
        <f t="shared" ca="1" si="40"/>
        <v/>
      </c>
      <c r="J251" s="22"/>
      <c r="K251" s="38" t="str">
        <f t="shared" si="41"/>
        <v/>
      </c>
      <c r="L251" s="23"/>
      <c r="M251" s="13"/>
      <c r="N251" s="5"/>
      <c r="O251" s="5"/>
      <c r="P251" s="14"/>
      <c r="Q251" s="39" t="str">
        <f t="shared" si="42"/>
        <v/>
      </c>
      <c r="R251" s="40" t="str">
        <f t="shared" si="43"/>
        <v/>
      </c>
      <c r="S251" s="40" t="str">
        <f t="shared" si="44"/>
        <v/>
      </c>
      <c r="T251" s="40" t="str">
        <f t="shared" si="45"/>
        <v/>
      </c>
      <c r="U251" s="41" t="str">
        <f t="shared" si="46"/>
        <v/>
      </c>
      <c r="V251" s="42" t="str">
        <f t="shared" si="47"/>
        <v/>
      </c>
      <c r="W251" s="43" t="str">
        <f t="shared" si="48"/>
        <v/>
      </c>
      <c r="X251" s="44" t="str">
        <f t="shared" ca="1" si="49"/>
        <v/>
      </c>
      <c r="Y251" s="30"/>
      <c r="Z251" s="31"/>
    </row>
    <row r="252" spans="1:26" ht="15" x14ac:dyDescent="0.25">
      <c r="A252" s="26"/>
      <c r="B252" s="27"/>
      <c r="C252" s="28"/>
      <c r="D252" s="28"/>
      <c r="E252" s="28"/>
      <c r="F252" s="28"/>
      <c r="G252" s="29"/>
      <c r="H252" s="29"/>
      <c r="I252" s="37" t="str">
        <f t="shared" ca="1" si="40"/>
        <v/>
      </c>
      <c r="J252" s="22"/>
      <c r="K252" s="38" t="str">
        <f t="shared" si="41"/>
        <v/>
      </c>
      <c r="L252" s="23"/>
      <c r="M252" s="13"/>
      <c r="N252" s="5"/>
      <c r="O252" s="5"/>
      <c r="P252" s="14"/>
      <c r="Q252" s="39" t="str">
        <f t="shared" si="42"/>
        <v/>
      </c>
      <c r="R252" s="40" t="str">
        <f t="shared" si="43"/>
        <v/>
      </c>
      <c r="S252" s="40" t="str">
        <f t="shared" si="44"/>
        <v/>
      </c>
      <c r="T252" s="40" t="str">
        <f t="shared" si="45"/>
        <v/>
      </c>
      <c r="U252" s="41" t="str">
        <f t="shared" si="46"/>
        <v/>
      </c>
      <c r="V252" s="42" t="str">
        <f t="shared" si="47"/>
        <v/>
      </c>
      <c r="W252" s="43" t="str">
        <f t="shared" si="48"/>
        <v/>
      </c>
      <c r="X252" s="44" t="str">
        <f t="shared" ca="1" si="49"/>
        <v/>
      </c>
      <c r="Y252" s="30"/>
      <c r="Z252" s="31"/>
    </row>
    <row r="253" spans="1:26" ht="15" x14ac:dyDescent="0.25">
      <c r="A253" s="26"/>
      <c r="B253" s="27"/>
      <c r="C253" s="28"/>
      <c r="D253" s="28"/>
      <c r="E253" s="28"/>
      <c r="F253" s="28"/>
      <c r="G253" s="29"/>
      <c r="H253" s="29"/>
      <c r="I253" s="37" t="str">
        <f t="shared" ca="1" si="40"/>
        <v/>
      </c>
      <c r="J253" s="22"/>
      <c r="K253" s="38" t="str">
        <f t="shared" si="41"/>
        <v/>
      </c>
      <c r="L253" s="23"/>
      <c r="M253" s="13"/>
      <c r="N253" s="5"/>
      <c r="O253" s="5"/>
      <c r="P253" s="14"/>
      <c r="Q253" s="39" t="str">
        <f t="shared" si="42"/>
        <v/>
      </c>
      <c r="R253" s="40" t="str">
        <f t="shared" si="43"/>
        <v/>
      </c>
      <c r="S253" s="40" t="str">
        <f t="shared" si="44"/>
        <v/>
      </c>
      <c r="T253" s="40" t="str">
        <f t="shared" si="45"/>
        <v/>
      </c>
      <c r="U253" s="41" t="str">
        <f t="shared" si="46"/>
        <v/>
      </c>
      <c r="V253" s="42" t="str">
        <f t="shared" si="47"/>
        <v/>
      </c>
      <c r="W253" s="43" t="str">
        <f t="shared" si="48"/>
        <v/>
      </c>
      <c r="X253" s="44" t="str">
        <f t="shared" ca="1" si="49"/>
        <v/>
      </c>
      <c r="Y253" s="30"/>
      <c r="Z253" s="31"/>
    </row>
    <row r="254" spans="1:26" ht="15" x14ac:dyDescent="0.25">
      <c r="A254" s="26"/>
      <c r="B254" s="27"/>
      <c r="C254" s="28"/>
      <c r="D254" s="28"/>
      <c r="E254" s="28"/>
      <c r="F254" s="28"/>
      <c r="G254" s="29"/>
      <c r="H254" s="29"/>
      <c r="I254" s="37" t="str">
        <f t="shared" ca="1" si="40"/>
        <v/>
      </c>
      <c r="J254" s="22"/>
      <c r="K254" s="38" t="str">
        <f t="shared" si="41"/>
        <v/>
      </c>
      <c r="L254" s="23"/>
      <c r="M254" s="13"/>
      <c r="N254" s="5"/>
      <c r="O254" s="5"/>
      <c r="P254" s="14"/>
      <c r="Q254" s="39" t="str">
        <f t="shared" si="42"/>
        <v/>
      </c>
      <c r="R254" s="40" t="str">
        <f t="shared" si="43"/>
        <v/>
      </c>
      <c r="S254" s="40" t="str">
        <f t="shared" si="44"/>
        <v/>
      </c>
      <c r="T254" s="40" t="str">
        <f t="shared" si="45"/>
        <v/>
      </c>
      <c r="U254" s="41" t="str">
        <f t="shared" si="46"/>
        <v/>
      </c>
      <c r="V254" s="42" t="str">
        <f t="shared" si="47"/>
        <v/>
      </c>
      <c r="W254" s="43" t="str">
        <f t="shared" si="48"/>
        <v/>
      </c>
      <c r="X254" s="44" t="str">
        <f t="shared" ca="1" si="49"/>
        <v/>
      </c>
      <c r="Y254" s="30"/>
      <c r="Z254" s="31"/>
    </row>
    <row r="255" spans="1:26" ht="15" x14ac:dyDescent="0.25">
      <c r="A255" s="26"/>
      <c r="B255" s="27"/>
      <c r="C255" s="28"/>
      <c r="D255" s="28"/>
      <c r="E255" s="28"/>
      <c r="F255" s="28"/>
      <c r="G255" s="29"/>
      <c r="H255" s="29"/>
      <c r="I255" s="37" t="str">
        <f t="shared" ca="1" si="40"/>
        <v/>
      </c>
      <c r="J255" s="22"/>
      <c r="K255" s="38" t="str">
        <f t="shared" si="41"/>
        <v/>
      </c>
      <c r="L255" s="23"/>
      <c r="M255" s="13"/>
      <c r="N255" s="5"/>
      <c r="O255" s="5"/>
      <c r="P255" s="14"/>
      <c r="Q255" s="39" t="str">
        <f t="shared" si="42"/>
        <v/>
      </c>
      <c r="R255" s="40" t="str">
        <f t="shared" si="43"/>
        <v/>
      </c>
      <c r="S255" s="40" t="str">
        <f t="shared" si="44"/>
        <v/>
      </c>
      <c r="T255" s="40" t="str">
        <f t="shared" si="45"/>
        <v/>
      </c>
      <c r="U255" s="41" t="str">
        <f t="shared" si="46"/>
        <v/>
      </c>
      <c r="V255" s="42" t="str">
        <f t="shared" si="47"/>
        <v/>
      </c>
      <c r="W255" s="43" t="str">
        <f t="shared" si="48"/>
        <v/>
      </c>
      <c r="X255" s="44" t="str">
        <f t="shared" ca="1" si="49"/>
        <v/>
      </c>
      <c r="Y255" s="30"/>
      <c r="Z255" s="31"/>
    </row>
    <row r="256" spans="1:26" ht="15" x14ac:dyDescent="0.25">
      <c r="A256" s="26"/>
      <c r="B256" s="27"/>
      <c r="C256" s="28"/>
      <c r="D256" s="28"/>
      <c r="E256" s="28"/>
      <c r="F256" s="28"/>
      <c r="G256" s="29"/>
      <c r="H256" s="29"/>
      <c r="I256" s="37" t="str">
        <f t="shared" ca="1" si="40"/>
        <v/>
      </c>
      <c r="J256" s="22"/>
      <c r="K256" s="38" t="str">
        <f t="shared" si="41"/>
        <v/>
      </c>
      <c r="L256" s="23"/>
      <c r="M256" s="13"/>
      <c r="N256" s="5"/>
      <c r="O256" s="5"/>
      <c r="P256" s="14"/>
      <c r="Q256" s="39" t="str">
        <f t="shared" si="42"/>
        <v/>
      </c>
      <c r="R256" s="40" t="str">
        <f t="shared" si="43"/>
        <v/>
      </c>
      <c r="S256" s="40" t="str">
        <f t="shared" si="44"/>
        <v/>
      </c>
      <c r="T256" s="40" t="str">
        <f t="shared" si="45"/>
        <v/>
      </c>
      <c r="U256" s="41" t="str">
        <f t="shared" si="46"/>
        <v/>
      </c>
      <c r="V256" s="42" t="str">
        <f t="shared" si="47"/>
        <v/>
      </c>
      <c r="W256" s="43" t="str">
        <f t="shared" si="48"/>
        <v/>
      </c>
      <c r="X256" s="44" t="str">
        <f t="shared" ca="1" si="49"/>
        <v/>
      </c>
      <c r="Y256" s="30"/>
      <c r="Z256" s="31"/>
    </row>
    <row r="257" spans="1:26" ht="15" x14ac:dyDescent="0.25">
      <c r="A257" s="26"/>
      <c r="B257" s="27"/>
      <c r="C257" s="28"/>
      <c r="D257" s="28"/>
      <c r="E257" s="28"/>
      <c r="F257" s="28"/>
      <c r="G257" s="29"/>
      <c r="H257" s="29"/>
      <c r="I257" s="37" t="str">
        <f t="shared" ca="1" si="40"/>
        <v/>
      </c>
      <c r="J257" s="22"/>
      <c r="K257" s="38" t="str">
        <f t="shared" si="41"/>
        <v/>
      </c>
      <c r="L257" s="23"/>
      <c r="M257" s="13"/>
      <c r="N257" s="5"/>
      <c r="O257" s="5"/>
      <c r="P257" s="14"/>
      <c r="Q257" s="39" t="str">
        <f t="shared" si="42"/>
        <v/>
      </c>
      <c r="R257" s="40" t="str">
        <f t="shared" si="43"/>
        <v/>
      </c>
      <c r="S257" s="40" t="str">
        <f t="shared" si="44"/>
        <v/>
      </c>
      <c r="T257" s="40" t="str">
        <f t="shared" si="45"/>
        <v/>
      </c>
      <c r="U257" s="41" t="str">
        <f t="shared" si="46"/>
        <v/>
      </c>
      <c r="V257" s="42" t="str">
        <f t="shared" si="47"/>
        <v/>
      </c>
      <c r="W257" s="43" t="str">
        <f t="shared" si="48"/>
        <v/>
      </c>
      <c r="X257" s="44" t="str">
        <f t="shared" ca="1" si="49"/>
        <v/>
      </c>
      <c r="Y257" s="30"/>
      <c r="Z257" s="31"/>
    </row>
    <row r="258" spans="1:26" ht="15" x14ac:dyDescent="0.25">
      <c r="A258" s="26"/>
      <c r="B258" s="27"/>
      <c r="C258" s="28"/>
      <c r="D258" s="28"/>
      <c r="E258" s="28"/>
      <c r="F258" s="28"/>
      <c r="G258" s="29"/>
      <c r="H258" s="29"/>
      <c r="I258" s="37" t="str">
        <f t="shared" ca="1" si="40"/>
        <v/>
      </c>
      <c r="J258" s="22"/>
      <c r="K258" s="38" t="str">
        <f t="shared" si="41"/>
        <v/>
      </c>
      <c r="L258" s="23"/>
      <c r="M258" s="13"/>
      <c r="N258" s="5"/>
      <c r="O258" s="5"/>
      <c r="P258" s="14"/>
      <c r="Q258" s="39" t="str">
        <f t="shared" si="42"/>
        <v/>
      </c>
      <c r="R258" s="40" t="str">
        <f t="shared" si="43"/>
        <v/>
      </c>
      <c r="S258" s="40" t="str">
        <f t="shared" si="44"/>
        <v/>
      </c>
      <c r="T258" s="40" t="str">
        <f t="shared" si="45"/>
        <v/>
      </c>
      <c r="U258" s="41" t="str">
        <f t="shared" si="46"/>
        <v/>
      </c>
      <c r="V258" s="42" t="str">
        <f t="shared" si="47"/>
        <v/>
      </c>
      <c r="W258" s="43" t="str">
        <f t="shared" si="48"/>
        <v/>
      </c>
      <c r="X258" s="44" t="str">
        <f t="shared" ca="1" si="49"/>
        <v/>
      </c>
      <c r="Y258" s="30"/>
      <c r="Z258" s="31"/>
    </row>
    <row r="259" spans="1:26" ht="15" x14ac:dyDescent="0.25">
      <c r="A259" s="26"/>
      <c r="B259" s="27"/>
      <c r="C259" s="28"/>
      <c r="D259" s="28"/>
      <c r="E259" s="28"/>
      <c r="F259" s="28"/>
      <c r="G259" s="29"/>
      <c r="H259" s="29"/>
      <c r="I259" s="37" t="str">
        <f t="shared" ca="1" si="40"/>
        <v/>
      </c>
      <c r="J259" s="22"/>
      <c r="K259" s="38" t="str">
        <f t="shared" si="41"/>
        <v/>
      </c>
      <c r="L259" s="23"/>
      <c r="M259" s="13"/>
      <c r="N259" s="5"/>
      <c r="O259" s="5"/>
      <c r="P259" s="14"/>
      <c r="Q259" s="39" t="str">
        <f t="shared" si="42"/>
        <v/>
      </c>
      <c r="R259" s="40" t="str">
        <f t="shared" si="43"/>
        <v/>
      </c>
      <c r="S259" s="40" t="str">
        <f t="shared" si="44"/>
        <v/>
      </c>
      <c r="T259" s="40" t="str">
        <f t="shared" si="45"/>
        <v/>
      </c>
      <c r="U259" s="41" t="str">
        <f t="shared" si="46"/>
        <v/>
      </c>
      <c r="V259" s="42" t="str">
        <f t="shared" si="47"/>
        <v/>
      </c>
      <c r="W259" s="43" t="str">
        <f t="shared" si="48"/>
        <v/>
      </c>
      <c r="X259" s="44" t="str">
        <f t="shared" ca="1" si="49"/>
        <v/>
      </c>
      <c r="Y259" s="30"/>
      <c r="Z259" s="31"/>
    </row>
    <row r="260" spans="1:26" ht="15" x14ac:dyDescent="0.25">
      <c r="A260" s="26"/>
      <c r="B260" s="27"/>
      <c r="C260" s="28"/>
      <c r="D260" s="28"/>
      <c r="E260" s="28"/>
      <c r="F260" s="28"/>
      <c r="G260" s="29"/>
      <c r="H260" s="29"/>
      <c r="I260" s="37" t="str">
        <f t="shared" ca="1" si="40"/>
        <v/>
      </c>
      <c r="J260" s="22"/>
      <c r="K260" s="38" t="str">
        <f t="shared" si="41"/>
        <v/>
      </c>
      <c r="L260" s="23"/>
      <c r="M260" s="13"/>
      <c r="N260" s="5"/>
      <c r="O260" s="5"/>
      <c r="P260" s="14"/>
      <c r="Q260" s="39" t="str">
        <f t="shared" si="42"/>
        <v/>
      </c>
      <c r="R260" s="40" t="str">
        <f t="shared" si="43"/>
        <v/>
      </c>
      <c r="S260" s="40" t="str">
        <f t="shared" si="44"/>
        <v/>
      </c>
      <c r="T260" s="40" t="str">
        <f t="shared" si="45"/>
        <v/>
      </c>
      <c r="U260" s="41" t="str">
        <f t="shared" si="46"/>
        <v/>
      </c>
      <c r="V260" s="42" t="str">
        <f t="shared" si="47"/>
        <v/>
      </c>
      <c r="W260" s="43" t="str">
        <f t="shared" si="48"/>
        <v/>
      </c>
      <c r="X260" s="44" t="str">
        <f t="shared" ca="1" si="49"/>
        <v/>
      </c>
      <c r="Y260" s="30"/>
      <c r="Z260" s="31"/>
    </row>
    <row r="261" spans="1:26" ht="15" x14ac:dyDescent="0.25">
      <c r="A261" s="26"/>
      <c r="B261" s="27"/>
      <c r="C261" s="28"/>
      <c r="D261" s="28"/>
      <c r="E261" s="28"/>
      <c r="F261" s="28"/>
      <c r="G261" s="29"/>
      <c r="H261" s="29"/>
      <c r="I261" s="37" t="str">
        <f t="shared" ca="1" si="40"/>
        <v/>
      </c>
      <c r="J261" s="22"/>
      <c r="K261" s="38" t="str">
        <f t="shared" si="41"/>
        <v/>
      </c>
      <c r="L261" s="23"/>
      <c r="M261" s="13"/>
      <c r="N261" s="5"/>
      <c r="O261" s="5"/>
      <c r="P261" s="14"/>
      <c r="Q261" s="39" t="str">
        <f t="shared" si="42"/>
        <v/>
      </c>
      <c r="R261" s="40" t="str">
        <f t="shared" si="43"/>
        <v/>
      </c>
      <c r="S261" s="40" t="str">
        <f t="shared" si="44"/>
        <v/>
      </c>
      <c r="T261" s="40" t="str">
        <f t="shared" si="45"/>
        <v/>
      </c>
      <c r="U261" s="41" t="str">
        <f t="shared" si="46"/>
        <v/>
      </c>
      <c r="V261" s="42" t="str">
        <f t="shared" si="47"/>
        <v/>
      </c>
      <c r="W261" s="43" t="str">
        <f t="shared" si="48"/>
        <v/>
      </c>
      <c r="X261" s="44" t="str">
        <f t="shared" ca="1" si="49"/>
        <v/>
      </c>
      <c r="Y261" s="30"/>
      <c r="Z261" s="31"/>
    </row>
    <row r="262" spans="1:26" ht="15" x14ac:dyDescent="0.25">
      <c r="A262" s="26"/>
      <c r="B262" s="27"/>
      <c r="C262" s="28"/>
      <c r="D262" s="28"/>
      <c r="E262" s="28"/>
      <c r="F262" s="28"/>
      <c r="G262" s="29"/>
      <c r="H262" s="29"/>
      <c r="I262" s="37" t="str">
        <f t="shared" ca="1" si="40"/>
        <v/>
      </c>
      <c r="J262" s="22"/>
      <c r="K262" s="38" t="str">
        <f t="shared" si="41"/>
        <v/>
      </c>
      <c r="L262" s="23"/>
      <c r="M262" s="13"/>
      <c r="N262" s="5"/>
      <c r="O262" s="5"/>
      <c r="P262" s="14"/>
      <c r="Q262" s="39" t="str">
        <f t="shared" si="42"/>
        <v/>
      </c>
      <c r="R262" s="40" t="str">
        <f t="shared" si="43"/>
        <v/>
      </c>
      <c r="S262" s="40" t="str">
        <f t="shared" si="44"/>
        <v/>
      </c>
      <c r="T262" s="40" t="str">
        <f t="shared" si="45"/>
        <v/>
      </c>
      <c r="U262" s="41" t="str">
        <f t="shared" si="46"/>
        <v/>
      </c>
      <c r="V262" s="42" t="str">
        <f t="shared" si="47"/>
        <v/>
      </c>
      <c r="W262" s="43" t="str">
        <f t="shared" si="48"/>
        <v/>
      </c>
      <c r="X262" s="44" t="str">
        <f t="shared" ca="1" si="49"/>
        <v/>
      </c>
      <c r="Y262" s="30"/>
      <c r="Z262" s="31"/>
    </row>
    <row r="263" spans="1:26" ht="15" x14ac:dyDescent="0.25">
      <c r="A263" s="26"/>
      <c r="B263" s="27"/>
      <c r="C263" s="28"/>
      <c r="D263" s="28"/>
      <c r="E263" s="28"/>
      <c r="F263" s="28"/>
      <c r="G263" s="29"/>
      <c r="H263" s="29"/>
      <c r="I263" s="37" t="str">
        <f t="shared" ca="1" si="40"/>
        <v/>
      </c>
      <c r="J263" s="22"/>
      <c r="K263" s="38" t="str">
        <f t="shared" si="41"/>
        <v/>
      </c>
      <c r="L263" s="23"/>
      <c r="M263" s="13"/>
      <c r="N263" s="5"/>
      <c r="O263" s="5"/>
      <c r="P263" s="14"/>
      <c r="Q263" s="39" t="str">
        <f t="shared" si="42"/>
        <v/>
      </c>
      <c r="R263" s="40" t="str">
        <f t="shared" si="43"/>
        <v/>
      </c>
      <c r="S263" s="40" t="str">
        <f t="shared" si="44"/>
        <v/>
      </c>
      <c r="T263" s="40" t="str">
        <f t="shared" si="45"/>
        <v/>
      </c>
      <c r="U263" s="41" t="str">
        <f t="shared" si="46"/>
        <v/>
      </c>
      <c r="V263" s="42" t="str">
        <f t="shared" si="47"/>
        <v/>
      </c>
      <c r="W263" s="43" t="str">
        <f t="shared" si="48"/>
        <v/>
      </c>
      <c r="X263" s="44" t="str">
        <f t="shared" ca="1" si="49"/>
        <v/>
      </c>
      <c r="Y263" s="30"/>
      <c r="Z263" s="31"/>
    </row>
    <row r="264" spans="1:26" ht="15" x14ac:dyDescent="0.25">
      <c r="A264" s="26"/>
      <c r="B264" s="27"/>
      <c r="C264" s="28"/>
      <c r="D264" s="28"/>
      <c r="E264" s="28"/>
      <c r="F264" s="28"/>
      <c r="G264" s="29"/>
      <c r="H264" s="29"/>
      <c r="I264" s="37" t="str">
        <f t="shared" ca="1" si="40"/>
        <v/>
      </c>
      <c r="J264" s="22"/>
      <c r="K264" s="38" t="str">
        <f t="shared" si="41"/>
        <v/>
      </c>
      <c r="L264" s="23"/>
      <c r="M264" s="13"/>
      <c r="N264" s="5"/>
      <c r="O264" s="5"/>
      <c r="P264" s="14"/>
      <c r="Q264" s="39" t="str">
        <f t="shared" si="42"/>
        <v/>
      </c>
      <c r="R264" s="40" t="str">
        <f t="shared" si="43"/>
        <v/>
      </c>
      <c r="S264" s="40" t="str">
        <f t="shared" si="44"/>
        <v/>
      </c>
      <c r="T264" s="40" t="str">
        <f t="shared" si="45"/>
        <v/>
      </c>
      <c r="U264" s="41" t="str">
        <f t="shared" si="46"/>
        <v/>
      </c>
      <c r="V264" s="42" t="str">
        <f t="shared" si="47"/>
        <v/>
      </c>
      <c r="W264" s="43" t="str">
        <f t="shared" si="48"/>
        <v/>
      </c>
      <c r="X264" s="44" t="str">
        <f t="shared" ca="1" si="49"/>
        <v/>
      </c>
      <c r="Y264" s="30"/>
      <c r="Z264" s="31"/>
    </row>
    <row r="265" spans="1:26" ht="15" x14ac:dyDescent="0.25">
      <c r="A265" s="26"/>
      <c r="B265" s="27"/>
      <c r="C265" s="28"/>
      <c r="D265" s="28"/>
      <c r="E265" s="28"/>
      <c r="F265" s="28"/>
      <c r="G265" s="29"/>
      <c r="H265" s="29"/>
      <c r="I265" s="37" t="str">
        <f t="shared" ca="1" si="40"/>
        <v/>
      </c>
      <c r="J265" s="22"/>
      <c r="K265" s="38" t="str">
        <f t="shared" si="41"/>
        <v/>
      </c>
      <c r="L265" s="23"/>
      <c r="M265" s="13"/>
      <c r="N265" s="5"/>
      <c r="O265" s="5"/>
      <c r="P265" s="14"/>
      <c r="Q265" s="39" t="str">
        <f t="shared" si="42"/>
        <v/>
      </c>
      <c r="R265" s="40" t="str">
        <f t="shared" si="43"/>
        <v/>
      </c>
      <c r="S265" s="40" t="str">
        <f t="shared" si="44"/>
        <v/>
      </c>
      <c r="T265" s="40" t="str">
        <f t="shared" si="45"/>
        <v/>
      </c>
      <c r="U265" s="41" t="str">
        <f t="shared" si="46"/>
        <v/>
      </c>
      <c r="V265" s="42" t="str">
        <f t="shared" si="47"/>
        <v/>
      </c>
      <c r="W265" s="43" t="str">
        <f t="shared" si="48"/>
        <v/>
      </c>
      <c r="X265" s="44" t="str">
        <f t="shared" ca="1" si="49"/>
        <v/>
      </c>
      <c r="Y265" s="30"/>
      <c r="Z265" s="31"/>
    </row>
    <row r="266" spans="1:26" ht="15" x14ac:dyDescent="0.25">
      <c r="A266" s="26"/>
      <c r="B266" s="27"/>
      <c r="C266" s="28"/>
      <c r="D266" s="28"/>
      <c r="E266" s="28"/>
      <c r="F266" s="28"/>
      <c r="G266" s="29"/>
      <c r="H266" s="29"/>
      <c r="I266" s="37" t="str">
        <f t="shared" ca="1" si="40"/>
        <v/>
      </c>
      <c r="J266" s="22"/>
      <c r="K266" s="38" t="str">
        <f t="shared" si="41"/>
        <v/>
      </c>
      <c r="L266" s="23"/>
      <c r="M266" s="13"/>
      <c r="N266" s="5"/>
      <c r="O266" s="5"/>
      <c r="P266" s="14"/>
      <c r="Q266" s="39" t="str">
        <f t="shared" si="42"/>
        <v/>
      </c>
      <c r="R266" s="40" t="str">
        <f t="shared" si="43"/>
        <v/>
      </c>
      <c r="S266" s="40" t="str">
        <f t="shared" si="44"/>
        <v/>
      </c>
      <c r="T266" s="40" t="str">
        <f t="shared" si="45"/>
        <v/>
      </c>
      <c r="U266" s="41" t="str">
        <f t="shared" si="46"/>
        <v/>
      </c>
      <c r="V266" s="42" t="str">
        <f t="shared" si="47"/>
        <v/>
      </c>
      <c r="W266" s="43" t="str">
        <f t="shared" si="48"/>
        <v/>
      </c>
      <c r="X266" s="44" t="str">
        <f t="shared" ca="1" si="49"/>
        <v/>
      </c>
      <c r="Y266" s="30"/>
      <c r="Z266" s="31"/>
    </row>
    <row r="267" spans="1:26" ht="15" x14ac:dyDescent="0.25">
      <c r="A267" s="26"/>
      <c r="B267" s="27"/>
      <c r="C267" s="28"/>
      <c r="D267" s="28"/>
      <c r="E267" s="28"/>
      <c r="F267" s="28"/>
      <c r="G267" s="29"/>
      <c r="H267" s="29"/>
      <c r="I267" s="37" t="str">
        <f t="shared" ca="1" si="40"/>
        <v/>
      </c>
      <c r="J267" s="22"/>
      <c r="K267" s="38" t="str">
        <f t="shared" si="41"/>
        <v/>
      </c>
      <c r="L267" s="23"/>
      <c r="M267" s="13"/>
      <c r="N267" s="5"/>
      <c r="O267" s="5"/>
      <c r="P267" s="14"/>
      <c r="Q267" s="39" t="str">
        <f t="shared" si="42"/>
        <v/>
      </c>
      <c r="R267" s="40" t="str">
        <f t="shared" si="43"/>
        <v/>
      </c>
      <c r="S267" s="40" t="str">
        <f t="shared" si="44"/>
        <v/>
      </c>
      <c r="T267" s="40" t="str">
        <f t="shared" si="45"/>
        <v/>
      </c>
      <c r="U267" s="41" t="str">
        <f t="shared" si="46"/>
        <v/>
      </c>
      <c r="V267" s="42" t="str">
        <f t="shared" si="47"/>
        <v/>
      </c>
      <c r="W267" s="43" t="str">
        <f t="shared" si="48"/>
        <v/>
      </c>
      <c r="X267" s="44" t="str">
        <f t="shared" ca="1" si="49"/>
        <v/>
      </c>
      <c r="Y267" s="30"/>
      <c r="Z267" s="31"/>
    </row>
    <row r="268" spans="1:26" ht="15" x14ac:dyDescent="0.25">
      <c r="A268" s="26"/>
      <c r="B268" s="27"/>
      <c r="C268" s="28"/>
      <c r="D268" s="28"/>
      <c r="E268" s="28"/>
      <c r="F268" s="28"/>
      <c r="G268" s="29"/>
      <c r="H268" s="29"/>
      <c r="I268" s="37" t="str">
        <f t="shared" ca="1" si="40"/>
        <v/>
      </c>
      <c r="J268" s="22"/>
      <c r="K268" s="38" t="str">
        <f t="shared" si="41"/>
        <v/>
      </c>
      <c r="L268" s="23"/>
      <c r="M268" s="13"/>
      <c r="N268" s="5"/>
      <c r="O268" s="5"/>
      <c r="P268" s="14"/>
      <c r="Q268" s="39" t="str">
        <f t="shared" si="42"/>
        <v/>
      </c>
      <c r="R268" s="40" t="str">
        <f t="shared" si="43"/>
        <v/>
      </c>
      <c r="S268" s="40" t="str">
        <f t="shared" si="44"/>
        <v/>
      </c>
      <c r="T268" s="40" t="str">
        <f t="shared" si="45"/>
        <v/>
      </c>
      <c r="U268" s="41" t="str">
        <f t="shared" si="46"/>
        <v/>
      </c>
      <c r="V268" s="42" t="str">
        <f t="shared" si="47"/>
        <v/>
      </c>
      <c r="W268" s="43" t="str">
        <f t="shared" si="48"/>
        <v/>
      </c>
      <c r="X268" s="44" t="str">
        <f t="shared" ca="1" si="49"/>
        <v/>
      </c>
      <c r="Y268" s="30"/>
      <c r="Z268" s="31"/>
    </row>
    <row r="269" spans="1:26" x14ac:dyDescent="0.2">
      <c r="Q269" s="3"/>
      <c r="R269" s="3"/>
      <c r="S269" s="3"/>
      <c r="T269" s="3"/>
      <c r="U269" s="3"/>
      <c r="V269" s="3"/>
      <c r="W269" s="45"/>
      <c r="X269" s="46"/>
    </row>
  </sheetData>
  <sheetProtection sheet="1" objects="1" scenarios="1" insertRows="0" deleteRows="0" selectLockedCells="1"/>
  <mergeCells count="27">
    <mergeCell ref="V1:W1"/>
    <mergeCell ref="F2:F7"/>
    <mergeCell ref="B1:L1"/>
    <mergeCell ref="M1:P1"/>
    <mergeCell ref="Q1:R1"/>
    <mergeCell ref="S1:U1"/>
    <mergeCell ref="A2:A7"/>
    <mergeCell ref="B2:B7"/>
    <mergeCell ref="C2:C7"/>
    <mergeCell ref="D2:D7"/>
    <mergeCell ref="E2:E7"/>
    <mergeCell ref="Z2:Z7"/>
    <mergeCell ref="A9:J9"/>
    <mergeCell ref="K9:P9"/>
    <mergeCell ref="X1:Z1"/>
    <mergeCell ref="M2:P7"/>
    <mergeCell ref="Q2:U7"/>
    <mergeCell ref="V2:V7"/>
    <mergeCell ref="W2:W7"/>
    <mergeCell ref="X2:X7"/>
    <mergeCell ref="Y2:Y7"/>
    <mergeCell ref="G2:G7"/>
    <mergeCell ref="H2:H7"/>
    <mergeCell ref="I2:I7"/>
    <mergeCell ref="J2:J7"/>
    <mergeCell ref="K2:K7"/>
    <mergeCell ref="L2:L7"/>
  </mergeCells>
  <conditionalFormatting sqref="AH7:AI7 AK7 V10:V268 Q1:R1 V1:W1">
    <cfRule type="cellIs" dxfId="99" priority="22" operator="greaterThan">
      <formula>0.4501</formula>
    </cfRule>
    <cfRule type="cellIs" dxfId="98" priority="23" operator="between">
      <formula>0.4001</formula>
      <formula>0.45</formula>
    </cfRule>
    <cfRule type="cellIs" dxfId="97" priority="24" operator="between">
      <formula>0.3001</formula>
      <formula>0.4</formula>
    </cfRule>
    <cfRule type="cellIs" dxfId="96" priority="25" operator="lessThan">
      <formula>0.301</formula>
    </cfRule>
  </conditionalFormatting>
  <conditionalFormatting sqref="AH7:AI7 AK7 V10:V268 Q1:R1 V1:W1">
    <cfRule type="cellIs" dxfId="95" priority="17" operator="between">
      <formula>0.45</formula>
      <formula>0.49999999</formula>
    </cfRule>
    <cfRule type="cellIs" dxfId="94" priority="18" operator="between">
      <formula>0.4</formula>
      <formula>0.449999999</formula>
    </cfRule>
    <cfRule type="cellIs" dxfId="93" priority="19" operator="between">
      <formula>0.3</formula>
      <formula>0.39999999</formula>
    </cfRule>
    <cfRule type="cellIs" dxfId="92" priority="20" operator="between">
      <formula>0</formula>
      <formula>0.2999999</formula>
    </cfRule>
    <cfRule type="cellIs" dxfId="91" priority="21" operator="between">
      <formula>50%</formula>
      <formula>100%</formula>
    </cfRule>
  </conditionalFormatting>
  <conditionalFormatting sqref="I10:I268 I8">
    <cfRule type="containsBlanks" dxfId="90" priority="13">
      <formula>LEN(TRIM(I8))=0</formula>
    </cfRule>
    <cfRule type="cellIs" dxfId="89" priority="14" operator="lessThanOrEqual">
      <formula>30</formula>
    </cfRule>
    <cfRule type="cellIs" dxfId="88" priority="15" operator="between">
      <formula>60</formula>
      <formula>31</formula>
    </cfRule>
    <cfRule type="cellIs" dxfId="87" priority="16" operator="between">
      <formula>90</formula>
      <formula>61</formula>
    </cfRule>
  </conditionalFormatting>
  <conditionalFormatting sqref="X10:X268 X8">
    <cfRule type="cellIs" dxfId="86" priority="8" operator="lessThanOrEqual">
      <formula>30</formula>
    </cfRule>
    <cfRule type="cellIs" dxfId="85" priority="9" operator="between">
      <formula>60</formula>
      <formula>31</formula>
    </cfRule>
    <cfRule type="cellIs" dxfId="84" priority="10" operator="between">
      <formula>90</formula>
      <formula>61</formula>
    </cfRule>
    <cfRule type="cellIs" dxfId="83" priority="11" operator="greaterThan">
      <formula>91</formula>
    </cfRule>
    <cfRule type="containsBlanks" dxfId="82" priority="12">
      <formula>LEN(TRIM(X8))=0</formula>
    </cfRule>
  </conditionalFormatting>
  <conditionalFormatting sqref="I8">
    <cfRule type="cellIs" dxfId="81" priority="5" operator="lessThanOrEqual">
      <formula>30</formula>
    </cfRule>
    <cfRule type="cellIs" dxfId="80" priority="6" operator="between">
      <formula>60</formula>
      <formula>31</formula>
    </cfRule>
    <cfRule type="cellIs" dxfId="79" priority="7" operator="between">
      <formula>90</formula>
      <formula>61</formula>
    </cfRule>
  </conditionalFormatting>
  <conditionalFormatting sqref="X8">
    <cfRule type="cellIs" dxfId="78" priority="1" operator="lessThanOrEqual">
      <formula>30</formula>
    </cfRule>
    <cfRule type="cellIs" dxfId="77" priority="2" operator="between">
      <formula>60</formula>
      <formula>31</formula>
    </cfRule>
    <cfRule type="cellIs" dxfId="76" priority="3" operator="between">
      <formula>90</formula>
      <formula>61</formula>
    </cfRule>
    <cfRule type="cellIs" dxfId="75" priority="4" operator="greaterThan">
      <formula>91</formula>
    </cfRule>
  </conditionalFormatting>
  <hyperlinks>
    <hyperlink ref="A1" location="OVERALL!A1" display="HOME PAGE" xr:uid="{00000000-0004-0000-1000-000000000000}"/>
  </hyperlink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F0"/>
  </sheetPr>
  <dimension ref="A1:AK269"/>
  <sheetViews>
    <sheetView workbookViewId="0">
      <pane ySplit="8" topLeftCell="A9" activePane="bottomLeft" state="frozen"/>
      <selection pane="bottomLeft" activeCell="N10" sqref="N10"/>
    </sheetView>
  </sheetViews>
  <sheetFormatPr defaultRowHeight="12.75" x14ac:dyDescent="0.2"/>
  <cols>
    <col min="1" max="1" width="13.28515625" style="17" customWidth="1"/>
    <col min="2" max="2" width="13.28515625" style="35" customWidth="1"/>
    <col min="3" max="3" width="19" style="17" customWidth="1"/>
    <col min="4" max="5" width="6.28515625" style="17" customWidth="1"/>
    <col min="6" max="6" width="12.42578125" style="17" customWidth="1"/>
    <col min="7" max="7" width="12.7109375" style="56" customWidth="1"/>
    <col min="8" max="8" width="9.5703125" style="36" customWidth="1"/>
    <col min="9" max="9" width="10.85546875" style="17" customWidth="1"/>
    <col min="10" max="10" width="10.85546875" style="17" bestFit="1" customWidth="1"/>
    <col min="11" max="11" width="13.7109375" style="17" customWidth="1"/>
    <col min="12" max="12" width="13.85546875" style="17" customWidth="1"/>
    <col min="13" max="13" width="6.5703125" style="2" bestFit="1" customWidth="1"/>
    <col min="14" max="14" width="5.28515625" style="2" bestFit="1" customWidth="1"/>
    <col min="15" max="15" width="6.5703125" style="2" bestFit="1" customWidth="1"/>
    <col min="16" max="16" width="6.5703125" style="2" customWidth="1"/>
    <col min="17" max="17" width="6.5703125" style="2" bestFit="1" customWidth="1"/>
    <col min="18" max="18" width="5.28515625" style="2" bestFit="1" customWidth="1"/>
    <col min="19" max="19" width="6.5703125" style="2" bestFit="1" customWidth="1"/>
    <col min="20" max="20" width="6.5703125" style="2" customWidth="1"/>
    <col min="21" max="21" width="8" style="2" customWidth="1"/>
    <col min="22" max="22" width="11.42578125" style="2" customWidth="1"/>
    <col min="23" max="23" width="12.140625" style="36" customWidth="1"/>
    <col min="24" max="24" width="20.5703125" style="17" bestFit="1" customWidth="1"/>
    <col min="25" max="25" width="11.140625" style="36" customWidth="1"/>
    <col min="26" max="26" width="11.7109375" style="36" customWidth="1"/>
    <col min="27" max="31" width="9.140625" style="17"/>
    <col min="32" max="32" width="7.42578125" style="17" customWidth="1"/>
    <col min="33" max="33" width="9.85546875" style="17" hidden="1" customWidth="1"/>
    <col min="34" max="34" width="11.28515625" style="17" hidden="1" customWidth="1"/>
    <col min="35" max="36" width="9.85546875" style="17" hidden="1" customWidth="1"/>
    <col min="37" max="37" width="11.85546875" style="17" hidden="1" customWidth="1"/>
    <col min="38" max="38" width="9.85546875" style="17" customWidth="1"/>
    <col min="39" max="266" width="9.140625" style="17"/>
    <col min="267" max="267" width="4.5703125" style="17" customWidth="1"/>
    <col min="268" max="268" width="12.5703125" style="17" customWidth="1"/>
    <col min="269" max="269" width="10" style="17" customWidth="1"/>
    <col min="270" max="270" width="11.140625" style="17" bestFit="1" customWidth="1"/>
    <col min="271" max="271" width="5.28515625" style="17" customWidth="1"/>
    <col min="272" max="272" width="4.7109375" style="17" customWidth="1"/>
    <col min="273" max="273" width="3.5703125" style="17" customWidth="1"/>
    <col min="274" max="276" width="4.5703125" style="17" customWidth="1"/>
    <col min="277" max="277" width="7" style="17" customWidth="1"/>
    <col min="278" max="278" width="12.5703125" style="17" customWidth="1"/>
    <col min="279" max="279" width="14.140625" style="17" customWidth="1"/>
    <col min="280" max="280" width="11.28515625" style="17" customWidth="1"/>
    <col min="281" max="281" width="9.5703125" style="17" customWidth="1"/>
    <col min="282" max="282" width="10.42578125" style="17" customWidth="1"/>
    <col min="283" max="283" width="11.5703125" style="17" customWidth="1"/>
    <col min="284" max="522" width="9.140625" style="17"/>
    <col min="523" max="523" width="4.5703125" style="17" customWidth="1"/>
    <col min="524" max="524" width="12.5703125" style="17" customWidth="1"/>
    <col min="525" max="525" width="10" style="17" customWidth="1"/>
    <col min="526" max="526" width="11.140625" style="17" bestFit="1" customWidth="1"/>
    <col min="527" max="527" width="5.28515625" style="17" customWidth="1"/>
    <col min="528" max="528" width="4.7109375" style="17" customWidth="1"/>
    <col min="529" max="529" width="3.5703125" style="17" customWidth="1"/>
    <col min="530" max="532" width="4.5703125" style="17" customWidth="1"/>
    <col min="533" max="533" width="7" style="17" customWidth="1"/>
    <col min="534" max="534" width="12.5703125" style="17" customWidth="1"/>
    <col min="535" max="535" width="14.140625" style="17" customWidth="1"/>
    <col min="536" max="536" width="11.28515625" style="17" customWidth="1"/>
    <col min="537" max="537" width="9.5703125" style="17" customWidth="1"/>
    <col min="538" max="538" width="10.42578125" style="17" customWidth="1"/>
    <col min="539" max="539" width="11.5703125" style="17" customWidth="1"/>
    <col min="540" max="778" width="9.140625" style="17"/>
    <col min="779" max="779" width="4.5703125" style="17" customWidth="1"/>
    <col min="780" max="780" width="12.5703125" style="17" customWidth="1"/>
    <col min="781" max="781" width="10" style="17" customWidth="1"/>
    <col min="782" max="782" width="11.140625" style="17" bestFit="1" customWidth="1"/>
    <col min="783" max="783" width="5.28515625" style="17" customWidth="1"/>
    <col min="784" max="784" width="4.7109375" style="17" customWidth="1"/>
    <col min="785" max="785" width="3.5703125" style="17" customWidth="1"/>
    <col min="786" max="788" width="4.5703125" style="17" customWidth="1"/>
    <col min="789" max="789" width="7" style="17" customWidth="1"/>
    <col min="790" max="790" width="12.5703125" style="17" customWidth="1"/>
    <col min="791" max="791" width="14.140625" style="17" customWidth="1"/>
    <col min="792" max="792" width="11.28515625" style="17" customWidth="1"/>
    <col min="793" max="793" width="9.5703125" style="17" customWidth="1"/>
    <col min="794" max="794" width="10.42578125" style="17" customWidth="1"/>
    <col min="795" max="795" width="11.5703125" style="17" customWidth="1"/>
    <col min="796" max="1034" width="9.140625" style="17"/>
    <col min="1035" max="1035" width="4.5703125" style="17" customWidth="1"/>
    <col min="1036" max="1036" width="12.5703125" style="17" customWidth="1"/>
    <col min="1037" max="1037" width="10" style="17" customWidth="1"/>
    <col min="1038" max="1038" width="11.140625" style="17" bestFit="1" customWidth="1"/>
    <col min="1039" max="1039" width="5.28515625" style="17" customWidth="1"/>
    <col min="1040" max="1040" width="4.7109375" style="17" customWidth="1"/>
    <col min="1041" max="1041" width="3.5703125" style="17" customWidth="1"/>
    <col min="1042" max="1044" width="4.5703125" style="17" customWidth="1"/>
    <col min="1045" max="1045" width="7" style="17" customWidth="1"/>
    <col min="1046" max="1046" width="12.5703125" style="17" customWidth="1"/>
    <col min="1047" max="1047" width="14.140625" style="17" customWidth="1"/>
    <col min="1048" max="1048" width="11.28515625" style="17" customWidth="1"/>
    <col min="1049" max="1049" width="9.5703125" style="17" customWidth="1"/>
    <col min="1050" max="1050" width="10.42578125" style="17" customWidth="1"/>
    <col min="1051" max="1051" width="11.5703125" style="17" customWidth="1"/>
    <col min="1052" max="1290" width="9.140625" style="17"/>
    <col min="1291" max="1291" width="4.5703125" style="17" customWidth="1"/>
    <col min="1292" max="1292" width="12.5703125" style="17" customWidth="1"/>
    <col min="1293" max="1293" width="10" style="17" customWidth="1"/>
    <col min="1294" max="1294" width="11.140625" style="17" bestFit="1" customWidth="1"/>
    <col min="1295" max="1295" width="5.28515625" style="17" customWidth="1"/>
    <col min="1296" max="1296" width="4.7109375" style="17" customWidth="1"/>
    <col min="1297" max="1297" width="3.5703125" style="17" customWidth="1"/>
    <col min="1298" max="1300" width="4.5703125" style="17" customWidth="1"/>
    <col min="1301" max="1301" width="7" style="17" customWidth="1"/>
    <col min="1302" max="1302" width="12.5703125" style="17" customWidth="1"/>
    <col min="1303" max="1303" width="14.140625" style="17" customWidth="1"/>
    <col min="1304" max="1304" width="11.28515625" style="17" customWidth="1"/>
    <col min="1305" max="1305" width="9.5703125" style="17" customWidth="1"/>
    <col min="1306" max="1306" width="10.42578125" style="17" customWidth="1"/>
    <col min="1307" max="1307" width="11.5703125" style="17" customWidth="1"/>
    <col min="1308" max="1546" width="9.140625" style="17"/>
    <col min="1547" max="1547" width="4.5703125" style="17" customWidth="1"/>
    <col min="1548" max="1548" width="12.5703125" style="17" customWidth="1"/>
    <col min="1549" max="1549" width="10" style="17" customWidth="1"/>
    <col min="1550" max="1550" width="11.140625" style="17" bestFit="1" customWidth="1"/>
    <col min="1551" max="1551" width="5.28515625" style="17" customWidth="1"/>
    <col min="1552" max="1552" width="4.7109375" style="17" customWidth="1"/>
    <col min="1553" max="1553" width="3.5703125" style="17" customWidth="1"/>
    <col min="1554" max="1556" width="4.5703125" style="17" customWidth="1"/>
    <col min="1557" max="1557" width="7" style="17" customWidth="1"/>
    <col min="1558" max="1558" width="12.5703125" style="17" customWidth="1"/>
    <col min="1559" max="1559" width="14.140625" style="17" customWidth="1"/>
    <col min="1560" max="1560" width="11.28515625" style="17" customWidth="1"/>
    <col min="1561" max="1561" width="9.5703125" style="17" customWidth="1"/>
    <col min="1562" max="1562" width="10.42578125" style="17" customWidth="1"/>
    <col min="1563" max="1563" width="11.5703125" style="17" customWidth="1"/>
    <col min="1564" max="1802" width="9.140625" style="17"/>
    <col min="1803" max="1803" width="4.5703125" style="17" customWidth="1"/>
    <col min="1804" max="1804" width="12.5703125" style="17" customWidth="1"/>
    <col min="1805" max="1805" width="10" style="17" customWidth="1"/>
    <col min="1806" max="1806" width="11.140625" style="17" bestFit="1" customWidth="1"/>
    <col min="1807" max="1807" width="5.28515625" style="17" customWidth="1"/>
    <col min="1808" max="1808" width="4.7109375" style="17" customWidth="1"/>
    <col min="1809" max="1809" width="3.5703125" style="17" customWidth="1"/>
    <col min="1810" max="1812" width="4.5703125" style="17" customWidth="1"/>
    <col min="1813" max="1813" width="7" style="17" customWidth="1"/>
    <col min="1814" max="1814" width="12.5703125" style="17" customWidth="1"/>
    <col min="1815" max="1815" width="14.140625" style="17" customWidth="1"/>
    <col min="1816" max="1816" width="11.28515625" style="17" customWidth="1"/>
    <col min="1817" max="1817" width="9.5703125" style="17" customWidth="1"/>
    <col min="1818" max="1818" width="10.42578125" style="17" customWidth="1"/>
    <col min="1819" max="1819" width="11.5703125" style="17" customWidth="1"/>
    <col min="1820" max="2058" width="9.140625" style="17"/>
    <col min="2059" max="2059" width="4.5703125" style="17" customWidth="1"/>
    <col min="2060" max="2060" width="12.5703125" style="17" customWidth="1"/>
    <col min="2061" max="2061" width="10" style="17" customWidth="1"/>
    <col min="2062" max="2062" width="11.140625" style="17" bestFit="1" customWidth="1"/>
    <col min="2063" max="2063" width="5.28515625" style="17" customWidth="1"/>
    <col min="2064" max="2064" width="4.7109375" style="17" customWidth="1"/>
    <col min="2065" max="2065" width="3.5703125" style="17" customWidth="1"/>
    <col min="2066" max="2068" width="4.5703125" style="17" customWidth="1"/>
    <col min="2069" max="2069" width="7" style="17" customWidth="1"/>
    <col min="2070" max="2070" width="12.5703125" style="17" customWidth="1"/>
    <col min="2071" max="2071" width="14.140625" style="17" customWidth="1"/>
    <col min="2072" max="2072" width="11.28515625" style="17" customWidth="1"/>
    <col min="2073" max="2073" width="9.5703125" style="17" customWidth="1"/>
    <col min="2074" max="2074" width="10.42578125" style="17" customWidth="1"/>
    <col min="2075" max="2075" width="11.5703125" style="17" customWidth="1"/>
    <col min="2076" max="2314" width="9.140625" style="17"/>
    <col min="2315" max="2315" width="4.5703125" style="17" customWidth="1"/>
    <col min="2316" max="2316" width="12.5703125" style="17" customWidth="1"/>
    <col min="2317" max="2317" width="10" style="17" customWidth="1"/>
    <col min="2318" max="2318" width="11.140625" style="17" bestFit="1" customWidth="1"/>
    <col min="2319" max="2319" width="5.28515625" style="17" customWidth="1"/>
    <col min="2320" max="2320" width="4.7109375" style="17" customWidth="1"/>
    <col min="2321" max="2321" width="3.5703125" style="17" customWidth="1"/>
    <col min="2322" max="2324" width="4.5703125" style="17" customWidth="1"/>
    <col min="2325" max="2325" width="7" style="17" customWidth="1"/>
    <col min="2326" max="2326" width="12.5703125" style="17" customWidth="1"/>
    <col min="2327" max="2327" width="14.140625" style="17" customWidth="1"/>
    <col min="2328" max="2328" width="11.28515625" style="17" customWidth="1"/>
    <col min="2329" max="2329" width="9.5703125" style="17" customWidth="1"/>
    <col min="2330" max="2330" width="10.42578125" style="17" customWidth="1"/>
    <col min="2331" max="2331" width="11.5703125" style="17" customWidth="1"/>
    <col min="2332" max="2570" width="9.140625" style="17"/>
    <col min="2571" max="2571" width="4.5703125" style="17" customWidth="1"/>
    <col min="2572" max="2572" width="12.5703125" style="17" customWidth="1"/>
    <col min="2573" max="2573" width="10" style="17" customWidth="1"/>
    <col min="2574" max="2574" width="11.140625" style="17" bestFit="1" customWidth="1"/>
    <col min="2575" max="2575" width="5.28515625" style="17" customWidth="1"/>
    <col min="2576" max="2576" width="4.7109375" style="17" customWidth="1"/>
    <col min="2577" max="2577" width="3.5703125" style="17" customWidth="1"/>
    <col min="2578" max="2580" width="4.5703125" style="17" customWidth="1"/>
    <col min="2581" max="2581" width="7" style="17" customWidth="1"/>
    <col min="2582" max="2582" width="12.5703125" style="17" customWidth="1"/>
    <col min="2583" max="2583" width="14.140625" style="17" customWidth="1"/>
    <col min="2584" max="2584" width="11.28515625" style="17" customWidth="1"/>
    <col min="2585" max="2585" width="9.5703125" style="17" customWidth="1"/>
    <col min="2586" max="2586" width="10.42578125" style="17" customWidth="1"/>
    <col min="2587" max="2587" width="11.5703125" style="17" customWidth="1"/>
    <col min="2588" max="2826" width="9.140625" style="17"/>
    <col min="2827" max="2827" width="4.5703125" style="17" customWidth="1"/>
    <col min="2828" max="2828" width="12.5703125" style="17" customWidth="1"/>
    <col min="2829" max="2829" width="10" style="17" customWidth="1"/>
    <col min="2830" max="2830" width="11.140625" style="17" bestFit="1" customWidth="1"/>
    <col min="2831" max="2831" width="5.28515625" style="17" customWidth="1"/>
    <col min="2832" max="2832" width="4.7109375" style="17" customWidth="1"/>
    <col min="2833" max="2833" width="3.5703125" style="17" customWidth="1"/>
    <col min="2834" max="2836" width="4.5703125" style="17" customWidth="1"/>
    <col min="2837" max="2837" width="7" style="17" customWidth="1"/>
    <col min="2838" max="2838" width="12.5703125" style="17" customWidth="1"/>
    <col min="2839" max="2839" width="14.140625" style="17" customWidth="1"/>
    <col min="2840" max="2840" width="11.28515625" style="17" customWidth="1"/>
    <col min="2841" max="2841" width="9.5703125" style="17" customWidth="1"/>
    <col min="2842" max="2842" width="10.42578125" style="17" customWidth="1"/>
    <col min="2843" max="2843" width="11.5703125" style="17" customWidth="1"/>
    <col min="2844" max="3082" width="9.140625" style="17"/>
    <col min="3083" max="3083" width="4.5703125" style="17" customWidth="1"/>
    <col min="3084" max="3084" width="12.5703125" style="17" customWidth="1"/>
    <col min="3085" max="3085" width="10" style="17" customWidth="1"/>
    <col min="3086" max="3086" width="11.140625" style="17" bestFit="1" customWidth="1"/>
    <col min="3087" max="3087" width="5.28515625" style="17" customWidth="1"/>
    <col min="3088" max="3088" width="4.7109375" style="17" customWidth="1"/>
    <col min="3089" max="3089" width="3.5703125" style="17" customWidth="1"/>
    <col min="3090" max="3092" width="4.5703125" style="17" customWidth="1"/>
    <col min="3093" max="3093" width="7" style="17" customWidth="1"/>
    <col min="3094" max="3094" width="12.5703125" style="17" customWidth="1"/>
    <col min="3095" max="3095" width="14.140625" style="17" customWidth="1"/>
    <col min="3096" max="3096" width="11.28515625" style="17" customWidth="1"/>
    <col min="3097" max="3097" width="9.5703125" style="17" customWidth="1"/>
    <col min="3098" max="3098" width="10.42578125" style="17" customWidth="1"/>
    <col min="3099" max="3099" width="11.5703125" style="17" customWidth="1"/>
    <col min="3100" max="3338" width="9.140625" style="17"/>
    <col min="3339" max="3339" width="4.5703125" style="17" customWidth="1"/>
    <col min="3340" max="3340" width="12.5703125" style="17" customWidth="1"/>
    <col min="3341" max="3341" width="10" style="17" customWidth="1"/>
    <col min="3342" max="3342" width="11.140625" style="17" bestFit="1" customWidth="1"/>
    <col min="3343" max="3343" width="5.28515625" style="17" customWidth="1"/>
    <col min="3344" max="3344" width="4.7109375" style="17" customWidth="1"/>
    <col min="3345" max="3345" width="3.5703125" style="17" customWidth="1"/>
    <col min="3346" max="3348" width="4.5703125" style="17" customWidth="1"/>
    <col min="3349" max="3349" width="7" style="17" customWidth="1"/>
    <col min="3350" max="3350" width="12.5703125" style="17" customWidth="1"/>
    <col min="3351" max="3351" width="14.140625" style="17" customWidth="1"/>
    <col min="3352" max="3352" width="11.28515625" style="17" customWidth="1"/>
    <col min="3353" max="3353" width="9.5703125" style="17" customWidth="1"/>
    <col min="3354" max="3354" width="10.42578125" style="17" customWidth="1"/>
    <col min="3355" max="3355" width="11.5703125" style="17" customWidth="1"/>
    <col min="3356" max="3594" width="9.140625" style="17"/>
    <col min="3595" max="3595" width="4.5703125" style="17" customWidth="1"/>
    <col min="3596" max="3596" width="12.5703125" style="17" customWidth="1"/>
    <col min="3597" max="3597" width="10" style="17" customWidth="1"/>
    <col min="3598" max="3598" width="11.140625" style="17" bestFit="1" customWidth="1"/>
    <col min="3599" max="3599" width="5.28515625" style="17" customWidth="1"/>
    <col min="3600" max="3600" width="4.7109375" style="17" customWidth="1"/>
    <col min="3601" max="3601" width="3.5703125" style="17" customWidth="1"/>
    <col min="3602" max="3604" width="4.5703125" style="17" customWidth="1"/>
    <col min="3605" max="3605" width="7" style="17" customWidth="1"/>
    <col min="3606" max="3606" width="12.5703125" style="17" customWidth="1"/>
    <col min="3607" max="3607" width="14.140625" style="17" customWidth="1"/>
    <col min="3608" max="3608" width="11.28515625" style="17" customWidth="1"/>
    <col min="3609" max="3609" width="9.5703125" style="17" customWidth="1"/>
    <col min="3610" max="3610" width="10.42578125" style="17" customWidth="1"/>
    <col min="3611" max="3611" width="11.5703125" style="17" customWidth="1"/>
    <col min="3612" max="3850" width="9.140625" style="17"/>
    <col min="3851" max="3851" width="4.5703125" style="17" customWidth="1"/>
    <col min="3852" max="3852" width="12.5703125" style="17" customWidth="1"/>
    <col min="3853" max="3853" width="10" style="17" customWidth="1"/>
    <col min="3854" max="3854" width="11.140625" style="17" bestFit="1" customWidth="1"/>
    <col min="3855" max="3855" width="5.28515625" style="17" customWidth="1"/>
    <col min="3856" max="3856" width="4.7109375" style="17" customWidth="1"/>
    <col min="3857" max="3857" width="3.5703125" style="17" customWidth="1"/>
    <col min="3858" max="3860" width="4.5703125" style="17" customWidth="1"/>
    <col min="3861" max="3861" width="7" style="17" customWidth="1"/>
    <col min="3862" max="3862" width="12.5703125" style="17" customWidth="1"/>
    <col min="3863" max="3863" width="14.140625" style="17" customWidth="1"/>
    <col min="3864" max="3864" width="11.28515625" style="17" customWidth="1"/>
    <col min="3865" max="3865" width="9.5703125" style="17" customWidth="1"/>
    <col min="3866" max="3866" width="10.42578125" style="17" customWidth="1"/>
    <col min="3867" max="3867" width="11.5703125" style="17" customWidth="1"/>
    <col min="3868" max="4106" width="9.140625" style="17"/>
    <col min="4107" max="4107" width="4.5703125" style="17" customWidth="1"/>
    <col min="4108" max="4108" width="12.5703125" style="17" customWidth="1"/>
    <col min="4109" max="4109" width="10" style="17" customWidth="1"/>
    <col min="4110" max="4110" width="11.140625" style="17" bestFit="1" customWidth="1"/>
    <col min="4111" max="4111" width="5.28515625" style="17" customWidth="1"/>
    <col min="4112" max="4112" width="4.7109375" style="17" customWidth="1"/>
    <col min="4113" max="4113" width="3.5703125" style="17" customWidth="1"/>
    <col min="4114" max="4116" width="4.5703125" style="17" customWidth="1"/>
    <col min="4117" max="4117" width="7" style="17" customWidth="1"/>
    <col min="4118" max="4118" width="12.5703125" style="17" customWidth="1"/>
    <col min="4119" max="4119" width="14.140625" style="17" customWidth="1"/>
    <col min="4120" max="4120" width="11.28515625" style="17" customWidth="1"/>
    <col min="4121" max="4121" width="9.5703125" style="17" customWidth="1"/>
    <col min="4122" max="4122" width="10.42578125" style="17" customWidth="1"/>
    <col min="4123" max="4123" width="11.5703125" style="17" customWidth="1"/>
    <col min="4124" max="4362" width="9.140625" style="17"/>
    <col min="4363" max="4363" width="4.5703125" style="17" customWidth="1"/>
    <col min="4364" max="4364" width="12.5703125" style="17" customWidth="1"/>
    <col min="4365" max="4365" width="10" style="17" customWidth="1"/>
    <col min="4366" max="4366" width="11.140625" style="17" bestFit="1" customWidth="1"/>
    <col min="4367" max="4367" width="5.28515625" style="17" customWidth="1"/>
    <col min="4368" max="4368" width="4.7109375" style="17" customWidth="1"/>
    <col min="4369" max="4369" width="3.5703125" style="17" customWidth="1"/>
    <col min="4370" max="4372" width="4.5703125" style="17" customWidth="1"/>
    <col min="4373" max="4373" width="7" style="17" customWidth="1"/>
    <col min="4374" max="4374" width="12.5703125" style="17" customWidth="1"/>
    <col min="4375" max="4375" width="14.140625" style="17" customWidth="1"/>
    <col min="4376" max="4376" width="11.28515625" style="17" customWidth="1"/>
    <col min="4377" max="4377" width="9.5703125" style="17" customWidth="1"/>
    <col min="4378" max="4378" width="10.42578125" style="17" customWidth="1"/>
    <col min="4379" max="4379" width="11.5703125" style="17" customWidth="1"/>
    <col min="4380" max="4618" width="9.140625" style="17"/>
    <col min="4619" max="4619" width="4.5703125" style="17" customWidth="1"/>
    <col min="4620" max="4620" width="12.5703125" style="17" customWidth="1"/>
    <col min="4621" max="4621" width="10" style="17" customWidth="1"/>
    <col min="4622" max="4622" width="11.140625" style="17" bestFit="1" customWidth="1"/>
    <col min="4623" max="4623" width="5.28515625" style="17" customWidth="1"/>
    <col min="4624" max="4624" width="4.7109375" style="17" customWidth="1"/>
    <col min="4625" max="4625" width="3.5703125" style="17" customWidth="1"/>
    <col min="4626" max="4628" width="4.5703125" style="17" customWidth="1"/>
    <col min="4629" max="4629" width="7" style="17" customWidth="1"/>
    <col min="4630" max="4630" width="12.5703125" style="17" customWidth="1"/>
    <col min="4631" max="4631" width="14.140625" style="17" customWidth="1"/>
    <col min="4632" max="4632" width="11.28515625" style="17" customWidth="1"/>
    <col min="4633" max="4633" width="9.5703125" style="17" customWidth="1"/>
    <col min="4634" max="4634" width="10.42578125" style="17" customWidth="1"/>
    <col min="4635" max="4635" width="11.5703125" style="17" customWidth="1"/>
    <col min="4636" max="4874" width="9.140625" style="17"/>
    <col min="4875" max="4875" width="4.5703125" style="17" customWidth="1"/>
    <col min="4876" max="4876" width="12.5703125" style="17" customWidth="1"/>
    <col min="4877" max="4877" width="10" style="17" customWidth="1"/>
    <col min="4878" max="4878" width="11.140625" style="17" bestFit="1" customWidth="1"/>
    <col min="4879" max="4879" width="5.28515625" style="17" customWidth="1"/>
    <col min="4880" max="4880" width="4.7109375" style="17" customWidth="1"/>
    <col min="4881" max="4881" width="3.5703125" style="17" customWidth="1"/>
    <col min="4882" max="4884" width="4.5703125" style="17" customWidth="1"/>
    <col min="4885" max="4885" width="7" style="17" customWidth="1"/>
    <col min="4886" max="4886" width="12.5703125" style="17" customWidth="1"/>
    <col min="4887" max="4887" width="14.140625" style="17" customWidth="1"/>
    <col min="4888" max="4888" width="11.28515625" style="17" customWidth="1"/>
    <col min="4889" max="4889" width="9.5703125" style="17" customWidth="1"/>
    <col min="4890" max="4890" width="10.42578125" style="17" customWidth="1"/>
    <col min="4891" max="4891" width="11.5703125" style="17" customWidth="1"/>
    <col min="4892" max="5130" width="9.140625" style="17"/>
    <col min="5131" max="5131" width="4.5703125" style="17" customWidth="1"/>
    <col min="5132" max="5132" width="12.5703125" style="17" customWidth="1"/>
    <col min="5133" max="5133" width="10" style="17" customWidth="1"/>
    <col min="5134" max="5134" width="11.140625" style="17" bestFit="1" customWidth="1"/>
    <col min="5135" max="5135" width="5.28515625" style="17" customWidth="1"/>
    <col min="5136" max="5136" width="4.7109375" style="17" customWidth="1"/>
    <col min="5137" max="5137" width="3.5703125" style="17" customWidth="1"/>
    <col min="5138" max="5140" width="4.5703125" style="17" customWidth="1"/>
    <col min="5141" max="5141" width="7" style="17" customWidth="1"/>
    <col min="5142" max="5142" width="12.5703125" style="17" customWidth="1"/>
    <col min="5143" max="5143" width="14.140625" style="17" customWidth="1"/>
    <col min="5144" max="5144" width="11.28515625" style="17" customWidth="1"/>
    <col min="5145" max="5145" width="9.5703125" style="17" customWidth="1"/>
    <col min="5146" max="5146" width="10.42578125" style="17" customWidth="1"/>
    <col min="5147" max="5147" width="11.5703125" style="17" customWidth="1"/>
    <col min="5148" max="5386" width="9.140625" style="17"/>
    <col min="5387" max="5387" width="4.5703125" style="17" customWidth="1"/>
    <col min="5388" max="5388" width="12.5703125" style="17" customWidth="1"/>
    <col min="5389" max="5389" width="10" style="17" customWidth="1"/>
    <col min="5390" max="5390" width="11.140625" style="17" bestFit="1" customWidth="1"/>
    <col min="5391" max="5391" width="5.28515625" style="17" customWidth="1"/>
    <col min="5392" max="5392" width="4.7109375" style="17" customWidth="1"/>
    <col min="5393" max="5393" width="3.5703125" style="17" customWidth="1"/>
    <col min="5394" max="5396" width="4.5703125" style="17" customWidth="1"/>
    <col min="5397" max="5397" width="7" style="17" customWidth="1"/>
    <col min="5398" max="5398" width="12.5703125" style="17" customWidth="1"/>
    <col min="5399" max="5399" width="14.140625" style="17" customWidth="1"/>
    <col min="5400" max="5400" width="11.28515625" style="17" customWidth="1"/>
    <col min="5401" max="5401" width="9.5703125" style="17" customWidth="1"/>
    <col min="5402" max="5402" width="10.42578125" style="17" customWidth="1"/>
    <col min="5403" max="5403" width="11.5703125" style="17" customWidth="1"/>
    <col min="5404" max="5642" width="9.140625" style="17"/>
    <col min="5643" max="5643" width="4.5703125" style="17" customWidth="1"/>
    <col min="5644" max="5644" width="12.5703125" style="17" customWidth="1"/>
    <col min="5645" max="5645" width="10" style="17" customWidth="1"/>
    <col min="5646" max="5646" width="11.140625" style="17" bestFit="1" customWidth="1"/>
    <col min="5647" max="5647" width="5.28515625" style="17" customWidth="1"/>
    <col min="5648" max="5648" width="4.7109375" style="17" customWidth="1"/>
    <col min="5649" max="5649" width="3.5703125" style="17" customWidth="1"/>
    <col min="5650" max="5652" width="4.5703125" style="17" customWidth="1"/>
    <col min="5653" max="5653" width="7" style="17" customWidth="1"/>
    <col min="5654" max="5654" width="12.5703125" style="17" customWidth="1"/>
    <col min="5655" max="5655" width="14.140625" style="17" customWidth="1"/>
    <col min="5656" max="5656" width="11.28515625" style="17" customWidth="1"/>
    <col min="5657" max="5657" width="9.5703125" style="17" customWidth="1"/>
    <col min="5658" max="5658" width="10.42578125" style="17" customWidth="1"/>
    <col min="5659" max="5659" width="11.5703125" style="17" customWidth="1"/>
    <col min="5660" max="5898" width="9.140625" style="17"/>
    <col min="5899" max="5899" width="4.5703125" style="17" customWidth="1"/>
    <col min="5900" max="5900" width="12.5703125" style="17" customWidth="1"/>
    <col min="5901" max="5901" width="10" style="17" customWidth="1"/>
    <col min="5902" max="5902" width="11.140625" style="17" bestFit="1" customWidth="1"/>
    <col min="5903" max="5903" width="5.28515625" style="17" customWidth="1"/>
    <col min="5904" max="5904" width="4.7109375" style="17" customWidth="1"/>
    <col min="5905" max="5905" width="3.5703125" style="17" customWidth="1"/>
    <col min="5906" max="5908" width="4.5703125" style="17" customWidth="1"/>
    <col min="5909" max="5909" width="7" style="17" customWidth="1"/>
    <col min="5910" max="5910" width="12.5703125" style="17" customWidth="1"/>
    <col min="5911" max="5911" width="14.140625" style="17" customWidth="1"/>
    <col min="5912" max="5912" width="11.28515625" style="17" customWidth="1"/>
    <col min="5913" max="5913" width="9.5703125" style="17" customWidth="1"/>
    <col min="5914" max="5914" width="10.42578125" style="17" customWidth="1"/>
    <col min="5915" max="5915" width="11.5703125" style="17" customWidth="1"/>
    <col min="5916" max="6154" width="9.140625" style="17"/>
    <col min="6155" max="6155" width="4.5703125" style="17" customWidth="1"/>
    <col min="6156" max="6156" width="12.5703125" style="17" customWidth="1"/>
    <col min="6157" max="6157" width="10" style="17" customWidth="1"/>
    <col min="6158" max="6158" width="11.140625" style="17" bestFit="1" customWidth="1"/>
    <col min="6159" max="6159" width="5.28515625" style="17" customWidth="1"/>
    <col min="6160" max="6160" width="4.7109375" style="17" customWidth="1"/>
    <col min="6161" max="6161" width="3.5703125" style="17" customWidth="1"/>
    <col min="6162" max="6164" width="4.5703125" style="17" customWidth="1"/>
    <col min="6165" max="6165" width="7" style="17" customWidth="1"/>
    <col min="6166" max="6166" width="12.5703125" style="17" customWidth="1"/>
    <col min="6167" max="6167" width="14.140625" style="17" customWidth="1"/>
    <col min="6168" max="6168" width="11.28515625" style="17" customWidth="1"/>
    <col min="6169" max="6169" width="9.5703125" style="17" customWidth="1"/>
    <col min="6170" max="6170" width="10.42578125" style="17" customWidth="1"/>
    <col min="6171" max="6171" width="11.5703125" style="17" customWidth="1"/>
    <col min="6172" max="6410" width="9.140625" style="17"/>
    <col min="6411" max="6411" width="4.5703125" style="17" customWidth="1"/>
    <col min="6412" max="6412" width="12.5703125" style="17" customWidth="1"/>
    <col min="6413" max="6413" width="10" style="17" customWidth="1"/>
    <col min="6414" max="6414" width="11.140625" style="17" bestFit="1" customWidth="1"/>
    <col min="6415" max="6415" width="5.28515625" style="17" customWidth="1"/>
    <col min="6416" max="6416" width="4.7109375" style="17" customWidth="1"/>
    <col min="6417" max="6417" width="3.5703125" style="17" customWidth="1"/>
    <col min="6418" max="6420" width="4.5703125" style="17" customWidth="1"/>
    <col min="6421" max="6421" width="7" style="17" customWidth="1"/>
    <col min="6422" max="6422" width="12.5703125" style="17" customWidth="1"/>
    <col min="6423" max="6423" width="14.140625" style="17" customWidth="1"/>
    <col min="6424" max="6424" width="11.28515625" style="17" customWidth="1"/>
    <col min="6425" max="6425" width="9.5703125" style="17" customWidth="1"/>
    <col min="6426" max="6426" width="10.42578125" style="17" customWidth="1"/>
    <col min="6427" max="6427" width="11.5703125" style="17" customWidth="1"/>
    <col min="6428" max="6666" width="9.140625" style="17"/>
    <col min="6667" max="6667" width="4.5703125" style="17" customWidth="1"/>
    <col min="6668" max="6668" width="12.5703125" style="17" customWidth="1"/>
    <col min="6669" max="6669" width="10" style="17" customWidth="1"/>
    <col min="6670" max="6670" width="11.140625" style="17" bestFit="1" customWidth="1"/>
    <col min="6671" max="6671" width="5.28515625" style="17" customWidth="1"/>
    <col min="6672" max="6672" width="4.7109375" style="17" customWidth="1"/>
    <col min="6673" max="6673" width="3.5703125" style="17" customWidth="1"/>
    <col min="6674" max="6676" width="4.5703125" style="17" customWidth="1"/>
    <col min="6677" max="6677" width="7" style="17" customWidth="1"/>
    <col min="6678" max="6678" width="12.5703125" style="17" customWidth="1"/>
    <col min="6679" max="6679" width="14.140625" style="17" customWidth="1"/>
    <col min="6680" max="6680" width="11.28515625" style="17" customWidth="1"/>
    <col min="6681" max="6681" width="9.5703125" style="17" customWidth="1"/>
    <col min="6682" max="6682" width="10.42578125" style="17" customWidth="1"/>
    <col min="6683" max="6683" width="11.5703125" style="17" customWidth="1"/>
    <col min="6684" max="6922" width="9.140625" style="17"/>
    <col min="6923" max="6923" width="4.5703125" style="17" customWidth="1"/>
    <col min="6924" max="6924" width="12.5703125" style="17" customWidth="1"/>
    <col min="6925" max="6925" width="10" style="17" customWidth="1"/>
    <col min="6926" max="6926" width="11.140625" style="17" bestFit="1" customWidth="1"/>
    <col min="6927" max="6927" width="5.28515625" style="17" customWidth="1"/>
    <col min="6928" max="6928" width="4.7109375" style="17" customWidth="1"/>
    <col min="6929" max="6929" width="3.5703125" style="17" customWidth="1"/>
    <col min="6930" max="6932" width="4.5703125" style="17" customWidth="1"/>
    <col min="6933" max="6933" width="7" style="17" customWidth="1"/>
    <col min="6934" max="6934" width="12.5703125" style="17" customWidth="1"/>
    <col min="6935" max="6935" width="14.140625" style="17" customWidth="1"/>
    <col min="6936" max="6936" width="11.28515625" style="17" customWidth="1"/>
    <col min="6937" max="6937" width="9.5703125" style="17" customWidth="1"/>
    <col min="6938" max="6938" width="10.42578125" style="17" customWidth="1"/>
    <col min="6939" max="6939" width="11.5703125" style="17" customWidth="1"/>
    <col min="6940" max="7178" width="9.140625" style="17"/>
    <col min="7179" max="7179" width="4.5703125" style="17" customWidth="1"/>
    <col min="7180" max="7180" width="12.5703125" style="17" customWidth="1"/>
    <col min="7181" max="7181" width="10" style="17" customWidth="1"/>
    <col min="7182" max="7182" width="11.140625" style="17" bestFit="1" customWidth="1"/>
    <col min="7183" max="7183" width="5.28515625" style="17" customWidth="1"/>
    <col min="7184" max="7184" width="4.7109375" style="17" customWidth="1"/>
    <col min="7185" max="7185" width="3.5703125" style="17" customWidth="1"/>
    <col min="7186" max="7188" width="4.5703125" style="17" customWidth="1"/>
    <col min="7189" max="7189" width="7" style="17" customWidth="1"/>
    <col min="7190" max="7190" width="12.5703125" style="17" customWidth="1"/>
    <col min="7191" max="7191" width="14.140625" style="17" customWidth="1"/>
    <col min="7192" max="7192" width="11.28515625" style="17" customWidth="1"/>
    <col min="7193" max="7193" width="9.5703125" style="17" customWidth="1"/>
    <col min="7194" max="7194" width="10.42578125" style="17" customWidth="1"/>
    <col min="7195" max="7195" width="11.5703125" style="17" customWidth="1"/>
    <col min="7196" max="7434" width="9.140625" style="17"/>
    <col min="7435" max="7435" width="4.5703125" style="17" customWidth="1"/>
    <col min="7436" max="7436" width="12.5703125" style="17" customWidth="1"/>
    <col min="7437" max="7437" width="10" style="17" customWidth="1"/>
    <col min="7438" max="7438" width="11.140625" style="17" bestFit="1" customWidth="1"/>
    <col min="7439" max="7439" width="5.28515625" style="17" customWidth="1"/>
    <col min="7440" max="7440" width="4.7109375" style="17" customWidth="1"/>
    <col min="7441" max="7441" width="3.5703125" style="17" customWidth="1"/>
    <col min="7442" max="7444" width="4.5703125" style="17" customWidth="1"/>
    <col min="7445" max="7445" width="7" style="17" customWidth="1"/>
    <col min="7446" max="7446" width="12.5703125" style="17" customWidth="1"/>
    <col min="7447" max="7447" width="14.140625" style="17" customWidth="1"/>
    <col min="7448" max="7448" width="11.28515625" style="17" customWidth="1"/>
    <col min="7449" max="7449" width="9.5703125" style="17" customWidth="1"/>
    <col min="7450" max="7450" width="10.42578125" style="17" customWidth="1"/>
    <col min="7451" max="7451" width="11.5703125" style="17" customWidth="1"/>
    <col min="7452" max="7690" width="9.140625" style="17"/>
    <col min="7691" max="7691" width="4.5703125" style="17" customWidth="1"/>
    <col min="7692" max="7692" width="12.5703125" style="17" customWidth="1"/>
    <col min="7693" max="7693" width="10" style="17" customWidth="1"/>
    <col min="7694" max="7694" width="11.140625" style="17" bestFit="1" customWidth="1"/>
    <col min="7695" max="7695" width="5.28515625" style="17" customWidth="1"/>
    <col min="7696" max="7696" width="4.7109375" style="17" customWidth="1"/>
    <col min="7697" max="7697" width="3.5703125" style="17" customWidth="1"/>
    <col min="7698" max="7700" width="4.5703125" style="17" customWidth="1"/>
    <col min="7701" max="7701" width="7" style="17" customWidth="1"/>
    <col min="7702" max="7702" width="12.5703125" style="17" customWidth="1"/>
    <col min="7703" max="7703" width="14.140625" style="17" customWidth="1"/>
    <col min="7704" max="7704" width="11.28515625" style="17" customWidth="1"/>
    <col min="7705" max="7705" width="9.5703125" style="17" customWidth="1"/>
    <col min="7706" max="7706" width="10.42578125" style="17" customWidth="1"/>
    <col min="7707" max="7707" width="11.5703125" style="17" customWidth="1"/>
    <col min="7708" max="7946" width="9.140625" style="17"/>
    <col min="7947" max="7947" width="4.5703125" style="17" customWidth="1"/>
    <col min="7948" max="7948" width="12.5703125" style="17" customWidth="1"/>
    <col min="7949" max="7949" width="10" style="17" customWidth="1"/>
    <col min="7950" max="7950" width="11.140625" style="17" bestFit="1" customWidth="1"/>
    <col min="7951" max="7951" width="5.28515625" style="17" customWidth="1"/>
    <col min="7952" max="7952" width="4.7109375" style="17" customWidth="1"/>
    <col min="7953" max="7953" width="3.5703125" style="17" customWidth="1"/>
    <col min="7954" max="7956" width="4.5703125" style="17" customWidth="1"/>
    <col min="7957" max="7957" width="7" style="17" customWidth="1"/>
    <col min="7958" max="7958" width="12.5703125" style="17" customWidth="1"/>
    <col min="7959" max="7959" width="14.140625" style="17" customWidth="1"/>
    <col min="7960" max="7960" width="11.28515625" style="17" customWidth="1"/>
    <col min="7961" max="7961" width="9.5703125" style="17" customWidth="1"/>
    <col min="7962" max="7962" width="10.42578125" style="17" customWidth="1"/>
    <col min="7963" max="7963" width="11.5703125" style="17" customWidth="1"/>
    <col min="7964" max="8202" width="9.140625" style="17"/>
    <col min="8203" max="8203" width="4.5703125" style="17" customWidth="1"/>
    <col min="8204" max="8204" width="12.5703125" style="17" customWidth="1"/>
    <col min="8205" max="8205" width="10" style="17" customWidth="1"/>
    <col min="8206" max="8206" width="11.140625" style="17" bestFit="1" customWidth="1"/>
    <col min="8207" max="8207" width="5.28515625" style="17" customWidth="1"/>
    <col min="8208" max="8208" width="4.7109375" style="17" customWidth="1"/>
    <col min="8209" max="8209" width="3.5703125" style="17" customWidth="1"/>
    <col min="8210" max="8212" width="4.5703125" style="17" customWidth="1"/>
    <col min="8213" max="8213" width="7" style="17" customWidth="1"/>
    <col min="8214" max="8214" width="12.5703125" style="17" customWidth="1"/>
    <col min="8215" max="8215" width="14.140625" style="17" customWidth="1"/>
    <col min="8216" max="8216" width="11.28515625" style="17" customWidth="1"/>
    <col min="8217" max="8217" width="9.5703125" style="17" customWidth="1"/>
    <col min="8218" max="8218" width="10.42578125" style="17" customWidth="1"/>
    <col min="8219" max="8219" width="11.5703125" style="17" customWidth="1"/>
    <col min="8220" max="8458" width="9.140625" style="17"/>
    <col min="8459" max="8459" width="4.5703125" style="17" customWidth="1"/>
    <col min="8460" max="8460" width="12.5703125" style="17" customWidth="1"/>
    <col min="8461" max="8461" width="10" style="17" customWidth="1"/>
    <col min="8462" max="8462" width="11.140625" style="17" bestFit="1" customWidth="1"/>
    <col min="8463" max="8463" width="5.28515625" style="17" customWidth="1"/>
    <col min="8464" max="8464" width="4.7109375" style="17" customWidth="1"/>
    <col min="8465" max="8465" width="3.5703125" style="17" customWidth="1"/>
    <col min="8466" max="8468" width="4.5703125" style="17" customWidth="1"/>
    <col min="8469" max="8469" width="7" style="17" customWidth="1"/>
    <col min="8470" max="8470" width="12.5703125" style="17" customWidth="1"/>
    <col min="8471" max="8471" width="14.140625" style="17" customWidth="1"/>
    <col min="8472" max="8472" width="11.28515625" style="17" customWidth="1"/>
    <col min="8473" max="8473" width="9.5703125" style="17" customWidth="1"/>
    <col min="8474" max="8474" width="10.42578125" style="17" customWidth="1"/>
    <col min="8475" max="8475" width="11.5703125" style="17" customWidth="1"/>
    <col min="8476" max="8714" width="9.140625" style="17"/>
    <col min="8715" max="8715" width="4.5703125" style="17" customWidth="1"/>
    <col min="8716" max="8716" width="12.5703125" style="17" customWidth="1"/>
    <col min="8717" max="8717" width="10" style="17" customWidth="1"/>
    <col min="8718" max="8718" width="11.140625" style="17" bestFit="1" customWidth="1"/>
    <col min="8719" max="8719" width="5.28515625" style="17" customWidth="1"/>
    <col min="8720" max="8720" width="4.7109375" style="17" customWidth="1"/>
    <col min="8721" max="8721" width="3.5703125" style="17" customWidth="1"/>
    <col min="8722" max="8724" width="4.5703125" style="17" customWidth="1"/>
    <col min="8725" max="8725" width="7" style="17" customWidth="1"/>
    <col min="8726" max="8726" width="12.5703125" style="17" customWidth="1"/>
    <col min="8727" max="8727" width="14.140625" style="17" customWidth="1"/>
    <col min="8728" max="8728" width="11.28515625" style="17" customWidth="1"/>
    <col min="8729" max="8729" width="9.5703125" style="17" customWidth="1"/>
    <col min="8730" max="8730" width="10.42578125" style="17" customWidth="1"/>
    <col min="8731" max="8731" width="11.5703125" style="17" customWidth="1"/>
    <col min="8732" max="8970" width="9.140625" style="17"/>
    <col min="8971" max="8971" width="4.5703125" style="17" customWidth="1"/>
    <col min="8972" max="8972" width="12.5703125" style="17" customWidth="1"/>
    <col min="8973" max="8973" width="10" style="17" customWidth="1"/>
    <col min="8974" max="8974" width="11.140625" style="17" bestFit="1" customWidth="1"/>
    <col min="8975" max="8975" width="5.28515625" style="17" customWidth="1"/>
    <col min="8976" max="8976" width="4.7109375" style="17" customWidth="1"/>
    <col min="8977" max="8977" width="3.5703125" style="17" customWidth="1"/>
    <col min="8978" max="8980" width="4.5703125" style="17" customWidth="1"/>
    <col min="8981" max="8981" width="7" style="17" customWidth="1"/>
    <col min="8982" max="8982" width="12.5703125" style="17" customWidth="1"/>
    <col min="8983" max="8983" width="14.140625" style="17" customWidth="1"/>
    <col min="8984" max="8984" width="11.28515625" style="17" customWidth="1"/>
    <col min="8985" max="8985" width="9.5703125" style="17" customWidth="1"/>
    <col min="8986" max="8986" width="10.42578125" style="17" customWidth="1"/>
    <col min="8987" max="8987" width="11.5703125" style="17" customWidth="1"/>
    <col min="8988" max="9226" width="9.140625" style="17"/>
    <col min="9227" max="9227" width="4.5703125" style="17" customWidth="1"/>
    <col min="9228" max="9228" width="12.5703125" style="17" customWidth="1"/>
    <col min="9229" max="9229" width="10" style="17" customWidth="1"/>
    <col min="9230" max="9230" width="11.140625" style="17" bestFit="1" customWidth="1"/>
    <col min="9231" max="9231" width="5.28515625" style="17" customWidth="1"/>
    <col min="9232" max="9232" width="4.7109375" style="17" customWidth="1"/>
    <col min="9233" max="9233" width="3.5703125" style="17" customWidth="1"/>
    <col min="9234" max="9236" width="4.5703125" style="17" customWidth="1"/>
    <col min="9237" max="9237" width="7" style="17" customWidth="1"/>
    <col min="9238" max="9238" width="12.5703125" style="17" customWidth="1"/>
    <col min="9239" max="9239" width="14.140625" style="17" customWidth="1"/>
    <col min="9240" max="9240" width="11.28515625" style="17" customWidth="1"/>
    <col min="9241" max="9241" width="9.5703125" style="17" customWidth="1"/>
    <col min="9242" max="9242" width="10.42578125" style="17" customWidth="1"/>
    <col min="9243" max="9243" width="11.5703125" style="17" customWidth="1"/>
    <col min="9244" max="9482" width="9.140625" style="17"/>
    <col min="9483" max="9483" width="4.5703125" style="17" customWidth="1"/>
    <col min="9484" max="9484" width="12.5703125" style="17" customWidth="1"/>
    <col min="9485" max="9485" width="10" style="17" customWidth="1"/>
    <col min="9486" max="9486" width="11.140625" style="17" bestFit="1" customWidth="1"/>
    <col min="9487" max="9487" width="5.28515625" style="17" customWidth="1"/>
    <col min="9488" max="9488" width="4.7109375" style="17" customWidth="1"/>
    <col min="9489" max="9489" width="3.5703125" style="17" customWidth="1"/>
    <col min="9490" max="9492" width="4.5703125" style="17" customWidth="1"/>
    <col min="9493" max="9493" width="7" style="17" customWidth="1"/>
    <col min="9494" max="9494" width="12.5703125" style="17" customWidth="1"/>
    <col min="9495" max="9495" width="14.140625" style="17" customWidth="1"/>
    <col min="9496" max="9496" width="11.28515625" style="17" customWidth="1"/>
    <col min="9497" max="9497" width="9.5703125" style="17" customWidth="1"/>
    <col min="9498" max="9498" width="10.42578125" style="17" customWidth="1"/>
    <col min="9499" max="9499" width="11.5703125" style="17" customWidth="1"/>
    <col min="9500" max="9738" width="9.140625" style="17"/>
    <col min="9739" max="9739" width="4.5703125" style="17" customWidth="1"/>
    <col min="9740" max="9740" width="12.5703125" style="17" customWidth="1"/>
    <col min="9741" max="9741" width="10" style="17" customWidth="1"/>
    <col min="9742" max="9742" width="11.140625" style="17" bestFit="1" customWidth="1"/>
    <col min="9743" max="9743" width="5.28515625" style="17" customWidth="1"/>
    <col min="9744" max="9744" width="4.7109375" style="17" customWidth="1"/>
    <col min="9745" max="9745" width="3.5703125" style="17" customWidth="1"/>
    <col min="9746" max="9748" width="4.5703125" style="17" customWidth="1"/>
    <col min="9749" max="9749" width="7" style="17" customWidth="1"/>
    <col min="9750" max="9750" width="12.5703125" style="17" customWidth="1"/>
    <col min="9751" max="9751" width="14.140625" style="17" customWidth="1"/>
    <col min="9752" max="9752" width="11.28515625" style="17" customWidth="1"/>
    <col min="9753" max="9753" width="9.5703125" style="17" customWidth="1"/>
    <col min="9754" max="9754" width="10.42578125" style="17" customWidth="1"/>
    <col min="9755" max="9755" width="11.5703125" style="17" customWidth="1"/>
    <col min="9756" max="9994" width="9.140625" style="17"/>
    <col min="9995" max="9995" width="4.5703125" style="17" customWidth="1"/>
    <col min="9996" max="9996" width="12.5703125" style="17" customWidth="1"/>
    <col min="9997" max="9997" width="10" style="17" customWidth="1"/>
    <col min="9998" max="9998" width="11.140625" style="17" bestFit="1" customWidth="1"/>
    <col min="9999" max="9999" width="5.28515625" style="17" customWidth="1"/>
    <col min="10000" max="10000" width="4.7109375" style="17" customWidth="1"/>
    <col min="10001" max="10001" width="3.5703125" style="17" customWidth="1"/>
    <col min="10002" max="10004" width="4.5703125" style="17" customWidth="1"/>
    <col min="10005" max="10005" width="7" style="17" customWidth="1"/>
    <col min="10006" max="10006" width="12.5703125" style="17" customWidth="1"/>
    <col min="10007" max="10007" width="14.140625" style="17" customWidth="1"/>
    <col min="10008" max="10008" width="11.28515625" style="17" customWidth="1"/>
    <col min="10009" max="10009" width="9.5703125" style="17" customWidth="1"/>
    <col min="10010" max="10010" width="10.42578125" style="17" customWidth="1"/>
    <col min="10011" max="10011" width="11.5703125" style="17" customWidth="1"/>
    <col min="10012" max="10250" width="9.140625" style="17"/>
    <col min="10251" max="10251" width="4.5703125" style="17" customWidth="1"/>
    <col min="10252" max="10252" width="12.5703125" style="17" customWidth="1"/>
    <col min="10253" max="10253" width="10" style="17" customWidth="1"/>
    <col min="10254" max="10254" width="11.140625" style="17" bestFit="1" customWidth="1"/>
    <col min="10255" max="10255" width="5.28515625" style="17" customWidth="1"/>
    <col min="10256" max="10256" width="4.7109375" style="17" customWidth="1"/>
    <col min="10257" max="10257" width="3.5703125" style="17" customWidth="1"/>
    <col min="10258" max="10260" width="4.5703125" style="17" customWidth="1"/>
    <col min="10261" max="10261" width="7" style="17" customWidth="1"/>
    <col min="10262" max="10262" width="12.5703125" style="17" customWidth="1"/>
    <col min="10263" max="10263" width="14.140625" style="17" customWidth="1"/>
    <col min="10264" max="10264" width="11.28515625" style="17" customWidth="1"/>
    <col min="10265" max="10265" width="9.5703125" style="17" customWidth="1"/>
    <col min="10266" max="10266" width="10.42578125" style="17" customWidth="1"/>
    <col min="10267" max="10267" width="11.5703125" style="17" customWidth="1"/>
    <col min="10268" max="10506" width="9.140625" style="17"/>
    <col min="10507" max="10507" width="4.5703125" style="17" customWidth="1"/>
    <col min="10508" max="10508" width="12.5703125" style="17" customWidth="1"/>
    <col min="10509" max="10509" width="10" style="17" customWidth="1"/>
    <col min="10510" max="10510" width="11.140625" style="17" bestFit="1" customWidth="1"/>
    <col min="10511" max="10511" width="5.28515625" style="17" customWidth="1"/>
    <col min="10512" max="10512" width="4.7109375" style="17" customWidth="1"/>
    <col min="10513" max="10513" width="3.5703125" style="17" customWidth="1"/>
    <col min="10514" max="10516" width="4.5703125" style="17" customWidth="1"/>
    <col min="10517" max="10517" width="7" style="17" customWidth="1"/>
    <col min="10518" max="10518" width="12.5703125" style="17" customWidth="1"/>
    <col min="10519" max="10519" width="14.140625" style="17" customWidth="1"/>
    <col min="10520" max="10520" width="11.28515625" style="17" customWidth="1"/>
    <col min="10521" max="10521" width="9.5703125" style="17" customWidth="1"/>
    <col min="10522" max="10522" width="10.42578125" style="17" customWidth="1"/>
    <col min="10523" max="10523" width="11.5703125" style="17" customWidth="1"/>
    <col min="10524" max="10762" width="9.140625" style="17"/>
    <col min="10763" max="10763" width="4.5703125" style="17" customWidth="1"/>
    <col min="10764" max="10764" width="12.5703125" style="17" customWidth="1"/>
    <col min="10765" max="10765" width="10" style="17" customWidth="1"/>
    <col min="10766" max="10766" width="11.140625" style="17" bestFit="1" customWidth="1"/>
    <col min="10767" max="10767" width="5.28515625" style="17" customWidth="1"/>
    <col min="10768" max="10768" width="4.7109375" style="17" customWidth="1"/>
    <col min="10769" max="10769" width="3.5703125" style="17" customWidth="1"/>
    <col min="10770" max="10772" width="4.5703125" style="17" customWidth="1"/>
    <col min="10773" max="10773" width="7" style="17" customWidth="1"/>
    <col min="10774" max="10774" width="12.5703125" style="17" customWidth="1"/>
    <col min="10775" max="10775" width="14.140625" style="17" customWidth="1"/>
    <col min="10776" max="10776" width="11.28515625" style="17" customWidth="1"/>
    <col min="10777" max="10777" width="9.5703125" style="17" customWidth="1"/>
    <col min="10778" max="10778" width="10.42578125" style="17" customWidth="1"/>
    <col min="10779" max="10779" width="11.5703125" style="17" customWidth="1"/>
    <col min="10780" max="11018" width="9.140625" style="17"/>
    <col min="11019" max="11019" width="4.5703125" style="17" customWidth="1"/>
    <col min="11020" max="11020" width="12.5703125" style="17" customWidth="1"/>
    <col min="11021" max="11021" width="10" style="17" customWidth="1"/>
    <col min="11022" max="11022" width="11.140625" style="17" bestFit="1" customWidth="1"/>
    <col min="11023" max="11023" width="5.28515625" style="17" customWidth="1"/>
    <col min="11024" max="11024" width="4.7109375" style="17" customWidth="1"/>
    <col min="11025" max="11025" width="3.5703125" style="17" customWidth="1"/>
    <col min="11026" max="11028" width="4.5703125" style="17" customWidth="1"/>
    <col min="11029" max="11029" width="7" style="17" customWidth="1"/>
    <col min="11030" max="11030" width="12.5703125" style="17" customWidth="1"/>
    <col min="11031" max="11031" width="14.140625" style="17" customWidth="1"/>
    <col min="11032" max="11032" width="11.28515625" style="17" customWidth="1"/>
    <col min="11033" max="11033" width="9.5703125" style="17" customWidth="1"/>
    <col min="11034" max="11034" width="10.42578125" style="17" customWidth="1"/>
    <col min="11035" max="11035" width="11.5703125" style="17" customWidth="1"/>
    <col min="11036" max="11274" width="9.140625" style="17"/>
    <col min="11275" max="11275" width="4.5703125" style="17" customWidth="1"/>
    <col min="11276" max="11276" width="12.5703125" style="17" customWidth="1"/>
    <col min="11277" max="11277" width="10" style="17" customWidth="1"/>
    <col min="11278" max="11278" width="11.140625" style="17" bestFit="1" customWidth="1"/>
    <col min="11279" max="11279" width="5.28515625" style="17" customWidth="1"/>
    <col min="11280" max="11280" width="4.7109375" style="17" customWidth="1"/>
    <col min="11281" max="11281" width="3.5703125" style="17" customWidth="1"/>
    <col min="11282" max="11284" width="4.5703125" style="17" customWidth="1"/>
    <col min="11285" max="11285" width="7" style="17" customWidth="1"/>
    <col min="11286" max="11286" width="12.5703125" style="17" customWidth="1"/>
    <col min="11287" max="11287" width="14.140625" style="17" customWidth="1"/>
    <col min="11288" max="11288" width="11.28515625" style="17" customWidth="1"/>
    <col min="11289" max="11289" width="9.5703125" style="17" customWidth="1"/>
    <col min="11290" max="11290" width="10.42578125" style="17" customWidth="1"/>
    <col min="11291" max="11291" width="11.5703125" style="17" customWidth="1"/>
    <col min="11292" max="11530" width="9.140625" style="17"/>
    <col min="11531" max="11531" width="4.5703125" style="17" customWidth="1"/>
    <col min="11532" max="11532" width="12.5703125" style="17" customWidth="1"/>
    <col min="11533" max="11533" width="10" style="17" customWidth="1"/>
    <col min="11534" max="11534" width="11.140625" style="17" bestFit="1" customWidth="1"/>
    <col min="11535" max="11535" width="5.28515625" style="17" customWidth="1"/>
    <col min="11536" max="11536" width="4.7109375" style="17" customWidth="1"/>
    <col min="11537" max="11537" width="3.5703125" style="17" customWidth="1"/>
    <col min="11538" max="11540" width="4.5703125" style="17" customWidth="1"/>
    <col min="11541" max="11541" width="7" style="17" customWidth="1"/>
    <col min="11542" max="11542" width="12.5703125" style="17" customWidth="1"/>
    <col min="11543" max="11543" width="14.140625" style="17" customWidth="1"/>
    <col min="11544" max="11544" width="11.28515625" style="17" customWidth="1"/>
    <col min="11545" max="11545" width="9.5703125" style="17" customWidth="1"/>
    <col min="11546" max="11546" width="10.42578125" style="17" customWidth="1"/>
    <col min="11547" max="11547" width="11.5703125" style="17" customWidth="1"/>
    <col min="11548" max="11786" width="9.140625" style="17"/>
    <col min="11787" max="11787" width="4.5703125" style="17" customWidth="1"/>
    <col min="11788" max="11788" width="12.5703125" style="17" customWidth="1"/>
    <col min="11789" max="11789" width="10" style="17" customWidth="1"/>
    <col min="11790" max="11790" width="11.140625" style="17" bestFit="1" customWidth="1"/>
    <col min="11791" max="11791" width="5.28515625" style="17" customWidth="1"/>
    <col min="11792" max="11792" width="4.7109375" style="17" customWidth="1"/>
    <col min="11793" max="11793" width="3.5703125" style="17" customWidth="1"/>
    <col min="11794" max="11796" width="4.5703125" style="17" customWidth="1"/>
    <col min="11797" max="11797" width="7" style="17" customWidth="1"/>
    <col min="11798" max="11798" width="12.5703125" style="17" customWidth="1"/>
    <col min="11799" max="11799" width="14.140625" style="17" customWidth="1"/>
    <col min="11800" max="11800" width="11.28515625" style="17" customWidth="1"/>
    <col min="11801" max="11801" width="9.5703125" style="17" customWidth="1"/>
    <col min="11802" max="11802" width="10.42578125" style="17" customWidth="1"/>
    <col min="11803" max="11803" width="11.5703125" style="17" customWidth="1"/>
    <col min="11804" max="12042" width="9.140625" style="17"/>
    <col min="12043" max="12043" width="4.5703125" style="17" customWidth="1"/>
    <col min="12044" max="12044" width="12.5703125" style="17" customWidth="1"/>
    <col min="12045" max="12045" width="10" style="17" customWidth="1"/>
    <col min="12046" max="12046" width="11.140625" style="17" bestFit="1" customWidth="1"/>
    <col min="12047" max="12047" width="5.28515625" style="17" customWidth="1"/>
    <col min="12048" max="12048" width="4.7109375" style="17" customWidth="1"/>
    <col min="12049" max="12049" width="3.5703125" style="17" customWidth="1"/>
    <col min="12050" max="12052" width="4.5703125" style="17" customWidth="1"/>
    <col min="12053" max="12053" width="7" style="17" customWidth="1"/>
    <col min="12054" max="12054" width="12.5703125" style="17" customWidth="1"/>
    <col min="12055" max="12055" width="14.140625" style="17" customWidth="1"/>
    <col min="12056" max="12056" width="11.28515625" style="17" customWidth="1"/>
    <col min="12057" max="12057" width="9.5703125" style="17" customWidth="1"/>
    <col min="12058" max="12058" width="10.42578125" style="17" customWidth="1"/>
    <col min="12059" max="12059" width="11.5703125" style="17" customWidth="1"/>
    <col min="12060" max="12298" width="9.140625" style="17"/>
    <col min="12299" max="12299" width="4.5703125" style="17" customWidth="1"/>
    <col min="12300" max="12300" width="12.5703125" style="17" customWidth="1"/>
    <col min="12301" max="12301" width="10" style="17" customWidth="1"/>
    <col min="12302" max="12302" width="11.140625" style="17" bestFit="1" customWidth="1"/>
    <col min="12303" max="12303" width="5.28515625" style="17" customWidth="1"/>
    <col min="12304" max="12304" width="4.7109375" style="17" customWidth="1"/>
    <col min="12305" max="12305" width="3.5703125" style="17" customWidth="1"/>
    <col min="12306" max="12308" width="4.5703125" style="17" customWidth="1"/>
    <col min="12309" max="12309" width="7" style="17" customWidth="1"/>
    <col min="12310" max="12310" width="12.5703125" style="17" customWidth="1"/>
    <col min="12311" max="12311" width="14.140625" style="17" customWidth="1"/>
    <col min="12312" max="12312" width="11.28515625" style="17" customWidth="1"/>
    <col min="12313" max="12313" width="9.5703125" style="17" customWidth="1"/>
    <col min="12314" max="12314" width="10.42578125" style="17" customWidth="1"/>
    <col min="12315" max="12315" width="11.5703125" style="17" customWidth="1"/>
    <col min="12316" max="12554" width="9.140625" style="17"/>
    <col min="12555" max="12555" width="4.5703125" style="17" customWidth="1"/>
    <col min="12556" max="12556" width="12.5703125" style="17" customWidth="1"/>
    <col min="12557" max="12557" width="10" style="17" customWidth="1"/>
    <col min="12558" max="12558" width="11.140625" style="17" bestFit="1" customWidth="1"/>
    <col min="12559" max="12559" width="5.28515625" style="17" customWidth="1"/>
    <col min="12560" max="12560" width="4.7109375" style="17" customWidth="1"/>
    <col min="12561" max="12561" width="3.5703125" style="17" customWidth="1"/>
    <col min="12562" max="12564" width="4.5703125" style="17" customWidth="1"/>
    <col min="12565" max="12565" width="7" style="17" customWidth="1"/>
    <col min="12566" max="12566" width="12.5703125" style="17" customWidth="1"/>
    <col min="12567" max="12567" width="14.140625" style="17" customWidth="1"/>
    <col min="12568" max="12568" width="11.28515625" style="17" customWidth="1"/>
    <col min="12569" max="12569" width="9.5703125" style="17" customWidth="1"/>
    <col min="12570" max="12570" width="10.42578125" style="17" customWidth="1"/>
    <col min="12571" max="12571" width="11.5703125" style="17" customWidth="1"/>
    <col min="12572" max="12810" width="9.140625" style="17"/>
    <col min="12811" max="12811" width="4.5703125" style="17" customWidth="1"/>
    <col min="12812" max="12812" width="12.5703125" style="17" customWidth="1"/>
    <col min="12813" max="12813" width="10" style="17" customWidth="1"/>
    <col min="12814" max="12814" width="11.140625" style="17" bestFit="1" customWidth="1"/>
    <col min="12815" max="12815" width="5.28515625" style="17" customWidth="1"/>
    <col min="12816" max="12816" width="4.7109375" style="17" customWidth="1"/>
    <col min="12817" max="12817" width="3.5703125" style="17" customWidth="1"/>
    <col min="12818" max="12820" width="4.5703125" style="17" customWidth="1"/>
    <col min="12821" max="12821" width="7" style="17" customWidth="1"/>
    <col min="12822" max="12822" width="12.5703125" style="17" customWidth="1"/>
    <col min="12823" max="12823" width="14.140625" style="17" customWidth="1"/>
    <col min="12824" max="12824" width="11.28515625" style="17" customWidth="1"/>
    <col min="12825" max="12825" width="9.5703125" style="17" customWidth="1"/>
    <col min="12826" max="12826" width="10.42578125" style="17" customWidth="1"/>
    <col min="12827" max="12827" width="11.5703125" style="17" customWidth="1"/>
    <col min="12828" max="13066" width="9.140625" style="17"/>
    <col min="13067" max="13067" width="4.5703125" style="17" customWidth="1"/>
    <col min="13068" max="13068" width="12.5703125" style="17" customWidth="1"/>
    <col min="13069" max="13069" width="10" style="17" customWidth="1"/>
    <col min="13070" max="13070" width="11.140625" style="17" bestFit="1" customWidth="1"/>
    <col min="13071" max="13071" width="5.28515625" style="17" customWidth="1"/>
    <col min="13072" max="13072" width="4.7109375" style="17" customWidth="1"/>
    <col min="13073" max="13073" width="3.5703125" style="17" customWidth="1"/>
    <col min="13074" max="13076" width="4.5703125" style="17" customWidth="1"/>
    <col min="13077" max="13077" width="7" style="17" customWidth="1"/>
    <col min="13078" max="13078" width="12.5703125" style="17" customWidth="1"/>
    <col min="13079" max="13079" width="14.140625" style="17" customWidth="1"/>
    <col min="13080" max="13080" width="11.28515625" style="17" customWidth="1"/>
    <col min="13081" max="13081" width="9.5703125" style="17" customWidth="1"/>
    <col min="13082" max="13082" width="10.42578125" style="17" customWidth="1"/>
    <col min="13083" max="13083" width="11.5703125" style="17" customWidth="1"/>
    <col min="13084" max="13322" width="9.140625" style="17"/>
    <col min="13323" max="13323" width="4.5703125" style="17" customWidth="1"/>
    <col min="13324" max="13324" width="12.5703125" style="17" customWidth="1"/>
    <col min="13325" max="13325" width="10" style="17" customWidth="1"/>
    <col min="13326" max="13326" width="11.140625" style="17" bestFit="1" customWidth="1"/>
    <col min="13327" max="13327" width="5.28515625" style="17" customWidth="1"/>
    <col min="13328" max="13328" width="4.7109375" style="17" customWidth="1"/>
    <col min="13329" max="13329" width="3.5703125" style="17" customWidth="1"/>
    <col min="13330" max="13332" width="4.5703125" style="17" customWidth="1"/>
    <col min="13333" max="13333" width="7" style="17" customWidth="1"/>
    <col min="13334" max="13334" width="12.5703125" style="17" customWidth="1"/>
    <col min="13335" max="13335" width="14.140625" style="17" customWidth="1"/>
    <col min="13336" max="13336" width="11.28515625" style="17" customWidth="1"/>
    <col min="13337" max="13337" width="9.5703125" style="17" customWidth="1"/>
    <col min="13338" max="13338" width="10.42578125" style="17" customWidth="1"/>
    <col min="13339" max="13339" width="11.5703125" style="17" customWidth="1"/>
    <col min="13340" max="13578" width="9.140625" style="17"/>
    <col min="13579" max="13579" width="4.5703125" style="17" customWidth="1"/>
    <col min="13580" max="13580" width="12.5703125" style="17" customWidth="1"/>
    <col min="13581" max="13581" width="10" style="17" customWidth="1"/>
    <col min="13582" max="13582" width="11.140625" style="17" bestFit="1" customWidth="1"/>
    <col min="13583" max="13583" width="5.28515625" style="17" customWidth="1"/>
    <col min="13584" max="13584" width="4.7109375" style="17" customWidth="1"/>
    <col min="13585" max="13585" width="3.5703125" style="17" customWidth="1"/>
    <col min="13586" max="13588" width="4.5703125" style="17" customWidth="1"/>
    <col min="13589" max="13589" width="7" style="17" customWidth="1"/>
    <col min="13590" max="13590" width="12.5703125" style="17" customWidth="1"/>
    <col min="13591" max="13591" width="14.140625" style="17" customWidth="1"/>
    <col min="13592" max="13592" width="11.28515625" style="17" customWidth="1"/>
    <col min="13593" max="13593" width="9.5703125" style="17" customWidth="1"/>
    <col min="13594" max="13594" width="10.42578125" style="17" customWidth="1"/>
    <col min="13595" max="13595" width="11.5703125" style="17" customWidth="1"/>
    <col min="13596" max="13834" width="9.140625" style="17"/>
    <col min="13835" max="13835" width="4.5703125" style="17" customWidth="1"/>
    <col min="13836" max="13836" width="12.5703125" style="17" customWidth="1"/>
    <col min="13837" max="13837" width="10" style="17" customWidth="1"/>
    <col min="13838" max="13838" width="11.140625" style="17" bestFit="1" customWidth="1"/>
    <col min="13839" max="13839" width="5.28515625" style="17" customWidth="1"/>
    <col min="13840" max="13840" width="4.7109375" style="17" customWidth="1"/>
    <col min="13841" max="13841" width="3.5703125" style="17" customWidth="1"/>
    <col min="13842" max="13844" width="4.5703125" style="17" customWidth="1"/>
    <col min="13845" max="13845" width="7" style="17" customWidth="1"/>
    <col min="13846" max="13846" width="12.5703125" style="17" customWidth="1"/>
    <col min="13847" max="13847" width="14.140625" style="17" customWidth="1"/>
    <col min="13848" max="13848" width="11.28515625" style="17" customWidth="1"/>
    <col min="13849" max="13849" width="9.5703125" style="17" customWidth="1"/>
    <col min="13850" max="13850" width="10.42578125" style="17" customWidth="1"/>
    <col min="13851" max="13851" width="11.5703125" style="17" customWidth="1"/>
    <col min="13852" max="14090" width="9.140625" style="17"/>
    <col min="14091" max="14091" width="4.5703125" style="17" customWidth="1"/>
    <col min="14092" max="14092" width="12.5703125" style="17" customWidth="1"/>
    <col min="14093" max="14093" width="10" style="17" customWidth="1"/>
    <col min="14094" max="14094" width="11.140625" style="17" bestFit="1" customWidth="1"/>
    <col min="14095" max="14095" width="5.28515625" style="17" customWidth="1"/>
    <col min="14096" max="14096" width="4.7109375" style="17" customWidth="1"/>
    <col min="14097" max="14097" width="3.5703125" style="17" customWidth="1"/>
    <col min="14098" max="14100" width="4.5703125" style="17" customWidth="1"/>
    <col min="14101" max="14101" width="7" style="17" customWidth="1"/>
    <col min="14102" max="14102" width="12.5703125" style="17" customWidth="1"/>
    <col min="14103" max="14103" width="14.140625" style="17" customWidth="1"/>
    <col min="14104" max="14104" width="11.28515625" style="17" customWidth="1"/>
    <col min="14105" max="14105" width="9.5703125" style="17" customWidth="1"/>
    <col min="14106" max="14106" width="10.42578125" style="17" customWidth="1"/>
    <col min="14107" max="14107" width="11.5703125" style="17" customWidth="1"/>
    <col min="14108" max="14346" width="9.140625" style="17"/>
    <col min="14347" max="14347" width="4.5703125" style="17" customWidth="1"/>
    <col min="14348" max="14348" width="12.5703125" style="17" customWidth="1"/>
    <col min="14349" max="14349" width="10" style="17" customWidth="1"/>
    <col min="14350" max="14350" width="11.140625" style="17" bestFit="1" customWidth="1"/>
    <col min="14351" max="14351" width="5.28515625" style="17" customWidth="1"/>
    <col min="14352" max="14352" width="4.7109375" style="17" customWidth="1"/>
    <col min="14353" max="14353" width="3.5703125" style="17" customWidth="1"/>
    <col min="14354" max="14356" width="4.5703125" style="17" customWidth="1"/>
    <col min="14357" max="14357" width="7" style="17" customWidth="1"/>
    <col min="14358" max="14358" width="12.5703125" style="17" customWidth="1"/>
    <col min="14359" max="14359" width="14.140625" style="17" customWidth="1"/>
    <col min="14360" max="14360" width="11.28515625" style="17" customWidth="1"/>
    <col min="14361" max="14361" width="9.5703125" style="17" customWidth="1"/>
    <col min="14362" max="14362" width="10.42578125" style="17" customWidth="1"/>
    <col min="14363" max="14363" width="11.5703125" style="17" customWidth="1"/>
    <col min="14364" max="14602" width="9.140625" style="17"/>
    <col min="14603" max="14603" width="4.5703125" style="17" customWidth="1"/>
    <col min="14604" max="14604" width="12.5703125" style="17" customWidth="1"/>
    <col min="14605" max="14605" width="10" style="17" customWidth="1"/>
    <col min="14606" max="14606" width="11.140625" style="17" bestFit="1" customWidth="1"/>
    <col min="14607" max="14607" width="5.28515625" style="17" customWidth="1"/>
    <col min="14608" max="14608" width="4.7109375" style="17" customWidth="1"/>
    <col min="14609" max="14609" width="3.5703125" style="17" customWidth="1"/>
    <col min="14610" max="14612" width="4.5703125" style="17" customWidth="1"/>
    <col min="14613" max="14613" width="7" style="17" customWidth="1"/>
    <col min="14614" max="14614" width="12.5703125" style="17" customWidth="1"/>
    <col min="14615" max="14615" width="14.140625" style="17" customWidth="1"/>
    <col min="14616" max="14616" width="11.28515625" style="17" customWidth="1"/>
    <col min="14617" max="14617" width="9.5703125" style="17" customWidth="1"/>
    <col min="14618" max="14618" width="10.42578125" style="17" customWidth="1"/>
    <col min="14619" max="14619" width="11.5703125" style="17" customWidth="1"/>
    <col min="14620" max="14858" width="9.140625" style="17"/>
    <col min="14859" max="14859" width="4.5703125" style="17" customWidth="1"/>
    <col min="14860" max="14860" width="12.5703125" style="17" customWidth="1"/>
    <col min="14861" max="14861" width="10" style="17" customWidth="1"/>
    <col min="14862" max="14862" width="11.140625" style="17" bestFit="1" customWidth="1"/>
    <col min="14863" max="14863" width="5.28515625" style="17" customWidth="1"/>
    <col min="14864" max="14864" width="4.7109375" style="17" customWidth="1"/>
    <col min="14865" max="14865" width="3.5703125" style="17" customWidth="1"/>
    <col min="14866" max="14868" width="4.5703125" style="17" customWidth="1"/>
    <col min="14869" max="14869" width="7" style="17" customWidth="1"/>
    <col min="14870" max="14870" width="12.5703125" style="17" customWidth="1"/>
    <col min="14871" max="14871" width="14.140625" style="17" customWidth="1"/>
    <col min="14872" max="14872" width="11.28515625" style="17" customWidth="1"/>
    <col min="14873" max="14873" width="9.5703125" style="17" customWidth="1"/>
    <col min="14874" max="14874" width="10.42578125" style="17" customWidth="1"/>
    <col min="14875" max="14875" width="11.5703125" style="17" customWidth="1"/>
    <col min="14876" max="15114" width="9.140625" style="17"/>
    <col min="15115" max="15115" width="4.5703125" style="17" customWidth="1"/>
    <col min="15116" max="15116" width="12.5703125" style="17" customWidth="1"/>
    <col min="15117" max="15117" width="10" style="17" customWidth="1"/>
    <col min="15118" max="15118" width="11.140625" style="17" bestFit="1" customWidth="1"/>
    <col min="15119" max="15119" width="5.28515625" style="17" customWidth="1"/>
    <col min="15120" max="15120" width="4.7109375" style="17" customWidth="1"/>
    <col min="15121" max="15121" width="3.5703125" style="17" customWidth="1"/>
    <col min="15122" max="15124" width="4.5703125" style="17" customWidth="1"/>
    <col min="15125" max="15125" width="7" style="17" customWidth="1"/>
    <col min="15126" max="15126" width="12.5703125" style="17" customWidth="1"/>
    <col min="15127" max="15127" width="14.140625" style="17" customWidth="1"/>
    <col min="15128" max="15128" width="11.28515625" style="17" customWidth="1"/>
    <col min="15129" max="15129" width="9.5703125" style="17" customWidth="1"/>
    <col min="15130" max="15130" width="10.42578125" style="17" customWidth="1"/>
    <col min="15131" max="15131" width="11.5703125" style="17" customWidth="1"/>
    <col min="15132" max="15370" width="9.140625" style="17"/>
    <col min="15371" max="15371" width="4.5703125" style="17" customWidth="1"/>
    <col min="15372" max="15372" width="12.5703125" style="17" customWidth="1"/>
    <col min="15373" max="15373" width="10" style="17" customWidth="1"/>
    <col min="15374" max="15374" width="11.140625" style="17" bestFit="1" customWidth="1"/>
    <col min="15375" max="15375" width="5.28515625" style="17" customWidth="1"/>
    <col min="15376" max="15376" width="4.7109375" style="17" customWidth="1"/>
    <col min="15377" max="15377" width="3.5703125" style="17" customWidth="1"/>
    <col min="15378" max="15380" width="4.5703125" style="17" customWidth="1"/>
    <col min="15381" max="15381" width="7" style="17" customWidth="1"/>
    <col min="15382" max="15382" width="12.5703125" style="17" customWidth="1"/>
    <col min="15383" max="15383" width="14.140625" style="17" customWidth="1"/>
    <col min="15384" max="15384" width="11.28515625" style="17" customWidth="1"/>
    <col min="15385" max="15385" width="9.5703125" style="17" customWidth="1"/>
    <col min="15386" max="15386" width="10.42578125" style="17" customWidth="1"/>
    <col min="15387" max="15387" width="11.5703125" style="17" customWidth="1"/>
    <col min="15388" max="15626" width="9.140625" style="17"/>
    <col min="15627" max="15627" width="4.5703125" style="17" customWidth="1"/>
    <col min="15628" max="15628" width="12.5703125" style="17" customWidth="1"/>
    <col min="15629" max="15629" width="10" style="17" customWidth="1"/>
    <col min="15630" max="15630" width="11.140625" style="17" bestFit="1" customWidth="1"/>
    <col min="15631" max="15631" width="5.28515625" style="17" customWidth="1"/>
    <col min="15632" max="15632" width="4.7109375" style="17" customWidth="1"/>
    <col min="15633" max="15633" width="3.5703125" style="17" customWidth="1"/>
    <col min="15634" max="15636" width="4.5703125" style="17" customWidth="1"/>
    <col min="15637" max="15637" width="7" style="17" customWidth="1"/>
    <col min="15638" max="15638" width="12.5703125" style="17" customWidth="1"/>
    <col min="15639" max="15639" width="14.140625" style="17" customWidth="1"/>
    <col min="15640" max="15640" width="11.28515625" style="17" customWidth="1"/>
    <col min="15641" max="15641" width="9.5703125" style="17" customWidth="1"/>
    <col min="15642" max="15642" width="10.42578125" style="17" customWidth="1"/>
    <col min="15643" max="15643" width="11.5703125" style="17" customWidth="1"/>
    <col min="15644" max="15882" width="9.140625" style="17"/>
    <col min="15883" max="15883" width="4.5703125" style="17" customWidth="1"/>
    <col min="15884" max="15884" width="12.5703125" style="17" customWidth="1"/>
    <col min="15885" max="15885" width="10" style="17" customWidth="1"/>
    <col min="15886" max="15886" width="11.140625" style="17" bestFit="1" customWidth="1"/>
    <col min="15887" max="15887" width="5.28515625" style="17" customWidth="1"/>
    <col min="15888" max="15888" width="4.7109375" style="17" customWidth="1"/>
    <col min="15889" max="15889" width="3.5703125" style="17" customWidth="1"/>
    <col min="15890" max="15892" width="4.5703125" style="17" customWidth="1"/>
    <col min="15893" max="15893" width="7" style="17" customWidth="1"/>
    <col min="15894" max="15894" width="12.5703125" style="17" customWidth="1"/>
    <col min="15895" max="15895" width="14.140625" style="17" customWidth="1"/>
    <col min="15896" max="15896" width="11.28515625" style="17" customWidth="1"/>
    <col min="15897" max="15897" width="9.5703125" style="17" customWidth="1"/>
    <col min="15898" max="15898" width="10.42578125" style="17" customWidth="1"/>
    <col min="15899" max="15899" width="11.5703125" style="17" customWidth="1"/>
    <col min="15900" max="16138" width="9.140625" style="17"/>
    <col min="16139" max="16139" width="4.5703125" style="17" customWidth="1"/>
    <col min="16140" max="16140" width="12.5703125" style="17" customWidth="1"/>
    <col min="16141" max="16141" width="10" style="17" customWidth="1"/>
    <col min="16142" max="16142" width="11.140625" style="17" bestFit="1" customWidth="1"/>
    <col min="16143" max="16143" width="5.28515625" style="17" customWidth="1"/>
    <col min="16144" max="16144" width="4.7109375" style="17" customWidth="1"/>
    <col min="16145" max="16145" width="3.5703125" style="17" customWidth="1"/>
    <col min="16146" max="16148" width="4.5703125" style="17" customWidth="1"/>
    <col min="16149" max="16149" width="7" style="17" customWidth="1"/>
    <col min="16150" max="16150" width="12.5703125" style="17" customWidth="1"/>
    <col min="16151" max="16151" width="14.140625" style="17" customWidth="1"/>
    <col min="16152" max="16152" width="11.28515625" style="17" customWidth="1"/>
    <col min="16153" max="16153" width="9.5703125" style="17" customWidth="1"/>
    <col min="16154" max="16154" width="10.42578125" style="17" customWidth="1"/>
    <col min="16155" max="16155" width="11.5703125" style="17" customWidth="1"/>
    <col min="16156" max="16384" width="9.140625" style="17"/>
  </cols>
  <sheetData>
    <row r="1" spans="1:37" ht="36" thickBot="1" x14ac:dyDescent="0.55000000000000004">
      <c r="A1" s="73" t="s">
        <v>57</v>
      </c>
      <c r="B1" s="225" t="s">
        <v>72</v>
      </c>
      <c r="C1" s="226"/>
      <c r="D1" s="226"/>
      <c r="E1" s="226"/>
      <c r="F1" s="226"/>
      <c r="G1" s="226"/>
      <c r="H1" s="226"/>
      <c r="I1" s="226"/>
      <c r="J1" s="226"/>
      <c r="K1" s="226"/>
      <c r="L1" s="227"/>
      <c r="M1" s="228" t="s">
        <v>51</v>
      </c>
      <c r="N1" s="229"/>
      <c r="O1" s="229"/>
      <c r="P1" s="229"/>
      <c r="Q1" s="230">
        <f>AI7</f>
        <v>0</v>
      </c>
      <c r="R1" s="230"/>
      <c r="S1" s="229" t="s">
        <v>52</v>
      </c>
      <c r="T1" s="229"/>
      <c r="U1" s="229"/>
      <c r="V1" s="231">
        <f>AK7</f>
        <v>0</v>
      </c>
      <c r="W1" s="232"/>
      <c r="X1" s="234" t="s">
        <v>75</v>
      </c>
      <c r="Y1" s="235"/>
      <c r="Z1" s="236"/>
      <c r="AG1" s="46"/>
      <c r="AH1" s="47" t="s">
        <v>44</v>
      </c>
      <c r="AI1" s="47" t="s">
        <v>29</v>
      </c>
      <c r="AJ1" s="48" t="s">
        <v>43</v>
      </c>
      <c r="AK1" s="47" t="s">
        <v>30</v>
      </c>
    </row>
    <row r="2" spans="1:37" ht="12.75" customHeight="1" x14ac:dyDescent="0.2">
      <c r="A2" s="222" t="s">
        <v>0</v>
      </c>
      <c r="B2" s="198" t="s">
        <v>1</v>
      </c>
      <c r="C2" s="198" t="s">
        <v>2</v>
      </c>
      <c r="D2" s="198" t="s">
        <v>3</v>
      </c>
      <c r="E2" s="198" t="s">
        <v>4</v>
      </c>
      <c r="F2" s="198" t="s">
        <v>28</v>
      </c>
      <c r="G2" s="218" t="s">
        <v>26</v>
      </c>
      <c r="H2" s="218" t="s">
        <v>27</v>
      </c>
      <c r="I2" s="216" t="s">
        <v>19</v>
      </c>
      <c r="J2" s="198" t="s">
        <v>5</v>
      </c>
      <c r="K2" s="216" t="s">
        <v>25</v>
      </c>
      <c r="L2" s="220" t="s">
        <v>6</v>
      </c>
      <c r="M2" s="202" t="s">
        <v>9</v>
      </c>
      <c r="N2" s="203"/>
      <c r="O2" s="203"/>
      <c r="P2" s="204"/>
      <c r="Q2" s="211" t="s">
        <v>10</v>
      </c>
      <c r="R2" s="203"/>
      <c r="S2" s="203"/>
      <c r="T2" s="203"/>
      <c r="U2" s="204"/>
      <c r="V2" s="212" t="s">
        <v>76</v>
      </c>
      <c r="W2" s="214" t="s">
        <v>24</v>
      </c>
      <c r="X2" s="216" t="s">
        <v>21</v>
      </c>
      <c r="Y2" s="218" t="s">
        <v>22</v>
      </c>
      <c r="Z2" s="190" t="s">
        <v>23</v>
      </c>
      <c r="AG2" s="49" t="s">
        <v>11</v>
      </c>
      <c r="AH2" s="50">
        <f>Q9</f>
        <v>0</v>
      </c>
      <c r="AI2" s="51">
        <f>AH2+COUNTIF(M:M,"X")</f>
        <v>0</v>
      </c>
      <c r="AJ2" s="51">
        <f>COUNTIF(M:M,"P")</f>
        <v>0</v>
      </c>
      <c r="AK2" s="51">
        <f>SUM(AI2:AJ2)</f>
        <v>0</v>
      </c>
    </row>
    <row r="3" spans="1:37" x14ac:dyDescent="0.2">
      <c r="A3" s="223"/>
      <c r="B3" s="199"/>
      <c r="C3" s="199"/>
      <c r="D3" s="199"/>
      <c r="E3" s="199"/>
      <c r="F3" s="199"/>
      <c r="G3" s="219"/>
      <c r="H3" s="219"/>
      <c r="I3" s="217"/>
      <c r="J3" s="199"/>
      <c r="K3" s="217"/>
      <c r="L3" s="221"/>
      <c r="M3" s="205"/>
      <c r="N3" s="206"/>
      <c r="O3" s="206"/>
      <c r="P3" s="207"/>
      <c r="Q3" s="205"/>
      <c r="R3" s="206"/>
      <c r="S3" s="206"/>
      <c r="T3" s="206"/>
      <c r="U3" s="207"/>
      <c r="V3" s="213"/>
      <c r="W3" s="215"/>
      <c r="X3" s="217"/>
      <c r="Y3" s="219"/>
      <c r="Z3" s="191"/>
      <c r="AG3" s="49" t="s">
        <v>12</v>
      </c>
      <c r="AH3" s="50">
        <f>R9</f>
        <v>3</v>
      </c>
      <c r="AI3" s="51">
        <f>AH3+COUNTIF(N:N,"X")</f>
        <v>3</v>
      </c>
      <c r="AJ3" s="51">
        <f>COUNTIF(N:N,"P")</f>
        <v>0</v>
      </c>
      <c r="AK3" s="51">
        <f>SUM(AI3:AJ3)</f>
        <v>3</v>
      </c>
    </row>
    <row r="4" spans="1:37" x14ac:dyDescent="0.2">
      <c r="A4" s="223"/>
      <c r="B4" s="199"/>
      <c r="C4" s="199"/>
      <c r="D4" s="199"/>
      <c r="E4" s="199"/>
      <c r="F4" s="199"/>
      <c r="G4" s="219"/>
      <c r="H4" s="219"/>
      <c r="I4" s="217"/>
      <c r="J4" s="199"/>
      <c r="K4" s="217"/>
      <c r="L4" s="221"/>
      <c r="M4" s="205"/>
      <c r="N4" s="206"/>
      <c r="O4" s="206"/>
      <c r="P4" s="207"/>
      <c r="Q4" s="205"/>
      <c r="R4" s="206"/>
      <c r="S4" s="206"/>
      <c r="T4" s="206"/>
      <c r="U4" s="207"/>
      <c r="V4" s="213"/>
      <c r="W4" s="215"/>
      <c r="X4" s="217"/>
      <c r="Y4" s="219"/>
      <c r="Z4" s="191"/>
      <c r="AG4" s="49" t="s">
        <v>13</v>
      </c>
      <c r="AH4" s="50">
        <f>S9</f>
        <v>0</v>
      </c>
      <c r="AI4" s="51">
        <f>AH4+COUNTIF(O:O,"X")</f>
        <v>0</v>
      </c>
      <c r="AJ4" s="51">
        <f>COUNTIF(O:O,"P")</f>
        <v>0</v>
      </c>
      <c r="AK4" s="51">
        <f>SUM(AI4:AJ4)</f>
        <v>0</v>
      </c>
    </row>
    <row r="5" spans="1:37" x14ac:dyDescent="0.2">
      <c r="A5" s="223"/>
      <c r="B5" s="199"/>
      <c r="C5" s="199"/>
      <c r="D5" s="199"/>
      <c r="E5" s="199"/>
      <c r="F5" s="199"/>
      <c r="G5" s="219"/>
      <c r="H5" s="219"/>
      <c r="I5" s="217"/>
      <c r="J5" s="199"/>
      <c r="K5" s="217"/>
      <c r="L5" s="221"/>
      <c r="M5" s="205"/>
      <c r="N5" s="206"/>
      <c r="O5" s="206"/>
      <c r="P5" s="207"/>
      <c r="Q5" s="205"/>
      <c r="R5" s="206"/>
      <c r="S5" s="206"/>
      <c r="T5" s="206"/>
      <c r="U5" s="207"/>
      <c r="V5" s="213"/>
      <c r="W5" s="215"/>
      <c r="X5" s="217"/>
      <c r="Y5" s="219"/>
      <c r="Z5" s="191"/>
      <c r="AG5" s="49" t="s">
        <v>14</v>
      </c>
      <c r="AH5" s="50">
        <f>T9</f>
        <v>0</v>
      </c>
      <c r="AI5" s="51">
        <f>AH5+COUNTIF(P:P,"X")</f>
        <v>0</v>
      </c>
      <c r="AJ5" s="51">
        <f>COUNTIF(P:P,"P")</f>
        <v>0</v>
      </c>
      <c r="AK5" s="51">
        <f>SUM(AI5:AJ5)</f>
        <v>0</v>
      </c>
    </row>
    <row r="6" spans="1:37" x14ac:dyDescent="0.2">
      <c r="A6" s="223"/>
      <c r="B6" s="199"/>
      <c r="C6" s="199"/>
      <c r="D6" s="199"/>
      <c r="E6" s="199"/>
      <c r="F6" s="199"/>
      <c r="G6" s="219"/>
      <c r="H6" s="219"/>
      <c r="I6" s="217"/>
      <c r="J6" s="199"/>
      <c r="K6" s="217"/>
      <c r="L6" s="221"/>
      <c r="M6" s="205"/>
      <c r="N6" s="206"/>
      <c r="O6" s="206"/>
      <c r="P6" s="207"/>
      <c r="Q6" s="205"/>
      <c r="R6" s="206"/>
      <c r="S6" s="206"/>
      <c r="T6" s="206"/>
      <c r="U6" s="207"/>
      <c r="V6" s="213"/>
      <c r="W6" s="215"/>
      <c r="X6" s="217"/>
      <c r="Y6" s="219"/>
      <c r="Z6" s="191"/>
      <c r="AG6" s="49" t="s">
        <v>7</v>
      </c>
      <c r="AH6" s="50">
        <f>SUM(AH2:AH5)</f>
        <v>3</v>
      </c>
      <c r="AI6" s="51">
        <f>SUM(AI2:AI5)</f>
        <v>3</v>
      </c>
      <c r="AJ6" s="51">
        <f>SUM(AJ2:AJ5)</f>
        <v>0</v>
      </c>
      <c r="AK6" s="51">
        <f>SUM(AI6:AJ6)</f>
        <v>3</v>
      </c>
    </row>
    <row r="7" spans="1:37" x14ac:dyDescent="0.2">
      <c r="A7" s="223"/>
      <c r="B7" s="199"/>
      <c r="C7" s="199"/>
      <c r="D7" s="199"/>
      <c r="E7" s="199"/>
      <c r="F7" s="199"/>
      <c r="G7" s="219"/>
      <c r="H7" s="219"/>
      <c r="I7" s="217"/>
      <c r="J7" s="199"/>
      <c r="K7" s="217"/>
      <c r="L7" s="221"/>
      <c r="M7" s="208"/>
      <c r="N7" s="209"/>
      <c r="O7" s="209"/>
      <c r="P7" s="210"/>
      <c r="Q7" s="208"/>
      <c r="R7" s="209"/>
      <c r="S7" s="209"/>
      <c r="T7" s="209"/>
      <c r="U7" s="210"/>
      <c r="V7" s="213"/>
      <c r="W7" s="215"/>
      <c r="X7" s="217"/>
      <c r="Y7" s="219"/>
      <c r="Z7" s="191"/>
      <c r="AG7" s="49" t="s">
        <v>42</v>
      </c>
      <c r="AH7" s="52">
        <f>AH2/AH6</f>
        <v>0</v>
      </c>
      <c r="AI7" s="52">
        <f>AI2/AI6</f>
        <v>0</v>
      </c>
      <c r="AJ7" s="53"/>
      <c r="AK7" s="52">
        <f>AK2/AK6</f>
        <v>0</v>
      </c>
    </row>
    <row r="8" spans="1:37" ht="15" x14ac:dyDescent="0.2">
      <c r="A8" s="10" t="s">
        <v>47</v>
      </c>
      <c r="B8" s="7" t="s">
        <v>48</v>
      </c>
      <c r="C8" s="7" t="s">
        <v>49</v>
      </c>
      <c r="D8" s="7" t="s">
        <v>40</v>
      </c>
      <c r="E8" s="7">
        <v>2014</v>
      </c>
      <c r="F8" s="7" t="s">
        <v>50</v>
      </c>
      <c r="G8" s="8">
        <v>41640</v>
      </c>
      <c r="H8" s="57">
        <v>42005</v>
      </c>
      <c r="I8" s="58">
        <f t="shared" ref="I8:I20" ca="1" si="0">IF(H8&gt;1,H8-(TODAY()),"")</f>
        <v>-2502</v>
      </c>
      <c r="J8" s="9" t="s">
        <v>20</v>
      </c>
      <c r="K8" s="59">
        <f t="shared" ref="K8:K20" si="1">IF(H8="","",(H8-G8)/30)</f>
        <v>12.166666666666666</v>
      </c>
      <c r="L8" s="12">
        <v>1</v>
      </c>
      <c r="M8" s="39" t="s">
        <v>16</v>
      </c>
      <c r="N8" s="40" t="s">
        <v>65</v>
      </c>
      <c r="O8" s="40" t="s">
        <v>17</v>
      </c>
      <c r="P8" s="60" t="s">
        <v>66</v>
      </c>
      <c r="Q8" s="39" t="s">
        <v>16</v>
      </c>
      <c r="R8" s="40" t="s">
        <v>65</v>
      </c>
      <c r="S8" s="40" t="s">
        <v>17</v>
      </c>
      <c r="T8" s="60" t="s">
        <v>66</v>
      </c>
      <c r="U8" s="60" t="s">
        <v>7</v>
      </c>
      <c r="V8" s="61" t="s">
        <v>16</v>
      </c>
      <c r="W8" s="62">
        <f>IF(H8="","",H8+90)</f>
        <v>42095</v>
      </c>
      <c r="X8" s="63">
        <f ca="1">IF(H8="",(""),IF(W8&gt;1,W8-(TODAY()),""))</f>
        <v>-2412</v>
      </c>
      <c r="Y8" s="64">
        <v>42036</v>
      </c>
      <c r="Z8" s="65">
        <v>42050</v>
      </c>
    </row>
    <row r="9" spans="1:37" ht="13.5" thickBot="1" x14ac:dyDescent="0.25">
      <c r="A9" s="192"/>
      <c r="B9" s="193"/>
      <c r="C9" s="193"/>
      <c r="D9" s="193"/>
      <c r="E9" s="193"/>
      <c r="F9" s="193"/>
      <c r="G9" s="193"/>
      <c r="H9" s="193"/>
      <c r="I9" s="193"/>
      <c r="J9" s="194"/>
      <c r="K9" s="195" t="s">
        <v>8</v>
      </c>
      <c r="L9" s="196"/>
      <c r="M9" s="196"/>
      <c r="N9" s="196"/>
      <c r="O9" s="196"/>
      <c r="P9" s="197"/>
      <c r="Q9" s="1">
        <v>0</v>
      </c>
      <c r="R9" s="11">
        <v>3</v>
      </c>
      <c r="S9" s="11">
        <v>0</v>
      </c>
      <c r="T9" s="11">
        <v>0</v>
      </c>
      <c r="U9" s="67">
        <f>SUM(Q9:T9)</f>
        <v>3</v>
      </c>
      <c r="V9" s="68">
        <f>Q9/U9</f>
        <v>0</v>
      </c>
      <c r="W9" s="69"/>
      <c r="X9" s="70"/>
      <c r="Y9" s="71"/>
      <c r="Z9" s="72"/>
    </row>
    <row r="10" spans="1:37" ht="15" x14ac:dyDescent="0.25">
      <c r="A10" s="18"/>
      <c r="B10" s="19"/>
      <c r="C10" s="20"/>
      <c r="D10" s="20"/>
      <c r="E10" s="20"/>
      <c r="F10" s="20"/>
      <c r="G10" s="21"/>
      <c r="H10" s="21"/>
      <c r="I10" s="37" t="str">
        <f t="shared" ca="1" si="0"/>
        <v/>
      </c>
      <c r="J10" s="22"/>
      <c r="K10" s="38" t="str">
        <f t="shared" si="1"/>
        <v/>
      </c>
      <c r="L10" s="23"/>
      <c r="M10" s="15"/>
      <c r="N10" s="4"/>
      <c r="O10" s="4"/>
      <c r="P10" s="16"/>
      <c r="Q10" s="39" t="str">
        <f>IF(AND(M10="",N10="",O10="",P10=""),"",IF(OR(M10="x",M10="p"),(Q9+1),(Q9)))</f>
        <v/>
      </c>
      <c r="R10" s="40" t="str">
        <f>IF(AND(M10="",N10="",O10="",P10=""),"",IF(OR(N10="x",N10="p"),(R9+1),(R9)))</f>
        <v/>
      </c>
      <c r="S10" s="40" t="str">
        <f>IF(AND(M10="",N10="",O10="",P10=""),"",IF(OR(O10="x",O10="p"),(S9+1),(S9)))</f>
        <v/>
      </c>
      <c r="T10" s="40" t="str">
        <f>IF(AND(M10="",N10="",O10="",P10=""),"",IF(OR(P10="x",P10="p"),(T9+1),(T9)))</f>
        <v/>
      </c>
      <c r="U10" s="41" t="str">
        <f>IF(AND(M10="",N10="",O10="",P10=""),"",U9+1)</f>
        <v/>
      </c>
      <c r="V10" s="42" t="str">
        <f t="shared" ref="V10:V19" si="2">IF(AND(M10="",N10="",O10="",P10=""),"",Q10/U10)</f>
        <v/>
      </c>
      <c r="W10" s="43" t="str">
        <f t="shared" ref="W10:W19" si="3">IF(H10="","",H10+90)</f>
        <v/>
      </c>
      <c r="X10" s="44" t="str">
        <f t="shared" ref="X10:X19" ca="1" si="4">IF(H10="",(""),IF(W10&gt;1,W10-(TODAY()),""))</f>
        <v/>
      </c>
      <c r="Y10" s="24"/>
      <c r="Z10" s="25"/>
    </row>
    <row r="11" spans="1:37" ht="15" x14ac:dyDescent="0.25">
      <c r="A11" s="26"/>
      <c r="B11" s="27"/>
      <c r="C11" s="28"/>
      <c r="D11" s="28"/>
      <c r="E11" s="28"/>
      <c r="F11" s="28"/>
      <c r="G11" s="29"/>
      <c r="H11" s="29"/>
      <c r="I11" s="37" t="str">
        <f t="shared" ca="1" si="0"/>
        <v/>
      </c>
      <c r="J11" s="22"/>
      <c r="K11" s="38" t="str">
        <f t="shared" si="1"/>
        <v/>
      </c>
      <c r="L11" s="23"/>
      <c r="M11" s="13"/>
      <c r="N11" s="5"/>
      <c r="O11" s="5"/>
      <c r="P11" s="14"/>
      <c r="Q11" s="39" t="str">
        <f t="shared" ref="Q11:Q20" si="5">IF(AND(M11="",N11="",O11="",P11=""),"",IF(OR(M11="x",M11="p"),(Q10+1),(Q10)))</f>
        <v/>
      </c>
      <c r="R11" s="40" t="str">
        <f t="shared" ref="R11:R20" si="6">IF(AND(M11="",N11="",O11="",P11=""),"",IF(OR(N11="x",N11="p"),(R10+1),(R10)))</f>
        <v/>
      </c>
      <c r="S11" s="40" t="str">
        <f t="shared" ref="S11:S20" si="7">IF(AND(M11="",N11="",O11="",P11=""),"",IF(OR(O11="x",O11="p"),(S10+1),(S10)))</f>
        <v/>
      </c>
      <c r="T11" s="40" t="str">
        <f t="shared" ref="T11:T20" si="8">IF(AND(M11="",N11="",O11="",P11=""),"",IF(OR(P11="x",P11="p"),(T10+1),(T10)))</f>
        <v/>
      </c>
      <c r="U11" s="41" t="str">
        <f t="shared" ref="U11:U20" si="9">IF(AND(M11="",N11="",O11="",P11=""),"",U10+1)</f>
        <v/>
      </c>
      <c r="V11" s="42" t="str">
        <f t="shared" si="2"/>
        <v/>
      </c>
      <c r="W11" s="43" t="str">
        <f t="shared" si="3"/>
        <v/>
      </c>
      <c r="X11" s="44" t="str">
        <f t="shared" ca="1" si="4"/>
        <v/>
      </c>
      <c r="Y11" s="30"/>
      <c r="Z11" s="31"/>
    </row>
    <row r="12" spans="1:37" ht="15" x14ac:dyDescent="0.25">
      <c r="A12" s="26"/>
      <c r="B12" s="27"/>
      <c r="C12" s="28"/>
      <c r="D12" s="28"/>
      <c r="E12" s="28"/>
      <c r="F12" s="28"/>
      <c r="G12" s="29"/>
      <c r="H12" s="29"/>
      <c r="I12" s="37" t="str">
        <f t="shared" ca="1" si="0"/>
        <v/>
      </c>
      <c r="J12" s="22"/>
      <c r="K12" s="38" t="str">
        <f t="shared" si="1"/>
        <v/>
      </c>
      <c r="L12" s="23"/>
      <c r="M12" s="13"/>
      <c r="N12" s="5"/>
      <c r="O12" s="5"/>
      <c r="P12" s="14"/>
      <c r="Q12" s="39" t="str">
        <f t="shared" si="5"/>
        <v/>
      </c>
      <c r="R12" s="40" t="str">
        <f t="shared" si="6"/>
        <v/>
      </c>
      <c r="S12" s="40" t="str">
        <f t="shared" si="7"/>
        <v/>
      </c>
      <c r="T12" s="40" t="str">
        <f t="shared" si="8"/>
        <v/>
      </c>
      <c r="U12" s="41" t="str">
        <f t="shared" si="9"/>
        <v/>
      </c>
      <c r="V12" s="42" t="str">
        <f t="shared" si="2"/>
        <v/>
      </c>
      <c r="W12" s="43" t="str">
        <f t="shared" si="3"/>
        <v/>
      </c>
      <c r="X12" s="44" t="str">
        <f t="shared" ca="1" si="4"/>
        <v/>
      </c>
      <c r="Y12" s="30"/>
      <c r="Z12" s="31"/>
    </row>
    <row r="13" spans="1:37" ht="15" x14ac:dyDescent="0.25">
      <c r="A13" s="26"/>
      <c r="B13" s="27"/>
      <c r="C13" s="28"/>
      <c r="D13" s="28"/>
      <c r="E13" s="28"/>
      <c r="F13" s="28"/>
      <c r="G13" s="29"/>
      <c r="H13" s="29"/>
      <c r="I13" s="37" t="str">
        <f t="shared" ca="1" si="0"/>
        <v/>
      </c>
      <c r="J13" s="22"/>
      <c r="K13" s="38" t="str">
        <f t="shared" si="1"/>
        <v/>
      </c>
      <c r="L13" s="23"/>
      <c r="M13" s="13"/>
      <c r="N13" s="5"/>
      <c r="O13" s="5"/>
      <c r="P13" s="14"/>
      <c r="Q13" s="39" t="str">
        <f t="shared" si="5"/>
        <v/>
      </c>
      <c r="R13" s="40" t="str">
        <f t="shared" si="6"/>
        <v/>
      </c>
      <c r="S13" s="40" t="str">
        <f t="shared" si="7"/>
        <v/>
      </c>
      <c r="T13" s="40" t="str">
        <f t="shared" si="8"/>
        <v/>
      </c>
      <c r="U13" s="41" t="str">
        <f t="shared" si="9"/>
        <v/>
      </c>
      <c r="V13" s="42" t="str">
        <f t="shared" si="2"/>
        <v/>
      </c>
      <c r="W13" s="43" t="str">
        <f t="shared" si="3"/>
        <v/>
      </c>
      <c r="X13" s="44" t="str">
        <f t="shared" ca="1" si="4"/>
        <v/>
      </c>
      <c r="Y13" s="30"/>
      <c r="Z13" s="31"/>
    </row>
    <row r="14" spans="1:37" ht="15" x14ac:dyDescent="0.25">
      <c r="A14" s="26"/>
      <c r="B14" s="27"/>
      <c r="C14" s="28"/>
      <c r="D14" s="28"/>
      <c r="E14" s="28"/>
      <c r="F14" s="28"/>
      <c r="G14" s="29"/>
      <c r="H14" s="29"/>
      <c r="I14" s="37" t="str">
        <f t="shared" ca="1" si="0"/>
        <v/>
      </c>
      <c r="J14" s="22"/>
      <c r="K14" s="38" t="str">
        <f t="shared" si="1"/>
        <v/>
      </c>
      <c r="L14" s="23"/>
      <c r="M14" s="13"/>
      <c r="N14" s="5"/>
      <c r="O14" s="5"/>
      <c r="P14" s="14"/>
      <c r="Q14" s="39" t="str">
        <f t="shared" si="5"/>
        <v/>
      </c>
      <c r="R14" s="40" t="str">
        <f t="shared" si="6"/>
        <v/>
      </c>
      <c r="S14" s="40" t="str">
        <f t="shared" si="7"/>
        <v/>
      </c>
      <c r="T14" s="40" t="str">
        <f t="shared" si="8"/>
        <v/>
      </c>
      <c r="U14" s="41" t="str">
        <f t="shared" si="9"/>
        <v/>
      </c>
      <c r="V14" s="42" t="str">
        <f t="shared" si="2"/>
        <v/>
      </c>
      <c r="W14" s="43" t="str">
        <f t="shared" si="3"/>
        <v/>
      </c>
      <c r="X14" s="44" t="str">
        <f t="shared" ca="1" si="4"/>
        <v/>
      </c>
      <c r="Y14" s="30"/>
      <c r="Z14" s="31"/>
    </row>
    <row r="15" spans="1:37" ht="15" x14ac:dyDescent="0.25">
      <c r="A15" s="26"/>
      <c r="B15" s="27"/>
      <c r="C15" s="28"/>
      <c r="D15" s="28"/>
      <c r="E15" s="28"/>
      <c r="F15" s="28"/>
      <c r="G15" s="29"/>
      <c r="H15" s="29"/>
      <c r="I15" s="37" t="str">
        <f t="shared" ca="1" si="0"/>
        <v/>
      </c>
      <c r="J15" s="22"/>
      <c r="K15" s="38" t="str">
        <f t="shared" si="1"/>
        <v/>
      </c>
      <c r="L15" s="23"/>
      <c r="M15" s="13"/>
      <c r="N15" s="5"/>
      <c r="O15" s="5"/>
      <c r="P15" s="14"/>
      <c r="Q15" s="39" t="str">
        <f t="shared" si="5"/>
        <v/>
      </c>
      <c r="R15" s="40" t="str">
        <f t="shared" si="6"/>
        <v/>
      </c>
      <c r="S15" s="40" t="str">
        <f t="shared" si="7"/>
        <v/>
      </c>
      <c r="T15" s="40" t="str">
        <f t="shared" si="8"/>
        <v/>
      </c>
      <c r="U15" s="41" t="str">
        <f t="shared" si="9"/>
        <v/>
      </c>
      <c r="V15" s="42" t="str">
        <f t="shared" si="2"/>
        <v/>
      </c>
      <c r="W15" s="43" t="str">
        <f t="shared" si="3"/>
        <v/>
      </c>
      <c r="X15" s="44" t="str">
        <f t="shared" ca="1" si="4"/>
        <v/>
      </c>
      <c r="Y15" s="30"/>
      <c r="Z15" s="31"/>
    </row>
    <row r="16" spans="1:37" ht="15" x14ac:dyDescent="0.25">
      <c r="A16" s="26"/>
      <c r="B16" s="27"/>
      <c r="C16" s="28"/>
      <c r="D16" s="28"/>
      <c r="E16" s="28"/>
      <c r="F16" s="28"/>
      <c r="G16" s="29"/>
      <c r="H16" s="29"/>
      <c r="I16" s="37" t="str">
        <f t="shared" ca="1" si="0"/>
        <v/>
      </c>
      <c r="J16" s="22"/>
      <c r="K16" s="38" t="str">
        <f t="shared" si="1"/>
        <v/>
      </c>
      <c r="L16" s="23"/>
      <c r="M16" s="13"/>
      <c r="N16" s="5"/>
      <c r="O16" s="5"/>
      <c r="P16" s="14"/>
      <c r="Q16" s="39" t="str">
        <f t="shared" si="5"/>
        <v/>
      </c>
      <c r="R16" s="40" t="str">
        <f t="shared" si="6"/>
        <v/>
      </c>
      <c r="S16" s="40" t="str">
        <f t="shared" si="7"/>
        <v/>
      </c>
      <c r="T16" s="40" t="str">
        <f t="shared" si="8"/>
        <v/>
      </c>
      <c r="U16" s="41" t="str">
        <f t="shared" si="9"/>
        <v/>
      </c>
      <c r="V16" s="42" t="str">
        <f t="shared" si="2"/>
        <v/>
      </c>
      <c r="W16" s="43" t="str">
        <f t="shared" si="3"/>
        <v/>
      </c>
      <c r="X16" s="44" t="str">
        <f t="shared" ca="1" si="4"/>
        <v/>
      </c>
      <c r="Y16" s="30"/>
      <c r="Z16" s="31"/>
    </row>
    <row r="17" spans="1:26" ht="15" x14ac:dyDescent="0.25">
      <c r="A17" s="26"/>
      <c r="B17" s="27"/>
      <c r="C17" s="28"/>
      <c r="D17" s="28"/>
      <c r="E17" s="28"/>
      <c r="F17" s="28"/>
      <c r="G17" s="54"/>
      <c r="H17" s="22"/>
      <c r="I17" s="37" t="str">
        <f t="shared" ca="1" si="0"/>
        <v/>
      </c>
      <c r="J17" s="22"/>
      <c r="K17" s="38" t="str">
        <f t="shared" si="1"/>
        <v/>
      </c>
      <c r="L17" s="23"/>
      <c r="M17" s="13"/>
      <c r="N17" s="5"/>
      <c r="O17" s="5"/>
      <c r="P17" s="14"/>
      <c r="Q17" s="39" t="str">
        <f t="shared" si="5"/>
        <v/>
      </c>
      <c r="R17" s="40" t="str">
        <f t="shared" si="6"/>
        <v/>
      </c>
      <c r="S17" s="40" t="str">
        <f t="shared" si="7"/>
        <v/>
      </c>
      <c r="T17" s="40" t="str">
        <f t="shared" si="8"/>
        <v/>
      </c>
      <c r="U17" s="41" t="str">
        <f t="shared" si="9"/>
        <v/>
      </c>
      <c r="V17" s="42" t="str">
        <f t="shared" si="2"/>
        <v/>
      </c>
      <c r="W17" s="43" t="str">
        <f t="shared" si="3"/>
        <v/>
      </c>
      <c r="X17" s="44" t="str">
        <f t="shared" ca="1" si="4"/>
        <v/>
      </c>
      <c r="Y17" s="30"/>
      <c r="Z17" s="31"/>
    </row>
    <row r="18" spans="1:26" ht="15" x14ac:dyDescent="0.25">
      <c r="A18" s="26"/>
      <c r="B18" s="27"/>
      <c r="C18" s="28"/>
      <c r="D18" s="28"/>
      <c r="E18" s="28"/>
      <c r="F18" s="28"/>
      <c r="G18" s="54"/>
      <c r="H18" s="22"/>
      <c r="I18" s="37" t="str">
        <f t="shared" ca="1" si="0"/>
        <v/>
      </c>
      <c r="J18" s="22"/>
      <c r="K18" s="38" t="str">
        <f t="shared" si="1"/>
        <v/>
      </c>
      <c r="L18" s="23"/>
      <c r="M18" s="13"/>
      <c r="N18" s="5"/>
      <c r="O18" s="5"/>
      <c r="P18" s="14"/>
      <c r="Q18" s="39" t="str">
        <f t="shared" si="5"/>
        <v/>
      </c>
      <c r="R18" s="40" t="str">
        <f t="shared" si="6"/>
        <v/>
      </c>
      <c r="S18" s="40" t="str">
        <f t="shared" si="7"/>
        <v/>
      </c>
      <c r="T18" s="40" t="str">
        <f t="shared" si="8"/>
        <v/>
      </c>
      <c r="U18" s="41" t="str">
        <f t="shared" si="9"/>
        <v/>
      </c>
      <c r="V18" s="42" t="str">
        <f t="shared" si="2"/>
        <v/>
      </c>
      <c r="W18" s="43" t="str">
        <f t="shared" si="3"/>
        <v/>
      </c>
      <c r="X18" s="44" t="str">
        <f t="shared" ca="1" si="4"/>
        <v/>
      </c>
      <c r="Y18" s="30"/>
      <c r="Z18" s="31"/>
    </row>
    <row r="19" spans="1:26" ht="15" x14ac:dyDescent="0.25">
      <c r="A19" s="26"/>
      <c r="B19" s="27"/>
      <c r="C19" s="28"/>
      <c r="D19" s="28"/>
      <c r="E19" s="28"/>
      <c r="F19" s="28"/>
      <c r="G19" s="54"/>
      <c r="H19" s="22"/>
      <c r="I19" s="37" t="str">
        <f t="shared" ca="1" si="0"/>
        <v/>
      </c>
      <c r="J19" s="22"/>
      <c r="K19" s="38" t="str">
        <f t="shared" si="1"/>
        <v/>
      </c>
      <c r="L19" s="23"/>
      <c r="M19" s="13"/>
      <c r="N19" s="5"/>
      <c r="O19" s="5"/>
      <c r="P19" s="14"/>
      <c r="Q19" s="39" t="str">
        <f t="shared" si="5"/>
        <v/>
      </c>
      <c r="R19" s="40" t="str">
        <f t="shared" si="6"/>
        <v/>
      </c>
      <c r="S19" s="40" t="str">
        <f t="shared" si="7"/>
        <v/>
      </c>
      <c r="T19" s="40" t="str">
        <f t="shared" si="8"/>
        <v/>
      </c>
      <c r="U19" s="41" t="str">
        <f t="shared" si="9"/>
        <v/>
      </c>
      <c r="V19" s="42" t="str">
        <f t="shared" si="2"/>
        <v/>
      </c>
      <c r="W19" s="43" t="str">
        <f t="shared" si="3"/>
        <v/>
      </c>
      <c r="X19" s="44" t="str">
        <f t="shared" ca="1" si="4"/>
        <v/>
      </c>
      <c r="Y19" s="30"/>
      <c r="Z19" s="31"/>
    </row>
    <row r="20" spans="1:26" ht="15" x14ac:dyDescent="0.25">
      <c r="A20" s="26"/>
      <c r="B20" s="27"/>
      <c r="C20" s="28"/>
      <c r="D20" s="28"/>
      <c r="E20" s="28"/>
      <c r="F20" s="28"/>
      <c r="G20" s="54"/>
      <c r="H20" s="22"/>
      <c r="I20" s="37" t="str">
        <f t="shared" ca="1" si="0"/>
        <v/>
      </c>
      <c r="J20" s="22"/>
      <c r="K20" s="38" t="str">
        <f t="shared" si="1"/>
        <v/>
      </c>
      <c r="L20" s="23"/>
      <c r="M20" s="13"/>
      <c r="N20" s="5"/>
      <c r="O20" s="5"/>
      <c r="P20" s="14"/>
      <c r="Q20" s="39" t="str">
        <f t="shared" si="5"/>
        <v/>
      </c>
      <c r="R20" s="40" t="str">
        <f t="shared" si="6"/>
        <v/>
      </c>
      <c r="S20" s="40" t="str">
        <f t="shared" si="7"/>
        <v/>
      </c>
      <c r="T20" s="40" t="str">
        <f t="shared" si="8"/>
        <v/>
      </c>
      <c r="U20" s="41" t="str">
        <f t="shared" si="9"/>
        <v/>
      </c>
      <c r="V20" s="42" t="str">
        <f>IF(AND(M20="",N20="",O20="",P20=""),"",Q20/U20)</f>
        <v/>
      </c>
      <c r="W20" s="43" t="str">
        <f>IF(H20="","",H20+90)</f>
        <v/>
      </c>
      <c r="X20" s="44" t="str">
        <f ca="1">IF(H20="",(""),IF(W20&gt;1,W20-(TODAY()),""))</f>
        <v/>
      </c>
      <c r="Y20" s="30"/>
      <c r="Z20" s="31"/>
    </row>
    <row r="21" spans="1:26" ht="15" x14ac:dyDescent="0.25">
      <c r="A21" s="32"/>
      <c r="B21" s="33"/>
      <c r="C21" s="34"/>
      <c r="D21" s="34"/>
      <c r="E21" s="34"/>
      <c r="F21" s="34"/>
      <c r="G21" s="55"/>
      <c r="H21" s="22"/>
      <c r="I21" s="37" t="str">
        <f ca="1">IF(H21&gt;1,H21-(TODAY()),"")</f>
        <v/>
      </c>
      <c r="J21" s="22"/>
      <c r="K21" s="38" t="str">
        <f>IF(H21="","",(H21-G21)/30)</f>
        <v/>
      </c>
      <c r="L21" s="23"/>
      <c r="M21" s="13"/>
      <c r="N21" s="5"/>
      <c r="O21" s="5"/>
      <c r="P21" s="14"/>
      <c r="Q21" s="39" t="str">
        <f>IF(AND(M21="",N21="",O21="",P21=""),"",IF(OR(M21="x",M21="p"),(Q20+1),(Q20)))</f>
        <v/>
      </c>
      <c r="R21" s="40" t="str">
        <f>IF(AND(M21="",N21="",O21="",P21=""),"",IF(OR(N21="x",N21="p"),(R20+1),(R20)))</f>
        <v/>
      </c>
      <c r="S21" s="40" t="str">
        <f>IF(AND(M21="",N21="",O21="",P21=""),"",IF(OR(O21="x",O21="p"),(S20+1),(S20)))</f>
        <v/>
      </c>
      <c r="T21" s="40" t="str">
        <f>IF(AND(M21="",N21="",O21="",P21=""),"",IF(OR(P21="x",P21="p"),(T20+1),(T20)))</f>
        <v/>
      </c>
      <c r="U21" s="41" t="str">
        <f>IF(AND(M21="",N21="",O21="",P21=""),"",U20+1)</f>
        <v/>
      </c>
      <c r="V21" s="42" t="str">
        <f>IF(AND(M21="",N21="",O21="",P21=""),"",Q21/U21)</f>
        <v/>
      </c>
      <c r="W21" s="43" t="str">
        <f>IF(H21="","",H21+90)</f>
        <v/>
      </c>
      <c r="X21" s="44" t="str">
        <f ca="1">IF(H21="",(""),IF(W21&gt;1,W21-(TODAY()),""))</f>
        <v/>
      </c>
      <c r="Y21" s="30"/>
      <c r="Z21" s="31"/>
    </row>
    <row r="22" spans="1:26" ht="15" x14ac:dyDescent="0.25">
      <c r="A22" s="32"/>
      <c r="B22" s="33"/>
      <c r="C22" s="34"/>
      <c r="D22" s="34"/>
      <c r="E22" s="34"/>
      <c r="F22" s="34"/>
      <c r="G22" s="55"/>
      <c r="H22" s="22"/>
      <c r="I22" s="37" t="str">
        <f t="shared" ref="I22:I85" ca="1" si="10">IF(H22&gt;1,H22-(TODAY()),"")</f>
        <v/>
      </c>
      <c r="J22" s="22"/>
      <c r="K22" s="38" t="str">
        <f t="shared" ref="K22:K85" si="11">IF(H22="","",(H22-G22)/30)</f>
        <v/>
      </c>
      <c r="L22" s="23"/>
      <c r="M22" s="13"/>
      <c r="N22" s="5"/>
      <c r="O22" s="5"/>
      <c r="P22" s="14"/>
      <c r="Q22" s="39" t="str">
        <f t="shared" ref="Q22:Q85" si="12">IF(AND(M22="",N22="",O22="",P22=""),"",IF(OR(M22="x",M22="p"),(Q21+1),(Q21)))</f>
        <v/>
      </c>
      <c r="R22" s="40" t="str">
        <f t="shared" ref="R22:R85" si="13">IF(AND(M22="",N22="",O22="",P22=""),"",IF(OR(N22="x",N22="p"),(R21+1),(R21)))</f>
        <v/>
      </c>
      <c r="S22" s="40" t="str">
        <f t="shared" ref="S22:S85" si="14">IF(AND(M22="",N22="",O22="",P22=""),"",IF(OR(O22="x",O22="p"),(S21+1),(S21)))</f>
        <v/>
      </c>
      <c r="T22" s="40" t="str">
        <f t="shared" ref="T22:T85" si="15">IF(AND(M22="",N22="",O22="",P22=""),"",IF(OR(P22="x",P22="p"),(T21+1),(T21)))</f>
        <v/>
      </c>
      <c r="U22" s="41" t="str">
        <f t="shared" ref="U22:U85" si="16">IF(AND(M22="",N22="",O22="",P22=""),"",U21+1)</f>
        <v/>
      </c>
      <c r="V22" s="42" t="str">
        <f t="shared" ref="V22:V85" si="17">IF(AND(M22="",N22="",O22="",P22=""),"",Q22/U22)</f>
        <v/>
      </c>
      <c r="W22" s="43" t="str">
        <f t="shared" ref="W22:W85" si="18">IF(H22="","",H22+90)</f>
        <v/>
      </c>
      <c r="X22" s="44" t="str">
        <f t="shared" ref="X22:X85" ca="1" si="19">IF(H22="",(""),IF(W22&gt;1,W22-(TODAY()),""))</f>
        <v/>
      </c>
      <c r="Y22" s="30"/>
      <c r="Z22" s="31"/>
    </row>
    <row r="23" spans="1:26" ht="15" x14ac:dyDescent="0.25">
      <c r="A23" s="32"/>
      <c r="B23" s="33"/>
      <c r="C23" s="34"/>
      <c r="D23" s="34"/>
      <c r="E23" s="34"/>
      <c r="F23" s="34"/>
      <c r="G23" s="55"/>
      <c r="H23" s="22"/>
      <c r="I23" s="37" t="str">
        <f t="shared" ca="1" si="10"/>
        <v/>
      </c>
      <c r="J23" s="22"/>
      <c r="K23" s="38" t="str">
        <f t="shared" si="11"/>
        <v/>
      </c>
      <c r="L23" s="23"/>
      <c r="M23" s="13"/>
      <c r="N23" s="5"/>
      <c r="O23" s="5"/>
      <c r="P23" s="14"/>
      <c r="Q23" s="39" t="str">
        <f t="shared" si="12"/>
        <v/>
      </c>
      <c r="R23" s="40" t="str">
        <f t="shared" si="13"/>
        <v/>
      </c>
      <c r="S23" s="40" t="str">
        <f t="shared" si="14"/>
        <v/>
      </c>
      <c r="T23" s="40" t="str">
        <f t="shared" si="15"/>
        <v/>
      </c>
      <c r="U23" s="41" t="str">
        <f t="shared" si="16"/>
        <v/>
      </c>
      <c r="V23" s="42" t="str">
        <f t="shared" si="17"/>
        <v/>
      </c>
      <c r="W23" s="43" t="str">
        <f t="shared" si="18"/>
        <v/>
      </c>
      <c r="X23" s="44" t="str">
        <f t="shared" ca="1" si="19"/>
        <v/>
      </c>
      <c r="Y23" s="30"/>
      <c r="Z23" s="31"/>
    </row>
    <row r="24" spans="1:26" ht="15" x14ac:dyDescent="0.25">
      <c r="A24" s="32"/>
      <c r="B24" s="33"/>
      <c r="C24" s="34"/>
      <c r="D24" s="34"/>
      <c r="E24" s="34"/>
      <c r="F24" s="34"/>
      <c r="G24" s="55"/>
      <c r="H24" s="22"/>
      <c r="I24" s="37" t="str">
        <f t="shared" ca="1" si="10"/>
        <v/>
      </c>
      <c r="J24" s="22"/>
      <c r="K24" s="38" t="str">
        <f t="shared" si="11"/>
        <v/>
      </c>
      <c r="L24" s="23"/>
      <c r="M24" s="13"/>
      <c r="N24" s="5"/>
      <c r="O24" s="5"/>
      <c r="P24" s="14"/>
      <c r="Q24" s="39" t="str">
        <f t="shared" si="12"/>
        <v/>
      </c>
      <c r="R24" s="40" t="str">
        <f t="shared" si="13"/>
        <v/>
      </c>
      <c r="S24" s="40" t="str">
        <f t="shared" si="14"/>
        <v/>
      </c>
      <c r="T24" s="40" t="str">
        <f t="shared" si="15"/>
        <v/>
      </c>
      <c r="U24" s="41" t="str">
        <f t="shared" si="16"/>
        <v/>
      </c>
      <c r="V24" s="42" t="str">
        <f t="shared" si="17"/>
        <v/>
      </c>
      <c r="W24" s="43" t="str">
        <f t="shared" si="18"/>
        <v/>
      </c>
      <c r="X24" s="44" t="str">
        <f t="shared" ca="1" si="19"/>
        <v/>
      </c>
      <c r="Y24" s="30"/>
      <c r="Z24" s="31"/>
    </row>
    <row r="25" spans="1:26" ht="15" x14ac:dyDescent="0.25">
      <c r="A25" s="32"/>
      <c r="B25" s="33"/>
      <c r="C25" s="34"/>
      <c r="D25" s="34"/>
      <c r="E25" s="34"/>
      <c r="F25" s="34"/>
      <c r="G25" s="55"/>
      <c r="H25" s="22"/>
      <c r="I25" s="37" t="str">
        <f t="shared" ca="1" si="10"/>
        <v/>
      </c>
      <c r="J25" s="22"/>
      <c r="K25" s="38" t="str">
        <f t="shared" si="11"/>
        <v/>
      </c>
      <c r="L25" s="23"/>
      <c r="M25" s="13"/>
      <c r="N25" s="5"/>
      <c r="O25" s="5"/>
      <c r="P25" s="14"/>
      <c r="Q25" s="39" t="str">
        <f t="shared" si="12"/>
        <v/>
      </c>
      <c r="R25" s="40" t="str">
        <f t="shared" si="13"/>
        <v/>
      </c>
      <c r="S25" s="40" t="str">
        <f t="shared" si="14"/>
        <v/>
      </c>
      <c r="T25" s="40" t="str">
        <f t="shared" si="15"/>
        <v/>
      </c>
      <c r="U25" s="41" t="str">
        <f t="shared" si="16"/>
        <v/>
      </c>
      <c r="V25" s="42" t="str">
        <f t="shared" si="17"/>
        <v/>
      </c>
      <c r="W25" s="43" t="str">
        <f t="shared" si="18"/>
        <v/>
      </c>
      <c r="X25" s="44" t="str">
        <f t="shared" ca="1" si="19"/>
        <v/>
      </c>
      <c r="Y25" s="30"/>
      <c r="Z25" s="31"/>
    </row>
    <row r="26" spans="1:26" ht="15" x14ac:dyDescent="0.25">
      <c r="A26" s="32"/>
      <c r="B26" s="33"/>
      <c r="C26" s="34"/>
      <c r="D26" s="34"/>
      <c r="E26" s="34"/>
      <c r="F26" s="34"/>
      <c r="G26" s="55"/>
      <c r="H26" s="22"/>
      <c r="I26" s="37" t="str">
        <f t="shared" ca="1" si="10"/>
        <v/>
      </c>
      <c r="J26" s="22"/>
      <c r="K26" s="38" t="str">
        <f t="shared" si="11"/>
        <v/>
      </c>
      <c r="L26" s="23"/>
      <c r="M26" s="13"/>
      <c r="N26" s="5"/>
      <c r="O26" s="5"/>
      <c r="P26" s="14"/>
      <c r="Q26" s="39" t="str">
        <f t="shared" si="12"/>
        <v/>
      </c>
      <c r="R26" s="40" t="str">
        <f t="shared" si="13"/>
        <v/>
      </c>
      <c r="S26" s="40" t="str">
        <f t="shared" si="14"/>
        <v/>
      </c>
      <c r="T26" s="40" t="str">
        <f t="shared" si="15"/>
        <v/>
      </c>
      <c r="U26" s="41" t="str">
        <f t="shared" si="16"/>
        <v/>
      </c>
      <c r="V26" s="42" t="str">
        <f t="shared" si="17"/>
        <v/>
      </c>
      <c r="W26" s="43" t="str">
        <f t="shared" si="18"/>
        <v/>
      </c>
      <c r="X26" s="44" t="str">
        <f t="shared" ca="1" si="19"/>
        <v/>
      </c>
      <c r="Y26" s="30"/>
      <c r="Z26" s="31"/>
    </row>
    <row r="27" spans="1:26" ht="15" x14ac:dyDescent="0.25">
      <c r="A27" s="26"/>
      <c r="B27" s="27"/>
      <c r="C27" s="28"/>
      <c r="D27" s="28"/>
      <c r="E27" s="28"/>
      <c r="F27" s="28"/>
      <c r="G27" s="54"/>
      <c r="H27" s="22"/>
      <c r="I27" s="37" t="str">
        <f t="shared" ca="1" si="10"/>
        <v/>
      </c>
      <c r="J27" s="22"/>
      <c r="K27" s="38" t="str">
        <f t="shared" si="11"/>
        <v/>
      </c>
      <c r="L27" s="23"/>
      <c r="M27" s="13"/>
      <c r="N27" s="5"/>
      <c r="O27" s="5"/>
      <c r="P27" s="14"/>
      <c r="Q27" s="39" t="str">
        <f t="shared" si="12"/>
        <v/>
      </c>
      <c r="R27" s="40" t="str">
        <f t="shared" si="13"/>
        <v/>
      </c>
      <c r="S27" s="40" t="str">
        <f t="shared" si="14"/>
        <v/>
      </c>
      <c r="T27" s="40" t="str">
        <f t="shared" si="15"/>
        <v/>
      </c>
      <c r="U27" s="41" t="str">
        <f t="shared" si="16"/>
        <v/>
      </c>
      <c r="V27" s="42" t="str">
        <f t="shared" si="17"/>
        <v/>
      </c>
      <c r="W27" s="43" t="str">
        <f t="shared" si="18"/>
        <v/>
      </c>
      <c r="X27" s="44" t="str">
        <f t="shared" ca="1" si="19"/>
        <v/>
      </c>
      <c r="Y27" s="30"/>
      <c r="Z27" s="31"/>
    </row>
    <row r="28" spans="1:26" ht="15" x14ac:dyDescent="0.25">
      <c r="A28" s="26"/>
      <c r="B28" s="27"/>
      <c r="C28" s="28"/>
      <c r="D28" s="28"/>
      <c r="E28" s="28"/>
      <c r="F28" s="28"/>
      <c r="G28" s="54"/>
      <c r="H28" s="22"/>
      <c r="I28" s="37" t="str">
        <f t="shared" ca="1" si="10"/>
        <v/>
      </c>
      <c r="J28" s="22"/>
      <c r="K28" s="38" t="str">
        <f t="shared" si="11"/>
        <v/>
      </c>
      <c r="L28" s="23"/>
      <c r="M28" s="13"/>
      <c r="N28" s="5"/>
      <c r="O28" s="5"/>
      <c r="P28" s="14"/>
      <c r="Q28" s="39" t="str">
        <f t="shared" si="12"/>
        <v/>
      </c>
      <c r="R28" s="40" t="str">
        <f t="shared" si="13"/>
        <v/>
      </c>
      <c r="S28" s="40" t="str">
        <f t="shared" si="14"/>
        <v/>
      </c>
      <c r="T28" s="40" t="str">
        <f t="shared" si="15"/>
        <v/>
      </c>
      <c r="U28" s="41" t="str">
        <f t="shared" si="16"/>
        <v/>
      </c>
      <c r="V28" s="42" t="str">
        <f t="shared" si="17"/>
        <v/>
      </c>
      <c r="W28" s="43" t="str">
        <f t="shared" si="18"/>
        <v/>
      </c>
      <c r="X28" s="44" t="str">
        <f t="shared" ca="1" si="19"/>
        <v/>
      </c>
      <c r="Y28" s="30"/>
      <c r="Z28" s="31"/>
    </row>
    <row r="29" spans="1:26" ht="15" x14ac:dyDescent="0.25">
      <c r="A29" s="26"/>
      <c r="B29" s="27"/>
      <c r="C29" s="28"/>
      <c r="D29" s="28"/>
      <c r="E29" s="28"/>
      <c r="F29" s="28"/>
      <c r="G29" s="54"/>
      <c r="H29" s="22"/>
      <c r="I29" s="37" t="str">
        <f t="shared" ca="1" si="10"/>
        <v/>
      </c>
      <c r="J29" s="22"/>
      <c r="K29" s="38" t="str">
        <f t="shared" si="11"/>
        <v/>
      </c>
      <c r="L29" s="23"/>
      <c r="M29" s="13"/>
      <c r="N29" s="5"/>
      <c r="O29" s="5"/>
      <c r="P29" s="14"/>
      <c r="Q29" s="39" t="str">
        <f t="shared" si="12"/>
        <v/>
      </c>
      <c r="R29" s="40" t="str">
        <f t="shared" si="13"/>
        <v/>
      </c>
      <c r="S29" s="40" t="str">
        <f t="shared" si="14"/>
        <v/>
      </c>
      <c r="T29" s="40" t="str">
        <f t="shared" si="15"/>
        <v/>
      </c>
      <c r="U29" s="41" t="str">
        <f t="shared" si="16"/>
        <v/>
      </c>
      <c r="V29" s="42" t="str">
        <f t="shared" si="17"/>
        <v/>
      </c>
      <c r="W29" s="43" t="str">
        <f t="shared" si="18"/>
        <v/>
      </c>
      <c r="X29" s="44" t="str">
        <f t="shared" ca="1" si="19"/>
        <v/>
      </c>
      <c r="Y29" s="30"/>
      <c r="Z29" s="31"/>
    </row>
    <row r="30" spans="1:26" ht="15" x14ac:dyDescent="0.25">
      <c r="A30" s="26"/>
      <c r="B30" s="27"/>
      <c r="C30" s="28"/>
      <c r="D30" s="28"/>
      <c r="E30" s="28"/>
      <c r="F30" s="28"/>
      <c r="G30" s="54"/>
      <c r="H30" s="22"/>
      <c r="I30" s="37" t="str">
        <f t="shared" ca="1" si="10"/>
        <v/>
      </c>
      <c r="J30" s="22"/>
      <c r="K30" s="38" t="str">
        <f t="shared" si="11"/>
        <v/>
      </c>
      <c r="L30" s="23"/>
      <c r="M30" s="13"/>
      <c r="N30" s="5"/>
      <c r="O30" s="5"/>
      <c r="P30" s="14"/>
      <c r="Q30" s="39" t="str">
        <f t="shared" si="12"/>
        <v/>
      </c>
      <c r="R30" s="40" t="str">
        <f t="shared" si="13"/>
        <v/>
      </c>
      <c r="S30" s="40" t="str">
        <f t="shared" si="14"/>
        <v/>
      </c>
      <c r="T30" s="40" t="str">
        <f t="shared" si="15"/>
        <v/>
      </c>
      <c r="U30" s="41" t="str">
        <f t="shared" si="16"/>
        <v/>
      </c>
      <c r="V30" s="42" t="str">
        <f t="shared" si="17"/>
        <v/>
      </c>
      <c r="W30" s="43" t="str">
        <f t="shared" si="18"/>
        <v/>
      </c>
      <c r="X30" s="44" t="str">
        <f t="shared" ca="1" si="19"/>
        <v/>
      </c>
      <c r="Y30" s="30"/>
      <c r="Z30" s="31"/>
    </row>
    <row r="31" spans="1:26" ht="15" x14ac:dyDescent="0.25">
      <c r="A31" s="26"/>
      <c r="B31" s="27"/>
      <c r="C31" s="28"/>
      <c r="D31" s="28"/>
      <c r="E31" s="28"/>
      <c r="F31" s="28"/>
      <c r="G31" s="54"/>
      <c r="H31" s="22"/>
      <c r="I31" s="37" t="str">
        <f t="shared" ca="1" si="10"/>
        <v/>
      </c>
      <c r="J31" s="22"/>
      <c r="K31" s="38" t="str">
        <f t="shared" si="11"/>
        <v/>
      </c>
      <c r="L31" s="23"/>
      <c r="M31" s="13"/>
      <c r="N31" s="5"/>
      <c r="O31" s="5"/>
      <c r="P31" s="14"/>
      <c r="Q31" s="39" t="str">
        <f t="shared" si="12"/>
        <v/>
      </c>
      <c r="R31" s="40" t="str">
        <f t="shared" si="13"/>
        <v/>
      </c>
      <c r="S31" s="40" t="str">
        <f t="shared" si="14"/>
        <v/>
      </c>
      <c r="T31" s="40" t="str">
        <f t="shared" si="15"/>
        <v/>
      </c>
      <c r="U31" s="41" t="str">
        <f t="shared" si="16"/>
        <v/>
      </c>
      <c r="V31" s="42" t="str">
        <f t="shared" si="17"/>
        <v/>
      </c>
      <c r="W31" s="43" t="str">
        <f t="shared" si="18"/>
        <v/>
      </c>
      <c r="X31" s="44" t="str">
        <f t="shared" ca="1" si="19"/>
        <v/>
      </c>
      <c r="Y31" s="30"/>
      <c r="Z31" s="31"/>
    </row>
    <row r="32" spans="1:26" ht="15" x14ac:dyDescent="0.25">
      <c r="A32" s="26"/>
      <c r="B32" s="27"/>
      <c r="C32" s="28"/>
      <c r="D32" s="28"/>
      <c r="E32" s="28"/>
      <c r="F32" s="28"/>
      <c r="G32" s="54"/>
      <c r="H32" s="22"/>
      <c r="I32" s="37" t="str">
        <f t="shared" ca="1" si="10"/>
        <v/>
      </c>
      <c r="J32" s="22"/>
      <c r="K32" s="38" t="str">
        <f t="shared" si="11"/>
        <v/>
      </c>
      <c r="L32" s="23"/>
      <c r="M32" s="13"/>
      <c r="N32" s="5"/>
      <c r="O32" s="5"/>
      <c r="P32" s="14"/>
      <c r="Q32" s="39" t="str">
        <f t="shared" si="12"/>
        <v/>
      </c>
      <c r="R32" s="40" t="str">
        <f t="shared" si="13"/>
        <v/>
      </c>
      <c r="S32" s="40" t="str">
        <f t="shared" si="14"/>
        <v/>
      </c>
      <c r="T32" s="40" t="str">
        <f t="shared" si="15"/>
        <v/>
      </c>
      <c r="U32" s="41" t="str">
        <f t="shared" si="16"/>
        <v/>
      </c>
      <c r="V32" s="42" t="str">
        <f t="shared" si="17"/>
        <v/>
      </c>
      <c r="W32" s="43" t="str">
        <f t="shared" si="18"/>
        <v/>
      </c>
      <c r="X32" s="44" t="str">
        <f t="shared" ca="1" si="19"/>
        <v/>
      </c>
      <c r="Y32" s="30"/>
      <c r="Z32" s="31"/>
    </row>
    <row r="33" spans="1:26" ht="15" x14ac:dyDescent="0.25">
      <c r="A33" s="26"/>
      <c r="B33" s="27"/>
      <c r="C33" s="28"/>
      <c r="D33" s="28"/>
      <c r="E33" s="28"/>
      <c r="F33" s="28"/>
      <c r="G33" s="54"/>
      <c r="H33" s="22"/>
      <c r="I33" s="37" t="str">
        <f t="shared" ca="1" si="10"/>
        <v/>
      </c>
      <c r="J33" s="22"/>
      <c r="K33" s="38" t="str">
        <f t="shared" si="11"/>
        <v/>
      </c>
      <c r="L33" s="23"/>
      <c r="M33" s="13"/>
      <c r="N33" s="5"/>
      <c r="O33" s="5"/>
      <c r="P33" s="14"/>
      <c r="Q33" s="39" t="str">
        <f t="shared" si="12"/>
        <v/>
      </c>
      <c r="R33" s="40" t="str">
        <f t="shared" si="13"/>
        <v/>
      </c>
      <c r="S33" s="40" t="str">
        <f t="shared" si="14"/>
        <v/>
      </c>
      <c r="T33" s="40" t="str">
        <f t="shared" si="15"/>
        <v/>
      </c>
      <c r="U33" s="41" t="str">
        <f t="shared" si="16"/>
        <v/>
      </c>
      <c r="V33" s="42" t="str">
        <f t="shared" si="17"/>
        <v/>
      </c>
      <c r="W33" s="43" t="str">
        <f t="shared" si="18"/>
        <v/>
      </c>
      <c r="X33" s="44" t="str">
        <f t="shared" ca="1" si="19"/>
        <v/>
      </c>
      <c r="Y33" s="30"/>
      <c r="Z33" s="31"/>
    </row>
    <row r="34" spans="1:26" ht="15" x14ac:dyDescent="0.25">
      <c r="A34" s="26"/>
      <c r="B34" s="27"/>
      <c r="C34" s="28"/>
      <c r="D34" s="28"/>
      <c r="E34" s="28"/>
      <c r="F34" s="28"/>
      <c r="G34" s="54"/>
      <c r="H34" s="22"/>
      <c r="I34" s="37" t="str">
        <f t="shared" ca="1" si="10"/>
        <v/>
      </c>
      <c r="J34" s="22"/>
      <c r="K34" s="38" t="str">
        <f t="shared" si="11"/>
        <v/>
      </c>
      <c r="L34" s="23"/>
      <c r="M34" s="13"/>
      <c r="N34" s="5"/>
      <c r="O34" s="5"/>
      <c r="P34" s="14"/>
      <c r="Q34" s="39" t="str">
        <f t="shared" si="12"/>
        <v/>
      </c>
      <c r="R34" s="40" t="str">
        <f t="shared" si="13"/>
        <v/>
      </c>
      <c r="S34" s="40" t="str">
        <f t="shared" si="14"/>
        <v/>
      </c>
      <c r="T34" s="40" t="str">
        <f t="shared" si="15"/>
        <v/>
      </c>
      <c r="U34" s="41" t="str">
        <f t="shared" si="16"/>
        <v/>
      </c>
      <c r="V34" s="42" t="str">
        <f t="shared" si="17"/>
        <v/>
      </c>
      <c r="W34" s="43" t="str">
        <f t="shared" si="18"/>
        <v/>
      </c>
      <c r="X34" s="44" t="str">
        <f t="shared" ca="1" si="19"/>
        <v/>
      </c>
      <c r="Y34" s="30"/>
      <c r="Z34" s="31"/>
    </row>
    <row r="35" spans="1:26" ht="15" x14ac:dyDescent="0.25">
      <c r="A35" s="26"/>
      <c r="B35" s="27"/>
      <c r="C35" s="28"/>
      <c r="D35" s="28"/>
      <c r="E35" s="28"/>
      <c r="F35" s="28"/>
      <c r="G35" s="54"/>
      <c r="H35" s="22"/>
      <c r="I35" s="37" t="str">
        <f t="shared" ca="1" si="10"/>
        <v/>
      </c>
      <c r="J35" s="22"/>
      <c r="K35" s="38" t="str">
        <f t="shared" si="11"/>
        <v/>
      </c>
      <c r="L35" s="23"/>
      <c r="M35" s="13"/>
      <c r="N35" s="5"/>
      <c r="O35" s="5"/>
      <c r="P35" s="14"/>
      <c r="Q35" s="39" t="str">
        <f t="shared" si="12"/>
        <v/>
      </c>
      <c r="R35" s="40" t="str">
        <f t="shared" si="13"/>
        <v/>
      </c>
      <c r="S35" s="40" t="str">
        <f t="shared" si="14"/>
        <v/>
      </c>
      <c r="T35" s="40" t="str">
        <f t="shared" si="15"/>
        <v/>
      </c>
      <c r="U35" s="41" t="str">
        <f t="shared" si="16"/>
        <v/>
      </c>
      <c r="V35" s="42" t="str">
        <f t="shared" si="17"/>
        <v/>
      </c>
      <c r="W35" s="43" t="str">
        <f t="shared" si="18"/>
        <v/>
      </c>
      <c r="X35" s="44" t="str">
        <f t="shared" ca="1" si="19"/>
        <v/>
      </c>
      <c r="Y35" s="30"/>
      <c r="Z35" s="31"/>
    </row>
    <row r="36" spans="1:26" ht="15" x14ac:dyDescent="0.25">
      <c r="A36" s="26"/>
      <c r="B36" s="27"/>
      <c r="C36" s="28"/>
      <c r="D36" s="28"/>
      <c r="E36" s="28"/>
      <c r="F36" s="28"/>
      <c r="G36" s="54"/>
      <c r="H36" s="22"/>
      <c r="I36" s="37" t="str">
        <f t="shared" ca="1" si="10"/>
        <v/>
      </c>
      <c r="J36" s="22"/>
      <c r="K36" s="38" t="str">
        <f t="shared" si="11"/>
        <v/>
      </c>
      <c r="L36" s="23"/>
      <c r="M36" s="13"/>
      <c r="N36" s="5"/>
      <c r="O36" s="5"/>
      <c r="P36" s="14"/>
      <c r="Q36" s="39" t="str">
        <f t="shared" si="12"/>
        <v/>
      </c>
      <c r="R36" s="40" t="str">
        <f t="shared" si="13"/>
        <v/>
      </c>
      <c r="S36" s="40" t="str">
        <f t="shared" si="14"/>
        <v/>
      </c>
      <c r="T36" s="40" t="str">
        <f t="shared" si="15"/>
        <v/>
      </c>
      <c r="U36" s="41" t="str">
        <f t="shared" si="16"/>
        <v/>
      </c>
      <c r="V36" s="42" t="str">
        <f t="shared" si="17"/>
        <v/>
      </c>
      <c r="W36" s="43" t="str">
        <f t="shared" si="18"/>
        <v/>
      </c>
      <c r="X36" s="44" t="str">
        <f t="shared" ca="1" si="19"/>
        <v/>
      </c>
      <c r="Y36" s="30"/>
      <c r="Z36" s="31"/>
    </row>
    <row r="37" spans="1:26" ht="15" x14ac:dyDescent="0.25">
      <c r="A37" s="26"/>
      <c r="B37" s="27"/>
      <c r="C37" s="28"/>
      <c r="D37" s="28"/>
      <c r="E37" s="28"/>
      <c r="F37" s="28"/>
      <c r="G37" s="54"/>
      <c r="H37" s="22"/>
      <c r="I37" s="37" t="str">
        <f t="shared" ca="1" si="10"/>
        <v/>
      </c>
      <c r="J37" s="22"/>
      <c r="K37" s="38" t="str">
        <f t="shared" si="11"/>
        <v/>
      </c>
      <c r="L37" s="23"/>
      <c r="M37" s="13"/>
      <c r="N37" s="5"/>
      <c r="O37" s="5"/>
      <c r="P37" s="14"/>
      <c r="Q37" s="39" t="str">
        <f t="shared" si="12"/>
        <v/>
      </c>
      <c r="R37" s="40" t="str">
        <f t="shared" si="13"/>
        <v/>
      </c>
      <c r="S37" s="40" t="str">
        <f t="shared" si="14"/>
        <v/>
      </c>
      <c r="T37" s="40" t="str">
        <f t="shared" si="15"/>
        <v/>
      </c>
      <c r="U37" s="41" t="str">
        <f t="shared" si="16"/>
        <v/>
      </c>
      <c r="V37" s="42" t="str">
        <f t="shared" si="17"/>
        <v/>
      </c>
      <c r="W37" s="43" t="str">
        <f t="shared" si="18"/>
        <v/>
      </c>
      <c r="X37" s="44" t="str">
        <f t="shared" ca="1" si="19"/>
        <v/>
      </c>
      <c r="Y37" s="30"/>
      <c r="Z37" s="31"/>
    </row>
    <row r="38" spans="1:26" ht="15" x14ac:dyDescent="0.25">
      <c r="A38" s="26"/>
      <c r="B38" s="27"/>
      <c r="C38" s="28"/>
      <c r="D38" s="28"/>
      <c r="E38" s="28"/>
      <c r="F38" s="28"/>
      <c r="G38" s="54"/>
      <c r="H38" s="22"/>
      <c r="I38" s="37" t="str">
        <f t="shared" ca="1" si="10"/>
        <v/>
      </c>
      <c r="J38" s="22"/>
      <c r="K38" s="38" t="str">
        <f t="shared" si="11"/>
        <v/>
      </c>
      <c r="L38" s="23"/>
      <c r="M38" s="13"/>
      <c r="N38" s="5"/>
      <c r="O38" s="5"/>
      <c r="P38" s="14"/>
      <c r="Q38" s="39" t="str">
        <f t="shared" si="12"/>
        <v/>
      </c>
      <c r="R38" s="40" t="str">
        <f t="shared" si="13"/>
        <v/>
      </c>
      <c r="S38" s="40" t="str">
        <f t="shared" si="14"/>
        <v/>
      </c>
      <c r="T38" s="40" t="str">
        <f t="shared" si="15"/>
        <v/>
      </c>
      <c r="U38" s="41" t="str">
        <f t="shared" si="16"/>
        <v/>
      </c>
      <c r="V38" s="42" t="str">
        <f t="shared" si="17"/>
        <v/>
      </c>
      <c r="W38" s="43" t="str">
        <f t="shared" si="18"/>
        <v/>
      </c>
      <c r="X38" s="44" t="str">
        <f t="shared" ca="1" si="19"/>
        <v/>
      </c>
      <c r="Y38" s="30"/>
      <c r="Z38" s="31"/>
    </row>
    <row r="39" spans="1:26" ht="15" x14ac:dyDescent="0.25">
      <c r="A39" s="26"/>
      <c r="B39" s="27"/>
      <c r="C39" s="28"/>
      <c r="D39" s="28"/>
      <c r="E39" s="28"/>
      <c r="F39" s="28"/>
      <c r="G39" s="54"/>
      <c r="H39" s="22"/>
      <c r="I39" s="37" t="str">
        <f t="shared" ca="1" si="10"/>
        <v/>
      </c>
      <c r="J39" s="22"/>
      <c r="K39" s="38" t="str">
        <f t="shared" si="11"/>
        <v/>
      </c>
      <c r="L39" s="23"/>
      <c r="M39" s="13"/>
      <c r="N39" s="5"/>
      <c r="O39" s="5"/>
      <c r="P39" s="14"/>
      <c r="Q39" s="39" t="str">
        <f t="shared" si="12"/>
        <v/>
      </c>
      <c r="R39" s="40" t="str">
        <f t="shared" si="13"/>
        <v/>
      </c>
      <c r="S39" s="40" t="str">
        <f t="shared" si="14"/>
        <v/>
      </c>
      <c r="T39" s="40" t="str">
        <f t="shared" si="15"/>
        <v/>
      </c>
      <c r="U39" s="41" t="str">
        <f t="shared" si="16"/>
        <v/>
      </c>
      <c r="V39" s="42" t="str">
        <f t="shared" si="17"/>
        <v/>
      </c>
      <c r="W39" s="43" t="str">
        <f t="shared" si="18"/>
        <v/>
      </c>
      <c r="X39" s="44" t="str">
        <f t="shared" ca="1" si="19"/>
        <v/>
      </c>
      <c r="Y39" s="30"/>
      <c r="Z39" s="31"/>
    </row>
    <row r="40" spans="1:26" ht="15" x14ac:dyDescent="0.25">
      <c r="A40" s="26"/>
      <c r="B40" s="27"/>
      <c r="C40" s="28"/>
      <c r="D40" s="28"/>
      <c r="E40" s="28"/>
      <c r="F40" s="28"/>
      <c r="G40" s="54"/>
      <c r="H40" s="22"/>
      <c r="I40" s="37" t="str">
        <f t="shared" ca="1" si="10"/>
        <v/>
      </c>
      <c r="J40" s="22"/>
      <c r="K40" s="38" t="str">
        <f t="shared" si="11"/>
        <v/>
      </c>
      <c r="L40" s="23"/>
      <c r="M40" s="13"/>
      <c r="N40" s="5"/>
      <c r="O40" s="5"/>
      <c r="P40" s="14"/>
      <c r="Q40" s="39" t="str">
        <f t="shared" si="12"/>
        <v/>
      </c>
      <c r="R40" s="40" t="str">
        <f t="shared" si="13"/>
        <v/>
      </c>
      <c r="S40" s="40" t="str">
        <f t="shared" si="14"/>
        <v/>
      </c>
      <c r="T40" s="40" t="str">
        <f t="shared" si="15"/>
        <v/>
      </c>
      <c r="U40" s="41" t="str">
        <f t="shared" si="16"/>
        <v/>
      </c>
      <c r="V40" s="42" t="str">
        <f t="shared" si="17"/>
        <v/>
      </c>
      <c r="W40" s="43" t="str">
        <f t="shared" si="18"/>
        <v/>
      </c>
      <c r="X40" s="44" t="str">
        <f t="shared" ca="1" si="19"/>
        <v/>
      </c>
      <c r="Y40" s="30"/>
      <c r="Z40" s="31"/>
    </row>
    <row r="41" spans="1:26" ht="15" x14ac:dyDescent="0.25">
      <c r="A41" s="26"/>
      <c r="B41" s="27"/>
      <c r="C41" s="28"/>
      <c r="D41" s="28"/>
      <c r="E41" s="28"/>
      <c r="F41" s="28"/>
      <c r="G41" s="54"/>
      <c r="H41" s="22"/>
      <c r="I41" s="37" t="str">
        <f t="shared" ca="1" si="10"/>
        <v/>
      </c>
      <c r="J41" s="22"/>
      <c r="K41" s="38" t="str">
        <f t="shared" si="11"/>
        <v/>
      </c>
      <c r="L41" s="23"/>
      <c r="M41" s="13"/>
      <c r="N41" s="5"/>
      <c r="O41" s="5"/>
      <c r="P41" s="14"/>
      <c r="Q41" s="39" t="str">
        <f t="shared" si="12"/>
        <v/>
      </c>
      <c r="R41" s="40" t="str">
        <f t="shared" si="13"/>
        <v/>
      </c>
      <c r="S41" s="40" t="str">
        <f t="shared" si="14"/>
        <v/>
      </c>
      <c r="T41" s="40" t="str">
        <f t="shared" si="15"/>
        <v/>
      </c>
      <c r="U41" s="41" t="str">
        <f t="shared" si="16"/>
        <v/>
      </c>
      <c r="V41" s="42" t="str">
        <f t="shared" si="17"/>
        <v/>
      </c>
      <c r="W41" s="43" t="str">
        <f t="shared" si="18"/>
        <v/>
      </c>
      <c r="X41" s="44" t="str">
        <f t="shared" ca="1" si="19"/>
        <v/>
      </c>
      <c r="Y41" s="30"/>
      <c r="Z41" s="31"/>
    </row>
    <row r="42" spans="1:26" ht="15" x14ac:dyDescent="0.25">
      <c r="A42" s="26"/>
      <c r="B42" s="27"/>
      <c r="C42" s="28"/>
      <c r="D42" s="28"/>
      <c r="E42" s="28"/>
      <c r="F42" s="28"/>
      <c r="G42" s="54"/>
      <c r="H42" s="22"/>
      <c r="I42" s="37" t="str">
        <f t="shared" ca="1" si="10"/>
        <v/>
      </c>
      <c r="J42" s="22"/>
      <c r="K42" s="38" t="str">
        <f t="shared" si="11"/>
        <v/>
      </c>
      <c r="L42" s="23"/>
      <c r="M42" s="13"/>
      <c r="N42" s="5"/>
      <c r="O42" s="5"/>
      <c r="P42" s="14"/>
      <c r="Q42" s="39" t="str">
        <f t="shared" si="12"/>
        <v/>
      </c>
      <c r="R42" s="40" t="str">
        <f t="shared" si="13"/>
        <v/>
      </c>
      <c r="S42" s="40" t="str">
        <f t="shared" si="14"/>
        <v/>
      </c>
      <c r="T42" s="40" t="str">
        <f t="shared" si="15"/>
        <v/>
      </c>
      <c r="U42" s="41" t="str">
        <f t="shared" si="16"/>
        <v/>
      </c>
      <c r="V42" s="42" t="str">
        <f t="shared" si="17"/>
        <v/>
      </c>
      <c r="W42" s="43" t="str">
        <f t="shared" si="18"/>
        <v/>
      </c>
      <c r="X42" s="44" t="str">
        <f t="shared" ca="1" si="19"/>
        <v/>
      </c>
      <c r="Y42" s="30"/>
      <c r="Z42" s="31"/>
    </row>
    <row r="43" spans="1:26" ht="15" x14ac:dyDescent="0.25">
      <c r="A43" s="26"/>
      <c r="B43" s="27"/>
      <c r="C43" s="28"/>
      <c r="D43" s="28"/>
      <c r="E43" s="28"/>
      <c r="F43" s="28"/>
      <c r="G43" s="54"/>
      <c r="H43" s="22"/>
      <c r="I43" s="37" t="str">
        <f t="shared" ca="1" si="10"/>
        <v/>
      </c>
      <c r="J43" s="22"/>
      <c r="K43" s="38" t="str">
        <f t="shared" si="11"/>
        <v/>
      </c>
      <c r="L43" s="23"/>
      <c r="M43" s="13"/>
      <c r="N43" s="5"/>
      <c r="O43" s="5"/>
      <c r="P43" s="14"/>
      <c r="Q43" s="39" t="str">
        <f t="shared" si="12"/>
        <v/>
      </c>
      <c r="R43" s="40" t="str">
        <f t="shared" si="13"/>
        <v/>
      </c>
      <c r="S43" s="40" t="str">
        <f t="shared" si="14"/>
        <v/>
      </c>
      <c r="T43" s="40" t="str">
        <f t="shared" si="15"/>
        <v/>
      </c>
      <c r="U43" s="41" t="str">
        <f t="shared" si="16"/>
        <v/>
      </c>
      <c r="V43" s="42" t="str">
        <f t="shared" si="17"/>
        <v/>
      </c>
      <c r="W43" s="43" t="str">
        <f t="shared" si="18"/>
        <v/>
      </c>
      <c r="X43" s="44" t="str">
        <f t="shared" ca="1" si="19"/>
        <v/>
      </c>
      <c r="Y43" s="30"/>
      <c r="Z43" s="31"/>
    </row>
    <row r="44" spans="1:26" ht="15" x14ac:dyDescent="0.25">
      <c r="A44" s="26"/>
      <c r="B44" s="27"/>
      <c r="C44" s="28"/>
      <c r="D44" s="28"/>
      <c r="E44" s="28"/>
      <c r="F44" s="28"/>
      <c r="G44" s="54"/>
      <c r="H44" s="22"/>
      <c r="I44" s="37" t="str">
        <f t="shared" ca="1" si="10"/>
        <v/>
      </c>
      <c r="J44" s="22"/>
      <c r="K44" s="38" t="str">
        <f t="shared" si="11"/>
        <v/>
      </c>
      <c r="L44" s="23"/>
      <c r="M44" s="13"/>
      <c r="N44" s="5"/>
      <c r="O44" s="5"/>
      <c r="P44" s="14"/>
      <c r="Q44" s="39" t="str">
        <f t="shared" si="12"/>
        <v/>
      </c>
      <c r="R44" s="40" t="str">
        <f t="shared" si="13"/>
        <v/>
      </c>
      <c r="S44" s="40" t="str">
        <f t="shared" si="14"/>
        <v/>
      </c>
      <c r="T44" s="40" t="str">
        <f t="shared" si="15"/>
        <v/>
      </c>
      <c r="U44" s="41" t="str">
        <f t="shared" si="16"/>
        <v/>
      </c>
      <c r="V44" s="42" t="str">
        <f t="shared" si="17"/>
        <v/>
      </c>
      <c r="W44" s="43" t="str">
        <f t="shared" si="18"/>
        <v/>
      </c>
      <c r="X44" s="44" t="str">
        <f t="shared" ca="1" si="19"/>
        <v/>
      </c>
      <c r="Y44" s="30"/>
      <c r="Z44" s="31"/>
    </row>
    <row r="45" spans="1:26" ht="15" x14ac:dyDescent="0.25">
      <c r="A45" s="26"/>
      <c r="B45" s="27"/>
      <c r="C45" s="28"/>
      <c r="D45" s="28"/>
      <c r="E45" s="28"/>
      <c r="F45" s="28"/>
      <c r="G45" s="54"/>
      <c r="H45" s="22"/>
      <c r="I45" s="37" t="str">
        <f t="shared" ca="1" si="10"/>
        <v/>
      </c>
      <c r="J45" s="22"/>
      <c r="K45" s="38" t="str">
        <f t="shared" si="11"/>
        <v/>
      </c>
      <c r="L45" s="23"/>
      <c r="M45" s="13"/>
      <c r="N45" s="5"/>
      <c r="O45" s="5"/>
      <c r="P45" s="14"/>
      <c r="Q45" s="39" t="str">
        <f t="shared" si="12"/>
        <v/>
      </c>
      <c r="R45" s="40" t="str">
        <f t="shared" si="13"/>
        <v/>
      </c>
      <c r="S45" s="40" t="str">
        <f t="shared" si="14"/>
        <v/>
      </c>
      <c r="T45" s="40" t="str">
        <f t="shared" si="15"/>
        <v/>
      </c>
      <c r="U45" s="41" t="str">
        <f t="shared" si="16"/>
        <v/>
      </c>
      <c r="V45" s="42" t="str">
        <f t="shared" si="17"/>
        <v/>
      </c>
      <c r="W45" s="43" t="str">
        <f t="shared" si="18"/>
        <v/>
      </c>
      <c r="X45" s="44" t="str">
        <f t="shared" ca="1" si="19"/>
        <v/>
      </c>
      <c r="Y45" s="30"/>
      <c r="Z45" s="31"/>
    </row>
    <row r="46" spans="1:26" ht="15" x14ac:dyDescent="0.25">
      <c r="A46" s="26"/>
      <c r="B46" s="27"/>
      <c r="C46" s="28"/>
      <c r="D46" s="28"/>
      <c r="E46" s="28"/>
      <c r="F46" s="28"/>
      <c r="G46" s="54"/>
      <c r="H46" s="22"/>
      <c r="I46" s="37" t="str">
        <f t="shared" ca="1" si="10"/>
        <v/>
      </c>
      <c r="J46" s="22"/>
      <c r="K46" s="38" t="str">
        <f t="shared" si="11"/>
        <v/>
      </c>
      <c r="L46" s="23"/>
      <c r="M46" s="13"/>
      <c r="N46" s="5"/>
      <c r="O46" s="5"/>
      <c r="P46" s="14"/>
      <c r="Q46" s="39" t="str">
        <f t="shared" si="12"/>
        <v/>
      </c>
      <c r="R46" s="40" t="str">
        <f t="shared" si="13"/>
        <v/>
      </c>
      <c r="S46" s="40" t="str">
        <f t="shared" si="14"/>
        <v/>
      </c>
      <c r="T46" s="40" t="str">
        <f t="shared" si="15"/>
        <v/>
      </c>
      <c r="U46" s="41" t="str">
        <f t="shared" si="16"/>
        <v/>
      </c>
      <c r="V46" s="42" t="str">
        <f t="shared" si="17"/>
        <v/>
      </c>
      <c r="W46" s="43" t="str">
        <f t="shared" si="18"/>
        <v/>
      </c>
      <c r="X46" s="44" t="str">
        <f t="shared" ca="1" si="19"/>
        <v/>
      </c>
      <c r="Y46" s="30"/>
      <c r="Z46" s="31"/>
    </row>
    <row r="47" spans="1:26" ht="15" x14ac:dyDescent="0.25">
      <c r="A47" s="26"/>
      <c r="B47" s="27"/>
      <c r="C47" s="28"/>
      <c r="D47" s="28"/>
      <c r="E47" s="28"/>
      <c r="F47" s="28"/>
      <c r="G47" s="54"/>
      <c r="H47" s="22"/>
      <c r="I47" s="37" t="str">
        <f t="shared" ca="1" si="10"/>
        <v/>
      </c>
      <c r="J47" s="22"/>
      <c r="K47" s="38" t="str">
        <f t="shared" si="11"/>
        <v/>
      </c>
      <c r="L47" s="23"/>
      <c r="M47" s="13"/>
      <c r="N47" s="5"/>
      <c r="O47" s="5"/>
      <c r="P47" s="14"/>
      <c r="Q47" s="39" t="str">
        <f t="shared" si="12"/>
        <v/>
      </c>
      <c r="R47" s="40" t="str">
        <f t="shared" si="13"/>
        <v/>
      </c>
      <c r="S47" s="40" t="str">
        <f t="shared" si="14"/>
        <v/>
      </c>
      <c r="T47" s="40" t="str">
        <f t="shared" si="15"/>
        <v/>
      </c>
      <c r="U47" s="41" t="str">
        <f t="shared" si="16"/>
        <v/>
      </c>
      <c r="V47" s="42" t="str">
        <f t="shared" si="17"/>
        <v/>
      </c>
      <c r="W47" s="43" t="str">
        <f t="shared" si="18"/>
        <v/>
      </c>
      <c r="X47" s="44" t="str">
        <f t="shared" ca="1" si="19"/>
        <v/>
      </c>
      <c r="Y47" s="30"/>
      <c r="Z47" s="31"/>
    </row>
    <row r="48" spans="1:26" ht="15" x14ac:dyDescent="0.25">
      <c r="A48" s="26"/>
      <c r="B48" s="27"/>
      <c r="C48" s="28"/>
      <c r="D48" s="28"/>
      <c r="E48" s="28"/>
      <c r="F48" s="28"/>
      <c r="G48" s="54"/>
      <c r="H48" s="22"/>
      <c r="I48" s="37" t="str">
        <f t="shared" ca="1" si="10"/>
        <v/>
      </c>
      <c r="J48" s="22"/>
      <c r="K48" s="38" t="str">
        <f t="shared" si="11"/>
        <v/>
      </c>
      <c r="L48" s="23"/>
      <c r="M48" s="13"/>
      <c r="N48" s="5"/>
      <c r="O48" s="5"/>
      <c r="P48" s="14"/>
      <c r="Q48" s="39" t="str">
        <f t="shared" si="12"/>
        <v/>
      </c>
      <c r="R48" s="40" t="str">
        <f t="shared" si="13"/>
        <v/>
      </c>
      <c r="S48" s="40" t="str">
        <f t="shared" si="14"/>
        <v/>
      </c>
      <c r="T48" s="40" t="str">
        <f t="shared" si="15"/>
        <v/>
      </c>
      <c r="U48" s="41" t="str">
        <f t="shared" si="16"/>
        <v/>
      </c>
      <c r="V48" s="42" t="str">
        <f t="shared" si="17"/>
        <v/>
      </c>
      <c r="W48" s="43" t="str">
        <f t="shared" si="18"/>
        <v/>
      </c>
      <c r="X48" s="44" t="str">
        <f t="shared" ca="1" si="19"/>
        <v/>
      </c>
      <c r="Y48" s="30"/>
      <c r="Z48" s="31"/>
    </row>
    <row r="49" spans="1:26" ht="15" x14ac:dyDescent="0.25">
      <c r="A49" s="26"/>
      <c r="B49" s="27"/>
      <c r="C49" s="28"/>
      <c r="D49" s="28"/>
      <c r="E49" s="28"/>
      <c r="F49" s="28"/>
      <c r="G49" s="54"/>
      <c r="H49" s="22"/>
      <c r="I49" s="37" t="str">
        <f t="shared" ca="1" si="10"/>
        <v/>
      </c>
      <c r="J49" s="22"/>
      <c r="K49" s="38" t="str">
        <f t="shared" si="11"/>
        <v/>
      </c>
      <c r="L49" s="23"/>
      <c r="M49" s="13"/>
      <c r="N49" s="5"/>
      <c r="O49" s="5"/>
      <c r="P49" s="14"/>
      <c r="Q49" s="39" t="str">
        <f t="shared" si="12"/>
        <v/>
      </c>
      <c r="R49" s="40" t="str">
        <f t="shared" si="13"/>
        <v/>
      </c>
      <c r="S49" s="40" t="str">
        <f t="shared" si="14"/>
        <v/>
      </c>
      <c r="T49" s="40" t="str">
        <f t="shared" si="15"/>
        <v/>
      </c>
      <c r="U49" s="41" t="str">
        <f t="shared" si="16"/>
        <v/>
      </c>
      <c r="V49" s="42" t="str">
        <f t="shared" si="17"/>
        <v/>
      </c>
      <c r="W49" s="43" t="str">
        <f t="shared" si="18"/>
        <v/>
      </c>
      <c r="X49" s="44" t="str">
        <f t="shared" ca="1" si="19"/>
        <v/>
      </c>
      <c r="Y49" s="30"/>
      <c r="Z49" s="31"/>
    </row>
    <row r="50" spans="1:26" ht="15" x14ac:dyDescent="0.25">
      <c r="A50" s="26"/>
      <c r="B50" s="27"/>
      <c r="C50" s="28"/>
      <c r="D50" s="28"/>
      <c r="E50" s="28"/>
      <c r="F50" s="28"/>
      <c r="G50" s="54"/>
      <c r="H50" s="22"/>
      <c r="I50" s="37" t="str">
        <f t="shared" ca="1" si="10"/>
        <v/>
      </c>
      <c r="J50" s="22"/>
      <c r="K50" s="38" t="str">
        <f t="shared" si="11"/>
        <v/>
      </c>
      <c r="L50" s="23"/>
      <c r="M50" s="13"/>
      <c r="N50" s="5"/>
      <c r="O50" s="5"/>
      <c r="P50" s="14"/>
      <c r="Q50" s="39" t="str">
        <f t="shared" si="12"/>
        <v/>
      </c>
      <c r="R50" s="40" t="str">
        <f t="shared" si="13"/>
        <v/>
      </c>
      <c r="S50" s="40" t="str">
        <f t="shared" si="14"/>
        <v/>
      </c>
      <c r="T50" s="40" t="str">
        <f t="shared" si="15"/>
        <v/>
      </c>
      <c r="U50" s="41" t="str">
        <f t="shared" si="16"/>
        <v/>
      </c>
      <c r="V50" s="42" t="str">
        <f t="shared" si="17"/>
        <v/>
      </c>
      <c r="W50" s="43" t="str">
        <f t="shared" si="18"/>
        <v/>
      </c>
      <c r="X50" s="44" t="str">
        <f t="shared" ca="1" si="19"/>
        <v/>
      </c>
      <c r="Y50" s="30"/>
      <c r="Z50" s="31"/>
    </row>
    <row r="51" spans="1:26" ht="15" x14ac:dyDescent="0.25">
      <c r="A51" s="26"/>
      <c r="B51" s="27"/>
      <c r="C51" s="28"/>
      <c r="D51" s="28"/>
      <c r="E51" s="28"/>
      <c r="F51" s="28"/>
      <c r="G51" s="54"/>
      <c r="H51" s="22"/>
      <c r="I51" s="37" t="str">
        <f t="shared" ca="1" si="10"/>
        <v/>
      </c>
      <c r="J51" s="22"/>
      <c r="K51" s="38" t="str">
        <f t="shared" si="11"/>
        <v/>
      </c>
      <c r="L51" s="23"/>
      <c r="M51" s="13"/>
      <c r="N51" s="5"/>
      <c r="O51" s="5"/>
      <c r="P51" s="14"/>
      <c r="Q51" s="39" t="str">
        <f t="shared" si="12"/>
        <v/>
      </c>
      <c r="R51" s="40" t="str">
        <f t="shared" si="13"/>
        <v/>
      </c>
      <c r="S51" s="40" t="str">
        <f t="shared" si="14"/>
        <v/>
      </c>
      <c r="T51" s="40" t="str">
        <f t="shared" si="15"/>
        <v/>
      </c>
      <c r="U51" s="41" t="str">
        <f t="shared" si="16"/>
        <v/>
      </c>
      <c r="V51" s="42" t="str">
        <f t="shared" si="17"/>
        <v/>
      </c>
      <c r="W51" s="43" t="str">
        <f t="shared" si="18"/>
        <v/>
      </c>
      <c r="X51" s="44" t="str">
        <f t="shared" ca="1" si="19"/>
        <v/>
      </c>
      <c r="Y51" s="30"/>
      <c r="Z51" s="31"/>
    </row>
    <row r="52" spans="1:26" ht="15" x14ac:dyDescent="0.25">
      <c r="A52" s="26"/>
      <c r="B52" s="27"/>
      <c r="C52" s="28"/>
      <c r="D52" s="28"/>
      <c r="E52" s="28"/>
      <c r="F52" s="28"/>
      <c r="G52" s="54"/>
      <c r="H52" s="22"/>
      <c r="I52" s="37" t="str">
        <f t="shared" ca="1" si="10"/>
        <v/>
      </c>
      <c r="J52" s="22"/>
      <c r="K52" s="38" t="str">
        <f t="shared" si="11"/>
        <v/>
      </c>
      <c r="L52" s="23"/>
      <c r="M52" s="13"/>
      <c r="N52" s="5"/>
      <c r="O52" s="5"/>
      <c r="P52" s="14"/>
      <c r="Q52" s="39" t="str">
        <f t="shared" si="12"/>
        <v/>
      </c>
      <c r="R52" s="40" t="str">
        <f t="shared" si="13"/>
        <v/>
      </c>
      <c r="S52" s="40" t="str">
        <f t="shared" si="14"/>
        <v/>
      </c>
      <c r="T52" s="40" t="str">
        <f t="shared" si="15"/>
        <v/>
      </c>
      <c r="U52" s="41" t="str">
        <f t="shared" si="16"/>
        <v/>
      </c>
      <c r="V52" s="42" t="str">
        <f t="shared" si="17"/>
        <v/>
      </c>
      <c r="W52" s="43" t="str">
        <f t="shared" si="18"/>
        <v/>
      </c>
      <c r="X52" s="44" t="str">
        <f t="shared" ca="1" si="19"/>
        <v/>
      </c>
      <c r="Y52" s="30"/>
      <c r="Z52" s="31"/>
    </row>
    <row r="53" spans="1:26" ht="15" x14ac:dyDescent="0.25">
      <c r="A53" s="26"/>
      <c r="B53" s="27"/>
      <c r="C53" s="28"/>
      <c r="D53" s="28"/>
      <c r="E53" s="28"/>
      <c r="F53" s="28"/>
      <c r="G53" s="54"/>
      <c r="H53" s="22"/>
      <c r="I53" s="37" t="str">
        <f t="shared" ca="1" si="10"/>
        <v/>
      </c>
      <c r="J53" s="22"/>
      <c r="K53" s="38" t="str">
        <f t="shared" si="11"/>
        <v/>
      </c>
      <c r="L53" s="23"/>
      <c r="M53" s="13"/>
      <c r="N53" s="5"/>
      <c r="O53" s="5"/>
      <c r="P53" s="14"/>
      <c r="Q53" s="39" t="str">
        <f t="shared" si="12"/>
        <v/>
      </c>
      <c r="R53" s="40" t="str">
        <f t="shared" si="13"/>
        <v/>
      </c>
      <c r="S53" s="40" t="str">
        <f t="shared" si="14"/>
        <v/>
      </c>
      <c r="T53" s="40" t="str">
        <f t="shared" si="15"/>
        <v/>
      </c>
      <c r="U53" s="41" t="str">
        <f t="shared" si="16"/>
        <v/>
      </c>
      <c r="V53" s="42" t="str">
        <f t="shared" si="17"/>
        <v/>
      </c>
      <c r="W53" s="43" t="str">
        <f t="shared" si="18"/>
        <v/>
      </c>
      <c r="X53" s="44" t="str">
        <f t="shared" ca="1" si="19"/>
        <v/>
      </c>
      <c r="Y53" s="30"/>
      <c r="Z53" s="31"/>
    </row>
    <row r="54" spans="1:26" ht="15" x14ac:dyDescent="0.25">
      <c r="A54" s="26"/>
      <c r="B54" s="27"/>
      <c r="C54" s="28"/>
      <c r="D54" s="28"/>
      <c r="E54" s="28"/>
      <c r="F54" s="28"/>
      <c r="G54" s="54"/>
      <c r="H54" s="22"/>
      <c r="I54" s="37" t="str">
        <f t="shared" ca="1" si="10"/>
        <v/>
      </c>
      <c r="J54" s="22"/>
      <c r="K54" s="38" t="str">
        <f t="shared" si="11"/>
        <v/>
      </c>
      <c r="L54" s="23"/>
      <c r="M54" s="13"/>
      <c r="N54" s="5"/>
      <c r="O54" s="5"/>
      <c r="P54" s="14"/>
      <c r="Q54" s="39" t="str">
        <f t="shared" si="12"/>
        <v/>
      </c>
      <c r="R54" s="40" t="str">
        <f t="shared" si="13"/>
        <v/>
      </c>
      <c r="S54" s="40" t="str">
        <f t="shared" si="14"/>
        <v/>
      </c>
      <c r="T54" s="40" t="str">
        <f t="shared" si="15"/>
        <v/>
      </c>
      <c r="U54" s="41" t="str">
        <f t="shared" si="16"/>
        <v/>
      </c>
      <c r="V54" s="42" t="str">
        <f t="shared" si="17"/>
        <v/>
      </c>
      <c r="W54" s="43" t="str">
        <f t="shared" si="18"/>
        <v/>
      </c>
      <c r="X54" s="44" t="str">
        <f t="shared" ca="1" si="19"/>
        <v/>
      </c>
      <c r="Y54" s="30"/>
      <c r="Z54" s="31"/>
    </row>
    <row r="55" spans="1:26" ht="15" x14ac:dyDescent="0.25">
      <c r="A55" s="26"/>
      <c r="B55" s="27"/>
      <c r="C55" s="28"/>
      <c r="D55" s="28"/>
      <c r="E55" s="28"/>
      <c r="F55" s="28"/>
      <c r="G55" s="54"/>
      <c r="H55" s="22"/>
      <c r="I55" s="37" t="str">
        <f t="shared" ca="1" si="10"/>
        <v/>
      </c>
      <c r="J55" s="22"/>
      <c r="K55" s="38" t="str">
        <f t="shared" si="11"/>
        <v/>
      </c>
      <c r="L55" s="23"/>
      <c r="M55" s="13"/>
      <c r="N55" s="5"/>
      <c r="O55" s="5"/>
      <c r="P55" s="14"/>
      <c r="Q55" s="39" t="str">
        <f t="shared" si="12"/>
        <v/>
      </c>
      <c r="R55" s="40" t="str">
        <f t="shared" si="13"/>
        <v/>
      </c>
      <c r="S55" s="40" t="str">
        <f t="shared" si="14"/>
        <v/>
      </c>
      <c r="T55" s="40" t="str">
        <f t="shared" si="15"/>
        <v/>
      </c>
      <c r="U55" s="41" t="str">
        <f t="shared" si="16"/>
        <v/>
      </c>
      <c r="V55" s="42" t="str">
        <f t="shared" si="17"/>
        <v/>
      </c>
      <c r="W55" s="43" t="str">
        <f t="shared" si="18"/>
        <v/>
      </c>
      <c r="X55" s="44" t="str">
        <f t="shared" ca="1" si="19"/>
        <v/>
      </c>
      <c r="Y55" s="30"/>
      <c r="Z55" s="31"/>
    </row>
    <row r="56" spans="1:26" ht="15" x14ac:dyDescent="0.25">
      <c r="A56" s="26"/>
      <c r="B56" s="27"/>
      <c r="C56" s="28"/>
      <c r="D56" s="28"/>
      <c r="E56" s="28"/>
      <c r="F56" s="28"/>
      <c r="G56" s="54"/>
      <c r="H56" s="22"/>
      <c r="I56" s="37" t="str">
        <f t="shared" ca="1" si="10"/>
        <v/>
      </c>
      <c r="J56" s="22"/>
      <c r="K56" s="38" t="str">
        <f t="shared" si="11"/>
        <v/>
      </c>
      <c r="L56" s="23"/>
      <c r="M56" s="13"/>
      <c r="N56" s="5"/>
      <c r="O56" s="5"/>
      <c r="P56" s="14"/>
      <c r="Q56" s="39" t="str">
        <f t="shared" si="12"/>
        <v/>
      </c>
      <c r="R56" s="40" t="str">
        <f t="shared" si="13"/>
        <v/>
      </c>
      <c r="S56" s="40" t="str">
        <f t="shared" si="14"/>
        <v/>
      </c>
      <c r="T56" s="40" t="str">
        <f t="shared" si="15"/>
        <v/>
      </c>
      <c r="U56" s="41" t="str">
        <f t="shared" si="16"/>
        <v/>
      </c>
      <c r="V56" s="42" t="str">
        <f t="shared" si="17"/>
        <v/>
      </c>
      <c r="W56" s="43" t="str">
        <f t="shared" si="18"/>
        <v/>
      </c>
      <c r="X56" s="44" t="str">
        <f t="shared" ca="1" si="19"/>
        <v/>
      </c>
      <c r="Y56" s="30"/>
      <c r="Z56" s="31"/>
    </row>
    <row r="57" spans="1:26" ht="15" x14ac:dyDescent="0.25">
      <c r="A57" s="26"/>
      <c r="B57" s="27"/>
      <c r="C57" s="28"/>
      <c r="D57" s="28"/>
      <c r="E57" s="28"/>
      <c r="F57" s="28"/>
      <c r="G57" s="54"/>
      <c r="H57" s="22"/>
      <c r="I57" s="37" t="str">
        <f t="shared" ca="1" si="10"/>
        <v/>
      </c>
      <c r="J57" s="22"/>
      <c r="K57" s="38" t="str">
        <f t="shared" si="11"/>
        <v/>
      </c>
      <c r="L57" s="23"/>
      <c r="M57" s="13"/>
      <c r="N57" s="5"/>
      <c r="O57" s="5"/>
      <c r="P57" s="14"/>
      <c r="Q57" s="39" t="str">
        <f t="shared" si="12"/>
        <v/>
      </c>
      <c r="R57" s="40" t="str">
        <f t="shared" si="13"/>
        <v/>
      </c>
      <c r="S57" s="40" t="str">
        <f t="shared" si="14"/>
        <v/>
      </c>
      <c r="T57" s="40" t="str">
        <f t="shared" si="15"/>
        <v/>
      </c>
      <c r="U57" s="41" t="str">
        <f t="shared" si="16"/>
        <v/>
      </c>
      <c r="V57" s="42" t="str">
        <f t="shared" si="17"/>
        <v/>
      </c>
      <c r="W57" s="43" t="str">
        <f t="shared" si="18"/>
        <v/>
      </c>
      <c r="X57" s="44" t="str">
        <f t="shared" ca="1" si="19"/>
        <v/>
      </c>
      <c r="Y57" s="30"/>
      <c r="Z57" s="31"/>
    </row>
    <row r="58" spans="1:26" ht="15" x14ac:dyDescent="0.25">
      <c r="A58" s="26"/>
      <c r="B58" s="27"/>
      <c r="C58" s="28"/>
      <c r="D58" s="28"/>
      <c r="E58" s="28"/>
      <c r="F58" s="28"/>
      <c r="G58" s="54"/>
      <c r="H58" s="22"/>
      <c r="I58" s="37" t="str">
        <f t="shared" ca="1" si="10"/>
        <v/>
      </c>
      <c r="J58" s="22"/>
      <c r="K58" s="38" t="str">
        <f t="shared" si="11"/>
        <v/>
      </c>
      <c r="L58" s="23"/>
      <c r="M58" s="13"/>
      <c r="N58" s="5"/>
      <c r="O58" s="5"/>
      <c r="P58" s="14"/>
      <c r="Q58" s="39" t="str">
        <f t="shared" si="12"/>
        <v/>
      </c>
      <c r="R58" s="40" t="str">
        <f t="shared" si="13"/>
        <v/>
      </c>
      <c r="S58" s="40" t="str">
        <f t="shared" si="14"/>
        <v/>
      </c>
      <c r="T58" s="40" t="str">
        <f t="shared" si="15"/>
        <v/>
      </c>
      <c r="U58" s="41" t="str">
        <f t="shared" si="16"/>
        <v/>
      </c>
      <c r="V58" s="42" t="str">
        <f t="shared" si="17"/>
        <v/>
      </c>
      <c r="W58" s="43" t="str">
        <f t="shared" si="18"/>
        <v/>
      </c>
      <c r="X58" s="44" t="str">
        <f t="shared" ca="1" si="19"/>
        <v/>
      </c>
      <c r="Y58" s="30"/>
      <c r="Z58" s="31"/>
    </row>
    <row r="59" spans="1:26" ht="15" x14ac:dyDescent="0.25">
      <c r="A59" s="26"/>
      <c r="B59" s="27"/>
      <c r="C59" s="28"/>
      <c r="D59" s="28"/>
      <c r="E59" s="28"/>
      <c r="F59" s="28"/>
      <c r="G59" s="54"/>
      <c r="H59" s="22"/>
      <c r="I59" s="37" t="str">
        <f t="shared" ca="1" si="10"/>
        <v/>
      </c>
      <c r="J59" s="22"/>
      <c r="K59" s="38" t="str">
        <f t="shared" si="11"/>
        <v/>
      </c>
      <c r="L59" s="23"/>
      <c r="M59" s="13"/>
      <c r="N59" s="5"/>
      <c r="O59" s="5"/>
      <c r="P59" s="14"/>
      <c r="Q59" s="39" t="str">
        <f t="shared" si="12"/>
        <v/>
      </c>
      <c r="R59" s="40" t="str">
        <f t="shared" si="13"/>
        <v/>
      </c>
      <c r="S59" s="40" t="str">
        <f t="shared" si="14"/>
        <v/>
      </c>
      <c r="T59" s="40" t="str">
        <f t="shared" si="15"/>
        <v/>
      </c>
      <c r="U59" s="41" t="str">
        <f t="shared" si="16"/>
        <v/>
      </c>
      <c r="V59" s="42" t="str">
        <f t="shared" si="17"/>
        <v/>
      </c>
      <c r="W59" s="43" t="str">
        <f t="shared" si="18"/>
        <v/>
      </c>
      <c r="X59" s="44" t="str">
        <f t="shared" ca="1" si="19"/>
        <v/>
      </c>
      <c r="Y59" s="30"/>
      <c r="Z59" s="31"/>
    </row>
    <row r="60" spans="1:26" ht="15" x14ac:dyDescent="0.25">
      <c r="A60" s="26"/>
      <c r="B60" s="27"/>
      <c r="C60" s="28"/>
      <c r="D60" s="28"/>
      <c r="E60" s="28"/>
      <c r="F60" s="28"/>
      <c r="G60" s="54"/>
      <c r="H60" s="22"/>
      <c r="I60" s="37" t="str">
        <f t="shared" ca="1" si="10"/>
        <v/>
      </c>
      <c r="J60" s="22"/>
      <c r="K60" s="38" t="str">
        <f t="shared" si="11"/>
        <v/>
      </c>
      <c r="L60" s="23"/>
      <c r="M60" s="13"/>
      <c r="N60" s="5"/>
      <c r="O60" s="5"/>
      <c r="P60" s="14"/>
      <c r="Q60" s="39" t="str">
        <f t="shared" si="12"/>
        <v/>
      </c>
      <c r="R60" s="40" t="str">
        <f t="shared" si="13"/>
        <v/>
      </c>
      <c r="S60" s="40" t="str">
        <f t="shared" si="14"/>
        <v/>
      </c>
      <c r="T60" s="40" t="str">
        <f t="shared" si="15"/>
        <v/>
      </c>
      <c r="U60" s="41" t="str">
        <f t="shared" si="16"/>
        <v/>
      </c>
      <c r="V60" s="42" t="str">
        <f t="shared" si="17"/>
        <v/>
      </c>
      <c r="W60" s="43" t="str">
        <f t="shared" si="18"/>
        <v/>
      </c>
      <c r="X60" s="44" t="str">
        <f t="shared" ca="1" si="19"/>
        <v/>
      </c>
      <c r="Y60" s="30"/>
      <c r="Z60" s="31"/>
    </row>
    <row r="61" spans="1:26" ht="15" x14ac:dyDescent="0.25">
      <c r="A61" s="26"/>
      <c r="B61" s="27"/>
      <c r="C61" s="28"/>
      <c r="D61" s="28"/>
      <c r="E61" s="28"/>
      <c r="F61" s="28"/>
      <c r="G61" s="54"/>
      <c r="H61" s="22"/>
      <c r="I61" s="37" t="str">
        <f t="shared" ca="1" si="10"/>
        <v/>
      </c>
      <c r="J61" s="22"/>
      <c r="K61" s="38" t="str">
        <f t="shared" si="11"/>
        <v/>
      </c>
      <c r="L61" s="23"/>
      <c r="M61" s="13"/>
      <c r="N61" s="5"/>
      <c r="O61" s="5"/>
      <c r="P61" s="14"/>
      <c r="Q61" s="39" t="str">
        <f t="shared" si="12"/>
        <v/>
      </c>
      <c r="R61" s="40" t="str">
        <f t="shared" si="13"/>
        <v/>
      </c>
      <c r="S61" s="40" t="str">
        <f t="shared" si="14"/>
        <v/>
      </c>
      <c r="T61" s="40" t="str">
        <f t="shared" si="15"/>
        <v/>
      </c>
      <c r="U61" s="41" t="str">
        <f t="shared" si="16"/>
        <v/>
      </c>
      <c r="V61" s="42" t="str">
        <f t="shared" si="17"/>
        <v/>
      </c>
      <c r="W61" s="43" t="str">
        <f t="shared" si="18"/>
        <v/>
      </c>
      <c r="X61" s="44" t="str">
        <f t="shared" ca="1" si="19"/>
        <v/>
      </c>
      <c r="Y61" s="30"/>
      <c r="Z61" s="31"/>
    </row>
    <row r="62" spans="1:26" ht="15" x14ac:dyDescent="0.25">
      <c r="A62" s="26"/>
      <c r="B62" s="27"/>
      <c r="C62" s="28"/>
      <c r="D62" s="28"/>
      <c r="E62" s="28"/>
      <c r="F62" s="28"/>
      <c r="G62" s="54"/>
      <c r="H62" s="22"/>
      <c r="I62" s="37" t="str">
        <f t="shared" ca="1" si="10"/>
        <v/>
      </c>
      <c r="J62" s="22"/>
      <c r="K62" s="38" t="str">
        <f t="shared" si="11"/>
        <v/>
      </c>
      <c r="L62" s="23"/>
      <c r="M62" s="13"/>
      <c r="N62" s="5"/>
      <c r="O62" s="5"/>
      <c r="P62" s="14"/>
      <c r="Q62" s="39" t="str">
        <f t="shared" si="12"/>
        <v/>
      </c>
      <c r="R62" s="40" t="str">
        <f t="shared" si="13"/>
        <v/>
      </c>
      <c r="S62" s="40" t="str">
        <f t="shared" si="14"/>
        <v/>
      </c>
      <c r="T62" s="40" t="str">
        <f t="shared" si="15"/>
        <v/>
      </c>
      <c r="U62" s="41" t="str">
        <f t="shared" si="16"/>
        <v/>
      </c>
      <c r="V62" s="42" t="str">
        <f t="shared" si="17"/>
        <v/>
      </c>
      <c r="W62" s="43" t="str">
        <f t="shared" si="18"/>
        <v/>
      </c>
      <c r="X62" s="44" t="str">
        <f t="shared" ca="1" si="19"/>
        <v/>
      </c>
      <c r="Y62" s="30"/>
      <c r="Z62" s="31"/>
    </row>
    <row r="63" spans="1:26" ht="15" x14ac:dyDescent="0.25">
      <c r="A63" s="26"/>
      <c r="B63" s="27"/>
      <c r="C63" s="28"/>
      <c r="D63" s="28"/>
      <c r="E63" s="28"/>
      <c r="F63" s="28"/>
      <c r="G63" s="54"/>
      <c r="H63" s="22"/>
      <c r="I63" s="37" t="str">
        <f t="shared" ca="1" si="10"/>
        <v/>
      </c>
      <c r="J63" s="22"/>
      <c r="K63" s="38" t="str">
        <f t="shared" si="11"/>
        <v/>
      </c>
      <c r="L63" s="23"/>
      <c r="M63" s="13"/>
      <c r="N63" s="5"/>
      <c r="O63" s="5"/>
      <c r="P63" s="14"/>
      <c r="Q63" s="39" t="str">
        <f t="shared" si="12"/>
        <v/>
      </c>
      <c r="R63" s="40" t="str">
        <f t="shared" si="13"/>
        <v/>
      </c>
      <c r="S63" s="40" t="str">
        <f t="shared" si="14"/>
        <v/>
      </c>
      <c r="T63" s="40" t="str">
        <f t="shared" si="15"/>
        <v/>
      </c>
      <c r="U63" s="41" t="str">
        <f t="shared" si="16"/>
        <v/>
      </c>
      <c r="V63" s="42" t="str">
        <f t="shared" si="17"/>
        <v/>
      </c>
      <c r="W63" s="43" t="str">
        <f t="shared" si="18"/>
        <v/>
      </c>
      <c r="X63" s="44" t="str">
        <f t="shared" ca="1" si="19"/>
        <v/>
      </c>
      <c r="Y63" s="30"/>
      <c r="Z63" s="31"/>
    </row>
    <row r="64" spans="1:26" ht="15" x14ac:dyDescent="0.25">
      <c r="A64" s="26"/>
      <c r="B64" s="27"/>
      <c r="C64" s="28"/>
      <c r="D64" s="28"/>
      <c r="E64" s="28"/>
      <c r="F64" s="28"/>
      <c r="G64" s="54"/>
      <c r="H64" s="22"/>
      <c r="I64" s="37" t="str">
        <f t="shared" ca="1" si="10"/>
        <v/>
      </c>
      <c r="J64" s="22"/>
      <c r="K64" s="38" t="str">
        <f t="shared" si="11"/>
        <v/>
      </c>
      <c r="L64" s="23"/>
      <c r="M64" s="13"/>
      <c r="N64" s="5"/>
      <c r="O64" s="5"/>
      <c r="P64" s="14"/>
      <c r="Q64" s="39" t="str">
        <f t="shared" si="12"/>
        <v/>
      </c>
      <c r="R64" s="40" t="str">
        <f t="shared" si="13"/>
        <v/>
      </c>
      <c r="S64" s="40" t="str">
        <f t="shared" si="14"/>
        <v/>
      </c>
      <c r="T64" s="40" t="str">
        <f t="shared" si="15"/>
        <v/>
      </c>
      <c r="U64" s="41" t="str">
        <f t="shared" si="16"/>
        <v/>
      </c>
      <c r="V64" s="42" t="str">
        <f t="shared" si="17"/>
        <v/>
      </c>
      <c r="W64" s="43" t="str">
        <f t="shared" si="18"/>
        <v/>
      </c>
      <c r="X64" s="44" t="str">
        <f t="shared" ca="1" si="19"/>
        <v/>
      </c>
      <c r="Y64" s="30"/>
      <c r="Z64" s="31"/>
    </row>
    <row r="65" spans="1:26" ht="15" x14ac:dyDescent="0.25">
      <c r="A65" s="26"/>
      <c r="B65" s="27"/>
      <c r="C65" s="28"/>
      <c r="D65" s="28"/>
      <c r="E65" s="28"/>
      <c r="F65" s="28"/>
      <c r="G65" s="54"/>
      <c r="H65" s="22"/>
      <c r="I65" s="37" t="str">
        <f t="shared" ca="1" si="10"/>
        <v/>
      </c>
      <c r="J65" s="22"/>
      <c r="K65" s="38" t="str">
        <f t="shared" si="11"/>
        <v/>
      </c>
      <c r="L65" s="23"/>
      <c r="M65" s="13"/>
      <c r="N65" s="5"/>
      <c r="O65" s="5"/>
      <c r="P65" s="14"/>
      <c r="Q65" s="39" t="str">
        <f t="shared" si="12"/>
        <v/>
      </c>
      <c r="R65" s="40" t="str">
        <f t="shared" si="13"/>
        <v/>
      </c>
      <c r="S65" s="40" t="str">
        <f t="shared" si="14"/>
        <v/>
      </c>
      <c r="T65" s="40" t="str">
        <f t="shared" si="15"/>
        <v/>
      </c>
      <c r="U65" s="41" t="str">
        <f t="shared" si="16"/>
        <v/>
      </c>
      <c r="V65" s="42" t="str">
        <f t="shared" si="17"/>
        <v/>
      </c>
      <c r="W65" s="43" t="str">
        <f t="shared" si="18"/>
        <v/>
      </c>
      <c r="X65" s="44" t="str">
        <f t="shared" ca="1" si="19"/>
        <v/>
      </c>
      <c r="Y65" s="30"/>
      <c r="Z65" s="31"/>
    </row>
    <row r="66" spans="1:26" ht="15" x14ac:dyDescent="0.25">
      <c r="A66" s="26"/>
      <c r="B66" s="27"/>
      <c r="C66" s="28"/>
      <c r="D66" s="28"/>
      <c r="E66" s="28"/>
      <c r="F66" s="28"/>
      <c r="G66" s="54"/>
      <c r="H66" s="22"/>
      <c r="I66" s="37" t="str">
        <f t="shared" ca="1" si="10"/>
        <v/>
      </c>
      <c r="J66" s="22"/>
      <c r="K66" s="38" t="str">
        <f t="shared" si="11"/>
        <v/>
      </c>
      <c r="L66" s="23"/>
      <c r="M66" s="13"/>
      <c r="N66" s="5"/>
      <c r="O66" s="5"/>
      <c r="P66" s="14"/>
      <c r="Q66" s="39" t="str">
        <f t="shared" si="12"/>
        <v/>
      </c>
      <c r="R66" s="40" t="str">
        <f t="shared" si="13"/>
        <v/>
      </c>
      <c r="S66" s="40" t="str">
        <f t="shared" si="14"/>
        <v/>
      </c>
      <c r="T66" s="40" t="str">
        <f t="shared" si="15"/>
        <v/>
      </c>
      <c r="U66" s="41" t="str">
        <f t="shared" si="16"/>
        <v/>
      </c>
      <c r="V66" s="42" t="str">
        <f t="shared" si="17"/>
        <v/>
      </c>
      <c r="W66" s="43" t="str">
        <f t="shared" si="18"/>
        <v/>
      </c>
      <c r="X66" s="44" t="str">
        <f t="shared" ca="1" si="19"/>
        <v/>
      </c>
      <c r="Y66" s="30"/>
      <c r="Z66" s="31"/>
    </row>
    <row r="67" spans="1:26" ht="15" x14ac:dyDescent="0.25">
      <c r="A67" s="26"/>
      <c r="B67" s="27"/>
      <c r="C67" s="28"/>
      <c r="D67" s="28"/>
      <c r="E67" s="28"/>
      <c r="F67" s="28"/>
      <c r="G67" s="54"/>
      <c r="H67" s="22"/>
      <c r="I67" s="37" t="str">
        <f t="shared" ca="1" si="10"/>
        <v/>
      </c>
      <c r="J67" s="22"/>
      <c r="K67" s="38" t="str">
        <f t="shared" si="11"/>
        <v/>
      </c>
      <c r="L67" s="23"/>
      <c r="M67" s="13"/>
      <c r="N67" s="5"/>
      <c r="O67" s="5"/>
      <c r="P67" s="14"/>
      <c r="Q67" s="39" t="str">
        <f t="shared" si="12"/>
        <v/>
      </c>
      <c r="R67" s="40" t="str">
        <f t="shared" si="13"/>
        <v/>
      </c>
      <c r="S67" s="40" t="str">
        <f t="shared" si="14"/>
        <v/>
      </c>
      <c r="T67" s="40" t="str">
        <f t="shared" si="15"/>
        <v/>
      </c>
      <c r="U67" s="41" t="str">
        <f t="shared" si="16"/>
        <v/>
      </c>
      <c r="V67" s="42" t="str">
        <f t="shared" si="17"/>
        <v/>
      </c>
      <c r="W67" s="43" t="str">
        <f t="shared" si="18"/>
        <v/>
      </c>
      <c r="X67" s="44" t="str">
        <f t="shared" ca="1" si="19"/>
        <v/>
      </c>
      <c r="Y67" s="30"/>
      <c r="Z67" s="31"/>
    </row>
    <row r="68" spans="1:26" ht="15" x14ac:dyDescent="0.25">
      <c r="A68" s="26"/>
      <c r="B68" s="27"/>
      <c r="C68" s="28"/>
      <c r="D68" s="28"/>
      <c r="E68" s="28"/>
      <c r="F68" s="28"/>
      <c r="G68" s="54"/>
      <c r="H68" s="22"/>
      <c r="I68" s="37" t="str">
        <f t="shared" ca="1" si="10"/>
        <v/>
      </c>
      <c r="J68" s="22"/>
      <c r="K68" s="38" t="str">
        <f t="shared" si="11"/>
        <v/>
      </c>
      <c r="L68" s="23"/>
      <c r="M68" s="13"/>
      <c r="N68" s="5"/>
      <c r="O68" s="5"/>
      <c r="P68" s="14"/>
      <c r="Q68" s="39" t="str">
        <f t="shared" si="12"/>
        <v/>
      </c>
      <c r="R68" s="40" t="str">
        <f t="shared" si="13"/>
        <v/>
      </c>
      <c r="S68" s="40" t="str">
        <f t="shared" si="14"/>
        <v/>
      </c>
      <c r="T68" s="40" t="str">
        <f t="shared" si="15"/>
        <v/>
      </c>
      <c r="U68" s="41" t="str">
        <f t="shared" si="16"/>
        <v/>
      </c>
      <c r="V68" s="42" t="str">
        <f t="shared" si="17"/>
        <v/>
      </c>
      <c r="W68" s="43" t="str">
        <f t="shared" si="18"/>
        <v/>
      </c>
      <c r="X68" s="44" t="str">
        <f t="shared" ca="1" si="19"/>
        <v/>
      </c>
      <c r="Y68" s="30"/>
      <c r="Z68" s="31"/>
    </row>
    <row r="69" spans="1:26" ht="15" x14ac:dyDescent="0.25">
      <c r="A69" s="26"/>
      <c r="B69" s="27"/>
      <c r="C69" s="28"/>
      <c r="D69" s="28"/>
      <c r="E69" s="28"/>
      <c r="F69" s="28"/>
      <c r="G69" s="54"/>
      <c r="H69" s="22"/>
      <c r="I69" s="37" t="str">
        <f t="shared" ca="1" si="10"/>
        <v/>
      </c>
      <c r="J69" s="22"/>
      <c r="K69" s="38" t="str">
        <f t="shared" si="11"/>
        <v/>
      </c>
      <c r="L69" s="23"/>
      <c r="M69" s="13"/>
      <c r="N69" s="5"/>
      <c r="O69" s="5"/>
      <c r="P69" s="14"/>
      <c r="Q69" s="39" t="str">
        <f t="shared" si="12"/>
        <v/>
      </c>
      <c r="R69" s="40" t="str">
        <f t="shared" si="13"/>
        <v/>
      </c>
      <c r="S69" s="40" t="str">
        <f t="shared" si="14"/>
        <v/>
      </c>
      <c r="T69" s="40" t="str">
        <f t="shared" si="15"/>
        <v/>
      </c>
      <c r="U69" s="41" t="str">
        <f t="shared" si="16"/>
        <v/>
      </c>
      <c r="V69" s="42" t="str">
        <f t="shared" si="17"/>
        <v/>
      </c>
      <c r="W69" s="43" t="str">
        <f t="shared" si="18"/>
        <v/>
      </c>
      <c r="X69" s="44" t="str">
        <f t="shared" ca="1" si="19"/>
        <v/>
      </c>
      <c r="Y69" s="30"/>
      <c r="Z69" s="31"/>
    </row>
    <row r="70" spans="1:26" ht="15" x14ac:dyDescent="0.25">
      <c r="A70" s="26"/>
      <c r="B70" s="27"/>
      <c r="C70" s="28"/>
      <c r="D70" s="28"/>
      <c r="E70" s="28"/>
      <c r="F70" s="28"/>
      <c r="G70" s="54"/>
      <c r="H70" s="22"/>
      <c r="I70" s="37" t="str">
        <f t="shared" ca="1" si="10"/>
        <v/>
      </c>
      <c r="J70" s="22"/>
      <c r="K70" s="38" t="str">
        <f t="shared" si="11"/>
        <v/>
      </c>
      <c r="L70" s="23"/>
      <c r="M70" s="13"/>
      <c r="N70" s="5"/>
      <c r="O70" s="5"/>
      <c r="P70" s="14"/>
      <c r="Q70" s="39" t="str">
        <f t="shared" si="12"/>
        <v/>
      </c>
      <c r="R70" s="40" t="str">
        <f t="shared" si="13"/>
        <v/>
      </c>
      <c r="S70" s="40" t="str">
        <f t="shared" si="14"/>
        <v/>
      </c>
      <c r="T70" s="40" t="str">
        <f t="shared" si="15"/>
        <v/>
      </c>
      <c r="U70" s="41" t="str">
        <f t="shared" si="16"/>
        <v/>
      </c>
      <c r="V70" s="42" t="str">
        <f t="shared" si="17"/>
        <v/>
      </c>
      <c r="W70" s="43" t="str">
        <f t="shared" si="18"/>
        <v/>
      </c>
      <c r="X70" s="44" t="str">
        <f t="shared" ca="1" si="19"/>
        <v/>
      </c>
      <c r="Y70" s="30"/>
      <c r="Z70" s="31"/>
    </row>
    <row r="71" spans="1:26" ht="15" x14ac:dyDescent="0.25">
      <c r="A71" s="26"/>
      <c r="B71" s="27"/>
      <c r="C71" s="28"/>
      <c r="D71" s="28"/>
      <c r="E71" s="28"/>
      <c r="F71" s="28"/>
      <c r="G71" s="54"/>
      <c r="H71" s="22"/>
      <c r="I71" s="37" t="str">
        <f t="shared" ca="1" si="10"/>
        <v/>
      </c>
      <c r="J71" s="22"/>
      <c r="K71" s="38" t="str">
        <f t="shared" si="11"/>
        <v/>
      </c>
      <c r="L71" s="23"/>
      <c r="M71" s="13"/>
      <c r="N71" s="5"/>
      <c r="O71" s="5"/>
      <c r="P71" s="14"/>
      <c r="Q71" s="39" t="str">
        <f t="shared" si="12"/>
        <v/>
      </c>
      <c r="R71" s="40" t="str">
        <f t="shared" si="13"/>
        <v/>
      </c>
      <c r="S71" s="40" t="str">
        <f t="shared" si="14"/>
        <v/>
      </c>
      <c r="T71" s="40" t="str">
        <f t="shared" si="15"/>
        <v/>
      </c>
      <c r="U71" s="41" t="str">
        <f t="shared" si="16"/>
        <v/>
      </c>
      <c r="V71" s="42" t="str">
        <f t="shared" si="17"/>
        <v/>
      </c>
      <c r="W71" s="43" t="str">
        <f t="shared" si="18"/>
        <v/>
      </c>
      <c r="X71" s="44" t="str">
        <f t="shared" ca="1" si="19"/>
        <v/>
      </c>
      <c r="Y71" s="30"/>
      <c r="Z71" s="31"/>
    </row>
    <row r="72" spans="1:26" ht="15" x14ac:dyDescent="0.25">
      <c r="A72" s="26"/>
      <c r="B72" s="27"/>
      <c r="C72" s="28"/>
      <c r="D72" s="28"/>
      <c r="E72" s="28"/>
      <c r="F72" s="28"/>
      <c r="G72" s="54"/>
      <c r="H72" s="22"/>
      <c r="I72" s="37" t="str">
        <f t="shared" ca="1" si="10"/>
        <v/>
      </c>
      <c r="J72" s="22"/>
      <c r="K72" s="38" t="str">
        <f t="shared" si="11"/>
        <v/>
      </c>
      <c r="L72" s="23"/>
      <c r="M72" s="13"/>
      <c r="N72" s="5"/>
      <c r="O72" s="5"/>
      <c r="P72" s="14"/>
      <c r="Q72" s="39" t="str">
        <f t="shared" si="12"/>
        <v/>
      </c>
      <c r="R72" s="40" t="str">
        <f t="shared" si="13"/>
        <v/>
      </c>
      <c r="S72" s="40" t="str">
        <f t="shared" si="14"/>
        <v/>
      </c>
      <c r="T72" s="40" t="str">
        <f t="shared" si="15"/>
        <v/>
      </c>
      <c r="U72" s="41" t="str">
        <f t="shared" si="16"/>
        <v/>
      </c>
      <c r="V72" s="42" t="str">
        <f t="shared" si="17"/>
        <v/>
      </c>
      <c r="W72" s="43" t="str">
        <f t="shared" si="18"/>
        <v/>
      </c>
      <c r="X72" s="44" t="str">
        <f t="shared" ca="1" si="19"/>
        <v/>
      </c>
      <c r="Y72" s="30"/>
      <c r="Z72" s="31"/>
    </row>
    <row r="73" spans="1:26" ht="15" x14ac:dyDescent="0.25">
      <c r="A73" s="26"/>
      <c r="B73" s="27"/>
      <c r="C73" s="28"/>
      <c r="D73" s="28"/>
      <c r="E73" s="28"/>
      <c r="F73" s="28"/>
      <c r="G73" s="54"/>
      <c r="H73" s="22"/>
      <c r="I73" s="37" t="str">
        <f t="shared" ca="1" si="10"/>
        <v/>
      </c>
      <c r="J73" s="22"/>
      <c r="K73" s="38" t="str">
        <f t="shared" si="11"/>
        <v/>
      </c>
      <c r="L73" s="23"/>
      <c r="M73" s="13"/>
      <c r="N73" s="5"/>
      <c r="O73" s="5"/>
      <c r="P73" s="14"/>
      <c r="Q73" s="39" t="str">
        <f t="shared" si="12"/>
        <v/>
      </c>
      <c r="R73" s="40" t="str">
        <f t="shared" si="13"/>
        <v/>
      </c>
      <c r="S73" s="40" t="str">
        <f t="shared" si="14"/>
        <v/>
      </c>
      <c r="T73" s="40" t="str">
        <f t="shared" si="15"/>
        <v/>
      </c>
      <c r="U73" s="41" t="str">
        <f t="shared" si="16"/>
        <v/>
      </c>
      <c r="V73" s="42" t="str">
        <f t="shared" si="17"/>
        <v/>
      </c>
      <c r="W73" s="43" t="str">
        <f t="shared" si="18"/>
        <v/>
      </c>
      <c r="X73" s="44" t="str">
        <f t="shared" ca="1" si="19"/>
        <v/>
      </c>
      <c r="Y73" s="30"/>
      <c r="Z73" s="31"/>
    </row>
    <row r="74" spans="1:26" ht="15" x14ac:dyDescent="0.25">
      <c r="A74" s="26"/>
      <c r="B74" s="27"/>
      <c r="C74" s="28"/>
      <c r="D74" s="28"/>
      <c r="E74" s="28"/>
      <c r="F74" s="28"/>
      <c r="G74" s="54"/>
      <c r="H74" s="22"/>
      <c r="I74" s="37" t="str">
        <f t="shared" ca="1" si="10"/>
        <v/>
      </c>
      <c r="J74" s="22"/>
      <c r="K74" s="38" t="str">
        <f t="shared" si="11"/>
        <v/>
      </c>
      <c r="L74" s="23"/>
      <c r="M74" s="13"/>
      <c r="N74" s="5"/>
      <c r="O74" s="5"/>
      <c r="P74" s="14"/>
      <c r="Q74" s="39" t="str">
        <f t="shared" si="12"/>
        <v/>
      </c>
      <c r="R74" s="40" t="str">
        <f t="shared" si="13"/>
        <v/>
      </c>
      <c r="S74" s="40" t="str">
        <f t="shared" si="14"/>
        <v/>
      </c>
      <c r="T74" s="40" t="str">
        <f t="shared" si="15"/>
        <v/>
      </c>
      <c r="U74" s="41" t="str">
        <f t="shared" si="16"/>
        <v/>
      </c>
      <c r="V74" s="42" t="str">
        <f t="shared" si="17"/>
        <v/>
      </c>
      <c r="W74" s="43" t="str">
        <f t="shared" si="18"/>
        <v/>
      </c>
      <c r="X74" s="44" t="str">
        <f t="shared" ca="1" si="19"/>
        <v/>
      </c>
      <c r="Y74" s="30"/>
      <c r="Z74" s="31"/>
    </row>
    <row r="75" spans="1:26" ht="15" x14ac:dyDescent="0.25">
      <c r="A75" s="26"/>
      <c r="B75" s="27"/>
      <c r="C75" s="28"/>
      <c r="D75" s="28"/>
      <c r="E75" s="28"/>
      <c r="F75" s="28"/>
      <c r="G75" s="54"/>
      <c r="H75" s="22"/>
      <c r="I75" s="37" t="str">
        <f t="shared" ca="1" si="10"/>
        <v/>
      </c>
      <c r="J75" s="22"/>
      <c r="K75" s="38" t="str">
        <f t="shared" si="11"/>
        <v/>
      </c>
      <c r="L75" s="23"/>
      <c r="M75" s="13"/>
      <c r="N75" s="5"/>
      <c r="O75" s="5"/>
      <c r="P75" s="14"/>
      <c r="Q75" s="39" t="str">
        <f t="shared" si="12"/>
        <v/>
      </c>
      <c r="R75" s="40" t="str">
        <f t="shared" si="13"/>
        <v/>
      </c>
      <c r="S75" s="40" t="str">
        <f t="shared" si="14"/>
        <v/>
      </c>
      <c r="T75" s="40" t="str">
        <f t="shared" si="15"/>
        <v/>
      </c>
      <c r="U75" s="41" t="str">
        <f t="shared" si="16"/>
        <v/>
      </c>
      <c r="V75" s="42" t="str">
        <f t="shared" si="17"/>
        <v/>
      </c>
      <c r="W75" s="43" t="str">
        <f t="shared" si="18"/>
        <v/>
      </c>
      <c r="X75" s="44" t="str">
        <f t="shared" ca="1" si="19"/>
        <v/>
      </c>
      <c r="Y75" s="30"/>
      <c r="Z75" s="31"/>
    </row>
    <row r="76" spans="1:26" ht="15" x14ac:dyDescent="0.25">
      <c r="A76" s="26"/>
      <c r="B76" s="27"/>
      <c r="C76" s="28"/>
      <c r="D76" s="28"/>
      <c r="E76" s="28"/>
      <c r="F76" s="28"/>
      <c r="G76" s="54"/>
      <c r="H76" s="22"/>
      <c r="I76" s="37" t="str">
        <f t="shared" ca="1" si="10"/>
        <v/>
      </c>
      <c r="J76" s="22"/>
      <c r="K76" s="38" t="str">
        <f t="shared" si="11"/>
        <v/>
      </c>
      <c r="L76" s="23"/>
      <c r="M76" s="13"/>
      <c r="N76" s="5"/>
      <c r="O76" s="5"/>
      <c r="P76" s="14"/>
      <c r="Q76" s="39" t="str">
        <f t="shared" si="12"/>
        <v/>
      </c>
      <c r="R76" s="40" t="str">
        <f t="shared" si="13"/>
        <v/>
      </c>
      <c r="S76" s="40" t="str">
        <f t="shared" si="14"/>
        <v/>
      </c>
      <c r="T76" s="40" t="str">
        <f t="shared" si="15"/>
        <v/>
      </c>
      <c r="U76" s="41" t="str">
        <f t="shared" si="16"/>
        <v/>
      </c>
      <c r="V76" s="42" t="str">
        <f t="shared" si="17"/>
        <v/>
      </c>
      <c r="W76" s="43" t="str">
        <f t="shared" si="18"/>
        <v/>
      </c>
      <c r="X76" s="44" t="str">
        <f t="shared" ca="1" si="19"/>
        <v/>
      </c>
      <c r="Y76" s="30"/>
      <c r="Z76" s="31"/>
    </row>
    <row r="77" spans="1:26" ht="15" x14ac:dyDescent="0.25">
      <c r="A77" s="26"/>
      <c r="B77" s="27"/>
      <c r="C77" s="28"/>
      <c r="D77" s="28"/>
      <c r="E77" s="28"/>
      <c r="F77" s="28"/>
      <c r="G77" s="54"/>
      <c r="H77" s="22"/>
      <c r="I77" s="37" t="str">
        <f t="shared" ca="1" si="10"/>
        <v/>
      </c>
      <c r="J77" s="22"/>
      <c r="K77" s="38" t="str">
        <f t="shared" si="11"/>
        <v/>
      </c>
      <c r="L77" s="23"/>
      <c r="M77" s="13"/>
      <c r="N77" s="5"/>
      <c r="O77" s="5"/>
      <c r="P77" s="14"/>
      <c r="Q77" s="39" t="str">
        <f t="shared" si="12"/>
        <v/>
      </c>
      <c r="R77" s="40" t="str">
        <f t="shared" si="13"/>
        <v/>
      </c>
      <c r="S77" s="40" t="str">
        <f t="shared" si="14"/>
        <v/>
      </c>
      <c r="T77" s="40" t="str">
        <f t="shared" si="15"/>
        <v/>
      </c>
      <c r="U77" s="41" t="str">
        <f t="shared" si="16"/>
        <v/>
      </c>
      <c r="V77" s="42" t="str">
        <f t="shared" si="17"/>
        <v/>
      </c>
      <c r="W77" s="43" t="str">
        <f t="shared" si="18"/>
        <v/>
      </c>
      <c r="X77" s="44" t="str">
        <f t="shared" ca="1" si="19"/>
        <v/>
      </c>
      <c r="Y77" s="30"/>
      <c r="Z77" s="31"/>
    </row>
    <row r="78" spans="1:26" ht="15" x14ac:dyDescent="0.25">
      <c r="A78" s="26"/>
      <c r="B78" s="27"/>
      <c r="C78" s="28"/>
      <c r="D78" s="28"/>
      <c r="E78" s="28"/>
      <c r="F78" s="28"/>
      <c r="G78" s="54"/>
      <c r="H78" s="22"/>
      <c r="I78" s="37" t="str">
        <f t="shared" ca="1" si="10"/>
        <v/>
      </c>
      <c r="J78" s="22"/>
      <c r="K78" s="38" t="str">
        <f t="shared" si="11"/>
        <v/>
      </c>
      <c r="L78" s="23"/>
      <c r="M78" s="13"/>
      <c r="N78" s="5"/>
      <c r="O78" s="5"/>
      <c r="P78" s="14"/>
      <c r="Q78" s="39" t="str">
        <f t="shared" si="12"/>
        <v/>
      </c>
      <c r="R78" s="40" t="str">
        <f t="shared" si="13"/>
        <v/>
      </c>
      <c r="S78" s="40" t="str">
        <f t="shared" si="14"/>
        <v/>
      </c>
      <c r="T78" s="40" t="str">
        <f t="shared" si="15"/>
        <v/>
      </c>
      <c r="U78" s="41" t="str">
        <f t="shared" si="16"/>
        <v/>
      </c>
      <c r="V78" s="42" t="str">
        <f t="shared" si="17"/>
        <v/>
      </c>
      <c r="W78" s="43" t="str">
        <f t="shared" si="18"/>
        <v/>
      </c>
      <c r="X78" s="44" t="str">
        <f t="shared" ca="1" si="19"/>
        <v/>
      </c>
      <c r="Y78" s="30"/>
      <c r="Z78" s="31"/>
    </row>
    <row r="79" spans="1:26" ht="15" x14ac:dyDescent="0.25">
      <c r="A79" s="26"/>
      <c r="B79" s="27"/>
      <c r="C79" s="28"/>
      <c r="D79" s="28"/>
      <c r="E79" s="28"/>
      <c r="F79" s="28"/>
      <c r="G79" s="54"/>
      <c r="H79" s="22"/>
      <c r="I79" s="37" t="str">
        <f t="shared" ca="1" si="10"/>
        <v/>
      </c>
      <c r="J79" s="22"/>
      <c r="K79" s="38" t="str">
        <f t="shared" si="11"/>
        <v/>
      </c>
      <c r="L79" s="23"/>
      <c r="M79" s="13"/>
      <c r="N79" s="5"/>
      <c r="O79" s="5"/>
      <c r="P79" s="14"/>
      <c r="Q79" s="39" t="str">
        <f t="shared" si="12"/>
        <v/>
      </c>
      <c r="R79" s="40" t="str">
        <f t="shared" si="13"/>
        <v/>
      </c>
      <c r="S79" s="40" t="str">
        <f t="shared" si="14"/>
        <v/>
      </c>
      <c r="T79" s="40" t="str">
        <f t="shared" si="15"/>
        <v/>
      </c>
      <c r="U79" s="41" t="str">
        <f t="shared" si="16"/>
        <v/>
      </c>
      <c r="V79" s="42" t="str">
        <f t="shared" si="17"/>
        <v/>
      </c>
      <c r="W79" s="43" t="str">
        <f t="shared" si="18"/>
        <v/>
      </c>
      <c r="X79" s="44" t="str">
        <f t="shared" ca="1" si="19"/>
        <v/>
      </c>
      <c r="Y79" s="30"/>
      <c r="Z79" s="31"/>
    </row>
    <row r="80" spans="1:26" ht="15" x14ac:dyDescent="0.25">
      <c r="A80" s="26"/>
      <c r="B80" s="27"/>
      <c r="C80" s="28"/>
      <c r="D80" s="28"/>
      <c r="E80" s="28"/>
      <c r="F80" s="28"/>
      <c r="G80" s="29"/>
      <c r="H80" s="29"/>
      <c r="I80" s="37" t="str">
        <f t="shared" ca="1" si="10"/>
        <v/>
      </c>
      <c r="J80" s="22"/>
      <c r="K80" s="38" t="str">
        <f t="shared" si="11"/>
        <v/>
      </c>
      <c r="L80" s="23"/>
      <c r="M80" s="13"/>
      <c r="N80" s="5"/>
      <c r="O80" s="5"/>
      <c r="P80" s="14"/>
      <c r="Q80" s="39" t="str">
        <f t="shared" si="12"/>
        <v/>
      </c>
      <c r="R80" s="40" t="str">
        <f t="shared" si="13"/>
        <v/>
      </c>
      <c r="S80" s="40" t="str">
        <f t="shared" si="14"/>
        <v/>
      </c>
      <c r="T80" s="40" t="str">
        <f t="shared" si="15"/>
        <v/>
      </c>
      <c r="U80" s="41" t="str">
        <f t="shared" si="16"/>
        <v/>
      </c>
      <c r="V80" s="42" t="str">
        <f t="shared" si="17"/>
        <v/>
      </c>
      <c r="W80" s="43" t="str">
        <f t="shared" si="18"/>
        <v/>
      </c>
      <c r="X80" s="44" t="str">
        <f t="shared" ca="1" si="19"/>
        <v/>
      </c>
      <c r="Y80" s="30"/>
      <c r="Z80" s="31"/>
    </row>
    <row r="81" spans="1:26" ht="15" x14ac:dyDescent="0.25">
      <c r="A81" s="26"/>
      <c r="B81" s="27"/>
      <c r="C81" s="28"/>
      <c r="D81" s="28"/>
      <c r="E81" s="28"/>
      <c r="F81" s="28"/>
      <c r="G81" s="29"/>
      <c r="H81" s="29"/>
      <c r="I81" s="37" t="str">
        <f t="shared" ca="1" si="10"/>
        <v/>
      </c>
      <c r="J81" s="22"/>
      <c r="K81" s="38" t="str">
        <f t="shared" si="11"/>
        <v/>
      </c>
      <c r="L81" s="23"/>
      <c r="M81" s="13"/>
      <c r="N81" s="5"/>
      <c r="O81" s="5"/>
      <c r="P81" s="14"/>
      <c r="Q81" s="39" t="str">
        <f t="shared" si="12"/>
        <v/>
      </c>
      <c r="R81" s="40" t="str">
        <f t="shared" si="13"/>
        <v/>
      </c>
      <c r="S81" s="40" t="str">
        <f t="shared" si="14"/>
        <v/>
      </c>
      <c r="T81" s="40" t="str">
        <f t="shared" si="15"/>
        <v/>
      </c>
      <c r="U81" s="41" t="str">
        <f t="shared" si="16"/>
        <v/>
      </c>
      <c r="V81" s="42" t="str">
        <f t="shared" si="17"/>
        <v/>
      </c>
      <c r="W81" s="43" t="str">
        <f t="shared" si="18"/>
        <v/>
      </c>
      <c r="X81" s="44" t="str">
        <f t="shared" ca="1" si="19"/>
        <v/>
      </c>
      <c r="Y81" s="30"/>
      <c r="Z81" s="31"/>
    </row>
    <row r="82" spans="1:26" ht="15" x14ac:dyDescent="0.25">
      <c r="A82" s="26"/>
      <c r="B82" s="27"/>
      <c r="C82" s="28"/>
      <c r="D82" s="28"/>
      <c r="E82" s="28"/>
      <c r="F82" s="28"/>
      <c r="G82" s="29"/>
      <c r="H82" s="29"/>
      <c r="I82" s="37" t="str">
        <f t="shared" ca="1" si="10"/>
        <v/>
      </c>
      <c r="J82" s="22"/>
      <c r="K82" s="38" t="str">
        <f t="shared" si="11"/>
        <v/>
      </c>
      <c r="L82" s="23"/>
      <c r="M82" s="13"/>
      <c r="N82" s="5"/>
      <c r="O82" s="5"/>
      <c r="P82" s="14"/>
      <c r="Q82" s="39" t="str">
        <f t="shared" si="12"/>
        <v/>
      </c>
      <c r="R82" s="40" t="str">
        <f t="shared" si="13"/>
        <v/>
      </c>
      <c r="S82" s="40" t="str">
        <f t="shared" si="14"/>
        <v/>
      </c>
      <c r="T82" s="40" t="str">
        <f t="shared" si="15"/>
        <v/>
      </c>
      <c r="U82" s="41" t="str">
        <f t="shared" si="16"/>
        <v/>
      </c>
      <c r="V82" s="42" t="str">
        <f t="shared" si="17"/>
        <v/>
      </c>
      <c r="W82" s="43" t="str">
        <f t="shared" si="18"/>
        <v/>
      </c>
      <c r="X82" s="44" t="str">
        <f t="shared" ca="1" si="19"/>
        <v/>
      </c>
      <c r="Y82" s="30"/>
      <c r="Z82" s="31"/>
    </row>
    <row r="83" spans="1:26" ht="15" x14ac:dyDescent="0.25">
      <c r="A83" s="26"/>
      <c r="B83" s="27"/>
      <c r="C83" s="28"/>
      <c r="D83" s="28"/>
      <c r="E83" s="28"/>
      <c r="F83" s="28"/>
      <c r="G83" s="29"/>
      <c r="H83" s="29"/>
      <c r="I83" s="37" t="str">
        <f t="shared" ca="1" si="10"/>
        <v/>
      </c>
      <c r="J83" s="22"/>
      <c r="K83" s="38" t="str">
        <f t="shared" si="11"/>
        <v/>
      </c>
      <c r="L83" s="23"/>
      <c r="M83" s="13"/>
      <c r="N83" s="5"/>
      <c r="O83" s="5"/>
      <c r="P83" s="14"/>
      <c r="Q83" s="39" t="str">
        <f t="shared" si="12"/>
        <v/>
      </c>
      <c r="R83" s="40" t="str">
        <f t="shared" si="13"/>
        <v/>
      </c>
      <c r="S83" s="40" t="str">
        <f t="shared" si="14"/>
        <v/>
      </c>
      <c r="T83" s="40" t="str">
        <f t="shared" si="15"/>
        <v/>
      </c>
      <c r="U83" s="41" t="str">
        <f t="shared" si="16"/>
        <v/>
      </c>
      <c r="V83" s="42" t="str">
        <f t="shared" si="17"/>
        <v/>
      </c>
      <c r="W83" s="43" t="str">
        <f t="shared" si="18"/>
        <v/>
      </c>
      <c r="X83" s="44" t="str">
        <f t="shared" ca="1" si="19"/>
        <v/>
      </c>
      <c r="Y83" s="30"/>
      <c r="Z83" s="31"/>
    </row>
    <row r="84" spans="1:26" ht="15" x14ac:dyDescent="0.25">
      <c r="A84" s="26"/>
      <c r="B84" s="27"/>
      <c r="C84" s="28"/>
      <c r="D84" s="28"/>
      <c r="E84" s="28"/>
      <c r="F84" s="28"/>
      <c r="G84" s="29"/>
      <c r="H84" s="29"/>
      <c r="I84" s="37" t="str">
        <f t="shared" ca="1" si="10"/>
        <v/>
      </c>
      <c r="J84" s="22"/>
      <c r="K84" s="38" t="str">
        <f t="shared" si="11"/>
        <v/>
      </c>
      <c r="L84" s="23"/>
      <c r="M84" s="13"/>
      <c r="N84" s="5"/>
      <c r="O84" s="5"/>
      <c r="P84" s="14"/>
      <c r="Q84" s="39" t="str">
        <f t="shared" si="12"/>
        <v/>
      </c>
      <c r="R84" s="40" t="str">
        <f t="shared" si="13"/>
        <v/>
      </c>
      <c r="S84" s="40" t="str">
        <f t="shared" si="14"/>
        <v/>
      </c>
      <c r="T84" s="40" t="str">
        <f t="shared" si="15"/>
        <v/>
      </c>
      <c r="U84" s="41" t="str">
        <f t="shared" si="16"/>
        <v/>
      </c>
      <c r="V84" s="42" t="str">
        <f t="shared" si="17"/>
        <v/>
      </c>
      <c r="W84" s="43" t="str">
        <f t="shared" si="18"/>
        <v/>
      </c>
      <c r="X84" s="44" t="str">
        <f t="shared" ca="1" si="19"/>
        <v/>
      </c>
      <c r="Y84" s="30"/>
      <c r="Z84" s="31"/>
    </row>
    <row r="85" spans="1:26" ht="15" x14ac:dyDescent="0.25">
      <c r="A85" s="26"/>
      <c r="B85" s="27"/>
      <c r="C85" s="28"/>
      <c r="D85" s="28"/>
      <c r="E85" s="28"/>
      <c r="F85" s="28"/>
      <c r="G85" s="29"/>
      <c r="H85" s="29"/>
      <c r="I85" s="37" t="str">
        <f t="shared" ca="1" si="10"/>
        <v/>
      </c>
      <c r="J85" s="22"/>
      <c r="K85" s="38" t="str">
        <f t="shared" si="11"/>
        <v/>
      </c>
      <c r="L85" s="23"/>
      <c r="M85" s="13"/>
      <c r="N85" s="5"/>
      <c r="O85" s="5"/>
      <c r="P85" s="14"/>
      <c r="Q85" s="39" t="str">
        <f t="shared" si="12"/>
        <v/>
      </c>
      <c r="R85" s="40" t="str">
        <f t="shared" si="13"/>
        <v/>
      </c>
      <c r="S85" s="40" t="str">
        <f t="shared" si="14"/>
        <v/>
      </c>
      <c r="T85" s="40" t="str">
        <f t="shared" si="15"/>
        <v/>
      </c>
      <c r="U85" s="41" t="str">
        <f t="shared" si="16"/>
        <v/>
      </c>
      <c r="V85" s="42" t="str">
        <f t="shared" si="17"/>
        <v/>
      </c>
      <c r="W85" s="43" t="str">
        <f t="shared" si="18"/>
        <v/>
      </c>
      <c r="X85" s="44" t="str">
        <f t="shared" ca="1" si="19"/>
        <v/>
      </c>
      <c r="Y85" s="30"/>
      <c r="Z85" s="31"/>
    </row>
    <row r="86" spans="1:26" ht="15" x14ac:dyDescent="0.25">
      <c r="A86" s="26"/>
      <c r="B86" s="27"/>
      <c r="C86" s="28"/>
      <c r="D86" s="28"/>
      <c r="E86" s="28"/>
      <c r="F86" s="28"/>
      <c r="G86" s="29"/>
      <c r="H86" s="29"/>
      <c r="I86" s="37" t="str">
        <f t="shared" ref="I86:I149" ca="1" si="20">IF(H86&gt;1,H86-(TODAY()),"")</f>
        <v/>
      </c>
      <c r="J86" s="22"/>
      <c r="K86" s="38" t="str">
        <f t="shared" ref="K86:K149" si="21">IF(H86="","",(H86-G86)/30)</f>
        <v/>
      </c>
      <c r="L86" s="23"/>
      <c r="M86" s="13"/>
      <c r="N86" s="5"/>
      <c r="O86" s="5"/>
      <c r="P86" s="14"/>
      <c r="Q86" s="39" t="str">
        <f t="shared" ref="Q86:Q149" si="22">IF(AND(M86="",N86="",O86="",P86=""),"",IF(OR(M86="x",M86="p"),(Q85+1),(Q85)))</f>
        <v/>
      </c>
      <c r="R86" s="40" t="str">
        <f t="shared" ref="R86:R149" si="23">IF(AND(M86="",N86="",O86="",P86=""),"",IF(OR(N86="x",N86="p"),(R85+1),(R85)))</f>
        <v/>
      </c>
      <c r="S86" s="40" t="str">
        <f t="shared" ref="S86:S149" si="24">IF(AND(M86="",N86="",O86="",P86=""),"",IF(OR(O86="x",O86="p"),(S85+1),(S85)))</f>
        <v/>
      </c>
      <c r="T86" s="40" t="str">
        <f t="shared" ref="T86:T149" si="25">IF(AND(M86="",N86="",O86="",P86=""),"",IF(OR(P86="x",P86="p"),(T85+1),(T85)))</f>
        <v/>
      </c>
      <c r="U86" s="41" t="str">
        <f t="shared" ref="U86:U149" si="26">IF(AND(M86="",N86="",O86="",P86=""),"",U85+1)</f>
        <v/>
      </c>
      <c r="V86" s="42" t="str">
        <f t="shared" ref="V86:V149" si="27">IF(AND(M86="",N86="",O86="",P86=""),"",Q86/U86)</f>
        <v/>
      </c>
      <c r="W86" s="43" t="str">
        <f t="shared" ref="W86:W149" si="28">IF(H86="","",H86+90)</f>
        <v/>
      </c>
      <c r="X86" s="44" t="str">
        <f t="shared" ref="X86:X149" ca="1" si="29">IF(H86="",(""),IF(W86&gt;1,W86-(TODAY()),""))</f>
        <v/>
      </c>
      <c r="Y86" s="30"/>
      <c r="Z86" s="31"/>
    </row>
    <row r="87" spans="1:26" ht="15" x14ac:dyDescent="0.25">
      <c r="A87" s="26"/>
      <c r="B87" s="27"/>
      <c r="C87" s="28"/>
      <c r="D87" s="28"/>
      <c r="E87" s="28"/>
      <c r="F87" s="28"/>
      <c r="G87" s="29"/>
      <c r="H87" s="29"/>
      <c r="I87" s="37" t="str">
        <f t="shared" ca="1" si="20"/>
        <v/>
      </c>
      <c r="J87" s="22"/>
      <c r="K87" s="38" t="str">
        <f t="shared" si="21"/>
        <v/>
      </c>
      <c r="L87" s="23"/>
      <c r="M87" s="13"/>
      <c r="N87" s="5"/>
      <c r="O87" s="5"/>
      <c r="P87" s="14"/>
      <c r="Q87" s="39" t="str">
        <f t="shared" si="22"/>
        <v/>
      </c>
      <c r="R87" s="40" t="str">
        <f t="shared" si="23"/>
        <v/>
      </c>
      <c r="S87" s="40" t="str">
        <f t="shared" si="24"/>
        <v/>
      </c>
      <c r="T87" s="40" t="str">
        <f t="shared" si="25"/>
        <v/>
      </c>
      <c r="U87" s="41" t="str">
        <f t="shared" si="26"/>
        <v/>
      </c>
      <c r="V87" s="42" t="str">
        <f t="shared" si="27"/>
        <v/>
      </c>
      <c r="W87" s="43" t="str">
        <f t="shared" si="28"/>
        <v/>
      </c>
      <c r="X87" s="44" t="str">
        <f t="shared" ca="1" si="29"/>
        <v/>
      </c>
      <c r="Y87" s="30"/>
      <c r="Z87" s="31"/>
    </row>
    <row r="88" spans="1:26" ht="15" x14ac:dyDescent="0.25">
      <c r="A88" s="26"/>
      <c r="B88" s="27"/>
      <c r="C88" s="28"/>
      <c r="D88" s="28"/>
      <c r="E88" s="28"/>
      <c r="F88" s="28"/>
      <c r="G88" s="29"/>
      <c r="H88" s="29"/>
      <c r="I88" s="37" t="str">
        <f t="shared" ca="1" si="20"/>
        <v/>
      </c>
      <c r="J88" s="22"/>
      <c r="K88" s="38" t="str">
        <f t="shared" si="21"/>
        <v/>
      </c>
      <c r="L88" s="23"/>
      <c r="M88" s="13"/>
      <c r="N88" s="5"/>
      <c r="O88" s="5"/>
      <c r="P88" s="14"/>
      <c r="Q88" s="39" t="str">
        <f t="shared" si="22"/>
        <v/>
      </c>
      <c r="R88" s="40" t="str">
        <f t="shared" si="23"/>
        <v/>
      </c>
      <c r="S88" s="40" t="str">
        <f t="shared" si="24"/>
        <v/>
      </c>
      <c r="T88" s="40" t="str">
        <f t="shared" si="25"/>
        <v/>
      </c>
      <c r="U88" s="41" t="str">
        <f t="shared" si="26"/>
        <v/>
      </c>
      <c r="V88" s="42" t="str">
        <f t="shared" si="27"/>
        <v/>
      </c>
      <c r="W88" s="43" t="str">
        <f t="shared" si="28"/>
        <v/>
      </c>
      <c r="X88" s="44" t="str">
        <f t="shared" ca="1" si="29"/>
        <v/>
      </c>
      <c r="Y88" s="30"/>
      <c r="Z88" s="31"/>
    </row>
    <row r="89" spans="1:26" ht="15" x14ac:dyDescent="0.25">
      <c r="A89" s="26"/>
      <c r="B89" s="27"/>
      <c r="C89" s="28"/>
      <c r="D89" s="28"/>
      <c r="E89" s="28"/>
      <c r="F89" s="28"/>
      <c r="G89" s="29"/>
      <c r="H89" s="29"/>
      <c r="I89" s="37" t="str">
        <f t="shared" ca="1" si="20"/>
        <v/>
      </c>
      <c r="J89" s="22"/>
      <c r="K89" s="38" t="str">
        <f t="shared" si="21"/>
        <v/>
      </c>
      <c r="L89" s="23"/>
      <c r="M89" s="13"/>
      <c r="N89" s="5"/>
      <c r="O89" s="5"/>
      <c r="P89" s="14"/>
      <c r="Q89" s="39" t="str">
        <f t="shared" si="22"/>
        <v/>
      </c>
      <c r="R89" s="40" t="str">
        <f t="shared" si="23"/>
        <v/>
      </c>
      <c r="S89" s="40" t="str">
        <f t="shared" si="24"/>
        <v/>
      </c>
      <c r="T89" s="40" t="str">
        <f t="shared" si="25"/>
        <v/>
      </c>
      <c r="U89" s="41" t="str">
        <f t="shared" si="26"/>
        <v/>
      </c>
      <c r="V89" s="42" t="str">
        <f t="shared" si="27"/>
        <v/>
      </c>
      <c r="W89" s="43" t="str">
        <f t="shared" si="28"/>
        <v/>
      </c>
      <c r="X89" s="44" t="str">
        <f t="shared" ca="1" si="29"/>
        <v/>
      </c>
      <c r="Y89" s="30"/>
      <c r="Z89" s="31"/>
    </row>
    <row r="90" spans="1:26" ht="15" x14ac:dyDescent="0.25">
      <c r="A90" s="26"/>
      <c r="B90" s="27"/>
      <c r="C90" s="28"/>
      <c r="D90" s="28"/>
      <c r="E90" s="28"/>
      <c r="F90" s="28"/>
      <c r="G90" s="29"/>
      <c r="H90" s="29"/>
      <c r="I90" s="37" t="str">
        <f t="shared" ca="1" si="20"/>
        <v/>
      </c>
      <c r="J90" s="22"/>
      <c r="K90" s="38" t="str">
        <f t="shared" si="21"/>
        <v/>
      </c>
      <c r="L90" s="23"/>
      <c r="M90" s="13"/>
      <c r="N90" s="5"/>
      <c r="O90" s="5"/>
      <c r="P90" s="14"/>
      <c r="Q90" s="39" t="str">
        <f t="shared" si="22"/>
        <v/>
      </c>
      <c r="R90" s="40" t="str">
        <f t="shared" si="23"/>
        <v/>
      </c>
      <c r="S90" s="40" t="str">
        <f t="shared" si="24"/>
        <v/>
      </c>
      <c r="T90" s="40" t="str">
        <f t="shared" si="25"/>
        <v/>
      </c>
      <c r="U90" s="41" t="str">
        <f t="shared" si="26"/>
        <v/>
      </c>
      <c r="V90" s="42" t="str">
        <f t="shared" si="27"/>
        <v/>
      </c>
      <c r="W90" s="43" t="str">
        <f t="shared" si="28"/>
        <v/>
      </c>
      <c r="X90" s="44" t="str">
        <f t="shared" ca="1" si="29"/>
        <v/>
      </c>
      <c r="Y90" s="30"/>
      <c r="Z90" s="31"/>
    </row>
    <row r="91" spans="1:26" ht="15" x14ac:dyDescent="0.25">
      <c r="A91" s="26"/>
      <c r="B91" s="27"/>
      <c r="C91" s="28"/>
      <c r="D91" s="28"/>
      <c r="E91" s="28"/>
      <c r="F91" s="28"/>
      <c r="G91" s="29"/>
      <c r="H91" s="29"/>
      <c r="I91" s="37" t="str">
        <f t="shared" ca="1" si="20"/>
        <v/>
      </c>
      <c r="J91" s="22"/>
      <c r="K91" s="38" t="str">
        <f t="shared" si="21"/>
        <v/>
      </c>
      <c r="L91" s="23"/>
      <c r="M91" s="13"/>
      <c r="N91" s="5"/>
      <c r="O91" s="5"/>
      <c r="P91" s="14"/>
      <c r="Q91" s="39" t="str">
        <f t="shared" si="22"/>
        <v/>
      </c>
      <c r="R91" s="40" t="str">
        <f t="shared" si="23"/>
        <v/>
      </c>
      <c r="S91" s="40" t="str">
        <f t="shared" si="24"/>
        <v/>
      </c>
      <c r="T91" s="40" t="str">
        <f t="shared" si="25"/>
        <v/>
      </c>
      <c r="U91" s="41" t="str">
        <f t="shared" si="26"/>
        <v/>
      </c>
      <c r="V91" s="42" t="str">
        <f t="shared" si="27"/>
        <v/>
      </c>
      <c r="W91" s="43" t="str">
        <f t="shared" si="28"/>
        <v/>
      </c>
      <c r="X91" s="44" t="str">
        <f t="shared" ca="1" si="29"/>
        <v/>
      </c>
      <c r="Y91" s="30"/>
      <c r="Z91" s="31"/>
    </row>
    <row r="92" spans="1:26" ht="15" x14ac:dyDescent="0.25">
      <c r="A92" s="26"/>
      <c r="B92" s="27"/>
      <c r="C92" s="28"/>
      <c r="D92" s="28"/>
      <c r="E92" s="28"/>
      <c r="F92" s="28"/>
      <c r="G92" s="29"/>
      <c r="H92" s="29"/>
      <c r="I92" s="37" t="str">
        <f t="shared" ca="1" si="20"/>
        <v/>
      </c>
      <c r="J92" s="22"/>
      <c r="K92" s="38" t="str">
        <f t="shared" si="21"/>
        <v/>
      </c>
      <c r="L92" s="23"/>
      <c r="M92" s="13"/>
      <c r="N92" s="5"/>
      <c r="O92" s="5"/>
      <c r="P92" s="14"/>
      <c r="Q92" s="39" t="str">
        <f t="shared" si="22"/>
        <v/>
      </c>
      <c r="R92" s="40" t="str">
        <f t="shared" si="23"/>
        <v/>
      </c>
      <c r="S92" s="40" t="str">
        <f t="shared" si="24"/>
        <v/>
      </c>
      <c r="T92" s="40" t="str">
        <f t="shared" si="25"/>
        <v/>
      </c>
      <c r="U92" s="41" t="str">
        <f t="shared" si="26"/>
        <v/>
      </c>
      <c r="V92" s="42" t="str">
        <f t="shared" si="27"/>
        <v/>
      </c>
      <c r="W92" s="43" t="str">
        <f t="shared" si="28"/>
        <v/>
      </c>
      <c r="X92" s="44" t="str">
        <f t="shared" ca="1" si="29"/>
        <v/>
      </c>
      <c r="Y92" s="30"/>
      <c r="Z92" s="31"/>
    </row>
    <row r="93" spans="1:26" ht="15" x14ac:dyDescent="0.25">
      <c r="A93" s="26"/>
      <c r="B93" s="27"/>
      <c r="C93" s="28"/>
      <c r="D93" s="28"/>
      <c r="E93" s="28"/>
      <c r="F93" s="28"/>
      <c r="G93" s="29"/>
      <c r="H93" s="29"/>
      <c r="I93" s="37" t="str">
        <f t="shared" ca="1" si="20"/>
        <v/>
      </c>
      <c r="J93" s="22"/>
      <c r="K93" s="38" t="str">
        <f t="shared" si="21"/>
        <v/>
      </c>
      <c r="L93" s="23"/>
      <c r="M93" s="13"/>
      <c r="N93" s="5"/>
      <c r="O93" s="5"/>
      <c r="P93" s="14"/>
      <c r="Q93" s="39" t="str">
        <f t="shared" si="22"/>
        <v/>
      </c>
      <c r="R93" s="40" t="str">
        <f t="shared" si="23"/>
        <v/>
      </c>
      <c r="S93" s="40" t="str">
        <f t="shared" si="24"/>
        <v/>
      </c>
      <c r="T93" s="40" t="str">
        <f t="shared" si="25"/>
        <v/>
      </c>
      <c r="U93" s="41" t="str">
        <f t="shared" si="26"/>
        <v/>
      </c>
      <c r="V93" s="42" t="str">
        <f t="shared" si="27"/>
        <v/>
      </c>
      <c r="W93" s="43" t="str">
        <f t="shared" si="28"/>
        <v/>
      </c>
      <c r="X93" s="44" t="str">
        <f t="shared" ca="1" si="29"/>
        <v/>
      </c>
      <c r="Y93" s="30"/>
      <c r="Z93" s="31"/>
    </row>
    <row r="94" spans="1:26" ht="15" x14ac:dyDescent="0.25">
      <c r="A94" s="26"/>
      <c r="B94" s="27"/>
      <c r="C94" s="28"/>
      <c r="D94" s="28"/>
      <c r="E94" s="28"/>
      <c r="F94" s="28"/>
      <c r="G94" s="29"/>
      <c r="H94" s="29"/>
      <c r="I94" s="37" t="str">
        <f t="shared" ca="1" si="20"/>
        <v/>
      </c>
      <c r="J94" s="22"/>
      <c r="K94" s="38" t="str">
        <f t="shared" si="21"/>
        <v/>
      </c>
      <c r="L94" s="23"/>
      <c r="M94" s="13"/>
      <c r="N94" s="5"/>
      <c r="O94" s="5"/>
      <c r="P94" s="14"/>
      <c r="Q94" s="39" t="str">
        <f t="shared" si="22"/>
        <v/>
      </c>
      <c r="R94" s="40" t="str">
        <f t="shared" si="23"/>
        <v/>
      </c>
      <c r="S94" s="40" t="str">
        <f t="shared" si="24"/>
        <v/>
      </c>
      <c r="T94" s="40" t="str">
        <f t="shared" si="25"/>
        <v/>
      </c>
      <c r="U94" s="41" t="str">
        <f t="shared" si="26"/>
        <v/>
      </c>
      <c r="V94" s="42" t="str">
        <f t="shared" si="27"/>
        <v/>
      </c>
      <c r="W94" s="43" t="str">
        <f t="shared" si="28"/>
        <v/>
      </c>
      <c r="X94" s="44" t="str">
        <f t="shared" ca="1" si="29"/>
        <v/>
      </c>
      <c r="Y94" s="30"/>
      <c r="Z94" s="31"/>
    </row>
    <row r="95" spans="1:26" ht="15" x14ac:dyDescent="0.25">
      <c r="A95" s="26"/>
      <c r="B95" s="27"/>
      <c r="C95" s="28"/>
      <c r="D95" s="28"/>
      <c r="E95" s="28"/>
      <c r="F95" s="28"/>
      <c r="G95" s="29"/>
      <c r="H95" s="29"/>
      <c r="I95" s="37" t="str">
        <f t="shared" ca="1" si="20"/>
        <v/>
      </c>
      <c r="J95" s="22"/>
      <c r="K95" s="38" t="str">
        <f t="shared" si="21"/>
        <v/>
      </c>
      <c r="L95" s="23"/>
      <c r="M95" s="13"/>
      <c r="N95" s="5"/>
      <c r="O95" s="5"/>
      <c r="P95" s="14"/>
      <c r="Q95" s="39" t="str">
        <f t="shared" si="22"/>
        <v/>
      </c>
      <c r="R95" s="40" t="str">
        <f t="shared" si="23"/>
        <v/>
      </c>
      <c r="S95" s="40" t="str">
        <f t="shared" si="24"/>
        <v/>
      </c>
      <c r="T95" s="40" t="str">
        <f t="shared" si="25"/>
        <v/>
      </c>
      <c r="U95" s="41" t="str">
        <f t="shared" si="26"/>
        <v/>
      </c>
      <c r="V95" s="42" t="str">
        <f t="shared" si="27"/>
        <v/>
      </c>
      <c r="W95" s="43" t="str">
        <f t="shared" si="28"/>
        <v/>
      </c>
      <c r="X95" s="44" t="str">
        <f t="shared" ca="1" si="29"/>
        <v/>
      </c>
      <c r="Y95" s="30"/>
      <c r="Z95" s="31"/>
    </row>
    <row r="96" spans="1:26" ht="15" x14ac:dyDescent="0.25">
      <c r="A96" s="26"/>
      <c r="B96" s="27"/>
      <c r="C96" s="28"/>
      <c r="D96" s="28"/>
      <c r="E96" s="28"/>
      <c r="F96" s="28"/>
      <c r="G96" s="29"/>
      <c r="H96" s="29"/>
      <c r="I96" s="37" t="str">
        <f t="shared" ca="1" si="20"/>
        <v/>
      </c>
      <c r="J96" s="22"/>
      <c r="K96" s="38" t="str">
        <f t="shared" si="21"/>
        <v/>
      </c>
      <c r="L96" s="23"/>
      <c r="M96" s="13"/>
      <c r="N96" s="5"/>
      <c r="O96" s="5"/>
      <c r="P96" s="14"/>
      <c r="Q96" s="39" t="str">
        <f t="shared" si="22"/>
        <v/>
      </c>
      <c r="R96" s="40" t="str">
        <f t="shared" si="23"/>
        <v/>
      </c>
      <c r="S96" s="40" t="str">
        <f t="shared" si="24"/>
        <v/>
      </c>
      <c r="T96" s="40" t="str">
        <f t="shared" si="25"/>
        <v/>
      </c>
      <c r="U96" s="41" t="str">
        <f t="shared" si="26"/>
        <v/>
      </c>
      <c r="V96" s="42" t="str">
        <f t="shared" si="27"/>
        <v/>
      </c>
      <c r="W96" s="43" t="str">
        <f t="shared" si="28"/>
        <v/>
      </c>
      <c r="X96" s="44" t="str">
        <f t="shared" ca="1" si="29"/>
        <v/>
      </c>
      <c r="Y96" s="30"/>
      <c r="Z96" s="31"/>
    </row>
    <row r="97" spans="1:26" ht="15" x14ac:dyDescent="0.25">
      <c r="A97" s="26"/>
      <c r="B97" s="27"/>
      <c r="C97" s="28"/>
      <c r="D97" s="28"/>
      <c r="E97" s="28"/>
      <c r="F97" s="28"/>
      <c r="G97" s="29"/>
      <c r="H97" s="29"/>
      <c r="I97" s="37" t="str">
        <f t="shared" ca="1" si="20"/>
        <v/>
      </c>
      <c r="J97" s="22"/>
      <c r="K97" s="38" t="str">
        <f t="shared" si="21"/>
        <v/>
      </c>
      <c r="L97" s="23"/>
      <c r="M97" s="13"/>
      <c r="N97" s="5"/>
      <c r="O97" s="5"/>
      <c r="P97" s="14"/>
      <c r="Q97" s="39" t="str">
        <f t="shared" si="22"/>
        <v/>
      </c>
      <c r="R97" s="40" t="str">
        <f t="shared" si="23"/>
        <v/>
      </c>
      <c r="S97" s="40" t="str">
        <f t="shared" si="24"/>
        <v/>
      </c>
      <c r="T97" s="40" t="str">
        <f t="shared" si="25"/>
        <v/>
      </c>
      <c r="U97" s="41" t="str">
        <f t="shared" si="26"/>
        <v/>
      </c>
      <c r="V97" s="42" t="str">
        <f t="shared" si="27"/>
        <v/>
      </c>
      <c r="W97" s="43" t="str">
        <f t="shared" si="28"/>
        <v/>
      </c>
      <c r="X97" s="44" t="str">
        <f t="shared" ca="1" si="29"/>
        <v/>
      </c>
      <c r="Y97" s="30"/>
      <c r="Z97" s="31"/>
    </row>
    <row r="98" spans="1:26" ht="15" x14ac:dyDescent="0.25">
      <c r="A98" s="26"/>
      <c r="B98" s="27"/>
      <c r="C98" s="28"/>
      <c r="D98" s="28"/>
      <c r="E98" s="28"/>
      <c r="F98" s="28"/>
      <c r="G98" s="29"/>
      <c r="H98" s="29"/>
      <c r="I98" s="37" t="str">
        <f t="shared" ca="1" si="20"/>
        <v/>
      </c>
      <c r="J98" s="22"/>
      <c r="K98" s="38" t="str">
        <f t="shared" si="21"/>
        <v/>
      </c>
      <c r="L98" s="23"/>
      <c r="M98" s="13"/>
      <c r="N98" s="5"/>
      <c r="O98" s="5"/>
      <c r="P98" s="14"/>
      <c r="Q98" s="39" t="str">
        <f t="shared" si="22"/>
        <v/>
      </c>
      <c r="R98" s="40" t="str">
        <f t="shared" si="23"/>
        <v/>
      </c>
      <c r="S98" s="40" t="str">
        <f t="shared" si="24"/>
        <v/>
      </c>
      <c r="T98" s="40" t="str">
        <f t="shared" si="25"/>
        <v/>
      </c>
      <c r="U98" s="41" t="str">
        <f t="shared" si="26"/>
        <v/>
      </c>
      <c r="V98" s="42" t="str">
        <f t="shared" si="27"/>
        <v/>
      </c>
      <c r="W98" s="43" t="str">
        <f t="shared" si="28"/>
        <v/>
      </c>
      <c r="X98" s="44" t="str">
        <f t="shared" ca="1" si="29"/>
        <v/>
      </c>
      <c r="Y98" s="30"/>
      <c r="Z98" s="31"/>
    </row>
    <row r="99" spans="1:26" ht="15" x14ac:dyDescent="0.25">
      <c r="A99" s="26"/>
      <c r="B99" s="27"/>
      <c r="C99" s="28"/>
      <c r="D99" s="28"/>
      <c r="E99" s="28"/>
      <c r="F99" s="28"/>
      <c r="G99" s="29"/>
      <c r="H99" s="29"/>
      <c r="I99" s="37" t="str">
        <f t="shared" ca="1" si="20"/>
        <v/>
      </c>
      <c r="J99" s="22"/>
      <c r="K99" s="38" t="str">
        <f t="shared" si="21"/>
        <v/>
      </c>
      <c r="L99" s="23"/>
      <c r="M99" s="13"/>
      <c r="N99" s="5"/>
      <c r="O99" s="5"/>
      <c r="P99" s="14"/>
      <c r="Q99" s="39" t="str">
        <f t="shared" si="22"/>
        <v/>
      </c>
      <c r="R99" s="40" t="str">
        <f t="shared" si="23"/>
        <v/>
      </c>
      <c r="S99" s="40" t="str">
        <f t="shared" si="24"/>
        <v/>
      </c>
      <c r="T99" s="40" t="str">
        <f t="shared" si="25"/>
        <v/>
      </c>
      <c r="U99" s="41" t="str">
        <f t="shared" si="26"/>
        <v/>
      </c>
      <c r="V99" s="42" t="str">
        <f t="shared" si="27"/>
        <v/>
      </c>
      <c r="W99" s="43" t="str">
        <f t="shared" si="28"/>
        <v/>
      </c>
      <c r="X99" s="44" t="str">
        <f t="shared" ca="1" si="29"/>
        <v/>
      </c>
      <c r="Y99" s="30"/>
      <c r="Z99" s="31"/>
    </row>
    <row r="100" spans="1:26" ht="15" x14ac:dyDescent="0.25">
      <c r="A100" s="26"/>
      <c r="B100" s="27"/>
      <c r="C100" s="28"/>
      <c r="D100" s="28"/>
      <c r="E100" s="28"/>
      <c r="F100" s="28"/>
      <c r="G100" s="29"/>
      <c r="H100" s="29"/>
      <c r="I100" s="37" t="str">
        <f t="shared" ca="1" si="20"/>
        <v/>
      </c>
      <c r="J100" s="22"/>
      <c r="K100" s="38" t="str">
        <f t="shared" si="21"/>
        <v/>
      </c>
      <c r="L100" s="23"/>
      <c r="M100" s="13"/>
      <c r="N100" s="5"/>
      <c r="O100" s="5"/>
      <c r="P100" s="14"/>
      <c r="Q100" s="39" t="str">
        <f t="shared" si="22"/>
        <v/>
      </c>
      <c r="R100" s="40" t="str">
        <f t="shared" si="23"/>
        <v/>
      </c>
      <c r="S100" s="40" t="str">
        <f t="shared" si="24"/>
        <v/>
      </c>
      <c r="T100" s="40" t="str">
        <f t="shared" si="25"/>
        <v/>
      </c>
      <c r="U100" s="41" t="str">
        <f t="shared" si="26"/>
        <v/>
      </c>
      <c r="V100" s="42" t="str">
        <f t="shared" si="27"/>
        <v/>
      </c>
      <c r="W100" s="43" t="str">
        <f t="shared" si="28"/>
        <v/>
      </c>
      <c r="X100" s="44" t="str">
        <f t="shared" ca="1" si="29"/>
        <v/>
      </c>
      <c r="Y100" s="30"/>
      <c r="Z100" s="31"/>
    </row>
    <row r="101" spans="1:26" ht="15" x14ac:dyDescent="0.25">
      <c r="A101" s="26"/>
      <c r="B101" s="27"/>
      <c r="C101" s="28"/>
      <c r="D101" s="28"/>
      <c r="E101" s="28"/>
      <c r="F101" s="28"/>
      <c r="G101" s="29"/>
      <c r="H101" s="29"/>
      <c r="I101" s="37" t="str">
        <f t="shared" ca="1" si="20"/>
        <v/>
      </c>
      <c r="J101" s="22"/>
      <c r="K101" s="38" t="str">
        <f t="shared" si="21"/>
        <v/>
      </c>
      <c r="L101" s="23"/>
      <c r="M101" s="13"/>
      <c r="N101" s="5"/>
      <c r="O101" s="5"/>
      <c r="P101" s="14"/>
      <c r="Q101" s="39" t="str">
        <f t="shared" si="22"/>
        <v/>
      </c>
      <c r="R101" s="40" t="str">
        <f t="shared" si="23"/>
        <v/>
      </c>
      <c r="S101" s="40" t="str">
        <f t="shared" si="24"/>
        <v/>
      </c>
      <c r="T101" s="40" t="str">
        <f t="shared" si="25"/>
        <v/>
      </c>
      <c r="U101" s="41" t="str">
        <f t="shared" si="26"/>
        <v/>
      </c>
      <c r="V101" s="42" t="str">
        <f t="shared" si="27"/>
        <v/>
      </c>
      <c r="W101" s="43" t="str">
        <f t="shared" si="28"/>
        <v/>
      </c>
      <c r="X101" s="44" t="str">
        <f t="shared" ca="1" si="29"/>
        <v/>
      </c>
      <c r="Y101" s="30"/>
      <c r="Z101" s="31"/>
    </row>
    <row r="102" spans="1:26" ht="15" x14ac:dyDescent="0.25">
      <c r="A102" s="26"/>
      <c r="B102" s="27"/>
      <c r="C102" s="28"/>
      <c r="D102" s="28"/>
      <c r="E102" s="28"/>
      <c r="F102" s="28"/>
      <c r="G102" s="29"/>
      <c r="H102" s="29"/>
      <c r="I102" s="37" t="str">
        <f t="shared" ca="1" si="20"/>
        <v/>
      </c>
      <c r="J102" s="22"/>
      <c r="K102" s="38" t="str">
        <f t="shared" si="21"/>
        <v/>
      </c>
      <c r="L102" s="23"/>
      <c r="M102" s="13"/>
      <c r="N102" s="5"/>
      <c r="O102" s="5"/>
      <c r="P102" s="14"/>
      <c r="Q102" s="39" t="str">
        <f t="shared" si="22"/>
        <v/>
      </c>
      <c r="R102" s="40" t="str">
        <f t="shared" si="23"/>
        <v/>
      </c>
      <c r="S102" s="40" t="str">
        <f t="shared" si="24"/>
        <v/>
      </c>
      <c r="T102" s="40" t="str">
        <f t="shared" si="25"/>
        <v/>
      </c>
      <c r="U102" s="41" t="str">
        <f t="shared" si="26"/>
        <v/>
      </c>
      <c r="V102" s="42" t="str">
        <f t="shared" si="27"/>
        <v/>
      </c>
      <c r="W102" s="43" t="str">
        <f t="shared" si="28"/>
        <v/>
      </c>
      <c r="X102" s="44" t="str">
        <f t="shared" ca="1" si="29"/>
        <v/>
      </c>
      <c r="Y102" s="30"/>
      <c r="Z102" s="31"/>
    </row>
    <row r="103" spans="1:26" ht="15" x14ac:dyDescent="0.25">
      <c r="A103" s="26"/>
      <c r="B103" s="27"/>
      <c r="C103" s="28"/>
      <c r="D103" s="28"/>
      <c r="E103" s="28"/>
      <c r="F103" s="28"/>
      <c r="G103" s="29"/>
      <c r="H103" s="29"/>
      <c r="I103" s="37" t="str">
        <f t="shared" ca="1" si="20"/>
        <v/>
      </c>
      <c r="J103" s="22"/>
      <c r="K103" s="38" t="str">
        <f t="shared" si="21"/>
        <v/>
      </c>
      <c r="L103" s="23"/>
      <c r="M103" s="13"/>
      <c r="N103" s="5"/>
      <c r="O103" s="5"/>
      <c r="P103" s="14"/>
      <c r="Q103" s="39" t="str">
        <f t="shared" si="22"/>
        <v/>
      </c>
      <c r="R103" s="40" t="str">
        <f t="shared" si="23"/>
        <v/>
      </c>
      <c r="S103" s="40" t="str">
        <f t="shared" si="24"/>
        <v/>
      </c>
      <c r="T103" s="40" t="str">
        <f t="shared" si="25"/>
        <v/>
      </c>
      <c r="U103" s="41" t="str">
        <f t="shared" si="26"/>
        <v/>
      </c>
      <c r="V103" s="42" t="str">
        <f t="shared" si="27"/>
        <v/>
      </c>
      <c r="W103" s="43" t="str">
        <f t="shared" si="28"/>
        <v/>
      </c>
      <c r="X103" s="44" t="str">
        <f t="shared" ca="1" si="29"/>
        <v/>
      </c>
      <c r="Y103" s="30"/>
      <c r="Z103" s="31"/>
    </row>
    <row r="104" spans="1:26" ht="15" x14ac:dyDescent="0.25">
      <c r="A104" s="26"/>
      <c r="B104" s="27"/>
      <c r="C104" s="28"/>
      <c r="D104" s="28"/>
      <c r="E104" s="28"/>
      <c r="F104" s="28"/>
      <c r="G104" s="29"/>
      <c r="H104" s="29"/>
      <c r="I104" s="37" t="str">
        <f t="shared" ca="1" si="20"/>
        <v/>
      </c>
      <c r="J104" s="22"/>
      <c r="K104" s="38" t="str">
        <f t="shared" si="21"/>
        <v/>
      </c>
      <c r="L104" s="23"/>
      <c r="M104" s="13"/>
      <c r="N104" s="5"/>
      <c r="O104" s="5"/>
      <c r="P104" s="14"/>
      <c r="Q104" s="39" t="str">
        <f t="shared" si="22"/>
        <v/>
      </c>
      <c r="R104" s="40" t="str">
        <f t="shared" si="23"/>
        <v/>
      </c>
      <c r="S104" s="40" t="str">
        <f t="shared" si="24"/>
        <v/>
      </c>
      <c r="T104" s="40" t="str">
        <f t="shared" si="25"/>
        <v/>
      </c>
      <c r="U104" s="41" t="str">
        <f t="shared" si="26"/>
        <v/>
      </c>
      <c r="V104" s="42" t="str">
        <f t="shared" si="27"/>
        <v/>
      </c>
      <c r="W104" s="43" t="str">
        <f t="shared" si="28"/>
        <v/>
      </c>
      <c r="X104" s="44" t="str">
        <f t="shared" ca="1" si="29"/>
        <v/>
      </c>
      <c r="Y104" s="30"/>
      <c r="Z104" s="31"/>
    </row>
    <row r="105" spans="1:26" ht="15" x14ac:dyDescent="0.25">
      <c r="A105" s="26"/>
      <c r="B105" s="27"/>
      <c r="C105" s="28"/>
      <c r="D105" s="28"/>
      <c r="E105" s="28"/>
      <c r="F105" s="28"/>
      <c r="G105" s="29"/>
      <c r="H105" s="29"/>
      <c r="I105" s="37" t="str">
        <f t="shared" ca="1" si="20"/>
        <v/>
      </c>
      <c r="J105" s="22"/>
      <c r="K105" s="38" t="str">
        <f t="shared" si="21"/>
        <v/>
      </c>
      <c r="L105" s="23"/>
      <c r="M105" s="13"/>
      <c r="N105" s="5"/>
      <c r="O105" s="5"/>
      <c r="P105" s="14"/>
      <c r="Q105" s="39" t="str">
        <f t="shared" si="22"/>
        <v/>
      </c>
      <c r="R105" s="40" t="str">
        <f t="shared" si="23"/>
        <v/>
      </c>
      <c r="S105" s="40" t="str">
        <f t="shared" si="24"/>
        <v/>
      </c>
      <c r="T105" s="40" t="str">
        <f t="shared" si="25"/>
        <v/>
      </c>
      <c r="U105" s="41" t="str">
        <f t="shared" si="26"/>
        <v/>
      </c>
      <c r="V105" s="42" t="str">
        <f t="shared" si="27"/>
        <v/>
      </c>
      <c r="W105" s="43" t="str">
        <f t="shared" si="28"/>
        <v/>
      </c>
      <c r="X105" s="44" t="str">
        <f t="shared" ca="1" si="29"/>
        <v/>
      </c>
      <c r="Y105" s="30"/>
      <c r="Z105" s="31"/>
    </row>
    <row r="106" spans="1:26" ht="15" x14ac:dyDescent="0.25">
      <c r="A106" s="26"/>
      <c r="B106" s="27"/>
      <c r="C106" s="28"/>
      <c r="D106" s="28"/>
      <c r="E106" s="28"/>
      <c r="F106" s="28"/>
      <c r="G106" s="29"/>
      <c r="H106" s="29"/>
      <c r="I106" s="37" t="str">
        <f t="shared" ca="1" si="20"/>
        <v/>
      </c>
      <c r="J106" s="22"/>
      <c r="K106" s="38" t="str">
        <f t="shared" si="21"/>
        <v/>
      </c>
      <c r="L106" s="23"/>
      <c r="M106" s="13"/>
      <c r="N106" s="5"/>
      <c r="O106" s="5"/>
      <c r="P106" s="14"/>
      <c r="Q106" s="39" t="str">
        <f t="shared" si="22"/>
        <v/>
      </c>
      <c r="R106" s="40" t="str">
        <f t="shared" si="23"/>
        <v/>
      </c>
      <c r="S106" s="40" t="str">
        <f t="shared" si="24"/>
        <v/>
      </c>
      <c r="T106" s="40" t="str">
        <f t="shared" si="25"/>
        <v/>
      </c>
      <c r="U106" s="41" t="str">
        <f t="shared" si="26"/>
        <v/>
      </c>
      <c r="V106" s="42" t="str">
        <f t="shared" si="27"/>
        <v/>
      </c>
      <c r="W106" s="43" t="str">
        <f t="shared" si="28"/>
        <v/>
      </c>
      <c r="X106" s="44" t="str">
        <f t="shared" ca="1" si="29"/>
        <v/>
      </c>
      <c r="Y106" s="30"/>
      <c r="Z106" s="31"/>
    </row>
    <row r="107" spans="1:26" ht="15" x14ac:dyDescent="0.25">
      <c r="A107" s="26"/>
      <c r="B107" s="27"/>
      <c r="C107" s="28"/>
      <c r="D107" s="28"/>
      <c r="E107" s="28"/>
      <c r="F107" s="28"/>
      <c r="G107" s="29"/>
      <c r="H107" s="29"/>
      <c r="I107" s="37" t="str">
        <f t="shared" ca="1" si="20"/>
        <v/>
      </c>
      <c r="J107" s="22"/>
      <c r="K107" s="38" t="str">
        <f t="shared" si="21"/>
        <v/>
      </c>
      <c r="L107" s="23"/>
      <c r="M107" s="13"/>
      <c r="N107" s="5"/>
      <c r="O107" s="5"/>
      <c r="P107" s="14"/>
      <c r="Q107" s="39" t="str">
        <f t="shared" si="22"/>
        <v/>
      </c>
      <c r="R107" s="40" t="str">
        <f t="shared" si="23"/>
        <v/>
      </c>
      <c r="S107" s="40" t="str">
        <f t="shared" si="24"/>
        <v/>
      </c>
      <c r="T107" s="40" t="str">
        <f t="shared" si="25"/>
        <v/>
      </c>
      <c r="U107" s="41" t="str">
        <f t="shared" si="26"/>
        <v/>
      </c>
      <c r="V107" s="42" t="str">
        <f t="shared" si="27"/>
        <v/>
      </c>
      <c r="W107" s="43" t="str">
        <f t="shared" si="28"/>
        <v/>
      </c>
      <c r="X107" s="44" t="str">
        <f t="shared" ca="1" si="29"/>
        <v/>
      </c>
      <c r="Y107" s="30"/>
      <c r="Z107" s="31"/>
    </row>
    <row r="108" spans="1:26" ht="15" x14ac:dyDescent="0.25">
      <c r="A108" s="26"/>
      <c r="B108" s="27"/>
      <c r="C108" s="28"/>
      <c r="D108" s="28"/>
      <c r="E108" s="28"/>
      <c r="F108" s="28"/>
      <c r="G108" s="29"/>
      <c r="H108" s="29"/>
      <c r="I108" s="37" t="str">
        <f t="shared" ca="1" si="20"/>
        <v/>
      </c>
      <c r="J108" s="22"/>
      <c r="K108" s="38" t="str">
        <f t="shared" si="21"/>
        <v/>
      </c>
      <c r="L108" s="23"/>
      <c r="M108" s="13"/>
      <c r="N108" s="5"/>
      <c r="O108" s="5"/>
      <c r="P108" s="14"/>
      <c r="Q108" s="39" t="str">
        <f t="shared" si="22"/>
        <v/>
      </c>
      <c r="R108" s="40" t="str">
        <f t="shared" si="23"/>
        <v/>
      </c>
      <c r="S108" s="40" t="str">
        <f t="shared" si="24"/>
        <v/>
      </c>
      <c r="T108" s="40" t="str">
        <f t="shared" si="25"/>
        <v/>
      </c>
      <c r="U108" s="41" t="str">
        <f t="shared" si="26"/>
        <v/>
      </c>
      <c r="V108" s="42" t="str">
        <f t="shared" si="27"/>
        <v/>
      </c>
      <c r="W108" s="43" t="str">
        <f t="shared" si="28"/>
        <v/>
      </c>
      <c r="X108" s="44" t="str">
        <f t="shared" ca="1" si="29"/>
        <v/>
      </c>
      <c r="Y108" s="30"/>
      <c r="Z108" s="31"/>
    </row>
    <row r="109" spans="1:26" ht="15" x14ac:dyDescent="0.25">
      <c r="A109" s="26"/>
      <c r="B109" s="27"/>
      <c r="C109" s="28"/>
      <c r="D109" s="28"/>
      <c r="E109" s="28"/>
      <c r="F109" s="28"/>
      <c r="G109" s="29"/>
      <c r="H109" s="29"/>
      <c r="I109" s="37" t="str">
        <f t="shared" ca="1" si="20"/>
        <v/>
      </c>
      <c r="J109" s="22"/>
      <c r="K109" s="38" t="str">
        <f t="shared" si="21"/>
        <v/>
      </c>
      <c r="L109" s="23"/>
      <c r="M109" s="13"/>
      <c r="N109" s="5"/>
      <c r="O109" s="5"/>
      <c r="P109" s="14"/>
      <c r="Q109" s="39" t="str">
        <f t="shared" si="22"/>
        <v/>
      </c>
      <c r="R109" s="40" t="str">
        <f t="shared" si="23"/>
        <v/>
      </c>
      <c r="S109" s="40" t="str">
        <f t="shared" si="24"/>
        <v/>
      </c>
      <c r="T109" s="40" t="str">
        <f t="shared" si="25"/>
        <v/>
      </c>
      <c r="U109" s="41" t="str">
        <f t="shared" si="26"/>
        <v/>
      </c>
      <c r="V109" s="42" t="str">
        <f t="shared" si="27"/>
        <v/>
      </c>
      <c r="W109" s="43" t="str">
        <f t="shared" si="28"/>
        <v/>
      </c>
      <c r="X109" s="44" t="str">
        <f t="shared" ca="1" si="29"/>
        <v/>
      </c>
      <c r="Y109" s="30"/>
      <c r="Z109" s="31"/>
    </row>
    <row r="110" spans="1:26" ht="15" x14ac:dyDescent="0.25">
      <c r="A110" s="26"/>
      <c r="B110" s="27"/>
      <c r="C110" s="28"/>
      <c r="D110" s="28"/>
      <c r="E110" s="28"/>
      <c r="F110" s="28"/>
      <c r="G110" s="29"/>
      <c r="H110" s="29"/>
      <c r="I110" s="37" t="str">
        <f t="shared" ca="1" si="20"/>
        <v/>
      </c>
      <c r="J110" s="22"/>
      <c r="K110" s="38" t="str">
        <f t="shared" si="21"/>
        <v/>
      </c>
      <c r="L110" s="23"/>
      <c r="M110" s="13"/>
      <c r="N110" s="5"/>
      <c r="O110" s="5"/>
      <c r="P110" s="14"/>
      <c r="Q110" s="39" t="str">
        <f t="shared" si="22"/>
        <v/>
      </c>
      <c r="R110" s="40" t="str">
        <f t="shared" si="23"/>
        <v/>
      </c>
      <c r="S110" s="40" t="str">
        <f t="shared" si="24"/>
        <v/>
      </c>
      <c r="T110" s="40" t="str">
        <f t="shared" si="25"/>
        <v/>
      </c>
      <c r="U110" s="41" t="str">
        <f t="shared" si="26"/>
        <v/>
      </c>
      <c r="V110" s="42" t="str">
        <f t="shared" si="27"/>
        <v/>
      </c>
      <c r="W110" s="43" t="str">
        <f t="shared" si="28"/>
        <v/>
      </c>
      <c r="X110" s="44" t="str">
        <f t="shared" ca="1" si="29"/>
        <v/>
      </c>
      <c r="Y110" s="30"/>
      <c r="Z110" s="31"/>
    </row>
    <row r="111" spans="1:26" ht="15" x14ac:dyDescent="0.25">
      <c r="A111" s="26"/>
      <c r="B111" s="27"/>
      <c r="C111" s="28"/>
      <c r="D111" s="28"/>
      <c r="E111" s="28"/>
      <c r="F111" s="28"/>
      <c r="G111" s="29"/>
      <c r="H111" s="29"/>
      <c r="I111" s="37" t="str">
        <f t="shared" ca="1" si="20"/>
        <v/>
      </c>
      <c r="J111" s="22"/>
      <c r="K111" s="38" t="str">
        <f t="shared" si="21"/>
        <v/>
      </c>
      <c r="L111" s="23"/>
      <c r="M111" s="13"/>
      <c r="N111" s="5"/>
      <c r="O111" s="5"/>
      <c r="P111" s="14"/>
      <c r="Q111" s="39" t="str">
        <f t="shared" si="22"/>
        <v/>
      </c>
      <c r="R111" s="40" t="str">
        <f t="shared" si="23"/>
        <v/>
      </c>
      <c r="S111" s="40" t="str">
        <f t="shared" si="24"/>
        <v/>
      </c>
      <c r="T111" s="40" t="str">
        <f t="shared" si="25"/>
        <v/>
      </c>
      <c r="U111" s="41" t="str">
        <f t="shared" si="26"/>
        <v/>
      </c>
      <c r="V111" s="42" t="str">
        <f t="shared" si="27"/>
        <v/>
      </c>
      <c r="W111" s="43" t="str">
        <f t="shared" si="28"/>
        <v/>
      </c>
      <c r="X111" s="44" t="str">
        <f t="shared" ca="1" si="29"/>
        <v/>
      </c>
      <c r="Y111" s="30"/>
      <c r="Z111" s="31"/>
    </row>
    <row r="112" spans="1:26" ht="15" x14ac:dyDescent="0.25">
      <c r="A112" s="26"/>
      <c r="B112" s="27"/>
      <c r="C112" s="28"/>
      <c r="D112" s="28"/>
      <c r="E112" s="28"/>
      <c r="F112" s="28"/>
      <c r="G112" s="29"/>
      <c r="H112" s="29"/>
      <c r="I112" s="37" t="str">
        <f t="shared" ca="1" si="20"/>
        <v/>
      </c>
      <c r="J112" s="22"/>
      <c r="K112" s="38" t="str">
        <f t="shared" si="21"/>
        <v/>
      </c>
      <c r="L112" s="23"/>
      <c r="M112" s="13"/>
      <c r="N112" s="5"/>
      <c r="O112" s="5"/>
      <c r="P112" s="14"/>
      <c r="Q112" s="39" t="str">
        <f t="shared" si="22"/>
        <v/>
      </c>
      <c r="R112" s="40" t="str">
        <f t="shared" si="23"/>
        <v/>
      </c>
      <c r="S112" s="40" t="str">
        <f t="shared" si="24"/>
        <v/>
      </c>
      <c r="T112" s="40" t="str">
        <f t="shared" si="25"/>
        <v/>
      </c>
      <c r="U112" s="41" t="str">
        <f t="shared" si="26"/>
        <v/>
      </c>
      <c r="V112" s="42" t="str">
        <f t="shared" si="27"/>
        <v/>
      </c>
      <c r="W112" s="43" t="str">
        <f t="shared" si="28"/>
        <v/>
      </c>
      <c r="X112" s="44" t="str">
        <f t="shared" ca="1" si="29"/>
        <v/>
      </c>
      <c r="Y112" s="30"/>
      <c r="Z112" s="31"/>
    </row>
    <row r="113" spans="1:26" ht="15" x14ac:dyDescent="0.25">
      <c r="A113" s="26"/>
      <c r="B113" s="27"/>
      <c r="C113" s="28"/>
      <c r="D113" s="28"/>
      <c r="E113" s="28"/>
      <c r="F113" s="28"/>
      <c r="G113" s="29"/>
      <c r="H113" s="29"/>
      <c r="I113" s="37" t="str">
        <f t="shared" ca="1" si="20"/>
        <v/>
      </c>
      <c r="J113" s="22"/>
      <c r="K113" s="38" t="str">
        <f t="shared" si="21"/>
        <v/>
      </c>
      <c r="L113" s="23"/>
      <c r="M113" s="13"/>
      <c r="N113" s="5"/>
      <c r="O113" s="5"/>
      <c r="P113" s="14"/>
      <c r="Q113" s="39" t="str">
        <f t="shared" si="22"/>
        <v/>
      </c>
      <c r="R113" s="40" t="str">
        <f t="shared" si="23"/>
        <v/>
      </c>
      <c r="S113" s="40" t="str">
        <f t="shared" si="24"/>
        <v/>
      </c>
      <c r="T113" s="40" t="str">
        <f t="shared" si="25"/>
        <v/>
      </c>
      <c r="U113" s="41" t="str">
        <f t="shared" si="26"/>
        <v/>
      </c>
      <c r="V113" s="42" t="str">
        <f t="shared" si="27"/>
        <v/>
      </c>
      <c r="W113" s="43" t="str">
        <f t="shared" si="28"/>
        <v/>
      </c>
      <c r="X113" s="44" t="str">
        <f t="shared" ca="1" si="29"/>
        <v/>
      </c>
      <c r="Y113" s="30"/>
      <c r="Z113" s="31"/>
    </row>
    <row r="114" spans="1:26" ht="15" x14ac:dyDescent="0.25">
      <c r="A114" s="26"/>
      <c r="B114" s="27"/>
      <c r="C114" s="28"/>
      <c r="D114" s="28"/>
      <c r="E114" s="28"/>
      <c r="F114" s="28"/>
      <c r="G114" s="29"/>
      <c r="H114" s="29"/>
      <c r="I114" s="37" t="str">
        <f t="shared" ca="1" si="20"/>
        <v/>
      </c>
      <c r="J114" s="22"/>
      <c r="K114" s="38" t="str">
        <f t="shared" si="21"/>
        <v/>
      </c>
      <c r="L114" s="23"/>
      <c r="M114" s="13"/>
      <c r="N114" s="5"/>
      <c r="O114" s="5"/>
      <c r="P114" s="14"/>
      <c r="Q114" s="39" t="str">
        <f t="shared" si="22"/>
        <v/>
      </c>
      <c r="R114" s="40" t="str">
        <f t="shared" si="23"/>
        <v/>
      </c>
      <c r="S114" s="40" t="str">
        <f t="shared" si="24"/>
        <v/>
      </c>
      <c r="T114" s="40" t="str">
        <f t="shared" si="25"/>
        <v/>
      </c>
      <c r="U114" s="41" t="str">
        <f t="shared" si="26"/>
        <v/>
      </c>
      <c r="V114" s="42" t="str">
        <f t="shared" si="27"/>
        <v/>
      </c>
      <c r="W114" s="43" t="str">
        <f t="shared" si="28"/>
        <v/>
      </c>
      <c r="X114" s="44" t="str">
        <f t="shared" ca="1" si="29"/>
        <v/>
      </c>
      <c r="Y114" s="30"/>
      <c r="Z114" s="31"/>
    </row>
    <row r="115" spans="1:26" ht="15" x14ac:dyDescent="0.25">
      <c r="A115" s="26"/>
      <c r="B115" s="27"/>
      <c r="C115" s="28"/>
      <c r="D115" s="28"/>
      <c r="E115" s="28"/>
      <c r="F115" s="28"/>
      <c r="G115" s="29"/>
      <c r="H115" s="29"/>
      <c r="I115" s="37" t="str">
        <f t="shared" ca="1" si="20"/>
        <v/>
      </c>
      <c r="J115" s="22"/>
      <c r="K115" s="38" t="str">
        <f t="shared" si="21"/>
        <v/>
      </c>
      <c r="L115" s="23"/>
      <c r="M115" s="13"/>
      <c r="N115" s="5"/>
      <c r="O115" s="5"/>
      <c r="P115" s="14"/>
      <c r="Q115" s="39" t="str">
        <f t="shared" si="22"/>
        <v/>
      </c>
      <c r="R115" s="40" t="str">
        <f t="shared" si="23"/>
        <v/>
      </c>
      <c r="S115" s="40" t="str">
        <f t="shared" si="24"/>
        <v/>
      </c>
      <c r="T115" s="40" t="str">
        <f t="shared" si="25"/>
        <v/>
      </c>
      <c r="U115" s="41" t="str">
        <f t="shared" si="26"/>
        <v/>
      </c>
      <c r="V115" s="42" t="str">
        <f t="shared" si="27"/>
        <v/>
      </c>
      <c r="W115" s="43" t="str">
        <f t="shared" si="28"/>
        <v/>
      </c>
      <c r="X115" s="44" t="str">
        <f t="shared" ca="1" si="29"/>
        <v/>
      </c>
      <c r="Y115" s="30"/>
      <c r="Z115" s="31"/>
    </row>
    <row r="116" spans="1:26" ht="15" x14ac:dyDescent="0.25">
      <c r="A116" s="26"/>
      <c r="B116" s="27"/>
      <c r="C116" s="28"/>
      <c r="D116" s="28"/>
      <c r="E116" s="28"/>
      <c r="F116" s="28"/>
      <c r="G116" s="29"/>
      <c r="H116" s="29"/>
      <c r="I116" s="37" t="str">
        <f t="shared" ca="1" si="20"/>
        <v/>
      </c>
      <c r="J116" s="22"/>
      <c r="K116" s="38" t="str">
        <f t="shared" si="21"/>
        <v/>
      </c>
      <c r="L116" s="23"/>
      <c r="M116" s="13"/>
      <c r="N116" s="5"/>
      <c r="O116" s="5"/>
      <c r="P116" s="14"/>
      <c r="Q116" s="39" t="str">
        <f t="shared" si="22"/>
        <v/>
      </c>
      <c r="R116" s="40" t="str">
        <f t="shared" si="23"/>
        <v/>
      </c>
      <c r="S116" s="40" t="str">
        <f t="shared" si="24"/>
        <v/>
      </c>
      <c r="T116" s="40" t="str">
        <f t="shared" si="25"/>
        <v/>
      </c>
      <c r="U116" s="41" t="str">
        <f t="shared" si="26"/>
        <v/>
      </c>
      <c r="V116" s="42" t="str">
        <f t="shared" si="27"/>
        <v/>
      </c>
      <c r="W116" s="43" t="str">
        <f t="shared" si="28"/>
        <v/>
      </c>
      <c r="X116" s="44" t="str">
        <f t="shared" ca="1" si="29"/>
        <v/>
      </c>
      <c r="Y116" s="30"/>
      <c r="Z116" s="31"/>
    </row>
    <row r="117" spans="1:26" ht="15" x14ac:dyDescent="0.25">
      <c r="A117" s="26"/>
      <c r="B117" s="27"/>
      <c r="C117" s="28"/>
      <c r="D117" s="28"/>
      <c r="E117" s="28"/>
      <c r="F117" s="28"/>
      <c r="G117" s="29"/>
      <c r="H117" s="29"/>
      <c r="I117" s="37" t="str">
        <f t="shared" ca="1" si="20"/>
        <v/>
      </c>
      <c r="J117" s="22"/>
      <c r="K117" s="38" t="str">
        <f t="shared" si="21"/>
        <v/>
      </c>
      <c r="L117" s="23"/>
      <c r="M117" s="13"/>
      <c r="N117" s="5"/>
      <c r="O117" s="5"/>
      <c r="P117" s="14"/>
      <c r="Q117" s="39" t="str">
        <f t="shared" si="22"/>
        <v/>
      </c>
      <c r="R117" s="40" t="str">
        <f t="shared" si="23"/>
        <v/>
      </c>
      <c r="S117" s="40" t="str">
        <f t="shared" si="24"/>
        <v/>
      </c>
      <c r="T117" s="40" t="str">
        <f t="shared" si="25"/>
        <v/>
      </c>
      <c r="U117" s="41" t="str">
        <f t="shared" si="26"/>
        <v/>
      </c>
      <c r="V117" s="42" t="str">
        <f t="shared" si="27"/>
        <v/>
      </c>
      <c r="W117" s="43" t="str">
        <f t="shared" si="28"/>
        <v/>
      </c>
      <c r="X117" s="44" t="str">
        <f t="shared" ca="1" si="29"/>
        <v/>
      </c>
      <c r="Y117" s="30"/>
      <c r="Z117" s="31"/>
    </row>
    <row r="118" spans="1:26" ht="15" x14ac:dyDescent="0.25">
      <c r="A118" s="26"/>
      <c r="B118" s="27"/>
      <c r="C118" s="28"/>
      <c r="D118" s="28"/>
      <c r="E118" s="28"/>
      <c r="F118" s="28"/>
      <c r="G118" s="29"/>
      <c r="H118" s="29"/>
      <c r="I118" s="37" t="str">
        <f t="shared" ca="1" si="20"/>
        <v/>
      </c>
      <c r="J118" s="22"/>
      <c r="K118" s="38" t="str">
        <f t="shared" si="21"/>
        <v/>
      </c>
      <c r="L118" s="23"/>
      <c r="M118" s="13"/>
      <c r="N118" s="5"/>
      <c r="O118" s="5"/>
      <c r="P118" s="14"/>
      <c r="Q118" s="39" t="str">
        <f t="shared" si="22"/>
        <v/>
      </c>
      <c r="R118" s="40" t="str">
        <f t="shared" si="23"/>
        <v/>
      </c>
      <c r="S118" s="40" t="str">
        <f t="shared" si="24"/>
        <v/>
      </c>
      <c r="T118" s="40" t="str">
        <f t="shared" si="25"/>
        <v/>
      </c>
      <c r="U118" s="41" t="str">
        <f t="shared" si="26"/>
        <v/>
      </c>
      <c r="V118" s="42" t="str">
        <f t="shared" si="27"/>
        <v/>
      </c>
      <c r="W118" s="43" t="str">
        <f t="shared" si="28"/>
        <v/>
      </c>
      <c r="X118" s="44" t="str">
        <f t="shared" ca="1" si="29"/>
        <v/>
      </c>
      <c r="Y118" s="30"/>
      <c r="Z118" s="31"/>
    </row>
    <row r="119" spans="1:26" ht="15" x14ac:dyDescent="0.25">
      <c r="A119" s="26"/>
      <c r="B119" s="27"/>
      <c r="C119" s="28"/>
      <c r="D119" s="28"/>
      <c r="E119" s="28"/>
      <c r="F119" s="28"/>
      <c r="G119" s="29"/>
      <c r="H119" s="29"/>
      <c r="I119" s="37" t="str">
        <f t="shared" ca="1" si="20"/>
        <v/>
      </c>
      <c r="J119" s="22"/>
      <c r="K119" s="38" t="str">
        <f t="shared" si="21"/>
        <v/>
      </c>
      <c r="L119" s="23"/>
      <c r="M119" s="13"/>
      <c r="N119" s="5"/>
      <c r="O119" s="5"/>
      <c r="P119" s="14"/>
      <c r="Q119" s="39" t="str">
        <f t="shared" si="22"/>
        <v/>
      </c>
      <c r="R119" s="40" t="str">
        <f t="shared" si="23"/>
        <v/>
      </c>
      <c r="S119" s="40" t="str">
        <f t="shared" si="24"/>
        <v/>
      </c>
      <c r="T119" s="40" t="str">
        <f t="shared" si="25"/>
        <v/>
      </c>
      <c r="U119" s="41" t="str">
        <f t="shared" si="26"/>
        <v/>
      </c>
      <c r="V119" s="42" t="str">
        <f t="shared" si="27"/>
        <v/>
      </c>
      <c r="W119" s="43" t="str">
        <f t="shared" si="28"/>
        <v/>
      </c>
      <c r="X119" s="44" t="str">
        <f t="shared" ca="1" si="29"/>
        <v/>
      </c>
      <c r="Y119" s="30"/>
      <c r="Z119" s="31"/>
    </row>
    <row r="120" spans="1:26" ht="15" x14ac:dyDescent="0.25">
      <c r="A120" s="26"/>
      <c r="B120" s="27"/>
      <c r="C120" s="28"/>
      <c r="D120" s="28"/>
      <c r="E120" s="28"/>
      <c r="F120" s="28"/>
      <c r="G120" s="29"/>
      <c r="H120" s="29"/>
      <c r="I120" s="37" t="str">
        <f t="shared" ca="1" si="20"/>
        <v/>
      </c>
      <c r="J120" s="22"/>
      <c r="K120" s="38" t="str">
        <f t="shared" si="21"/>
        <v/>
      </c>
      <c r="L120" s="23"/>
      <c r="M120" s="13"/>
      <c r="N120" s="5"/>
      <c r="O120" s="5"/>
      <c r="P120" s="14"/>
      <c r="Q120" s="39" t="str">
        <f t="shared" si="22"/>
        <v/>
      </c>
      <c r="R120" s="40" t="str">
        <f t="shared" si="23"/>
        <v/>
      </c>
      <c r="S120" s="40" t="str">
        <f t="shared" si="24"/>
        <v/>
      </c>
      <c r="T120" s="40" t="str">
        <f t="shared" si="25"/>
        <v/>
      </c>
      <c r="U120" s="41" t="str">
        <f t="shared" si="26"/>
        <v/>
      </c>
      <c r="V120" s="42" t="str">
        <f t="shared" si="27"/>
        <v/>
      </c>
      <c r="W120" s="43" t="str">
        <f t="shared" si="28"/>
        <v/>
      </c>
      <c r="X120" s="44" t="str">
        <f t="shared" ca="1" si="29"/>
        <v/>
      </c>
      <c r="Y120" s="30"/>
      <c r="Z120" s="31"/>
    </row>
    <row r="121" spans="1:26" ht="15" x14ac:dyDescent="0.25">
      <c r="A121" s="26"/>
      <c r="B121" s="27"/>
      <c r="C121" s="28"/>
      <c r="D121" s="28"/>
      <c r="E121" s="28"/>
      <c r="F121" s="28"/>
      <c r="G121" s="29"/>
      <c r="H121" s="29"/>
      <c r="I121" s="37" t="str">
        <f t="shared" ca="1" si="20"/>
        <v/>
      </c>
      <c r="J121" s="22"/>
      <c r="K121" s="38" t="str">
        <f t="shared" si="21"/>
        <v/>
      </c>
      <c r="L121" s="23"/>
      <c r="M121" s="13"/>
      <c r="N121" s="5"/>
      <c r="O121" s="5"/>
      <c r="P121" s="14"/>
      <c r="Q121" s="39" t="str">
        <f t="shared" si="22"/>
        <v/>
      </c>
      <c r="R121" s="40" t="str">
        <f t="shared" si="23"/>
        <v/>
      </c>
      <c r="S121" s="40" t="str">
        <f t="shared" si="24"/>
        <v/>
      </c>
      <c r="T121" s="40" t="str">
        <f t="shared" si="25"/>
        <v/>
      </c>
      <c r="U121" s="41" t="str">
        <f t="shared" si="26"/>
        <v/>
      </c>
      <c r="V121" s="42" t="str">
        <f t="shared" si="27"/>
        <v/>
      </c>
      <c r="W121" s="43" t="str">
        <f t="shared" si="28"/>
        <v/>
      </c>
      <c r="X121" s="44" t="str">
        <f t="shared" ca="1" si="29"/>
        <v/>
      </c>
      <c r="Y121" s="30"/>
      <c r="Z121" s="31"/>
    </row>
    <row r="122" spans="1:26" ht="15" x14ac:dyDescent="0.25">
      <c r="A122" s="26"/>
      <c r="B122" s="27"/>
      <c r="C122" s="28"/>
      <c r="D122" s="28"/>
      <c r="E122" s="28"/>
      <c r="F122" s="28"/>
      <c r="G122" s="29"/>
      <c r="H122" s="29"/>
      <c r="I122" s="37" t="str">
        <f t="shared" ca="1" si="20"/>
        <v/>
      </c>
      <c r="J122" s="22"/>
      <c r="K122" s="38" t="str">
        <f t="shared" si="21"/>
        <v/>
      </c>
      <c r="L122" s="23"/>
      <c r="M122" s="13"/>
      <c r="N122" s="5"/>
      <c r="O122" s="5"/>
      <c r="P122" s="14"/>
      <c r="Q122" s="39" t="str">
        <f t="shared" si="22"/>
        <v/>
      </c>
      <c r="R122" s="40" t="str">
        <f t="shared" si="23"/>
        <v/>
      </c>
      <c r="S122" s="40" t="str">
        <f t="shared" si="24"/>
        <v/>
      </c>
      <c r="T122" s="40" t="str">
        <f t="shared" si="25"/>
        <v/>
      </c>
      <c r="U122" s="41" t="str">
        <f t="shared" si="26"/>
        <v/>
      </c>
      <c r="V122" s="42" t="str">
        <f t="shared" si="27"/>
        <v/>
      </c>
      <c r="W122" s="43" t="str">
        <f t="shared" si="28"/>
        <v/>
      </c>
      <c r="X122" s="44" t="str">
        <f t="shared" ca="1" si="29"/>
        <v/>
      </c>
      <c r="Y122" s="30"/>
      <c r="Z122" s="31"/>
    </row>
    <row r="123" spans="1:26" ht="15" x14ac:dyDescent="0.25">
      <c r="A123" s="26"/>
      <c r="B123" s="27"/>
      <c r="C123" s="28"/>
      <c r="D123" s="28"/>
      <c r="E123" s="28"/>
      <c r="F123" s="28"/>
      <c r="G123" s="29"/>
      <c r="H123" s="29"/>
      <c r="I123" s="37" t="str">
        <f t="shared" ca="1" si="20"/>
        <v/>
      </c>
      <c r="J123" s="22"/>
      <c r="K123" s="38" t="str">
        <f t="shared" si="21"/>
        <v/>
      </c>
      <c r="L123" s="23"/>
      <c r="M123" s="13"/>
      <c r="N123" s="5"/>
      <c r="O123" s="5"/>
      <c r="P123" s="14"/>
      <c r="Q123" s="39" t="str">
        <f t="shared" si="22"/>
        <v/>
      </c>
      <c r="R123" s="40" t="str">
        <f t="shared" si="23"/>
        <v/>
      </c>
      <c r="S123" s="40" t="str">
        <f t="shared" si="24"/>
        <v/>
      </c>
      <c r="T123" s="40" t="str">
        <f t="shared" si="25"/>
        <v/>
      </c>
      <c r="U123" s="41" t="str">
        <f t="shared" si="26"/>
        <v/>
      </c>
      <c r="V123" s="42" t="str">
        <f t="shared" si="27"/>
        <v/>
      </c>
      <c r="W123" s="43" t="str">
        <f t="shared" si="28"/>
        <v/>
      </c>
      <c r="X123" s="44" t="str">
        <f t="shared" ca="1" si="29"/>
        <v/>
      </c>
      <c r="Y123" s="30"/>
      <c r="Z123" s="31"/>
    </row>
    <row r="124" spans="1:26" ht="15" x14ac:dyDescent="0.25">
      <c r="A124" s="26"/>
      <c r="B124" s="27"/>
      <c r="C124" s="28"/>
      <c r="D124" s="28"/>
      <c r="E124" s="28"/>
      <c r="F124" s="28"/>
      <c r="G124" s="29"/>
      <c r="H124" s="29"/>
      <c r="I124" s="37" t="str">
        <f t="shared" ca="1" si="20"/>
        <v/>
      </c>
      <c r="J124" s="22"/>
      <c r="K124" s="38" t="str">
        <f t="shared" si="21"/>
        <v/>
      </c>
      <c r="L124" s="23"/>
      <c r="M124" s="13"/>
      <c r="N124" s="5"/>
      <c r="O124" s="5"/>
      <c r="P124" s="14"/>
      <c r="Q124" s="39" t="str">
        <f t="shared" si="22"/>
        <v/>
      </c>
      <c r="R124" s="40" t="str">
        <f t="shared" si="23"/>
        <v/>
      </c>
      <c r="S124" s="40" t="str">
        <f t="shared" si="24"/>
        <v/>
      </c>
      <c r="T124" s="40" t="str">
        <f t="shared" si="25"/>
        <v/>
      </c>
      <c r="U124" s="41" t="str">
        <f t="shared" si="26"/>
        <v/>
      </c>
      <c r="V124" s="42" t="str">
        <f t="shared" si="27"/>
        <v/>
      </c>
      <c r="W124" s="43" t="str">
        <f t="shared" si="28"/>
        <v/>
      </c>
      <c r="X124" s="44" t="str">
        <f t="shared" ca="1" si="29"/>
        <v/>
      </c>
      <c r="Y124" s="30"/>
      <c r="Z124" s="31"/>
    </row>
    <row r="125" spans="1:26" ht="15" x14ac:dyDescent="0.25">
      <c r="A125" s="26"/>
      <c r="B125" s="27"/>
      <c r="C125" s="28"/>
      <c r="D125" s="28"/>
      <c r="E125" s="28"/>
      <c r="F125" s="28"/>
      <c r="G125" s="29"/>
      <c r="H125" s="29"/>
      <c r="I125" s="37" t="str">
        <f t="shared" ca="1" si="20"/>
        <v/>
      </c>
      <c r="J125" s="22"/>
      <c r="K125" s="38" t="str">
        <f t="shared" si="21"/>
        <v/>
      </c>
      <c r="L125" s="23"/>
      <c r="M125" s="13"/>
      <c r="N125" s="5"/>
      <c r="O125" s="5"/>
      <c r="P125" s="14"/>
      <c r="Q125" s="39" t="str">
        <f t="shared" si="22"/>
        <v/>
      </c>
      <c r="R125" s="40" t="str">
        <f t="shared" si="23"/>
        <v/>
      </c>
      <c r="S125" s="40" t="str">
        <f t="shared" si="24"/>
        <v/>
      </c>
      <c r="T125" s="40" t="str">
        <f t="shared" si="25"/>
        <v/>
      </c>
      <c r="U125" s="41" t="str">
        <f t="shared" si="26"/>
        <v/>
      </c>
      <c r="V125" s="42" t="str">
        <f t="shared" si="27"/>
        <v/>
      </c>
      <c r="W125" s="43" t="str">
        <f t="shared" si="28"/>
        <v/>
      </c>
      <c r="X125" s="44" t="str">
        <f t="shared" ca="1" si="29"/>
        <v/>
      </c>
      <c r="Y125" s="30"/>
      <c r="Z125" s="31"/>
    </row>
    <row r="126" spans="1:26" ht="15" x14ac:dyDescent="0.25">
      <c r="A126" s="26"/>
      <c r="B126" s="27"/>
      <c r="C126" s="28"/>
      <c r="D126" s="28"/>
      <c r="E126" s="28"/>
      <c r="F126" s="28"/>
      <c r="G126" s="29"/>
      <c r="H126" s="29"/>
      <c r="I126" s="37" t="str">
        <f t="shared" ca="1" si="20"/>
        <v/>
      </c>
      <c r="J126" s="22"/>
      <c r="K126" s="38" t="str">
        <f t="shared" si="21"/>
        <v/>
      </c>
      <c r="L126" s="23"/>
      <c r="M126" s="13"/>
      <c r="N126" s="5"/>
      <c r="O126" s="5"/>
      <c r="P126" s="14"/>
      <c r="Q126" s="39" t="str">
        <f t="shared" si="22"/>
        <v/>
      </c>
      <c r="R126" s="40" t="str">
        <f t="shared" si="23"/>
        <v/>
      </c>
      <c r="S126" s="40" t="str">
        <f t="shared" si="24"/>
        <v/>
      </c>
      <c r="T126" s="40" t="str">
        <f t="shared" si="25"/>
        <v/>
      </c>
      <c r="U126" s="41" t="str">
        <f t="shared" si="26"/>
        <v/>
      </c>
      <c r="V126" s="42" t="str">
        <f t="shared" si="27"/>
        <v/>
      </c>
      <c r="W126" s="43" t="str">
        <f t="shared" si="28"/>
        <v/>
      </c>
      <c r="X126" s="44" t="str">
        <f t="shared" ca="1" si="29"/>
        <v/>
      </c>
      <c r="Y126" s="30"/>
      <c r="Z126" s="31"/>
    </row>
    <row r="127" spans="1:26" ht="15" x14ac:dyDescent="0.25">
      <c r="A127" s="26"/>
      <c r="B127" s="27"/>
      <c r="C127" s="28"/>
      <c r="D127" s="28"/>
      <c r="E127" s="28"/>
      <c r="F127" s="28"/>
      <c r="G127" s="29"/>
      <c r="H127" s="29"/>
      <c r="I127" s="37" t="str">
        <f t="shared" ca="1" si="20"/>
        <v/>
      </c>
      <c r="J127" s="22"/>
      <c r="K127" s="38" t="str">
        <f t="shared" si="21"/>
        <v/>
      </c>
      <c r="L127" s="23"/>
      <c r="M127" s="13"/>
      <c r="N127" s="5"/>
      <c r="O127" s="5"/>
      <c r="P127" s="14"/>
      <c r="Q127" s="39" t="str">
        <f t="shared" si="22"/>
        <v/>
      </c>
      <c r="R127" s="40" t="str">
        <f t="shared" si="23"/>
        <v/>
      </c>
      <c r="S127" s="40" t="str">
        <f t="shared" si="24"/>
        <v/>
      </c>
      <c r="T127" s="40" t="str">
        <f t="shared" si="25"/>
        <v/>
      </c>
      <c r="U127" s="41" t="str">
        <f t="shared" si="26"/>
        <v/>
      </c>
      <c r="V127" s="42" t="str">
        <f t="shared" si="27"/>
        <v/>
      </c>
      <c r="W127" s="43" t="str">
        <f t="shared" si="28"/>
        <v/>
      </c>
      <c r="X127" s="44" t="str">
        <f t="shared" ca="1" si="29"/>
        <v/>
      </c>
      <c r="Y127" s="30"/>
      <c r="Z127" s="31"/>
    </row>
    <row r="128" spans="1:26" ht="15" x14ac:dyDescent="0.25">
      <c r="A128" s="26"/>
      <c r="B128" s="27"/>
      <c r="C128" s="28"/>
      <c r="D128" s="28"/>
      <c r="E128" s="28"/>
      <c r="F128" s="28"/>
      <c r="G128" s="29"/>
      <c r="H128" s="29"/>
      <c r="I128" s="37" t="str">
        <f t="shared" ca="1" si="20"/>
        <v/>
      </c>
      <c r="J128" s="22"/>
      <c r="K128" s="38" t="str">
        <f t="shared" si="21"/>
        <v/>
      </c>
      <c r="L128" s="23"/>
      <c r="M128" s="13"/>
      <c r="N128" s="5"/>
      <c r="O128" s="5"/>
      <c r="P128" s="14"/>
      <c r="Q128" s="39" t="str">
        <f t="shared" si="22"/>
        <v/>
      </c>
      <c r="R128" s="40" t="str">
        <f t="shared" si="23"/>
        <v/>
      </c>
      <c r="S128" s="40" t="str">
        <f t="shared" si="24"/>
        <v/>
      </c>
      <c r="T128" s="40" t="str">
        <f t="shared" si="25"/>
        <v/>
      </c>
      <c r="U128" s="41" t="str">
        <f t="shared" si="26"/>
        <v/>
      </c>
      <c r="V128" s="42" t="str">
        <f t="shared" si="27"/>
        <v/>
      </c>
      <c r="W128" s="43" t="str">
        <f t="shared" si="28"/>
        <v/>
      </c>
      <c r="X128" s="44" t="str">
        <f t="shared" ca="1" si="29"/>
        <v/>
      </c>
      <c r="Y128" s="30"/>
      <c r="Z128" s="31"/>
    </row>
    <row r="129" spans="1:26" ht="15" x14ac:dyDescent="0.25">
      <c r="A129" s="26"/>
      <c r="B129" s="27"/>
      <c r="C129" s="28"/>
      <c r="D129" s="28"/>
      <c r="E129" s="28"/>
      <c r="F129" s="28"/>
      <c r="G129" s="29"/>
      <c r="H129" s="29"/>
      <c r="I129" s="37" t="str">
        <f t="shared" ca="1" si="20"/>
        <v/>
      </c>
      <c r="J129" s="22"/>
      <c r="K129" s="38" t="str">
        <f t="shared" si="21"/>
        <v/>
      </c>
      <c r="L129" s="23"/>
      <c r="M129" s="13"/>
      <c r="N129" s="5"/>
      <c r="O129" s="5"/>
      <c r="P129" s="14"/>
      <c r="Q129" s="39" t="str">
        <f t="shared" si="22"/>
        <v/>
      </c>
      <c r="R129" s="40" t="str">
        <f t="shared" si="23"/>
        <v/>
      </c>
      <c r="S129" s="40" t="str">
        <f t="shared" si="24"/>
        <v/>
      </c>
      <c r="T129" s="40" t="str">
        <f t="shared" si="25"/>
        <v/>
      </c>
      <c r="U129" s="41" t="str">
        <f t="shared" si="26"/>
        <v/>
      </c>
      <c r="V129" s="42" t="str">
        <f t="shared" si="27"/>
        <v/>
      </c>
      <c r="W129" s="43" t="str">
        <f t="shared" si="28"/>
        <v/>
      </c>
      <c r="X129" s="44" t="str">
        <f t="shared" ca="1" si="29"/>
        <v/>
      </c>
      <c r="Y129" s="30"/>
      <c r="Z129" s="31"/>
    </row>
    <row r="130" spans="1:26" ht="15" x14ac:dyDescent="0.25">
      <c r="A130" s="26"/>
      <c r="B130" s="27"/>
      <c r="C130" s="28"/>
      <c r="D130" s="28"/>
      <c r="E130" s="28"/>
      <c r="F130" s="28"/>
      <c r="G130" s="29"/>
      <c r="H130" s="29"/>
      <c r="I130" s="37" t="str">
        <f t="shared" ca="1" si="20"/>
        <v/>
      </c>
      <c r="J130" s="22"/>
      <c r="K130" s="38" t="str">
        <f t="shared" si="21"/>
        <v/>
      </c>
      <c r="L130" s="23"/>
      <c r="M130" s="13"/>
      <c r="N130" s="5"/>
      <c r="O130" s="5"/>
      <c r="P130" s="14"/>
      <c r="Q130" s="39" t="str">
        <f t="shared" si="22"/>
        <v/>
      </c>
      <c r="R130" s="40" t="str">
        <f t="shared" si="23"/>
        <v/>
      </c>
      <c r="S130" s="40" t="str">
        <f t="shared" si="24"/>
        <v/>
      </c>
      <c r="T130" s="40" t="str">
        <f t="shared" si="25"/>
        <v/>
      </c>
      <c r="U130" s="41" t="str">
        <f t="shared" si="26"/>
        <v/>
      </c>
      <c r="V130" s="42" t="str">
        <f t="shared" si="27"/>
        <v/>
      </c>
      <c r="W130" s="43" t="str">
        <f t="shared" si="28"/>
        <v/>
      </c>
      <c r="X130" s="44" t="str">
        <f t="shared" ca="1" si="29"/>
        <v/>
      </c>
      <c r="Y130" s="30"/>
      <c r="Z130" s="31"/>
    </row>
    <row r="131" spans="1:26" ht="15" x14ac:dyDescent="0.25">
      <c r="A131" s="26"/>
      <c r="B131" s="27"/>
      <c r="C131" s="28"/>
      <c r="D131" s="28"/>
      <c r="E131" s="28"/>
      <c r="F131" s="28"/>
      <c r="G131" s="29"/>
      <c r="H131" s="29"/>
      <c r="I131" s="37" t="str">
        <f t="shared" ca="1" si="20"/>
        <v/>
      </c>
      <c r="J131" s="22"/>
      <c r="K131" s="38" t="str">
        <f t="shared" si="21"/>
        <v/>
      </c>
      <c r="L131" s="23"/>
      <c r="M131" s="13"/>
      <c r="N131" s="5"/>
      <c r="O131" s="5"/>
      <c r="P131" s="14"/>
      <c r="Q131" s="39" t="str">
        <f t="shared" si="22"/>
        <v/>
      </c>
      <c r="R131" s="40" t="str">
        <f t="shared" si="23"/>
        <v/>
      </c>
      <c r="S131" s="40" t="str">
        <f t="shared" si="24"/>
        <v/>
      </c>
      <c r="T131" s="40" t="str">
        <f t="shared" si="25"/>
        <v/>
      </c>
      <c r="U131" s="41" t="str">
        <f t="shared" si="26"/>
        <v/>
      </c>
      <c r="V131" s="42" t="str">
        <f t="shared" si="27"/>
        <v/>
      </c>
      <c r="W131" s="43" t="str">
        <f t="shared" si="28"/>
        <v/>
      </c>
      <c r="X131" s="44" t="str">
        <f t="shared" ca="1" si="29"/>
        <v/>
      </c>
      <c r="Y131" s="30"/>
      <c r="Z131" s="31"/>
    </row>
    <row r="132" spans="1:26" ht="15" x14ac:dyDescent="0.25">
      <c r="A132" s="26"/>
      <c r="B132" s="27"/>
      <c r="C132" s="28"/>
      <c r="D132" s="28"/>
      <c r="E132" s="28"/>
      <c r="F132" s="28"/>
      <c r="G132" s="29"/>
      <c r="H132" s="29"/>
      <c r="I132" s="37" t="str">
        <f t="shared" ca="1" si="20"/>
        <v/>
      </c>
      <c r="J132" s="22"/>
      <c r="K132" s="38" t="str">
        <f t="shared" si="21"/>
        <v/>
      </c>
      <c r="L132" s="23"/>
      <c r="M132" s="13"/>
      <c r="N132" s="5"/>
      <c r="O132" s="5"/>
      <c r="P132" s="14"/>
      <c r="Q132" s="39" t="str">
        <f t="shared" si="22"/>
        <v/>
      </c>
      <c r="R132" s="40" t="str">
        <f t="shared" si="23"/>
        <v/>
      </c>
      <c r="S132" s="40" t="str">
        <f t="shared" si="24"/>
        <v/>
      </c>
      <c r="T132" s="40" t="str">
        <f t="shared" si="25"/>
        <v/>
      </c>
      <c r="U132" s="41" t="str">
        <f t="shared" si="26"/>
        <v/>
      </c>
      <c r="V132" s="42" t="str">
        <f t="shared" si="27"/>
        <v/>
      </c>
      <c r="W132" s="43" t="str">
        <f t="shared" si="28"/>
        <v/>
      </c>
      <c r="X132" s="44" t="str">
        <f t="shared" ca="1" si="29"/>
        <v/>
      </c>
      <c r="Y132" s="30"/>
      <c r="Z132" s="31"/>
    </row>
    <row r="133" spans="1:26" ht="15" x14ac:dyDescent="0.25">
      <c r="A133" s="26"/>
      <c r="B133" s="27"/>
      <c r="C133" s="28"/>
      <c r="D133" s="28"/>
      <c r="E133" s="28"/>
      <c r="F133" s="28"/>
      <c r="G133" s="29"/>
      <c r="H133" s="29"/>
      <c r="I133" s="37" t="str">
        <f t="shared" ca="1" si="20"/>
        <v/>
      </c>
      <c r="J133" s="22"/>
      <c r="K133" s="38" t="str">
        <f t="shared" si="21"/>
        <v/>
      </c>
      <c r="L133" s="23"/>
      <c r="M133" s="13"/>
      <c r="N133" s="5"/>
      <c r="O133" s="5"/>
      <c r="P133" s="14"/>
      <c r="Q133" s="39" t="str">
        <f t="shared" si="22"/>
        <v/>
      </c>
      <c r="R133" s="40" t="str">
        <f t="shared" si="23"/>
        <v/>
      </c>
      <c r="S133" s="40" t="str">
        <f t="shared" si="24"/>
        <v/>
      </c>
      <c r="T133" s="40" t="str">
        <f t="shared" si="25"/>
        <v/>
      </c>
      <c r="U133" s="41" t="str">
        <f t="shared" si="26"/>
        <v/>
      </c>
      <c r="V133" s="42" t="str">
        <f t="shared" si="27"/>
        <v/>
      </c>
      <c r="W133" s="43" t="str">
        <f t="shared" si="28"/>
        <v/>
      </c>
      <c r="X133" s="44" t="str">
        <f t="shared" ca="1" si="29"/>
        <v/>
      </c>
      <c r="Y133" s="30"/>
      <c r="Z133" s="31"/>
    </row>
    <row r="134" spans="1:26" ht="15" x14ac:dyDescent="0.25">
      <c r="A134" s="26"/>
      <c r="B134" s="27"/>
      <c r="C134" s="28"/>
      <c r="D134" s="28"/>
      <c r="E134" s="28"/>
      <c r="F134" s="28"/>
      <c r="G134" s="29"/>
      <c r="H134" s="29"/>
      <c r="I134" s="37" t="str">
        <f t="shared" ca="1" si="20"/>
        <v/>
      </c>
      <c r="J134" s="22"/>
      <c r="K134" s="38" t="str">
        <f t="shared" si="21"/>
        <v/>
      </c>
      <c r="L134" s="23"/>
      <c r="M134" s="13"/>
      <c r="N134" s="5"/>
      <c r="O134" s="5"/>
      <c r="P134" s="14"/>
      <c r="Q134" s="39" t="str">
        <f t="shared" si="22"/>
        <v/>
      </c>
      <c r="R134" s="40" t="str">
        <f t="shared" si="23"/>
        <v/>
      </c>
      <c r="S134" s="40" t="str">
        <f t="shared" si="24"/>
        <v/>
      </c>
      <c r="T134" s="40" t="str">
        <f t="shared" si="25"/>
        <v/>
      </c>
      <c r="U134" s="41" t="str">
        <f t="shared" si="26"/>
        <v/>
      </c>
      <c r="V134" s="42" t="str">
        <f t="shared" si="27"/>
        <v/>
      </c>
      <c r="W134" s="43" t="str">
        <f t="shared" si="28"/>
        <v/>
      </c>
      <c r="X134" s="44" t="str">
        <f t="shared" ca="1" si="29"/>
        <v/>
      </c>
      <c r="Y134" s="30"/>
      <c r="Z134" s="31"/>
    </row>
    <row r="135" spans="1:26" ht="15" x14ac:dyDescent="0.25">
      <c r="A135" s="26"/>
      <c r="B135" s="27"/>
      <c r="C135" s="28"/>
      <c r="D135" s="28"/>
      <c r="E135" s="28"/>
      <c r="F135" s="28"/>
      <c r="G135" s="29"/>
      <c r="H135" s="29"/>
      <c r="I135" s="37" t="str">
        <f t="shared" ca="1" si="20"/>
        <v/>
      </c>
      <c r="J135" s="22"/>
      <c r="K135" s="38" t="str">
        <f t="shared" si="21"/>
        <v/>
      </c>
      <c r="L135" s="23"/>
      <c r="M135" s="13"/>
      <c r="N135" s="5"/>
      <c r="O135" s="5"/>
      <c r="P135" s="14"/>
      <c r="Q135" s="39" t="str">
        <f t="shared" si="22"/>
        <v/>
      </c>
      <c r="R135" s="40" t="str">
        <f t="shared" si="23"/>
        <v/>
      </c>
      <c r="S135" s="40" t="str">
        <f t="shared" si="24"/>
        <v/>
      </c>
      <c r="T135" s="40" t="str">
        <f t="shared" si="25"/>
        <v/>
      </c>
      <c r="U135" s="41" t="str">
        <f t="shared" si="26"/>
        <v/>
      </c>
      <c r="V135" s="42" t="str">
        <f t="shared" si="27"/>
        <v/>
      </c>
      <c r="W135" s="43" t="str">
        <f t="shared" si="28"/>
        <v/>
      </c>
      <c r="X135" s="44" t="str">
        <f t="shared" ca="1" si="29"/>
        <v/>
      </c>
      <c r="Y135" s="30"/>
      <c r="Z135" s="31"/>
    </row>
    <row r="136" spans="1:26" ht="15" x14ac:dyDescent="0.25">
      <c r="A136" s="26"/>
      <c r="B136" s="27"/>
      <c r="C136" s="28"/>
      <c r="D136" s="28"/>
      <c r="E136" s="28"/>
      <c r="F136" s="28"/>
      <c r="G136" s="29"/>
      <c r="H136" s="29"/>
      <c r="I136" s="37" t="str">
        <f t="shared" ca="1" si="20"/>
        <v/>
      </c>
      <c r="J136" s="22"/>
      <c r="K136" s="38" t="str">
        <f t="shared" si="21"/>
        <v/>
      </c>
      <c r="L136" s="23"/>
      <c r="M136" s="13"/>
      <c r="N136" s="5"/>
      <c r="O136" s="5"/>
      <c r="P136" s="14"/>
      <c r="Q136" s="39" t="str">
        <f t="shared" si="22"/>
        <v/>
      </c>
      <c r="R136" s="40" t="str">
        <f t="shared" si="23"/>
        <v/>
      </c>
      <c r="S136" s="40" t="str">
        <f t="shared" si="24"/>
        <v/>
      </c>
      <c r="T136" s="40" t="str">
        <f t="shared" si="25"/>
        <v/>
      </c>
      <c r="U136" s="41" t="str">
        <f t="shared" si="26"/>
        <v/>
      </c>
      <c r="V136" s="42" t="str">
        <f t="shared" si="27"/>
        <v/>
      </c>
      <c r="W136" s="43" t="str">
        <f t="shared" si="28"/>
        <v/>
      </c>
      <c r="X136" s="44" t="str">
        <f t="shared" ca="1" si="29"/>
        <v/>
      </c>
      <c r="Y136" s="30"/>
      <c r="Z136" s="31"/>
    </row>
    <row r="137" spans="1:26" ht="15" x14ac:dyDescent="0.25">
      <c r="A137" s="26"/>
      <c r="B137" s="27"/>
      <c r="C137" s="28"/>
      <c r="D137" s="28"/>
      <c r="E137" s="28"/>
      <c r="F137" s="28"/>
      <c r="G137" s="29"/>
      <c r="H137" s="29"/>
      <c r="I137" s="37" t="str">
        <f t="shared" ca="1" si="20"/>
        <v/>
      </c>
      <c r="J137" s="22"/>
      <c r="K137" s="38" t="str">
        <f t="shared" si="21"/>
        <v/>
      </c>
      <c r="L137" s="23"/>
      <c r="M137" s="13"/>
      <c r="N137" s="5"/>
      <c r="O137" s="5"/>
      <c r="P137" s="14"/>
      <c r="Q137" s="39" t="str">
        <f t="shared" si="22"/>
        <v/>
      </c>
      <c r="R137" s="40" t="str">
        <f t="shared" si="23"/>
        <v/>
      </c>
      <c r="S137" s="40" t="str">
        <f t="shared" si="24"/>
        <v/>
      </c>
      <c r="T137" s="40" t="str">
        <f t="shared" si="25"/>
        <v/>
      </c>
      <c r="U137" s="41" t="str">
        <f t="shared" si="26"/>
        <v/>
      </c>
      <c r="V137" s="42" t="str">
        <f t="shared" si="27"/>
        <v/>
      </c>
      <c r="W137" s="43" t="str">
        <f t="shared" si="28"/>
        <v/>
      </c>
      <c r="X137" s="44" t="str">
        <f t="shared" ca="1" si="29"/>
        <v/>
      </c>
      <c r="Y137" s="30"/>
      <c r="Z137" s="31"/>
    </row>
    <row r="138" spans="1:26" ht="15" x14ac:dyDescent="0.25">
      <c r="A138" s="26"/>
      <c r="B138" s="27"/>
      <c r="C138" s="28"/>
      <c r="D138" s="28"/>
      <c r="E138" s="28"/>
      <c r="F138" s="28"/>
      <c r="G138" s="29"/>
      <c r="H138" s="29"/>
      <c r="I138" s="37" t="str">
        <f t="shared" ca="1" si="20"/>
        <v/>
      </c>
      <c r="J138" s="22"/>
      <c r="K138" s="38" t="str">
        <f t="shared" si="21"/>
        <v/>
      </c>
      <c r="L138" s="23"/>
      <c r="M138" s="13"/>
      <c r="N138" s="5"/>
      <c r="O138" s="5"/>
      <c r="P138" s="14"/>
      <c r="Q138" s="39" t="str">
        <f t="shared" si="22"/>
        <v/>
      </c>
      <c r="R138" s="40" t="str">
        <f t="shared" si="23"/>
        <v/>
      </c>
      <c r="S138" s="40" t="str">
        <f t="shared" si="24"/>
        <v/>
      </c>
      <c r="T138" s="40" t="str">
        <f t="shared" si="25"/>
        <v/>
      </c>
      <c r="U138" s="41" t="str">
        <f t="shared" si="26"/>
        <v/>
      </c>
      <c r="V138" s="42" t="str">
        <f t="shared" si="27"/>
        <v/>
      </c>
      <c r="W138" s="43" t="str">
        <f t="shared" si="28"/>
        <v/>
      </c>
      <c r="X138" s="44" t="str">
        <f t="shared" ca="1" si="29"/>
        <v/>
      </c>
      <c r="Y138" s="30"/>
      <c r="Z138" s="31"/>
    </row>
    <row r="139" spans="1:26" ht="15" x14ac:dyDescent="0.25">
      <c r="A139" s="26"/>
      <c r="B139" s="27"/>
      <c r="C139" s="28"/>
      <c r="D139" s="28"/>
      <c r="E139" s="28"/>
      <c r="F139" s="28"/>
      <c r="G139" s="29"/>
      <c r="H139" s="29"/>
      <c r="I139" s="37" t="str">
        <f t="shared" ca="1" si="20"/>
        <v/>
      </c>
      <c r="J139" s="22"/>
      <c r="K139" s="38" t="str">
        <f t="shared" si="21"/>
        <v/>
      </c>
      <c r="L139" s="23"/>
      <c r="M139" s="13"/>
      <c r="N139" s="5"/>
      <c r="O139" s="5"/>
      <c r="P139" s="14"/>
      <c r="Q139" s="39" t="str">
        <f t="shared" si="22"/>
        <v/>
      </c>
      <c r="R139" s="40" t="str">
        <f t="shared" si="23"/>
        <v/>
      </c>
      <c r="S139" s="40" t="str">
        <f t="shared" si="24"/>
        <v/>
      </c>
      <c r="T139" s="40" t="str">
        <f t="shared" si="25"/>
        <v/>
      </c>
      <c r="U139" s="41" t="str">
        <f t="shared" si="26"/>
        <v/>
      </c>
      <c r="V139" s="42" t="str">
        <f t="shared" si="27"/>
        <v/>
      </c>
      <c r="W139" s="43" t="str">
        <f t="shared" si="28"/>
        <v/>
      </c>
      <c r="X139" s="44" t="str">
        <f t="shared" ca="1" si="29"/>
        <v/>
      </c>
      <c r="Y139" s="30"/>
      <c r="Z139" s="31"/>
    </row>
    <row r="140" spans="1:26" ht="15" x14ac:dyDescent="0.25">
      <c r="A140" s="26"/>
      <c r="B140" s="27"/>
      <c r="C140" s="28"/>
      <c r="D140" s="28"/>
      <c r="E140" s="28"/>
      <c r="F140" s="28"/>
      <c r="G140" s="29"/>
      <c r="H140" s="29"/>
      <c r="I140" s="37" t="str">
        <f t="shared" ca="1" si="20"/>
        <v/>
      </c>
      <c r="J140" s="22"/>
      <c r="K140" s="38" t="str">
        <f t="shared" si="21"/>
        <v/>
      </c>
      <c r="L140" s="23"/>
      <c r="M140" s="13"/>
      <c r="N140" s="5"/>
      <c r="O140" s="5"/>
      <c r="P140" s="14"/>
      <c r="Q140" s="39" t="str">
        <f t="shared" si="22"/>
        <v/>
      </c>
      <c r="R140" s="40" t="str">
        <f t="shared" si="23"/>
        <v/>
      </c>
      <c r="S140" s="40" t="str">
        <f t="shared" si="24"/>
        <v/>
      </c>
      <c r="T140" s="40" t="str">
        <f t="shared" si="25"/>
        <v/>
      </c>
      <c r="U140" s="41" t="str">
        <f t="shared" si="26"/>
        <v/>
      </c>
      <c r="V140" s="42" t="str">
        <f t="shared" si="27"/>
        <v/>
      </c>
      <c r="W140" s="43" t="str">
        <f t="shared" si="28"/>
        <v/>
      </c>
      <c r="X140" s="44" t="str">
        <f t="shared" ca="1" si="29"/>
        <v/>
      </c>
      <c r="Y140" s="30"/>
      <c r="Z140" s="31"/>
    </row>
    <row r="141" spans="1:26" ht="15" x14ac:dyDescent="0.25">
      <c r="A141" s="26"/>
      <c r="B141" s="27"/>
      <c r="C141" s="28"/>
      <c r="D141" s="28"/>
      <c r="E141" s="28"/>
      <c r="F141" s="28"/>
      <c r="G141" s="29"/>
      <c r="H141" s="29"/>
      <c r="I141" s="37" t="str">
        <f t="shared" ca="1" si="20"/>
        <v/>
      </c>
      <c r="J141" s="22"/>
      <c r="K141" s="38" t="str">
        <f t="shared" si="21"/>
        <v/>
      </c>
      <c r="L141" s="23"/>
      <c r="M141" s="13"/>
      <c r="N141" s="5"/>
      <c r="O141" s="5"/>
      <c r="P141" s="14"/>
      <c r="Q141" s="39" t="str">
        <f t="shared" si="22"/>
        <v/>
      </c>
      <c r="R141" s="40" t="str">
        <f t="shared" si="23"/>
        <v/>
      </c>
      <c r="S141" s="40" t="str">
        <f t="shared" si="24"/>
        <v/>
      </c>
      <c r="T141" s="40" t="str">
        <f t="shared" si="25"/>
        <v/>
      </c>
      <c r="U141" s="41" t="str">
        <f t="shared" si="26"/>
        <v/>
      </c>
      <c r="V141" s="42" t="str">
        <f t="shared" si="27"/>
        <v/>
      </c>
      <c r="W141" s="43" t="str">
        <f t="shared" si="28"/>
        <v/>
      </c>
      <c r="X141" s="44" t="str">
        <f t="shared" ca="1" si="29"/>
        <v/>
      </c>
      <c r="Y141" s="30"/>
      <c r="Z141" s="31"/>
    </row>
    <row r="142" spans="1:26" ht="15" x14ac:dyDescent="0.25">
      <c r="A142" s="26"/>
      <c r="B142" s="27"/>
      <c r="C142" s="28"/>
      <c r="D142" s="28"/>
      <c r="E142" s="28"/>
      <c r="F142" s="28"/>
      <c r="G142" s="29"/>
      <c r="H142" s="29"/>
      <c r="I142" s="37" t="str">
        <f t="shared" ca="1" si="20"/>
        <v/>
      </c>
      <c r="J142" s="22"/>
      <c r="K142" s="38" t="str">
        <f t="shared" si="21"/>
        <v/>
      </c>
      <c r="L142" s="23"/>
      <c r="M142" s="13"/>
      <c r="N142" s="5"/>
      <c r="O142" s="5"/>
      <c r="P142" s="14"/>
      <c r="Q142" s="39" t="str">
        <f t="shared" si="22"/>
        <v/>
      </c>
      <c r="R142" s="40" t="str">
        <f t="shared" si="23"/>
        <v/>
      </c>
      <c r="S142" s="40" t="str">
        <f t="shared" si="24"/>
        <v/>
      </c>
      <c r="T142" s="40" t="str">
        <f t="shared" si="25"/>
        <v/>
      </c>
      <c r="U142" s="41" t="str">
        <f t="shared" si="26"/>
        <v/>
      </c>
      <c r="V142" s="42" t="str">
        <f t="shared" si="27"/>
        <v/>
      </c>
      <c r="W142" s="43" t="str">
        <f t="shared" si="28"/>
        <v/>
      </c>
      <c r="X142" s="44" t="str">
        <f t="shared" ca="1" si="29"/>
        <v/>
      </c>
      <c r="Y142" s="30"/>
      <c r="Z142" s="31"/>
    </row>
    <row r="143" spans="1:26" ht="15" x14ac:dyDescent="0.25">
      <c r="A143" s="26"/>
      <c r="B143" s="27"/>
      <c r="C143" s="28"/>
      <c r="D143" s="28"/>
      <c r="E143" s="28"/>
      <c r="F143" s="28"/>
      <c r="G143" s="29"/>
      <c r="H143" s="29"/>
      <c r="I143" s="37" t="str">
        <f t="shared" ca="1" si="20"/>
        <v/>
      </c>
      <c r="J143" s="22"/>
      <c r="K143" s="38" t="str">
        <f t="shared" si="21"/>
        <v/>
      </c>
      <c r="L143" s="23"/>
      <c r="M143" s="13"/>
      <c r="N143" s="5"/>
      <c r="O143" s="5"/>
      <c r="P143" s="14"/>
      <c r="Q143" s="39" t="str">
        <f t="shared" si="22"/>
        <v/>
      </c>
      <c r="R143" s="40" t="str">
        <f t="shared" si="23"/>
        <v/>
      </c>
      <c r="S143" s="40" t="str">
        <f t="shared" si="24"/>
        <v/>
      </c>
      <c r="T143" s="40" t="str">
        <f t="shared" si="25"/>
        <v/>
      </c>
      <c r="U143" s="41" t="str">
        <f t="shared" si="26"/>
        <v/>
      </c>
      <c r="V143" s="42" t="str">
        <f t="shared" si="27"/>
        <v/>
      </c>
      <c r="W143" s="43" t="str">
        <f t="shared" si="28"/>
        <v/>
      </c>
      <c r="X143" s="44" t="str">
        <f t="shared" ca="1" si="29"/>
        <v/>
      </c>
      <c r="Y143" s="30"/>
      <c r="Z143" s="31"/>
    </row>
    <row r="144" spans="1:26" ht="15" x14ac:dyDescent="0.25">
      <c r="A144" s="26"/>
      <c r="B144" s="27"/>
      <c r="C144" s="28"/>
      <c r="D144" s="28"/>
      <c r="E144" s="28"/>
      <c r="F144" s="28"/>
      <c r="G144" s="29"/>
      <c r="H144" s="29"/>
      <c r="I144" s="37" t="str">
        <f t="shared" ca="1" si="20"/>
        <v/>
      </c>
      <c r="J144" s="22"/>
      <c r="K144" s="38" t="str">
        <f t="shared" si="21"/>
        <v/>
      </c>
      <c r="L144" s="23"/>
      <c r="M144" s="13"/>
      <c r="N144" s="5"/>
      <c r="O144" s="5"/>
      <c r="P144" s="14"/>
      <c r="Q144" s="39" t="str">
        <f t="shared" si="22"/>
        <v/>
      </c>
      <c r="R144" s="40" t="str">
        <f t="shared" si="23"/>
        <v/>
      </c>
      <c r="S144" s="40" t="str">
        <f t="shared" si="24"/>
        <v/>
      </c>
      <c r="T144" s="40" t="str">
        <f t="shared" si="25"/>
        <v/>
      </c>
      <c r="U144" s="41" t="str">
        <f t="shared" si="26"/>
        <v/>
      </c>
      <c r="V144" s="42" t="str">
        <f t="shared" si="27"/>
        <v/>
      </c>
      <c r="W144" s="43" t="str">
        <f t="shared" si="28"/>
        <v/>
      </c>
      <c r="X144" s="44" t="str">
        <f t="shared" ca="1" si="29"/>
        <v/>
      </c>
      <c r="Y144" s="30"/>
      <c r="Z144" s="31"/>
    </row>
    <row r="145" spans="1:26" ht="15" x14ac:dyDescent="0.25">
      <c r="A145" s="26"/>
      <c r="B145" s="27"/>
      <c r="C145" s="28"/>
      <c r="D145" s="28"/>
      <c r="E145" s="28"/>
      <c r="F145" s="28"/>
      <c r="G145" s="29"/>
      <c r="H145" s="29"/>
      <c r="I145" s="37" t="str">
        <f t="shared" ca="1" si="20"/>
        <v/>
      </c>
      <c r="J145" s="22"/>
      <c r="K145" s="38" t="str">
        <f t="shared" si="21"/>
        <v/>
      </c>
      <c r="L145" s="23"/>
      <c r="M145" s="13"/>
      <c r="N145" s="5"/>
      <c r="O145" s="5"/>
      <c r="P145" s="14"/>
      <c r="Q145" s="39" t="str">
        <f t="shared" si="22"/>
        <v/>
      </c>
      <c r="R145" s="40" t="str">
        <f t="shared" si="23"/>
        <v/>
      </c>
      <c r="S145" s="40" t="str">
        <f t="shared" si="24"/>
        <v/>
      </c>
      <c r="T145" s="40" t="str">
        <f t="shared" si="25"/>
        <v/>
      </c>
      <c r="U145" s="41" t="str">
        <f t="shared" si="26"/>
        <v/>
      </c>
      <c r="V145" s="42" t="str">
        <f t="shared" si="27"/>
        <v/>
      </c>
      <c r="W145" s="43" t="str">
        <f t="shared" si="28"/>
        <v/>
      </c>
      <c r="X145" s="44" t="str">
        <f t="shared" ca="1" si="29"/>
        <v/>
      </c>
      <c r="Y145" s="30"/>
      <c r="Z145" s="31"/>
    </row>
    <row r="146" spans="1:26" ht="15" x14ac:dyDescent="0.25">
      <c r="A146" s="26"/>
      <c r="B146" s="27"/>
      <c r="C146" s="28"/>
      <c r="D146" s="28"/>
      <c r="E146" s="28"/>
      <c r="F146" s="28"/>
      <c r="G146" s="29"/>
      <c r="H146" s="29"/>
      <c r="I146" s="37" t="str">
        <f t="shared" ca="1" si="20"/>
        <v/>
      </c>
      <c r="J146" s="22"/>
      <c r="K146" s="38" t="str">
        <f t="shared" si="21"/>
        <v/>
      </c>
      <c r="L146" s="23"/>
      <c r="M146" s="13"/>
      <c r="N146" s="5"/>
      <c r="O146" s="5"/>
      <c r="P146" s="14"/>
      <c r="Q146" s="39" t="str">
        <f t="shared" si="22"/>
        <v/>
      </c>
      <c r="R146" s="40" t="str">
        <f t="shared" si="23"/>
        <v/>
      </c>
      <c r="S146" s="40" t="str">
        <f t="shared" si="24"/>
        <v/>
      </c>
      <c r="T146" s="40" t="str">
        <f t="shared" si="25"/>
        <v/>
      </c>
      <c r="U146" s="41" t="str">
        <f t="shared" si="26"/>
        <v/>
      </c>
      <c r="V146" s="42" t="str">
        <f t="shared" si="27"/>
        <v/>
      </c>
      <c r="W146" s="43" t="str">
        <f t="shared" si="28"/>
        <v/>
      </c>
      <c r="X146" s="44" t="str">
        <f t="shared" ca="1" si="29"/>
        <v/>
      </c>
      <c r="Y146" s="30"/>
      <c r="Z146" s="31"/>
    </row>
    <row r="147" spans="1:26" ht="15" x14ac:dyDescent="0.25">
      <c r="A147" s="26"/>
      <c r="B147" s="27"/>
      <c r="C147" s="28"/>
      <c r="D147" s="28"/>
      <c r="E147" s="28"/>
      <c r="F147" s="28"/>
      <c r="G147" s="29"/>
      <c r="H147" s="29"/>
      <c r="I147" s="37" t="str">
        <f t="shared" ca="1" si="20"/>
        <v/>
      </c>
      <c r="J147" s="22"/>
      <c r="K147" s="38" t="str">
        <f t="shared" si="21"/>
        <v/>
      </c>
      <c r="L147" s="23"/>
      <c r="M147" s="13"/>
      <c r="N147" s="5"/>
      <c r="O147" s="5"/>
      <c r="P147" s="14"/>
      <c r="Q147" s="39" t="str">
        <f t="shared" si="22"/>
        <v/>
      </c>
      <c r="R147" s="40" t="str">
        <f t="shared" si="23"/>
        <v/>
      </c>
      <c r="S147" s="40" t="str">
        <f t="shared" si="24"/>
        <v/>
      </c>
      <c r="T147" s="40" t="str">
        <f t="shared" si="25"/>
        <v/>
      </c>
      <c r="U147" s="41" t="str">
        <f t="shared" si="26"/>
        <v/>
      </c>
      <c r="V147" s="42" t="str">
        <f t="shared" si="27"/>
        <v/>
      </c>
      <c r="W147" s="43" t="str">
        <f t="shared" si="28"/>
        <v/>
      </c>
      <c r="X147" s="44" t="str">
        <f t="shared" ca="1" si="29"/>
        <v/>
      </c>
      <c r="Y147" s="30"/>
      <c r="Z147" s="31"/>
    </row>
    <row r="148" spans="1:26" ht="15" x14ac:dyDescent="0.25">
      <c r="A148" s="26"/>
      <c r="B148" s="27"/>
      <c r="C148" s="28"/>
      <c r="D148" s="28"/>
      <c r="E148" s="28"/>
      <c r="F148" s="28"/>
      <c r="G148" s="29"/>
      <c r="H148" s="29"/>
      <c r="I148" s="37" t="str">
        <f t="shared" ca="1" si="20"/>
        <v/>
      </c>
      <c r="J148" s="22"/>
      <c r="K148" s="38" t="str">
        <f t="shared" si="21"/>
        <v/>
      </c>
      <c r="L148" s="23"/>
      <c r="M148" s="13"/>
      <c r="N148" s="5"/>
      <c r="O148" s="5"/>
      <c r="P148" s="14"/>
      <c r="Q148" s="39" t="str">
        <f t="shared" si="22"/>
        <v/>
      </c>
      <c r="R148" s="40" t="str">
        <f t="shared" si="23"/>
        <v/>
      </c>
      <c r="S148" s="40" t="str">
        <f t="shared" si="24"/>
        <v/>
      </c>
      <c r="T148" s="40" t="str">
        <f t="shared" si="25"/>
        <v/>
      </c>
      <c r="U148" s="41" t="str">
        <f t="shared" si="26"/>
        <v/>
      </c>
      <c r="V148" s="42" t="str">
        <f t="shared" si="27"/>
        <v/>
      </c>
      <c r="W148" s="43" t="str">
        <f t="shared" si="28"/>
        <v/>
      </c>
      <c r="X148" s="44" t="str">
        <f t="shared" ca="1" si="29"/>
        <v/>
      </c>
      <c r="Y148" s="30"/>
      <c r="Z148" s="31"/>
    </row>
    <row r="149" spans="1:26" ht="15" x14ac:dyDescent="0.25">
      <c r="A149" s="26"/>
      <c r="B149" s="27"/>
      <c r="C149" s="28"/>
      <c r="D149" s="28"/>
      <c r="E149" s="28"/>
      <c r="F149" s="28"/>
      <c r="G149" s="29"/>
      <c r="H149" s="29"/>
      <c r="I149" s="37" t="str">
        <f t="shared" ca="1" si="20"/>
        <v/>
      </c>
      <c r="J149" s="22"/>
      <c r="K149" s="38" t="str">
        <f t="shared" si="21"/>
        <v/>
      </c>
      <c r="L149" s="23"/>
      <c r="M149" s="13"/>
      <c r="N149" s="5"/>
      <c r="O149" s="5"/>
      <c r="P149" s="14"/>
      <c r="Q149" s="39" t="str">
        <f t="shared" si="22"/>
        <v/>
      </c>
      <c r="R149" s="40" t="str">
        <f t="shared" si="23"/>
        <v/>
      </c>
      <c r="S149" s="40" t="str">
        <f t="shared" si="24"/>
        <v/>
      </c>
      <c r="T149" s="40" t="str">
        <f t="shared" si="25"/>
        <v/>
      </c>
      <c r="U149" s="41" t="str">
        <f t="shared" si="26"/>
        <v/>
      </c>
      <c r="V149" s="42" t="str">
        <f t="shared" si="27"/>
        <v/>
      </c>
      <c r="W149" s="43" t="str">
        <f t="shared" si="28"/>
        <v/>
      </c>
      <c r="X149" s="44" t="str">
        <f t="shared" ca="1" si="29"/>
        <v/>
      </c>
      <c r="Y149" s="30"/>
      <c r="Z149" s="31"/>
    </row>
    <row r="150" spans="1:26" ht="15" x14ac:dyDescent="0.25">
      <c r="A150" s="26"/>
      <c r="B150" s="27"/>
      <c r="C150" s="28"/>
      <c r="D150" s="28"/>
      <c r="E150" s="28"/>
      <c r="F150" s="28"/>
      <c r="G150" s="29"/>
      <c r="H150" s="29"/>
      <c r="I150" s="37" t="str">
        <f t="shared" ref="I150:I213" ca="1" si="30">IF(H150&gt;1,H150-(TODAY()),"")</f>
        <v/>
      </c>
      <c r="J150" s="22"/>
      <c r="K150" s="38" t="str">
        <f t="shared" ref="K150:K213" si="31">IF(H150="","",(H150-G150)/30)</f>
        <v/>
      </c>
      <c r="L150" s="23"/>
      <c r="M150" s="13"/>
      <c r="N150" s="5"/>
      <c r="O150" s="5"/>
      <c r="P150" s="14"/>
      <c r="Q150" s="39" t="str">
        <f t="shared" ref="Q150:Q213" si="32">IF(AND(M150="",N150="",O150="",P150=""),"",IF(OR(M150="x",M150="p"),(Q149+1),(Q149)))</f>
        <v/>
      </c>
      <c r="R150" s="40" t="str">
        <f t="shared" ref="R150:R213" si="33">IF(AND(M150="",N150="",O150="",P150=""),"",IF(OR(N150="x",N150="p"),(R149+1),(R149)))</f>
        <v/>
      </c>
      <c r="S150" s="40" t="str">
        <f t="shared" ref="S150:S213" si="34">IF(AND(M150="",N150="",O150="",P150=""),"",IF(OR(O150="x",O150="p"),(S149+1),(S149)))</f>
        <v/>
      </c>
      <c r="T150" s="40" t="str">
        <f t="shared" ref="T150:T213" si="35">IF(AND(M150="",N150="",O150="",P150=""),"",IF(OR(P150="x",P150="p"),(T149+1),(T149)))</f>
        <v/>
      </c>
      <c r="U150" s="41" t="str">
        <f t="shared" ref="U150:U213" si="36">IF(AND(M150="",N150="",O150="",P150=""),"",U149+1)</f>
        <v/>
      </c>
      <c r="V150" s="42" t="str">
        <f t="shared" ref="V150:V213" si="37">IF(AND(M150="",N150="",O150="",P150=""),"",Q150/U150)</f>
        <v/>
      </c>
      <c r="W150" s="43" t="str">
        <f t="shared" ref="W150:W213" si="38">IF(H150="","",H150+90)</f>
        <v/>
      </c>
      <c r="X150" s="44" t="str">
        <f t="shared" ref="X150:X213" ca="1" si="39">IF(H150="",(""),IF(W150&gt;1,W150-(TODAY()),""))</f>
        <v/>
      </c>
      <c r="Y150" s="30"/>
      <c r="Z150" s="31"/>
    </row>
    <row r="151" spans="1:26" ht="15" x14ac:dyDescent="0.25">
      <c r="A151" s="26"/>
      <c r="B151" s="27"/>
      <c r="C151" s="28"/>
      <c r="D151" s="28"/>
      <c r="E151" s="28"/>
      <c r="F151" s="28"/>
      <c r="G151" s="29"/>
      <c r="H151" s="29"/>
      <c r="I151" s="37" t="str">
        <f t="shared" ca="1" si="30"/>
        <v/>
      </c>
      <c r="J151" s="22"/>
      <c r="K151" s="38" t="str">
        <f t="shared" si="31"/>
        <v/>
      </c>
      <c r="L151" s="23"/>
      <c r="M151" s="13"/>
      <c r="N151" s="5"/>
      <c r="O151" s="5"/>
      <c r="P151" s="14"/>
      <c r="Q151" s="39" t="str">
        <f t="shared" si="32"/>
        <v/>
      </c>
      <c r="R151" s="40" t="str">
        <f t="shared" si="33"/>
        <v/>
      </c>
      <c r="S151" s="40" t="str">
        <f t="shared" si="34"/>
        <v/>
      </c>
      <c r="T151" s="40" t="str">
        <f t="shared" si="35"/>
        <v/>
      </c>
      <c r="U151" s="41" t="str">
        <f t="shared" si="36"/>
        <v/>
      </c>
      <c r="V151" s="42" t="str">
        <f t="shared" si="37"/>
        <v/>
      </c>
      <c r="W151" s="43" t="str">
        <f t="shared" si="38"/>
        <v/>
      </c>
      <c r="X151" s="44" t="str">
        <f t="shared" ca="1" si="39"/>
        <v/>
      </c>
      <c r="Y151" s="30"/>
      <c r="Z151" s="31"/>
    </row>
    <row r="152" spans="1:26" ht="15" x14ac:dyDescent="0.25">
      <c r="A152" s="26"/>
      <c r="B152" s="27"/>
      <c r="C152" s="28"/>
      <c r="D152" s="28"/>
      <c r="E152" s="28"/>
      <c r="F152" s="28"/>
      <c r="G152" s="29"/>
      <c r="H152" s="29"/>
      <c r="I152" s="37" t="str">
        <f t="shared" ca="1" si="30"/>
        <v/>
      </c>
      <c r="J152" s="22"/>
      <c r="K152" s="38" t="str">
        <f t="shared" si="31"/>
        <v/>
      </c>
      <c r="L152" s="23"/>
      <c r="M152" s="13"/>
      <c r="N152" s="5"/>
      <c r="O152" s="5"/>
      <c r="P152" s="14"/>
      <c r="Q152" s="39" t="str">
        <f t="shared" si="32"/>
        <v/>
      </c>
      <c r="R152" s="40" t="str">
        <f t="shared" si="33"/>
        <v/>
      </c>
      <c r="S152" s="40" t="str">
        <f t="shared" si="34"/>
        <v/>
      </c>
      <c r="T152" s="40" t="str">
        <f t="shared" si="35"/>
        <v/>
      </c>
      <c r="U152" s="41" t="str">
        <f t="shared" si="36"/>
        <v/>
      </c>
      <c r="V152" s="42" t="str">
        <f t="shared" si="37"/>
        <v/>
      </c>
      <c r="W152" s="43" t="str">
        <f t="shared" si="38"/>
        <v/>
      </c>
      <c r="X152" s="44" t="str">
        <f t="shared" ca="1" si="39"/>
        <v/>
      </c>
      <c r="Y152" s="30"/>
      <c r="Z152" s="31"/>
    </row>
    <row r="153" spans="1:26" ht="15" x14ac:dyDescent="0.25">
      <c r="A153" s="26"/>
      <c r="B153" s="27"/>
      <c r="C153" s="28"/>
      <c r="D153" s="28"/>
      <c r="E153" s="28"/>
      <c r="F153" s="28"/>
      <c r="G153" s="29"/>
      <c r="H153" s="29"/>
      <c r="I153" s="37" t="str">
        <f t="shared" ca="1" si="30"/>
        <v/>
      </c>
      <c r="J153" s="22"/>
      <c r="K153" s="38" t="str">
        <f t="shared" si="31"/>
        <v/>
      </c>
      <c r="L153" s="23"/>
      <c r="M153" s="13"/>
      <c r="N153" s="5"/>
      <c r="O153" s="5"/>
      <c r="P153" s="14"/>
      <c r="Q153" s="39" t="str">
        <f t="shared" si="32"/>
        <v/>
      </c>
      <c r="R153" s="40" t="str">
        <f t="shared" si="33"/>
        <v/>
      </c>
      <c r="S153" s="40" t="str">
        <f t="shared" si="34"/>
        <v/>
      </c>
      <c r="T153" s="40" t="str">
        <f t="shared" si="35"/>
        <v/>
      </c>
      <c r="U153" s="41" t="str">
        <f t="shared" si="36"/>
        <v/>
      </c>
      <c r="V153" s="42" t="str">
        <f t="shared" si="37"/>
        <v/>
      </c>
      <c r="W153" s="43" t="str">
        <f t="shared" si="38"/>
        <v/>
      </c>
      <c r="X153" s="44" t="str">
        <f t="shared" ca="1" si="39"/>
        <v/>
      </c>
      <c r="Y153" s="30"/>
      <c r="Z153" s="31"/>
    </row>
    <row r="154" spans="1:26" ht="15" x14ac:dyDescent="0.25">
      <c r="A154" s="26"/>
      <c r="B154" s="27"/>
      <c r="C154" s="28"/>
      <c r="D154" s="28"/>
      <c r="E154" s="28"/>
      <c r="F154" s="28"/>
      <c r="G154" s="29"/>
      <c r="H154" s="29"/>
      <c r="I154" s="37" t="str">
        <f t="shared" ca="1" si="30"/>
        <v/>
      </c>
      <c r="J154" s="22"/>
      <c r="K154" s="38" t="str">
        <f t="shared" si="31"/>
        <v/>
      </c>
      <c r="L154" s="23"/>
      <c r="M154" s="13"/>
      <c r="N154" s="5"/>
      <c r="O154" s="5"/>
      <c r="P154" s="14"/>
      <c r="Q154" s="39" t="str">
        <f t="shared" si="32"/>
        <v/>
      </c>
      <c r="R154" s="40" t="str">
        <f t="shared" si="33"/>
        <v/>
      </c>
      <c r="S154" s="40" t="str">
        <f t="shared" si="34"/>
        <v/>
      </c>
      <c r="T154" s="40" t="str">
        <f t="shared" si="35"/>
        <v/>
      </c>
      <c r="U154" s="41" t="str">
        <f t="shared" si="36"/>
        <v/>
      </c>
      <c r="V154" s="42" t="str">
        <f t="shared" si="37"/>
        <v/>
      </c>
      <c r="W154" s="43" t="str">
        <f t="shared" si="38"/>
        <v/>
      </c>
      <c r="X154" s="44" t="str">
        <f t="shared" ca="1" si="39"/>
        <v/>
      </c>
      <c r="Y154" s="30"/>
      <c r="Z154" s="31"/>
    </row>
    <row r="155" spans="1:26" ht="15" x14ac:dyDescent="0.25">
      <c r="A155" s="26"/>
      <c r="B155" s="27"/>
      <c r="C155" s="28"/>
      <c r="D155" s="28"/>
      <c r="E155" s="28"/>
      <c r="F155" s="28"/>
      <c r="G155" s="29"/>
      <c r="H155" s="29"/>
      <c r="I155" s="37" t="str">
        <f t="shared" ca="1" si="30"/>
        <v/>
      </c>
      <c r="J155" s="22"/>
      <c r="K155" s="38" t="str">
        <f t="shared" si="31"/>
        <v/>
      </c>
      <c r="L155" s="23"/>
      <c r="M155" s="13"/>
      <c r="N155" s="5"/>
      <c r="O155" s="5"/>
      <c r="P155" s="14"/>
      <c r="Q155" s="39" t="str">
        <f t="shared" si="32"/>
        <v/>
      </c>
      <c r="R155" s="40" t="str">
        <f t="shared" si="33"/>
        <v/>
      </c>
      <c r="S155" s="40" t="str">
        <f t="shared" si="34"/>
        <v/>
      </c>
      <c r="T155" s="40" t="str">
        <f t="shared" si="35"/>
        <v/>
      </c>
      <c r="U155" s="41" t="str">
        <f t="shared" si="36"/>
        <v/>
      </c>
      <c r="V155" s="42" t="str">
        <f t="shared" si="37"/>
        <v/>
      </c>
      <c r="W155" s="43" t="str">
        <f t="shared" si="38"/>
        <v/>
      </c>
      <c r="X155" s="44" t="str">
        <f t="shared" ca="1" si="39"/>
        <v/>
      </c>
      <c r="Y155" s="30"/>
      <c r="Z155" s="31"/>
    </row>
    <row r="156" spans="1:26" ht="15" x14ac:dyDescent="0.25">
      <c r="A156" s="26"/>
      <c r="B156" s="27"/>
      <c r="C156" s="28"/>
      <c r="D156" s="28"/>
      <c r="E156" s="28"/>
      <c r="F156" s="28"/>
      <c r="G156" s="29"/>
      <c r="H156" s="29"/>
      <c r="I156" s="37" t="str">
        <f t="shared" ca="1" si="30"/>
        <v/>
      </c>
      <c r="J156" s="22"/>
      <c r="K156" s="38" t="str">
        <f t="shared" si="31"/>
        <v/>
      </c>
      <c r="L156" s="23"/>
      <c r="M156" s="13"/>
      <c r="N156" s="5"/>
      <c r="O156" s="5"/>
      <c r="P156" s="14"/>
      <c r="Q156" s="39" t="str">
        <f t="shared" si="32"/>
        <v/>
      </c>
      <c r="R156" s="40" t="str">
        <f t="shared" si="33"/>
        <v/>
      </c>
      <c r="S156" s="40" t="str">
        <f t="shared" si="34"/>
        <v/>
      </c>
      <c r="T156" s="40" t="str">
        <f t="shared" si="35"/>
        <v/>
      </c>
      <c r="U156" s="41" t="str">
        <f t="shared" si="36"/>
        <v/>
      </c>
      <c r="V156" s="42" t="str">
        <f t="shared" si="37"/>
        <v/>
      </c>
      <c r="W156" s="43" t="str">
        <f t="shared" si="38"/>
        <v/>
      </c>
      <c r="X156" s="44" t="str">
        <f t="shared" ca="1" si="39"/>
        <v/>
      </c>
      <c r="Y156" s="30"/>
      <c r="Z156" s="31"/>
    </row>
    <row r="157" spans="1:26" ht="15" x14ac:dyDescent="0.25">
      <c r="A157" s="26"/>
      <c r="B157" s="27"/>
      <c r="C157" s="28"/>
      <c r="D157" s="28"/>
      <c r="E157" s="28"/>
      <c r="F157" s="28"/>
      <c r="G157" s="29"/>
      <c r="H157" s="29"/>
      <c r="I157" s="37" t="str">
        <f t="shared" ca="1" si="30"/>
        <v/>
      </c>
      <c r="J157" s="22"/>
      <c r="K157" s="38" t="str">
        <f t="shared" si="31"/>
        <v/>
      </c>
      <c r="L157" s="23"/>
      <c r="M157" s="13"/>
      <c r="N157" s="5"/>
      <c r="O157" s="5"/>
      <c r="P157" s="14"/>
      <c r="Q157" s="39" t="str">
        <f t="shared" si="32"/>
        <v/>
      </c>
      <c r="R157" s="40" t="str">
        <f t="shared" si="33"/>
        <v/>
      </c>
      <c r="S157" s="40" t="str">
        <f t="shared" si="34"/>
        <v/>
      </c>
      <c r="T157" s="40" t="str">
        <f t="shared" si="35"/>
        <v/>
      </c>
      <c r="U157" s="41" t="str">
        <f t="shared" si="36"/>
        <v/>
      </c>
      <c r="V157" s="42" t="str">
        <f t="shared" si="37"/>
        <v/>
      </c>
      <c r="W157" s="43" t="str">
        <f t="shared" si="38"/>
        <v/>
      </c>
      <c r="X157" s="44" t="str">
        <f t="shared" ca="1" si="39"/>
        <v/>
      </c>
      <c r="Y157" s="30"/>
      <c r="Z157" s="31"/>
    </row>
    <row r="158" spans="1:26" ht="15" x14ac:dyDescent="0.25">
      <c r="A158" s="26"/>
      <c r="B158" s="27"/>
      <c r="C158" s="28"/>
      <c r="D158" s="28"/>
      <c r="E158" s="28"/>
      <c r="F158" s="28"/>
      <c r="G158" s="29"/>
      <c r="H158" s="29"/>
      <c r="I158" s="37" t="str">
        <f t="shared" ca="1" si="30"/>
        <v/>
      </c>
      <c r="J158" s="22"/>
      <c r="K158" s="38" t="str">
        <f t="shared" si="31"/>
        <v/>
      </c>
      <c r="L158" s="23"/>
      <c r="M158" s="13"/>
      <c r="N158" s="5"/>
      <c r="O158" s="5"/>
      <c r="P158" s="14"/>
      <c r="Q158" s="39" t="str">
        <f t="shared" si="32"/>
        <v/>
      </c>
      <c r="R158" s="40" t="str">
        <f t="shared" si="33"/>
        <v/>
      </c>
      <c r="S158" s="40" t="str">
        <f t="shared" si="34"/>
        <v/>
      </c>
      <c r="T158" s="40" t="str">
        <f t="shared" si="35"/>
        <v/>
      </c>
      <c r="U158" s="41" t="str">
        <f t="shared" si="36"/>
        <v/>
      </c>
      <c r="V158" s="42" t="str">
        <f t="shared" si="37"/>
        <v/>
      </c>
      <c r="W158" s="43" t="str">
        <f t="shared" si="38"/>
        <v/>
      </c>
      <c r="X158" s="44" t="str">
        <f t="shared" ca="1" si="39"/>
        <v/>
      </c>
      <c r="Y158" s="30"/>
      <c r="Z158" s="31"/>
    </row>
    <row r="159" spans="1:26" ht="15" x14ac:dyDescent="0.25">
      <c r="A159" s="26"/>
      <c r="B159" s="27"/>
      <c r="C159" s="28"/>
      <c r="D159" s="28"/>
      <c r="E159" s="28"/>
      <c r="F159" s="28"/>
      <c r="G159" s="29"/>
      <c r="H159" s="29"/>
      <c r="I159" s="37" t="str">
        <f t="shared" ca="1" si="30"/>
        <v/>
      </c>
      <c r="J159" s="22"/>
      <c r="K159" s="38" t="str">
        <f t="shared" si="31"/>
        <v/>
      </c>
      <c r="L159" s="23"/>
      <c r="M159" s="13"/>
      <c r="N159" s="5"/>
      <c r="O159" s="5"/>
      <c r="P159" s="14"/>
      <c r="Q159" s="39" t="str">
        <f t="shared" si="32"/>
        <v/>
      </c>
      <c r="R159" s="40" t="str">
        <f t="shared" si="33"/>
        <v/>
      </c>
      <c r="S159" s="40" t="str">
        <f t="shared" si="34"/>
        <v/>
      </c>
      <c r="T159" s="40" t="str">
        <f t="shared" si="35"/>
        <v/>
      </c>
      <c r="U159" s="41" t="str">
        <f t="shared" si="36"/>
        <v/>
      </c>
      <c r="V159" s="42" t="str">
        <f t="shared" si="37"/>
        <v/>
      </c>
      <c r="W159" s="43" t="str">
        <f t="shared" si="38"/>
        <v/>
      </c>
      <c r="X159" s="44" t="str">
        <f t="shared" ca="1" si="39"/>
        <v/>
      </c>
      <c r="Y159" s="30"/>
      <c r="Z159" s="31"/>
    </row>
    <row r="160" spans="1:26" ht="15" x14ac:dyDescent="0.25">
      <c r="A160" s="26"/>
      <c r="B160" s="27"/>
      <c r="C160" s="28"/>
      <c r="D160" s="28"/>
      <c r="E160" s="28"/>
      <c r="F160" s="28"/>
      <c r="G160" s="29"/>
      <c r="H160" s="29"/>
      <c r="I160" s="37" t="str">
        <f t="shared" ca="1" si="30"/>
        <v/>
      </c>
      <c r="J160" s="22"/>
      <c r="K160" s="38" t="str">
        <f t="shared" si="31"/>
        <v/>
      </c>
      <c r="L160" s="23"/>
      <c r="M160" s="13"/>
      <c r="N160" s="5"/>
      <c r="O160" s="5"/>
      <c r="P160" s="14"/>
      <c r="Q160" s="39" t="str">
        <f t="shared" si="32"/>
        <v/>
      </c>
      <c r="R160" s="40" t="str">
        <f t="shared" si="33"/>
        <v/>
      </c>
      <c r="S160" s="40" t="str">
        <f t="shared" si="34"/>
        <v/>
      </c>
      <c r="T160" s="40" t="str">
        <f t="shared" si="35"/>
        <v/>
      </c>
      <c r="U160" s="41" t="str">
        <f t="shared" si="36"/>
        <v/>
      </c>
      <c r="V160" s="42" t="str">
        <f t="shared" si="37"/>
        <v/>
      </c>
      <c r="W160" s="43" t="str">
        <f t="shared" si="38"/>
        <v/>
      </c>
      <c r="X160" s="44" t="str">
        <f t="shared" ca="1" si="39"/>
        <v/>
      </c>
      <c r="Y160" s="30"/>
      <c r="Z160" s="31"/>
    </row>
    <row r="161" spans="1:26" ht="15" x14ac:dyDescent="0.25">
      <c r="A161" s="26"/>
      <c r="B161" s="27"/>
      <c r="C161" s="28"/>
      <c r="D161" s="28"/>
      <c r="E161" s="28"/>
      <c r="F161" s="28"/>
      <c r="G161" s="29"/>
      <c r="H161" s="29"/>
      <c r="I161" s="37" t="str">
        <f t="shared" ca="1" si="30"/>
        <v/>
      </c>
      <c r="J161" s="22"/>
      <c r="K161" s="38" t="str">
        <f t="shared" si="31"/>
        <v/>
      </c>
      <c r="L161" s="23"/>
      <c r="M161" s="13"/>
      <c r="N161" s="5"/>
      <c r="O161" s="5"/>
      <c r="P161" s="14"/>
      <c r="Q161" s="39" t="str">
        <f t="shared" si="32"/>
        <v/>
      </c>
      <c r="R161" s="40" t="str">
        <f t="shared" si="33"/>
        <v/>
      </c>
      <c r="S161" s="40" t="str">
        <f t="shared" si="34"/>
        <v/>
      </c>
      <c r="T161" s="40" t="str">
        <f t="shared" si="35"/>
        <v/>
      </c>
      <c r="U161" s="41" t="str">
        <f t="shared" si="36"/>
        <v/>
      </c>
      <c r="V161" s="42" t="str">
        <f t="shared" si="37"/>
        <v/>
      </c>
      <c r="W161" s="43" t="str">
        <f t="shared" si="38"/>
        <v/>
      </c>
      <c r="X161" s="44" t="str">
        <f t="shared" ca="1" si="39"/>
        <v/>
      </c>
      <c r="Y161" s="30"/>
      <c r="Z161" s="31"/>
    </row>
    <row r="162" spans="1:26" ht="15" x14ac:dyDescent="0.25">
      <c r="A162" s="26"/>
      <c r="B162" s="27"/>
      <c r="C162" s="28"/>
      <c r="D162" s="28"/>
      <c r="E162" s="28"/>
      <c r="F162" s="28"/>
      <c r="G162" s="29"/>
      <c r="H162" s="29"/>
      <c r="I162" s="37" t="str">
        <f t="shared" ca="1" si="30"/>
        <v/>
      </c>
      <c r="J162" s="22"/>
      <c r="K162" s="38" t="str">
        <f t="shared" si="31"/>
        <v/>
      </c>
      <c r="L162" s="23"/>
      <c r="M162" s="13"/>
      <c r="N162" s="5"/>
      <c r="O162" s="5"/>
      <c r="P162" s="14"/>
      <c r="Q162" s="39" t="str">
        <f t="shared" si="32"/>
        <v/>
      </c>
      <c r="R162" s="40" t="str">
        <f t="shared" si="33"/>
        <v/>
      </c>
      <c r="S162" s="40" t="str">
        <f t="shared" si="34"/>
        <v/>
      </c>
      <c r="T162" s="40" t="str">
        <f t="shared" si="35"/>
        <v/>
      </c>
      <c r="U162" s="41" t="str">
        <f t="shared" si="36"/>
        <v/>
      </c>
      <c r="V162" s="42" t="str">
        <f t="shared" si="37"/>
        <v/>
      </c>
      <c r="W162" s="43" t="str">
        <f t="shared" si="38"/>
        <v/>
      </c>
      <c r="X162" s="44" t="str">
        <f t="shared" ca="1" si="39"/>
        <v/>
      </c>
      <c r="Y162" s="30"/>
      <c r="Z162" s="31"/>
    </row>
    <row r="163" spans="1:26" ht="15" x14ac:dyDescent="0.25">
      <c r="A163" s="26"/>
      <c r="B163" s="27"/>
      <c r="C163" s="28"/>
      <c r="D163" s="28"/>
      <c r="E163" s="28"/>
      <c r="F163" s="28"/>
      <c r="G163" s="29"/>
      <c r="H163" s="29"/>
      <c r="I163" s="37" t="str">
        <f t="shared" ca="1" si="30"/>
        <v/>
      </c>
      <c r="J163" s="22"/>
      <c r="K163" s="38" t="str">
        <f t="shared" si="31"/>
        <v/>
      </c>
      <c r="L163" s="23"/>
      <c r="M163" s="13"/>
      <c r="N163" s="5"/>
      <c r="O163" s="5"/>
      <c r="P163" s="14"/>
      <c r="Q163" s="39" t="str">
        <f t="shared" si="32"/>
        <v/>
      </c>
      <c r="R163" s="40" t="str">
        <f t="shared" si="33"/>
        <v/>
      </c>
      <c r="S163" s="40" t="str">
        <f t="shared" si="34"/>
        <v/>
      </c>
      <c r="T163" s="40" t="str">
        <f t="shared" si="35"/>
        <v/>
      </c>
      <c r="U163" s="41" t="str">
        <f t="shared" si="36"/>
        <v/>
      </c>
      <c r="V163" s="42" t="str">
        <f t="shared" si="37"/>
        <v/>
      </c>
      <c r="W163" s="43" t="str">
        <f t="shared" si="38"/>
        <v/>
      </c>
      <c r="X163" s="44" t="str">
        <f t="shared" ca="1" si="39"/>
        <v/>
      </c>
      <c r="Y163" s="30"/>
      <c r="Z163" s="31"/>
    </row>
    <row r="164" spans="1:26" ht="15" x14ac:dyDescent="0.25">
      <c r="A164" s="26"/>
      <c r="B164" s="27"/>
      <c r="C164" s="28"/>
      <c r="D164" s="28"/>
      <c r="E164" s="28"/>
      <c r="F164" s="28"/>
      <c r="G164" s="29"/>
      <c r="H164" s="29"/>
      <c r="I164" s="37" t="str">
        <f t="shared" ca="1" si="30"/>
        <v/>
      </c>
      <c r="J164" s="22"/>
      <c r="K164" s="38" t="str">
        <f t="shared" si="31"/>
        <v/>
      </c>
      <c r="L164" s="23"/>
      <c r="M164" s="13"/>
      <c r="N164" s="5"/>
      <c r="O164" s="5"/>
      <c r="P164" s="14"/>
      <c r="Q164" s="39" t="str">
        <f t="shared" si="32"/>
        <v/>
      </c>
      <c r="R164" s="40" t="str">
        <f t="shared" si="33"/>
        <v/>
      </c>
      <c r="S164" s="40" t="str">
        <f t="shared" si="34"/>
        <v/>
      </c>
      <c r="T164" s="40" t="str">
        <f t="shared" si="35"/>
        <v/>
      </c>
      <c r="U164" s="41" t="str">
        <f t="shared" si="36"/>
        <v/>
      </c>
      <c r="V164" s="42" t="str">
        <f t="shared" si="37"/>
        <v/>
      </c>
      <c r="W164" s="43" t="str">
        <f t="shared" si="38"/>
        <v/>
      </c>
      <c r="X164" s="44" t="str">
        <f t="shared" ca="1" si="39"/>
        <v/>
      </c>
      <c r="Y164" s="30"/>
      <c r="Z164" s="31"/>
    </row>
    <row r="165" spans="1:26" ht="15" x14ac:dyDescent="0.25">
      <c r="A165" s="26"/>
      <c r="B165" s="27"/>
      <c r="C165" s="28"/>
      <c r="D165" s="28"/>
      <c r="E165" s="28"/>
      <c r="F165" s="28"/>
      <c r="G165" s="29"/>
      <c r="H165" s="29"/>
      <c r="I165" s="37" t="str">
        <f t="shared" ca="1" si="30"/>
        <v/>
      </c>
      <c r="J165" s="22"/>
      <c r="K165" s="38" t="str">
        <f t="shared" si="31"/>
        <v/>
      </c>
      <c r="L165" s="23"/>
      <c r="M165" s="13"/>
      <c r="N165" s="5"/>
      <c r="O165" s="5"/>
      <c r="P165" s="14"/>
      <c r="Q165" s="39" t="str">
        <f t="shared" si="32"/>
        <v/>
      </c>
      <c r="R165" s="40" t="str">
        <f t="shared" si="33"/>
        <v/>
      </c>
      <c r="S165" s="40" t="str">
        <f t="shared" si="34"/>
        <v/>
      </c>
      <c r="T165" s="40" t="str">
        <f t="shared" si="35"/>
        <v/>
      </c>
      <c r="U165" s="41" t="str">
        <f t="shared" si="36"/>
        <v/>
      </c>
      <c r="V165" s="42" t="str">
        <f t="shared" si="37"/>
        <v/>
      </c>
      <c r="W165" s="43" t="str">
        <f t="shared" si="38"/>
        <v/>
      </c>
      <c r="X165" s="44" t="str">
        <f t="shared" ca="1" si="39"/>
        <v/>
      </c>
      <c r="Y165" s="30"/>
      <c r="Z165" s="31"/>
    </row>
    <row r="166" spans="1:26" ht="15" x14ac:dyDescent="0.25">
      <c r="A166" s="26"/>
      <c r="B166" s="27"/>
      <c r="C166" s="28"/>
      <c r="D166" s="28"/>
      <c r="E166" s="28"/>
      <c r="F166" s="28"/>
      <c r="G166" s="29"/>
      <c r="H166" s="29"/>
      <c r="I166" s="37" t="str">
        <f t="shared" ca="1" si="30"/>
        <v/>
      </c>
      <c r="J166" s="22"/>
      <c r="K166" s="38" t="str">
        <f t="shared" si="31"/>
        <v/>
      </c>
      <c r="L166" s="23"/>
      <c r="M166" s="13"/>
      <c r="N166" s="5"/>
      <c r="O166" s="5"/>
      <c r="P166" s="14"/>
      <c r="Q166" s="39" t="str">
        <f t="shared" si="32"/>
        <v/>
      </c>
      <c r="R166" s="40" t="str">
        <f t="shared" si="33"/>
        <v/>
      </c>
      <c r="S166" s="40" t="str">
        <f t="shared" si="34"/>
        <v/>
      </c>
      <c r="T166" s="40" t="str">
        <f t="shared" si="35"/>
        <v/>
      </c>
      <c r="U166" s="41" t="str">
        <f t="shared" si="36"/>
        <v/>
      </c>
      <c r="V166" s="42" t="str">
        <f t="shared" si="37"/>
        <v/>
      </c>
      <c r="W166" s="43" t="str">
        <f t="shared" si="38"/>
        <v/>
      </c>
      <c r="X166" s="44" t="str">
        <f t="shared" ca="1" si="39"/>
        <v/>
      </c>
      <c r="Y166" s="30"/>
      <c r="Z166" s="31"/>
    </row>
    <row r="167" spans="1:26" ht="15" x14ac:dyDescent="0.25">
      <c r="A167" s="26"/>
      <c r="B167" s="27"/>
      <c r="C167" s="28"/>
      <c r="D167" s="28"/>
      <c r="E167" s="28"/>
      <c r="F167" s="28"/>
      <c r="G167" s="29"/>
      <c r="H167" s="29"/>
      <c r="I167" s="37" t="str">
        <f t="shared" ca="1" si="30"/>
        <v/>
      </c>
      <c r="J167" s="22"/>
      <c r="K167" s="38" t="str">
        <f t="shared" si="31"/>
        <v/>
      </c>
      <c r="L167" s="23"/>
      <c r="M167" s="13"/>
      <c r="N167" s="5"/>
      <c r="O167" s="5"/>
      <c r="P167" s="14"/>
      <c r="Q167" s="39" t="str">
        <f t="shared" si="32"/>
        <v/>
      </c>
      <c r="R167" s="40" t="str">
        <f t="shared" si="33"/>
        <v/>
      </c>
      <c r="S167" s="40" t="str">
        <f t="shared" si="34"/>
        <v/>
      </c>
      <c r="T167" s="40" t="str">
        <f t="shared" si="35"/>
        <v/>
      </c>
      <c r="U167" s="41" t="str">
        <f t="shared" si="36"/>
        <v/>
      </c>
      <c r="V167" s="42" t="str">
        <f t="shared" si="37"/>
        <v/>
      </c>
      <c r="W167" s="43" t="str">
        <f t="shared" si="38"/>
        <v/>
      </c>
      <c r="X167" s="44" t="str">
        <f t="shared" ca="1" si="39"/>
        <v/>
      </c>
      <c r="Y167" s="30"/>
      <c r="Z167" s="31"/>
    </row>
    <row r="168" spans="1:26" ht="15" x14ac:dyDescent="0.25">
      <c r="A168" s="26"/>
      <c r="B168" s="27"/>
      <c r="C168" s="28"/>
      <c r="D168" s="28"/>
      <c r="E168" s="28"/>
      <c r="F168" s="28"/>
      <c r="G168" s="29"/>
      <c r="H168" s="29"/>
      <c r="I168" s="37" t="str">
        <f t="shared" ca="1" si="30"/>
        <v/>
      </c>
      <c r="J168" s="22"/>
      <c r="K168" s="38" t="str">
        <f t="shared" si="31"/>
        <v/>
      </c>
      <c r="L168" s="23"/>
      <c r="M168" s="13"/>
      <c r="N168" s="5"/>
      <c r="O168" s="5"/>
      <c r="P168" s="14"/>
      <c r="Q168" s="39" t="str">
        <f t="shared" si="32"/>
        <v/>
      </c>
      <c r="R168" s="40" t="str">
        <f t="shared" si="33"/>
        <v/>
      </c>
      <c r="S168" s="40" t="str">
        <f t="shared" si="34"/>
        <v/>
      </c>
      <c r="T168" s="40" t="str">
        <f t="shared" si="35"/>
        <v/>
      </c>
      <c r="U168" s="41" t="str">
        <f t="shared" si="36"/>
        <v/>
      </c>
      <c r="V168" s="42" t="str">
        <f t="shared" si="37"/>
        <v/>
      </c>
      <c r="W168" s="43" t="str">
        <f t="shared" si="38"/>
        <v/>
      </c>
      <c r="X168" s="44" t="str">
        <f t="shared" ca="1" si="39"/>
        <v/>
      </c>
      <c r="Y168" s="30"/>
      <c r="Z168" s="31"/>
    </row>
    <row r="169" spans="1:26" ht="15" x14ac:dyDescent="0.25">
      <c r="A169" s="26"/>
      <c r="B169" s="27"/>
      <c r="C169" s="28"/>
      <c r="D169" s="28"/>
      <c r="E169" s="28"/>
      <c r="F169" s="28"/>
      <c r="G169" s="29"/>
      <c r="H169" s="29"/>
      <c r="I169" s="37" t="str">
        <f t="shared" ca="1" si="30"/>
        <v/>
      </c>
      <c r="J169" s="22"/>
      <c r="K169" s="38" t="str">
        <f t="shared" si="31"/>
        <v/>
      </c>
      <c r="L169" s="23"/>
      <c r="M169" s="13"/>
      <c r="N169" s="5"/>
      <c r="O169" s="5"/>
      <c r="P169" s="14"/>
      <c r="Q169" s="39" t="str">
        <f t="shared" si="32"/>
        <v/>
      </c>
      <c r="R169" s="40" t="str">
        <f t="shared" si="33"/>
        <v/>
      </c>
      <c r="S169" s="40" t="str">
        <f t="shared" si="34"/>
        <v/>
      </c>
      <c r="T169" s="40" t="str">
        <f t="shared" si="35"/>
        <v/>
      </c>
      <c r="U169" s="41" t="str">
        <f t="shared" si="36"/>
        <v/>
      </c>
      <c r="V169" s="42" t="str">
        <f t="shared" si="37"/>
        <v/>
      </c>
      <c r="W169" s="43" t="str">
        <f t="shared" si="38"/>
        <v/>
      </c>
      <c r="X169" s="44" t="str">
        <f t="shared" ca="1" si="39"/>
        <v/>
      </c>
      <c r="Y169" s="30"/>
      <c r="Z169" s="31"/>
    </row>
    <row r="170" spans="1:26" ht="15" x14ac:dyDescent="0.25">
      <c r="A170" s="26"/>
      <c r="B170" s="27"/>
      <c r="C170" s="28"/>
      <c r="D170" s="28"/>
      <c r="E170" s="28"/>
      <c r="F170" s="28"/>
      <c r="G170" s="29"/>
      <c r="H170" s="29"/>
      <c r="I170" s="37" t="str">
        <f t="shared" ca="1" si="30"/>
        <v/>
      </c>
      <c r="J170" s="22"/>
      <c r="K170" s="38" t="str">
        <f t="shared" si="31"/>
        <v/>
      </c>
      <c r="L170" s="23"/>
      <c r="M170" s="13"/>
      <c r="N170" s="5"/>
      <c r="O170" s="5"/>
      <c r="P170" s="14"/>
      <c r="Q170" s="39" t="str">
        <f t="shared" si="32"/>
        <v/>
      </c>
      <c r="R170" s="40" t="str">
        <f t="shared" si="33"/>
        <v/>
      </c>
      <c r="S170" s="40" t="str">
        <f t="shared" si="34"/>
        <v/>
      </c>
      <c r="T170" s="40" t="str">
        <f t="shared" si="35"/>
        <v/>
      </c>
      <c r="U170" s="41" t="str">
        <f t="shared" si="36"/>
        <v/>
      </c>
      <c r="V170" s="42" t="str">
        <f t="shared" si="37"/>
        <v/>
      </c>
      <c r="W170" s="43" t="str">
        <f t="shared" si="38"/>
        <v/>
      </c>
      <c r="X170" s="44" t="str">
        <f t="shared" ca="1" si="39"/>
        <v/>
      </c>
      <c r="Y170" s="30"/>
      <c r="Z170" s="31"/>
    </row>
    <row r="171" spans="1:26" ht="15" x14ac:dyDescent="0.25">
      <c r="A171" s="26"/>
      <c r="B171" s="27"/>
      <c r="C171" s="28"/>
      <c r="D171" s="28"/>
      <c r="E171" s="28"/>
      <c r="F171" s="28"/>
      <c r="G171" s="29"/>
      <c r="H171" s="29"/>
      <c r="I171" s="37" t="str">
        <f t="shared" ca="1" si="30"/>
        <v/>
      </c>
      <c r="J171" s="22"/>
      <c r="K171" s="38" t="str">
        <f t="shared" si="31"/>
        <v/>
      </c>
      <c r="L171" s="23"/>
      <c r="M171" s="13"/>
      <c r="N171" s="5"/>
      <c r="O171" s="5"/>
      <c r="P171" s="14"/>
      <c r="Q171" s="39" t="str">
        <f t="shared" si="32"/>
        <v/>
      </c>
      <c r="R171" s="40" t="str">
        <f t="shared" si="33"/>
        <v/>
      </c>
      <c r="S171" s="40" t="str">
        <f t="shared" si="34"/>
        <v/>
      </c>
      <c r="T171" s="40" t="str">
        <f t="shared" si="35"/>
        <v/>
      </c>
      <c r="U171" s="41" t="str">
        <f t="shared" si="36"/>
        <v/>
      </c>
      <c r="V171" s="42" t="str">
        <f t="shared" si="37"/>
        <v/>
      </c>
      <c r="W171" s="43" t="str">
        <f t="shared" si="38"/>
        <v/>
      </c>
      <c r="X171" s="44" t="str">
        <f t="shared" ca="1" si="39"/>
        <v/>
      </c>
      <c r="Y171" s="30"/>
      <c r="Z171" s="31"/>
    </row>
    <row r="172" spans="1:26" ht="15" x14ac:dyDescent="0.25">
      <c r="A172" s="26"/>
      <c r="B172" s="27"/>
      <c r="C172" s="28"/>
      <c r="D172" s="28"/>
      <c r="E172" s="28"/>
      <c r="F172" s="28"/>
      <c r="G172" s="29"/>
      <c r="H172" s="29"/>
      <c r="I172" s="37" t="str">
        <f t="shared" ca="1" si="30"/>
        <v/>
      </c>
      <c r="J172" s="22"/>
      <c r="K172" s="38" t="str">
        <f t="shared" si="31"/>
        <v/>
      </c>
      <c r="L172" s="23"/>
      <c r="M172" s="13"/>
      <c r="N172" s="5"/>
      <c r="O172" s="5"/>
      <c r="P172" s="14"/>
      <c r="Q172" s="39" t="str">
        <f t="shared" si="32"/>
        <v/>
      </c>
      <c r="R172" s="40" t="str">
        <f t="shared" si="33"/>
        <v/>
      </c>
      <c r="S172" s="40" t="str">
        <f t="shared" si="34"/>
        <v/>
      </c>
      <c r="T172" s="40" t="str">
        <f t="shared" si="35"/>
        <v/>
      </c>
      <c r="U172" s="41" t="str">
        <f t="shared" si="36"/>
        <v/>
      </c>
      <c r="V172" s="42" t="str">
        <f t="shared" si="37"/>
        <v/>
      </c>
      <c r="W172" s="43" t="str">
        <f t="shared" si="38"/>
        <v/>
      </c>
      <c r="X172" s="44" t="str">
        <f t="shared" ca="1" si="39"/>
        <v/>
      </c>
      <c r="Y172" s="30"/>
      <c r="Z172" s="31"/>
    </row>
    <row r="173" spans="1:26" ht="15" x14ac:dyDescent="0.25">
      <c r="A173" s="26"/>
      <c r="B173" s="27"/>
      <c r="C173" s="28"/>
      <c r="D173" s="28"/>
      <c r="E173" s="28"/>
      <c r="F173" s="28"/>
      <c r="G173" s="29"/>
      <c r="H173" s="29"/>
      <c r="I173" s="37" t="str">
        <f t="shared" ca="1" si="30"/>
        <v/>
      </c>
      <c r="J173" s="22"/>
      <c r="K173" s="38" t="str">
        <f t="shared" si="31"/>
        <v/>
      </c>
      <c r="L173" s="23"/>
      <c r="M173" s="13"/>
      <c r="N173" s="5"/>
      <c r="O173" s="5"/>
      <c r="P173" s="14"/>
      <c r="Q173" s="39" t="str">
        <f t="shared" si="32"/>
        <v/>
      </c>
      <c r="R173" s="40" t="str">
        <f t="shared" si="33"/>
        <v/>
      </c>
      <c r="S173" s="40" t="str">
        <f t="shared" si="34"/>
        <v/>
      </c>
      <c r="T173" s="40" t="str">
        <f t="shared" si="35"/>
        <v/>
      </c>
      <c r="U173" s="41" t="str">
        <f t="shared" si="36"/>
        <v/>
      </c>
      <c r="V173" s="42" t="str">
        <f t="shared" si="37"/>
        <v/>
      </c>
      <c r="W173" s="43" t="str">
        <f t="shared" si="38"/>
        <v/>
      </c>
      <c r="X173" s="44" t="str">
        <f t="shared" ca="1" si="39"/>
        <v/>
      </c>
      <c r="Y173" s="30"/>
      <c r="Z173" s="31"/>
    </row>
    <row r="174" spans="1:26" ht="15" x14ac:dyDescent="0.25">
      <c r="A174" s="26"/>
      <c r="B174" s="27"/>
      <c r="C174" s="28"/>
      <c r="D174" s="28"/>
      <c r="E174" s="28"/>
      <c r="F174" s="28"/>
      <c r="G174" s="29"/>
      <c r="H174" s="29"/>
      <c r="I174" s="37" t="str">
        <f t="shared" ca="1" si="30"/>
        <v/>
      </c>
      <c r="J174" s="22"/>
      <c r="K174" s="38" t="str">
        <f t="shared" si="31"/>
        <v/>
      </c>
      <c r="L174" s="23"/>
      <c r="M174" s="13"/>
      <c r="N174" s="5"/>
      <c r="O174" s="5"/>
      <c r="P174" s="14"/>
      <c r="Q174" s="39" t="str">
        <f t="shared" si="32"/>
        <v/>
      </c>
      <c r="R174" s="40" t="str">
        <f t="shared" si="33"/>
        <v/>
      </c>
      <c r="S174" s="40" t="str">
        <f t="shared" si="34"/>
        <v/>
      </c>
      <c r="T174" s="40" t="str">
        <f t="shared" si="35"/>
        <v/>
      </c>
      <c r="U174" s="41" t="str">
        <f t="shared" si="36"/>
        <v/>
      </c>
      <c r="V174" s="42" t="str">
        <f t="shared" si="37"/>
        <v/>
      </c>
      <c r="W174" s="43" t="str">
        <f t="shared" si="38"/>
        <v/>
      </c>
      <c r="X174" s="44" t="str">
        <f t="shared" ca="1" si="39"/>
        <v/>
      </c>
      <c r="Y174" s="30"/>
      <c r="Z174" s="31"/>
    </row>
    <row r="175" spans="1:26" ht="15" x14ac:dyDescent="0.25">
      <c r="A175" s="26"/>
      <c r="B175" s="27"/>
      <c r="C175" s="28"/>
      <c r="D175" s="28"/>
      <c r="E175" s="28"/>
      <c r="F175" s="28"/>
      <c r="G175" s="29"/>
      <c r="H175" s="29"/>
      <c r="I175" s="37" t="str">
        <f t="shared" ca="1" si="30"/>
        <v/>
      </c>
      <c r="J175" s="22"/>
      <c r="K175" s="38" t="str">
        <f t="shared" si="31"/>
        <v/>
      </c>
      <c r="L175" s="23"/>
      <c r="M175" s="13"/>
      <c r="N175" s="5"/>
      <c r="O175" s="5"/>
      <c r="P175" s="14"/>
      <c r="Q175" s="39" t="str">
        <f t="shared" si="32"/>
        <v/>
      </c>
      <c r="R175" s="40" t="str">
        <f t="shared" si="33"/>
        <v/>
      </c>
      <c r="S175" s="40" t="str">
        <f t="shared" si="34"/>
        <v/>
      </c>
      <c r="T175" s="40" t="str">
        <f t="shared" si="35"/>
        <v/>
      </c>
      <c r="U175" s="41" t="str">
        <f t="shared" si="36"/>
        <v/>
      </c>
      <c r="V175" s="42" t="str">
        <f t="shared" si="37"/>
        <v/>
      </c>
      <c r="W175" s="43" t="str">
        <f t="shared" si="38"/>
        <v/>
      </c>
      <c r="X175" s="44" t="str">
        <f t="shared" ca="1" si="39"/>
        <v/>
      </c>
      <c r="Y175" s="30"/>
      <c r="Z175" s="31"/>
    </row>
    <row r="176" spans="1:26" ht="15" x14ac:dyDescent="0.25">
      <c r="A176" s="26"/>
      <c r="B176" s="27"/>
      <c r="C176" s="28"/>
      <c r="D176" s="28"/>
      <c r="E176" s="28"/>
      <c r="F176" s="28"/>
      <c r="G176" s="29"/>
      <c r="H176" s="29"/>
      <c r="I176" s="37" t="str">
        <f t="shared" ca="1" si="30"/>
        <v/>
      </c>
      <c r="J176" s="22"/>
      <c r="K176" s="38" t="str">
        <f t="shared" si="31"/>
        <v/>
      </c>
      <c r="L176" s="23"/>
      <c r="M176" s="13"/>
      <c r="N176" s="5"/>
      <c r="O176" s="5"/>
      <c r="P176" s="14"/>
      <c r="Q176" s="39" t="str">
        <f t="shared" si="32"/>
        <v/>
      </c>
      <c r="R176" s="40" t="str">
        <f t="shared" si="33"/>
        <v/>
      </c>
      <c r="S176" s="40" t="str">
        <f t="shared" si="34"/>
        <v/>
      </c>
      <c r="T176" s="40" t="str">
        <f t="shared" si="35"/>
        <v/>
      </c>
      <c r="U176" s="41" t="str">
        <f t="shared" si="36"/>
        <v/>
      </c>
      <c r="V176" s="42" t="str">
        <f t="shared" si="37"/>
        <v/>
      </c>
      <c r="W176" s="43" t="str">
        <f t="shared" si="38"/>
        <v/>
      </c>
      <c r="X176" s="44" t="str">
        <f t="shared" ca="1" si="39"/>
        <v/>
      </c>
      <c r="Y176" s="30"/>
      <c r="Z176" s="31"/>
    </row>
    <row r="177" spans="1:26" ht="15" x14ac:dyDescent="0.25">
      <c r="A177" s="26"/>
      <c r="B177" s="27"/>
      <c r="C177" s="28"/>
      <c r="D177" s="28"/>
      <c r="E177" s="28"/>
      <c r="F177" s="28"/>
      <c r="G177" s="29"/>
      <c r="H177" s="29"/>
      <c r="I177" s="37" t="str">
        <f t="shared" ca="1" si="30"/>
        <v/>
      </c>
      <c r="J177" s="22"/>
      <c r="K177" s="38" t="str">
        <f t="shared" si="31"/>
        <v/>
      </c>
      <c r="L177" s="23"/>
      <c r="M177" s="13"/>
      <c r="N177" s="5"/>
      <c r="O177" s="5"/>
      <c r="P177" s="14"/>
      <c r="Q177" s="39" t="str">
        <f t="shared" si="32"/>
        <v/>
      </c>
      <c r="R177" s="40" t="str">
        <f t="shared" si="33"/>
        <v/>
      </c>
      <c r="S177" s="40" t="str">
        <f t="shared" si="34"/>
        <v/>
      </c>
      <c r="T177" s="40" t="str">
        <f t="shared" si="35"/>
        <v/>
      </c>
      <c r="U177" s="41" t="str">
        <f t="shared" si="36"/>
        <v/>
      </c>
      <c r="V177" s="42" t="str">
        <f t="shared" si="37"/>
        <v/>
      </c>
      <c r="W177" s="43" t="str">
        <f t="shared" si="38"/>
        <v/>
      </c>
      <c r="X177" s="44" t="str">
        <f t="shared" ca="1" si="39"/>
        <v/>
      </c>
      <c r="Y177" s="30"/>
      <c r="Z177" s="31"/>
    </row>
    <row r="178" spans="1:26" ht="15" x14ac:dyDescent="0.25">
      <c r="A178" s="26"/>
      <c r="B178" s="27"/>
      <c r="C178" s="28"/>
      <c r="D178" s="28"/>
      <c r="E178" s="28"/>
      <c r="F178" s="28"/>
      <c r="G178" s="29"/>
      <c r="H178" s="29"/>
      <c r="I178" s="37" t="str">
        <f t="shared" ca="1" si="30"/>
        <v/>
      </c>
      <c r="J178" s="22"/>
      <c r="K178" s="38" t="str">
        <f t="shared" si="31"/>
        <v/>
      </c>
      <c r="L178" s="23"/>
      <c r="M178" s="13"/>
      <c r="N178" s="5"/>
      <c r="O178" s="5"/>
      <c r="P178" s="14"/>
      <c r="Q178" s="39" t="str">
        <f t="shared" si="32"/>
        <v/>
      </c>
      <c r="R178" s="40" t="str">
        <f t="shared" si="33"/>
        <v/>
      </c>
      <c r="S178" s="40" t="str">
        <f t="shared" si="34"/>
        <v/>
      </c>
      <c r="T178" s="40" t="str">
        <f t="shared" si="35"/>
        <v/>
      </c>
      <c r="U178" s="41" t="str">
        <f t="shared" si="36"/>
        <v/>
      </c>
      <c r="V178" s="42" t="str">
        <f t="shared" si="37"/>
        <v/>
      </c>
      <c r="W178" s="43" t="str">
        <f t="shared" si="38"/>
        <v/>
      </c>
      <c r="X178" s="44" t="str">
        <f t="shared" ca="1" si="39"/>
        <v/>
      </c>
      <c r="Y178" s="30"/>
      <c r="Z178" s="31"/>
    </row>
    <row r="179" spans="1:26" ht="15" x14ac:dyDescent="0.25">
      <c r="A179" s="26"/>
      <c r="B179" s="27"/>
      <c r="C179" s="28"/>
      <c r="D179" s="28"/>
      <c r="E179" s="28"/>
      <c r="F179" s="28"/>
      <c r="G179" s="29"/>
      <c r="H179" s="29"/>
      <c r="I179" s="37" t="str">
        <f t="shared" ca="1" si="30"/>
        <v/>
      </c>
      <c r="J179" s="22"/>
      <c r="K179" s="38" t="str">
        <f t="shared" si="31"/>
        <v/>
      </c>
      <c r="L179" s="23"/>
      <c r="M179" s="13"/>
      <c r="N179" s="5"/>
      <c r="O179" s="5"/>
      <c r="P179" s="14"/>
      <c r="Q179" s="39" t="str">
        <f t="shared" si="32"/>
        <v/>
      </c>
      <c r="R179" s="40" t="str">
        <f t="shared" si="33"/>
        <v/>
      </c>
      <c r="S179" s="40" t="str">
        <f t="shared" si="34"/>
        <v/>
      </c>
      <c r="T179" s="40" t="str">
        <f t="shared" si="35"/>
        <v/>
      </c>
      <c r="U179" s="41" t="str">
        <f t="shared" si="36"/>
        <v/>
      </c>
      <c r="V179" s="42" t="str">
        <f t="shared" si="37"/>
        <v/>
      </c>
      <c r="W179" s="43" t="str">
        <f t="shared" si="38"/>
        <v/>
      </c>
      <c r="X179" s="44" t="str">
        <f t="shared" ca="1" si="39"/>
        <v/>
      </c>
      <c r="Y179" s="30"/>
      <c r="Z179" s="31"/>
    </row>
    <row r="180" spans="1:26" ht="15" x14ac:dyDescent="0.25">
      <c r="A180" s="26"/>
      <c r="B180" s="27"/>
      <c r="C180" s="28"/>
      <c r="D180" s="28"/>
      <c r="E180" s="28"/>
      <c r="F180" s="28"/>
      <c r="G180" s="29"/>
      <c r="H180" s="29"/>
      <c r="I180" s="37" t="str">
        <f t="shared" ca="1" si="30"/>
        <v/>
      </c>
      <c r="J180" s="22"/>
      <c r="K180" s="38" t="str">
        <f t="shared" si="31"/>
        <v/>
      </c>
      <c r="L180" s="23"/>
      <c r="M180" s="13"/>
      <c r="N180" s="5"/>
      <c r="O180" s="5"/>
      <c r="P180" s="14"/>
      <c r="Q180" s="39" t="str">
        <f t="shared" si="32"/>
        <v/>
      </c>
      <c r="R180" s="40" t="str">
        <f t="shared" si="33"/>
        <v/>
      </c>
      <c r="S180" s="40" t="str">
        <f t="shared" si="34"/>
        <v/>
      </c>
      <c r="T180" s="40" t="str">
        <f t="shared" si="35"/>
        <v/>
      </c>
      <c r="U180" s="41" t="str">
        <f t="shared" si="36"/>
        <v/>
      </c>
      <c r="V180" s="42" t="str">
        <f t="shared" si="37"/>
        <v/>
      </c>
      <c r="W180" s="43" t="str">
        <f t="shared" si="38"/>
        <v/>
      </c>
      <c r="X180" s="44" t="str">
        <f t="shared" ca="1" si="39"/>
        <v/>
      </c>
      <c r="Y180" s="30"/>
      <c r="Z180" s="31"/>
    </row>
    <row r="181" spans="1:26" ht="15" x14ac:dyDescent="0.25">
      <c r="A181" s="26"/>
      <c r="B181" s="27"/>
      <c r="C181" s="28"/>
      <c r="D181" s="28"/>
      <c r="E181" s="28"/>
      <c r="F181" s="28"/>
      <c r="G181" s="29"/>
      <c r="H181" s="29"/>
      <c r="I181" s="37" t="str">
        <f t="shared" ca="1" si="30"/>
        <v/>
      </c>
      <c r="J181" s="22"/>
      <c r="K181" s="38" t="str">
        <f t="shared" si="31"/>
        <v/>
      </c>
      <c r="L181" s="23"/>
      <c r="M181" s="13"/>
      <c r="N181" s="5"/>
      <c r="O181" s="5"/>
      <c r="P181" s="14"/>
      <c r="Q181" s="39" t="str">
        <f t="shared" si="32"/>
        <v/>
      </c>
      <c r="R181" s="40" t="str">
        <f t="shared" si="33"/>
        <v/>
      </c>
      <c r="S181" s="40" t="str">
        <f t="shared" si="34"/>
        <v/>
      </c>
      <c r="T181" s="40" t="str">
        <f t="shared" si="35"/>
        <v/>
      </c>
      <c r="U181" s="41" t="str">
        <f t="shared" si="36"/>
        <v/>
      </c>
      <c r="V181" s="42" t="str">
        <f t="shared" si="37"/>
        <v/>
      </c>
      <c r="W181" s="43" t="str">
        <f t="shared" si="38"/>
        <v/>
      </c>
      <c r="X181" s="44" t="str">
        <f t="shared" ca="1" si="39"/>
        <v/>
      </c>
      <c r="Y181" s="30"/>
      <c r="Z181" s="31"/>
    </row>
    <row r="182" spans="1:26" ht="15" x14ac:dyDescent="0.25">
      <c r="A182" s="26"/>
      <c r="B182" s="27"/>
      <c r="C182" s="28"/>
      <c r="D182" s="28"/>
      <c r="E182" s="28"/>
      <c r="F182" s="28"/>
      <c r="G182" s="29"/>
      <c r="H182" s="29"/>
      <c r="I182" s="37" t="str">
        <f t="shared" ca="1" si="30"/>
        <v/>
      </c>
      <c r="J182" s="22"/>
      <c r="K182" s="38" t="str">
        <f t="shared" si="31"/>
        <v/>
      </c>
      <c r="L182" s="23"/>
      <c r="M182" s="13"/>
      <c r="N182" s="5"/>
      <c r="O182" s="5"/>
      <c r="P182" s="14"/>
      <c r="Q182" s="39" t="str">
        <f t="shared" si="32"/>
        <v/>
      </c>
      <c r="R182" s="40" t="str">
        <f t="shared" si="33"/>
        <v/>
      </c>
      <c r="S182" s="40" t="str">
        <f t="shared" si="34"/>
        <v/>
      </c>
      <c r="T182" s="40" t="str">
        <f t="shared" si="35"/>
        <v/>
      </c>
      <c r="U182" s="41" t="str">
        <f t="shared" si="36"/>
        <v/>
      </c>
      <c r="V182" s="42" t="str">
        <f t="shared" si="37"/>
        <v/>
      </c>
      <c r="W182" s="43" t="str">
        <f t="shared" si="38"/>
        <v/>
      </c>
      <c r="X182" s="44" t="str">
        <f t="shared" ca="1" si="39"/>
        <v/>
      </c>
      <c r="Y182" s="30"/>
      <c r="Z182" s="31"/>
    </row>
    <row r="183" spans="1:26" ht="15" x14ac:dyDescent="0.25">
      <c r="A183" s="26"/>
      <c r="B183" s="27"/>
      <c r="C183" s="28"/>
      <c r="D183" s="28"/>
      <c r="E183" s="28"/>
      <c r="F183" s="28"/>
      <c r="G183" s="29"/>
      <c r="H183" s="29"/>
      <c r="I183" s="37" t="str">
        <f t="shared" ca="1" si="30"/>
        <v/>
      </c>
      <c r="J183" s="22"/>
      <c r="K183" s="38" t="str">
        <f t="shared" si="31"/>
        <v/>
      </c>
      <c r="L183" s="23"/>
      <c r="M183" s="13"/>
      <c r="N183" s="5"/>
      <c r="O183" s="5"/>
      <c r="P183" s="14"/>
      <c r="Q183" s="39" t="str">
        <f t="shared" si="32"/>
        <v/>
      </c>
      <c r="R183" s="40" t="str">
        <f t="shared" si="33"/>
        <v/>
      </c>
      <c r="S183" s="40" t="str">
        <f t="shared" si="34"/>
        <v/>
      </c>
      <c r="T183" s="40" t="str">
        <f t="shared" si="35"/>
        <v/>
      </c>
      <c r="U183" s="41" t="str">
        <f t="shared" si="36"/>
        <v/>
      </c>
      <c r="V183" s="42" t="str">
        <f t="shared" si="37"/>
        <v/>
      </c>
      <c r="W183" s="43" t="str">
        <f t="shared" si="38"/>
        <v/>
      </c>
      <c r="X183" s="44" t="str">
        <f t="shared" ca="1" si="39"/>
        <v/>
      </c>
      <c r="Y183" s="30"/>
      <c r="Z183" s="31"/>
    </row>
    <row r="184" spans="1:26" ht="15" x14ac:dyDescent="0.25">
      <c r="A184" s="26"/>
      <c r="B184" s="27"/>
      <c r="C184" s="28"/>
      <c r="D184" s="28"/>
      <c r="E184" s="28"/>
      <c r="F184" s="28"/>
      <c r="G184" s="29"/>
      <c r="H184" s="29"/>
      <c r="I184" s="37" t="str">
        <f t="shared" ca="1" si="30"/>
        <v/>
      </c>
      <c r="J184" s="22"/>
      <c r="K184" s="38" t="str">
        <f t="shared" si="31"/>
        <v/>
      </c>
      <c r="L184" s="23"/>
      <c r="M184" s="13"/>
      <c r="N184" s="5"/>
      <c r="O184" s="5"/>
      <c r="P184" s="14"/>
      <c r="Q184" s="39" t="str">
        <f t="shared" si="32"/>
        <v/>
      </c>
      <c r="R184" s="40" t="str">
        <f t="shared" si="33"/>
        <v/>
      </c>
      <c r="S184" s="40" t="str">
        <f t="shared" si="34"/>
        <v/>
      </c>
      <c r="T184" s="40" t="str">
        <f t="shared" si="35"/>
        <v/>
      </c>
      <c r="U184" s="41" t="str">
        <f t="shared" si="36"/>
        <v/>
      </c>
      <c r="V184" s="42" t="str">
        <f t="shared" si="37"/>
        <v/>
      </c>
      <c r="W184" s="43" t="str">
        <f t="shared" si="38"/>
        <v/>
      </c>
      <c r="X184" s="44" t="str">
        <f t="shared" ca="1" si="39"/>
        <v/>
      </c>
      <c r="Y184" s="30"/>
      <c r="Z184" s="31"/>
    </row>
    <row r="185" spans="1:26" ht="15" x14ac:dyDescent="0.25">
      <c r="A185" s="26"/>
      <c r="B185" s="27"/>
      <c r="C185" s="28"/>
      <c r="D185" s="28"/>
      <c r="E185" s="28"/>
      <c r="F185" s="28"/>
      <c r="G185" s="29"/>
      <c r="H185" s="29"/>
      <c r="I185" s="37" t="str">
        <f t="shared" ca="1" si="30"/>
        <v/>
      </c>
      <c r="J185" s="22"/>
      <c r="K185" s="38" t="str">
        <f t="shared" si="31"/>
        <v/>
      </c>
      <c r="L185" s="23"/>
      <c r="M185" s="13"/>
      <c r="N185" s="5"/>
      <c r="O185" s="5"/>
      <c r="P185" s="14"/>
      <c r="Q185" s="39" t="str">
        <f t="shared" si="32"/>
        <v/>
      </c>
      <c r="R185" s="40" t="str">
        <f t="shared" si="33"/>
        <v/>
      </c>
      <c r="S185" s="40" t="str">
        <f t="shared" si="34"/>
        <v/>
      </c>
      <c r="T185" s="40" t="str">
        <f t="shared" si="35"/>
        <v/>
      </c>
      <c r="U185" s="41" t="str">
        <f t="shared" si="36"/>
        <v/>
      </c>
      <c r="V185" s="42" t="str">
        <f t="shared" si="37"/>
        <v/>
      </c>
      <c r="W185" s="43" t="str">
        <f t="shared" si="38"/>
        <v/>
      </c>
      <c r="X185" s="44" t="str">
        <f t="shared" ca="1" si="39"/>
        <v/>
      </c>
      <c r="Y185" s="30"/>
      <c r="Z185" s="31"/>
    </row>
    <row r="186" spans="1:26" ht="15" x14ac:dyDescent="0.25">
      <c r="A186" s="26"/>
      <c r="B186" s="27"/>
      <c r="C186" s="28"/>
      <c r="D186" s="28"/>
      <c r="E186" s="28"/>
      <c r="F186" s="28"/>
      <c r="G186" s="29"/>
      <c r="H186" s="29"/>
      <c r="I186" s="37" t="str">
        <f t="shared" ca="1" si="30"/>
        <v/>
      </c>
      <c r="J186" s="22"/>
      <c r="K186" s="38" t="str">
        <f t="shared" si="31"/>
        <v/>
      </c>
      <c r="L186" s="23"/>
      <c r="M186" s="13"/>
      <c r="N186" s="5"/>
      <c r="O186" s="5"/>
      <c r="P186" s="14"/>
      <c r="Q186" s="39" t="str">
        <f t="shared" si="32"/>
        <v/>
      </c>
      <c r="R186" s="40" t="str">
        <f t="shared" si="33"/>
        <v/>
      </c>
      <c r="S186" s="40" t="str">
        <f t="shared" si="34"/>
        <v/>
      </c>
      <c r="T186" s="40" t="str">
        <f t="shared" si="35"/>
        <v/>
      </c>
      <c r="U186" s="41" t="str">
        <f t="shared" si="36"/>
        <v/>
      </c>
      <c r="V186" s="42" t="str">
        <f t="shared" si="37"/>
        <v/>
      </c>
      <c r="W186" s="43" t="str">
        <f t="shared" si="38"/>
        <v/>
      </c>
      <c r="X186" s="44" t="str">
        <f t="shared" ca="1" si="39"/>
        <v/>
      </c>
      <c r="Y186" s="30"/>
      <c r="Z186" s="31"/>
    </row>
    <row r="187" spans="1:26" ht="15" x14ac:dyDescent="0.25">
      <c r="A187" s="26"/>
      <c r="B187" s="27"/>
      <c r="C187" s="28"/>
      <c r="D187" s="28"/>
      <c r="E187" s="28"/>
      <c r="F187" s="28"/>
      <c r="G187" s="29"/>
      <c r="H187" s="29"/>
      <c r="I187" s="37" t="str">
        <f t="shared" ca="1" si="30"/>
        <v/>
      </c>
      <c r="J187" s="22"/>
      <c r="K187" s="38" t="str">
        <f t="shared" si="31"/>
        <v/>
      </c>
      <c r="L187" s="23"/>
      <c r="M187" s="13"/>
      <c r="N187" s="5"/>
      <c r="O187" s="5"/>
      <c r="P187" s="14"/>
      <c r="Q187" s="39" t="str">
        <f t="shared" si="32"/>
        <v/>
      </c>
      <c r="R187" s="40" t="str">
        <f t="shared" si="33"/>
        <v/>
      </c>
      <c r="S187" s="40" t="str">
        <f t="shared" si="34"/>
        <v/>
      </c>
      <c r="T187" s="40" t="str">
        <f t="shared" si="35"/>
        <v/>
      </c>
      <c r="U187" s="41" t="str">
        <f t="shared" si="36"/>
        <v/>
      </c>
      <c r="V187" s="42" t="str">
        <f t="shared" si="37"/>
        <v/>
      </c>
      <c r="W187" s="43" t="str">
        <f t="shared" si="38"/>
        <v/>
      </c>
      <c r="X187" s="44" t="str">
        <f t="shared" ca="1" si="39"/>
        <v/>
      </c>
      <c r="Y187" s="30"/>
      <c r="Z187" s="31"/>
    </row>
    <row r="188" spans="1:26" ht="15" x14ac:dyDescent="0.25">
      <c r="A188" s="26"/>
      <c r="B188" s="27"/>
      <c r="C188" s="28"/>
      <c r="D188" s="28"/>
      <c r="E188" s="28"/>
      <c r="F188" s="28"/>
      <c r="G188" s="29"/>
      <c r="H188" s="29"/>
      <c r="I188" s="37" t="str">
        <f t="shared" ca="1" si="30"/>
        <v/>
      </c>
      <c r="J188" s="22"/>
      <c r="K188" s="38" t="str">
        <f t="shared" si="31"/>
        <v/>
      </c>
      <c r="L188" s="23"/>
      <c r="M188" s="13"/>
      <c r="N188" s="5"/>
      <c r="O188" s="5"/>
      <c r="P188" s="14"/>
      <c r="Q188" s="39" t="str">
        <f t="shared" si="32"/>
        <v/>
      </c>
      <c r="R188" s="40" t="str">
        <f t="shared" si="33"/>
        <v/>
      </c>
      <c r="S188" s="40" t="str">
        <f t="shared" si="34"/>
        <v/>
      </c>
      <c r="T188" s="40" t="str">
        <f t="shared" si="35"/>
        <v/>
      </c>
      <c r="U188" s="41" t="str">
        <f t="shared" si="36"/>
        <v/>
      </c>
      <c r="V188" s="42" t="str">
        <f t="shared" si="37"/>
        <v/>
      </c>
      <c r="W188" s="43" t="str">
        <f t="shared" si="38"/>
        <v/>
      </c>
      <c r="X188" s="44" t="str">
        <f t="shared" ca="1" si="39"/>
        <v/>
      </c>
      <c r="Y188" s="30"/>
      <c r="Z188" s="31"/>
    </row>
    <row r="189" spans="1:26" ht="15" x14ac:dyDescent="0.25">
      <c r="A189" s="26"/>
      <c r="B189" s="27"/>
      <c r="C189" s="28"/>
      <c r="D189" s="28"/>
      <c r="E189" s="28"/>
      <c r="F189" s="28"/>
      <c r="G189" s="29"/>
      <c r="H189" s="29"/>
      <c r="I189" s="37" t="str">
        <f t="shared" ca="1" si="30"/>
        <v/>
      </c>
      <c r="J189" s="22"/>
      <c r="K189" s="38" t="str">
        <f t="shared" si="31"/>
        <v/>
      </c>
      <c r="L189" s="23"/>
      <c r="M189" s="13"/>
      <c r="N189" s="5"/>
      <c r="O189" s="5"/>
      <c r="P189" s="14"/>
      <c r="Q189" s="39" t="str">
        <f t="shared" si="32"/>
        <v/>
      </c>
      <c r="R189" s="40" t="str">
        <f t="shared" si="33"/>
        <v/>
      </c>
      <c r="S189" s="40" t="str">
        <f t="shared" si="34"/>
        <v/>
      </c>
      <c r="T189" s="40" t="str">
        <f t="shared" si="35"/>
        <v/>
      </c>
      <c r="U189" s="41" t="str">
        <f t="shared" si="36"/>
        <v/>
      </c>
      <c r="V189" s="42" t="str">
        <f t="shared" si="37"/>
        <v/>
      </c>
      <c r="W189" s="43" t="str">
        <f t="shared" si="38"/>
        <v/>
      </c>
      <c r="X189" s="44" t="str">
        <f t="shared" ca="1" si="39"/>
        <v/>
      </c>
      <c r="Y189" s="30"/>
      <c r="Z189" s="31"/>
    </row>
    <row r="190" spans="1:26" ht="15" x14ac:dyDescent="0.25">
      <c r="A190" s="26"/>
      <c r="B190" s="27"/>
      <c r="C190" s="28"/>
      <c r="D190" s="28"/>
      <c r="E190" s="28"/>
      <c r="F190" s="28"/>
      <c r="G190" s="29"/>
      <c r="H190" s="29"/>
      <c r="I190" s="37" t="str">
        <f t="shared" ca="1" si="30"/>
        <v/>
      </c>
      <c r="J190" s="22"/>
      <c r="K190" s="38" t="str">
        <f t="shared" si="31"/>
        <v/>
      </c>
      <c r="L190" s="23"/>
      <c r="M190" s="13"/>
      <c r="N190" s="5"/>
      <c r="O190" s="5"/>
      <c r="P190" s="14"/>
      <c r="Q190" s="39" t="str">
        <f t="shared" si="32"/>
        <v/>
      </c>
      <c r="R190" s="40" t="str">
        <f t="shared" si="33"/>
        <v/>
      </c>
      <c r="S190" s="40" t="str">
        <f t="shared" si="34"/>
        <v/>
      </c>
      <c r="T190" s="40" t="str">
        <f t="shared" si="35"/>
        <v/>
      </c>
      <c r="U190" s="41" t="str">
        <f t="shared" si="36"/>
        <v/>
      </c>
      <c r="V190" s="42" t="str">
        <f t="shared" si="37"/>
        <v/>
      </c>
      <c r="W190" s="43" t="str">
        <f t="shared" si="38"/>
        <v/>
      </c>
      <c r="X190" s="44" t="str">
        <f t="shared" ca="1" si="39"/>
        <v/>
      </c>
      <c r="Y190" s="30"/>
      <c r="Z190" s="31"/>
    </row>
    <row r="191" spans="1:26" ht="15" x14ac:dyDescent="0.25">
      <c r="A191" s="26"/>
      <c r="B191" s="27"/>
      <c r="C191" s="28"/>
      <c r="D191" s="28"/>
      <c r="E191" s="28"/>
      <c r="F191" s="28"/>
      <c r="G191" s="29"/>
      <c r="H191" s="29"/>
      <c r="I191" s="37" t="str">
        <f t="shared" ca="1" si="30"/>
        <v/>
      </c>
      <c r="J191" s="22"/>
      <c r="K191" s="38" t="str">
        <f t="shared" si="31"/>
        <v/>
      </c>
      <c r="L191" s="23"/>
      <c r="M191" s="13"/>
      <c r="N191" s="5"/>
      <c r="O191" s="5"/>
      <c r="P191" s="14"/>
      <c r="Q191" s="39" t="str">
        <f t="shared" si="32"/>
        <v/>
      </c>
      <c r="R191" s="40" t="str">
        <f t="shared" si="33"/>
        <v/>
      </c>
      <c r="S191" s="40" t="str">
        <f t="shared" si="34"/>
        <v/>
      </c>
      <c r="T191" s="40" t="str">
        <f t="shared" si="35"/>
        <v/>
      </c>
      <c r="U191" s="41" t="str">
        <f t="shared" si="36"/>
        <v/>
      </c>
      <c r="V191" s="42" t="str">
        <f t="shared" si="37"/>
        <v/>
      </c>
      <c r="W191" s="43" t="str">
        <f t="shared" si="38"/>
        <v/>
      </c>
      <c r="X191" s="44" t="str">
        <f t="shared" ca="1" si="39"/>
        <v/>
      </c>
      <c r="Y191" s="30"/>
      <c r="Z191" s="31"/>
    </row>
    <row r="192" spans="1:26" ht="15" x14ac:dyDescent="0.25">
      <c r="A192" s="26"/>
      <c r="B192" s="27"/>
      <c r="C192" s="28"/>
      <c r="D192" s="28"/>
      <c r="E192" s="28"/>
      <c r="F192" s="28"/>
      <c r="G192" s="29"/>
      <c r="H192" s="29"/>
      <c r="I192" s="37" t="str">
        <f t="shared" ca="1" si="30"/>
        <v/>
      </c>
      <c r="J192" s="22"/>
      <c r="K192" s="38" t="str">
        <f t="shared" si="31"/>
        <v/>
      </c>
      <c r="L192" s="23"/>
      <c r="M192" s="13"/>
      <c r="N192" s="5"/>
      <c r="O192" s="5"/>
      <c r="P192" s="14"/>
      <c r="Q192" s="39" t="str">
        <f t="shared" si="32"/>
        <v/>
      </c>
      <c r="R192" s="40" t="str">
        <f t="shared" si="33"/>
        <v/>
      </c>
      <c r="S192" s="40" t="str">
        <f t="shared" si="34"/>
        <v/>
      </c>
      <c r="T192" s="40" t="str">
        <f t="shared" si="35"/>
        <v/>
      </c>
      <c r="U192" s="41" t="str">
        <f t="shared" si="36"/>
        <v/>
      </c>
      <c r="V192" s="42" t="str">
        <f t="shared" si="37"/>
        <v/>
      </c>
      <c r="W192" s="43" t="str">
        <f t="shared" si="38"/>
        <v/>
      </c>
      <c r="X192" s="44" t="str">
        <f t="shared" ca="1" si="39"/>
        <v/>
      </c>
      <c r="Y192" s="30"/>
      <c r="Z192" s="31"/>
    </row>
    <row r="193" spans="1:26" ht="15" x14ac:dyDescent="0.25">
      <c r="A193" s="26"/>
      <c r="B193" s="27"/>
      <c r="C193" s="28"/>
      <c r="D193" s="28"/>
      <c r="E193" s="28"/>
      <c r="F193" s="28"/>
      <c r="G193" s="29"/>
      <c r="H193" s="29"/>
      <c r="I193" s="37" t="str">
        <f t="shared" ca="1" si="30"/>
        <v/>
      </c>
      <c r="J193" s="22"/>
      <c r="K193" s="38" t="str">
        <f t="shared" si="31"/>
        <v/>
      </c>
      <c r="L193" s="23"/>
      <c r="M193" s="13"/>
      <c r="N193" s="5"/>
      <c r="O193" s="5"/>
      <c r="P193" s="14"/>
      <c r="Q193" s="39" t="str">
        <f t="shared" si="32"/>
        <v/>
      </c>
      <c r="R193" s="40" t="str">
        <f t="shared" si="33"/>
        <v/>
      </c>
      <c r="S193" s="40" t="str">
        <f t="shared" si="34"/>
        <v/>
      </c>
      <c r="T193" s="40" t="str">
        <f t="shared" si="35"/>
        <v/>
      </c>
      <c r="U193" s="41" t="str">
        <f t="shared" si="36"/>
        <v/>
      </c>
      <c r="V193" s="42" t="str">
        <f t="shared" si="37"/>
        <v/>
      </c>
      <c r="W193" s="43" t="str">
        <f t="shared" si="38"/>
        <v/>
      </c>
      <c r="X193" s="44" t="str">
        <f t="shared" ca="1" si="39"/>
        <v/>
      </c>
      <c r="Y193" s="30"/>
      <c r="Z193" s="31"/>
    </row>
    <row r="194" spans="1:26" ht="15" x14ac:dyDescent="0.25">
      <c r="A194" s="26"/>
      <c r="B194" s="27"/>
      <c r="C194" s="28"/>
      <c r="D194" s="28"/>
      <c r="E194" s="28"/>
      <c r="F194" s="28"/>
      <c r="G194" s="29"/>
      <c r="H194" s="29"/>
      <c r="I194" s="37" t="str">
        <f t="shared" ca="1" si="30"/>
        <v/>
      </c>
      <c r="J194" s="22"/>
      <c r="K194" s="38" t="str">
        <f t="shared" si="31"/>
        <v/>
      </c>
      <c r="L194" s="23"/>
      <c r="M194" s="13"/>
      <c r="N194" s="5"/>
      <c r="O194" s="5"/>
      <c r="P194" s="14"/>
      <c r="Q194" s="39" t="str">
        <f t="shared" si="32"/>
        <v/>
      </c>
      <c r="R194" s="40" t="str">
        <f t="shared" si="33"/>
        <v/>
      </c>
      <c r="S194" s="40" t="str">
        <f t="shared" si="34"/>
        <v/>
      </c>
      <c r="T194" s="40" t="str">
        <f t="shared" si="35"/>
        <v/>
      </c>
      <c r="U194" s="41" t="str">
        <f t="shared" si="36"/>
        <v/>
      </c>
      <c r="V194" s="42" t="str">
        <f t="shared" si="37"/>
        <v/>
      </c>
      <c r="W194" s="43" t="str">
        <f t="shared" si="38"/>
        <v/>
      </c>
      <c r="X194" s="44" t="str">
        <f t="shared" ca="1" si="39"/>
        <v/>
      </c>
      <c r="Y194" s="30"/>
      <c r="Z194" s="31"/>
    </row>
    <row r="195" spans="1:26" ht="15" x14ac:dyDescent="0.25">
      <c r="A195" s="26"/>
      <c r="B195" s="27"/>
      <c r="C195" s="28"/>
      <c r="D195" s="28"/>
      <c r="E195" s="28"/>
      <c r="F195" s="28"/>
      <c r="G195" s="29"/>
      <c r="H195" s="29"/>
      <c r="I195" s="37" t="str">
        <f t="shared" ca="1" si="30"/>
        <v/>
      </c>
      <c r="J195" s="22"/>
      <c r="K195" s="38" t="str">
        <f t="shared" si="31"/>
        <v/>
      </c>
      <c r="L195" s="23"/>
      <c r="M195" s="13"/>
      <c r="N195" s="5"/>
      <c r="O195" s="5"/>
      <c r="P195" s="14"/>
      <c r="Q195" s="39" t="str">
        <f t="shared" si="32"/>
        <v/>
      </c>
      <c r="R195" s="40" t="str">
        <f t="shared" si="33"/>
        <v/>
      </c>
      <c r="S195" s="40" t="str">
        <f t="shared" si="34"/>
        <v/>
      </c>
      <c r="T195" s="40" t="str">
        <f t="shared" si="35"/>
        <v/>
      </c>
      <c r="U195" s="41" t="str">
        <f t="shared" si="36"/>
        <v/>
      </c>
      <c r="V195" s="42" t="str">
        <f t="shared" si="37"/>
        <v/>
      </c>
      <c r="W195" s="43" t="str">
        <f t="shared" si="38"/>
        <v/>
      </c>
      <c r="X195" s="44" t="str">
        <f t="shared" ca="1" si="39"/>
        <v/>
      </c>
      <c r="Y195" s="30"/>
      <c r="Z195" s="31"/>
    </row>
    <row r="196" spans="1:26" ht="15" x14ac:dyDescent="0.25">
      <c r="A196" s="26"/>
      <c r="B196" s="27"/>
      <c r="C196" s="28"/>
      <c r="D196" s="28"/>
      <c r="E196" s="28"/>
      <c r="F196" s="28"/>
      <c r="G196" s="29"/>
      <c r="H196" s="29"/>
      <c r="I196" s="37" t="str">
        <f t="shared" ca="1" si="30"/>
        <v/>
      </c>
      <c r="J196" s="22"/>
      <c r="K196" s="38" t="str">
        <f t="shared" si="31"/>
        <v/>
      </c>
      <c r="L196" s="23"/>
      <c r="M196" s="13"/>
      <c r="N196" s="5"/>
      <c r="O196" s="5"/>
      <c r="P196" s="14"/>
      <c r="Q196" s="39" t="str">
        <f t="shared" si="32"/>
        <v/>
      </c>
      <c r="R196" s="40" t="str">
        <f t="shared" si="33"/>
        <v/>
      </c>
      <c r="S196" s="40" t="str">
        <f t="shared" si="34"/>
        <v/>
      </c>
      <c r="T196" s="40" t="str">
        <f t="shared" si="35"/>
        <v/>
      </c>
      <c r="U196" s="41" t="str">
        <f t="shared" si="36"/>
        <v/>
      </c>
      <c r="V196" s="42" t="str">
        <f t="shared" si="37"/>
        <v/>
      </c>
      <c r="W196" s="43" t="str">
        <f t="shared" si="38"/>
        <v/>
      </c>
      <c r="X196" s="44" t="str">
        <f t="shared" ca="1" si="39"/>
        <v/>
      </c>
      <c r="Y196" s="30"/>
      <c r="Z196" s="31"/>
    </row>
    <row r="197" spans="1:26" ht="15" x14ac:dyDescent="0.25">
      <c r="A197" s="26"/>
      <c r="B197" s="27"/>
      <c r="C197" s="28"/>
      <c r="D197" s="28"/>
      <c r="E197" s="28"/>
      <c r="F197" s="28"/>
      <c r="G197" s="29"/>
      <c r="H197" s="29"/>
      <c r="I197" s="37" t="str">
        <f t="shared" ca="1" si="30"/>
        <v/>
      </c>
      <c r="J197" s="22"/>
      <c r="K197" s="38" t="str">
        <f t="shared" si="31"/>
        <v/>
      </c>
      <c r="L197" s="23"/>
      <c r="M197" s="13"/>
      <c r="N197" s="5"/>
      <c r="O197" s="5"/>
      <c r="P197" s="14"/>
      <c r="Q197" s="39" t="str">
        <f t="shared" si="32"/>
        <v/>
      </c>
      <c r="R197" s="40" t="str">
        <f t="shared" si="33"/>
        <v/>
      </c>
      <c r="S197" s="40" t="str">
        <f t="shared" si="34"/>
        <v/>
      </c>
      <c r="T197" s="40" t="str">
        <f t="shared" si="35"/>
        <v/>
      </c>
      <c r="U197" s="41" t="str">
        <f t="shared" si="36"/>
        <v/>
      </c>
      <c r="V197" s="42" t="str">
        <f t="shared" si="37"/>
        <v/>
      </c>
      <c r="W197" s="43" t="str">
        <f t="shared" si="38"/>
        <v/>
      </c>
      <c r="X197" s="44" t="str">
        <f t="shared" ca="1" si="39"/>
        <v/>
      </c>
      <c r="Y197" s="30"/>
      <c r="Z197" s="31"/>
    </row>
    <row r="198" spans="1:26" ht="15" x14ac:dyDescent="0.25">
      <c r="A198" s="26"/>
      <c r="B198" s="27"/>
      <c r="C198" s="28"/>
      <c r="D198" s="28"/>
      <c r="E198" s="28"/>
      <c r="F198" s="28"/>
      <c r="G198" s="29"/>
      <c r="H198" s="29"/>
      <c r="I198" s="37" t="str">
        <f t="shared" ca="1" si="30"/>
        <v/>
      </c>
      <c r="J198" s="22"/>
      <c r="K198" s="38" t="str">
        <f t="shared" si="31"/>
        <v/>
      </c>
      <c r="L198" s="23"/>
      <c r="M198" s="13"/>
      <c r="N198" s="5"/>
      <c r="O198" s="5"/>
      <c r="P198" s="14"/>
      <c r="Q198" s="39" t="str">
        <f t="shared" si="32"/>
        <v/>
      </c>
      <c r="R198" s="40" t="str">
        <f t="shared" si="33"/>
        <v/>
      </c>
      <c r="S198" s="40" t="str">
        <f t="shared" si="34"/>
        <v/>
      </c>
      <c r="T198" s="40" t="str">
        <f t="shared" si="35"/>
        <v/>
      </c>
      <c r="U198" s="41" t="str">
        <f t="shared" si="36"/>
        <v/>
      </c>
      <c r="V198" s="42" t="str">
        <f t="shared" si="37"/>
        <v/>
      </c>
      <c r="W198" s="43" t="str">
        <f t="shared" si="38"/>
        <v/>
      </c>
      <c r="X198" s="44" t="str">
        <f t="shared" ca="1" si="39"/>
        <v/>
      </c>
      <c r="Y198" s="30"/>
      <c r="Z198" s="31"/>
    </row>
    <row r="199" spans="1:26" ht="15" x14ac:dyDescent="0.25">
      <c r="A199" s="26"/>
      <c r="B199" s="27"/>
      <c r="C199" s="28"/>
      <c r="D199" s="28"/>
      <c r="E199" s="28"/>
      <c r="F199" s="28"/>
      <c r="G199" s="29"/>
      <c r="H199" s="29"/>
      <c r="I199" s="37" t="str">
        <f t="shared" ca="1" si="30"/>
        <v/>
      </c>
      <c r="J199" s="22"/>
      <c r="K199" s="38" t="str">
        <f t="shared" si="31"/>
        <v/>
      </c>
      <c r="L199" s="23"/>
      <c r="M199" s="13"/>
      <c r="N199" s="5"/>
      <c r="O199" s="5"/>
      <c r="P199" s="14"/>
      <c r="Q199" s="39" t="str">
        <f t="shared" si="32"/>
        <v/>
      </c>
      <c r="R199" s="40" t="str">
        <f t="shared" si="33"/>
        <v/>
      </c>
      <c r="S199" s="40" t="str">
        <f t="shared" si="34"/>
        <v/>
      </c>
      <c r="T199" s="40" t="str">
        <f t="shared" si="35"/>
        <v/>
      </c>
      <c r="U199" s="41" t="str">
        <f t="shared" si="36"/>
        <v/>
      </c>
      <c r="V199" s="42" t="str">
        <f t="shared" si="37"/>
        <v/>
      </c>
      <c r="W199" s="43" t="str">
        <f t="shared" si="38"/>
        <v/>
      </c>
      <c r="X199" s="44" t="str">
        <f t="shared" ca="1" si="39"/>
        <v/>
      </c>
      <c r="Y199" s="30"/>
      <c r="Z199" s="31"/>
    </row>
    <row r="200" spans="1:26" ht="15" x14ac:dyDescent="0.25">
      <c r="A200" s="26"/>
      <c r="B200" s="27"/>
      <c r="C200" s="28"/>
      <c r="D200" s="28"/>
      <c r="E200" s="28"/>
      <c r="F200" s="28"/>
      <c r="G200" s="29"/>
      <c r="H200" s="29"/>
      <c r="I200" s="37" t="str">
        <f t="shared" ca="1" si="30"/>
        <v/>
      </c>
      <c r="J200" s="22"/>
      <c r="K200" s="38" t="str">
        <f t="shared" si="31"/>
        <v/>
      </c>
      <c r="L200" s="23"/>
      <c r="M200" s="13"/>
      <c r="N200" s="5"/>
      <c r="O200" s="5"/>
      <c r="P200" s="14"/>
      <c r="Q200" s="39" t="str">
        <f t="shared" si="32"/>
        <v/>
      </c>
      <c r="R200" s="40" t="str">
        <f t="shared" si="33"/>
        <v/>
      </c>
      <c r="S200" s="40" t="str">
        <f t="shared" si="34"/>
        <v/>
      </c>
      <c r="T200" s="40" t="str">
        <f t="shared" si="35"/>
        <v/>
      </c>
      <c r="U200" s="41" t="str">
        <f t="shared" si="36"/>
        <v/>
      </c>
      <c r="V200" s="42" t="str">
        <f t="shared" si="37"/>
        <v/>
      </c>
      <c r="W200" s="43" t="str">
        <f t="shared" si="38"/>
        <v/>
      </c>
      <c r="X200" s="44" t="str">
        <f t="shared" ca="1" si="39"/>
        <v/>
      </c>
      <c r="Y200" s="30"/>
      <c r="Z200" s="31"/>
    </row>
    <row r="201" spans="1:26" ht="15" x14ac:dyDescent="0.25">
      <c r="A201" s="26"/>
      <c r="B201" s="27"/>
      <c r="C201" s="28"/>
      <c r="D201" s="28"/>
      <c r="E201" s="28"/>
      <c r="F201" s="28"/>
      <c r="G201" s="29"/>
      <c r="H201" s="29"/>
      <c r="I201" s="37" t="str">
        <f t="shared" ca="1" si="30"/>
        <v/>
      </c>
      <c r="J201" s="22"/>
      <c r="K201" s="38" t="str">
        <f t="shared" si="31"/>
        <v/>
      </c>
      <c r="L201" s="23"/>
      <c r="M201" s="13"/>
      <c r="N201" s="5"/>
      <c r="O201" s="5"/>
      <c r="P201" s="14"/>
      <c r="Q201" s="39" t="str">
        <f t="shared" si="32"/>
        <v/>
      </c>
      <c r="R201" s="40" t="str">
        <f t="shared" si="33"/>
        <v/>
      </c>
      <c r="S201" s="40" t="str">
        <f t="shared" si="34"/>
        <v/>
      </c>
      <c r="T201" s="40" t="str">
        <f t="shared" si="35"/>
        <v/>
      </c>
      <c r="U201" s="41" t="str">
        <f t="shared" si="36"/>
        <v/>
      </c>
      <c r="V201" s="42" t="str">
        <f t="shared" si="37"/>
        <v/>
      </c>
      <c r="W201" s="43" t="str">
        <f t="shared" si="38"/>
        <v/>
      </c>
      <c r="X201" s="44" t="str">
        <f t="shared" ca="1" si="39"/>
        <v/>
      </c>
      <c r="Y201" s="30"/>
      <c r="Z201" s="31"/>
    </row>
    <row r="202" spans="1:26" ht="15" x14ac:dyDescent="0.25">
      <c r="A202" s="26"/>
      <c r="B202" s="27"/>
      <c r="C202" s="28"/>
      <c r="D202" s="28"/>
      <c r="E202" s="28"/>
      <c r="F202" s="28"/>
      <c r="G202" s="29"/>
      <c r="H202" s="29"/>
      <c r="I202" s="37" t="str">
        <f t="shared" ca="1" si="30"/>
        <v/>
      </c>
      <c r="J202" s="22"/>
      <c r="K202" s="38" t="str">
        <f t="shared" si="31"/>
        <v/>
      </c>
      <c r="L202" s="23"/>
      <c r="M202" s="13"/>
      <c r="N202" s="5"/>
      <c r="O202" s="5"/>
      <c r="P202" s="14"/>
      <c r="Q202" s="39" t="str">
        <f t="shared" si="32"/>
        <v/>
      </c>
      <c r="R202" s="40" t="str">
        <f t="shared" si="33"/>
        <v/>
      </c>
      <c r="S202" s="40" t="str">
        <f t="shared" si="34"/>
        <v/>
      </c>
      <c r="T202" s="40" t="str">
        <f t="shared" si="35"/>
        <v/>
      </c>
      <c r="U202" s="41" t="str">
        <f t="shared" si="36"/>
        <v/>
      </c>
      <c r="V202" s="42" t="str">
        <f t="shared" si="37"/>
        <v/>
      </c>
      <c r="W202" s="43" t="str">
        <f t="shared" si="38"/>
        <v/>
      </c>
      <c r="X202" s="44" t="str">
        <f t="shared" ca="1" si="39"/>
        <v/>
      </c>
      <c r="Y202" s="30"/>
      <c r="Z202" s="31"/>
    </row>
    <row r="203" spans="1:26" ht="15" x14ac:dyDescent="0.25">
      <c r="A203" s="26"/>
      <c r="B203" s="27"/>
      <c r="C203" s="28"/>
      <c r="D203" s="28"/>
      <c r="E203" s="28"/>
      <c r="F203" s="28"/>
      <c r="G203" s="29"/>
      <c r="H203" s="29"/>
      <c r="I203" s="37" t="str">
        <f t="shared" ca="1" si="30"/>
        <v/>
      </c>
      <c r="J203" s="22"/>
      <c r="K203" s="38" t="str">
        <f t="shared" si="31"/>
        <v/>
      </c>
      <c r="L203" s="23"/>
      <c r="M203" s="13"/>
      <c r="N203" s="5"/>
      <c r="O203" s="5"/>
      <c r="P203" s="14"/>
      <c r="Q203" s="39" t="str">
        <f t="shared" si="32"/>
        <v/>
      </c>
      <c r="R203" s="40" t="str">
        <f t="shared" si="33"/>
        <v/>
      </c>
      <c r="S203" s="40" t="str">
        <f t="shared" si="34"/>
        <v/>
      </c>
      <c r="T203" s="40" t="str">
        <f t="shared" si="35"/>
        <v/>
      </c>
      <c r="U203" s="41" t="str">
        <f t="shared" si="36"/>
        <v/>
      </c>
      <c r="V203" s="42" t="str">
        <f t="shared" si="37"/>
        <v/>
      </c>
      <c r="W203" s="43" t="str">
        <f t="shared" si="38"/>
        <v/>
      </c>
      <c r="X203" s="44" t="str">
        <f t="shared" ca="1" si="39"/>
        <v/>
      </c>
      <c r="Y203" s="30"/>
      <c r="Z203" s="31"/>
    </row>
    <row r="204" spans="1:26" ht="15" x14ac:dyDescent="0.25">
      <c r="A204" s="26"/>
      <c r="B204" s="27"/>
      <c r="C204" s="28"/>
      <c r="D204" s="28"/>
      <c r="E204" s="28"/>
      <c r="F204" s="28"/>
      <c r="G204" s="29"/>
      <c r="H204" s="29"/>
      <c r="I204" s="37" t="str">
        <f t="shared" ca="1" si="30"/>
        <v/>
      </c>
      <c r="J204" s="22"/>
      <c r="K204" s="38" t="str">
        <f t="shared" si="31"/>
        <v/>
      </c>
      <c r="L204" s="23"/>
      <c r="M204" s="13"/>
      <c r="N204" s="5"/>
      <c r="O204" s="5"/>
      <c r="P204" s="14"/>
      <c r="Q204" s="39" t="str">
        <f t="shared" si="32"/>
        <v/>
      </c>
      <c r="R204" s="40" t="str">
        <f t="shared" si="33"/>
        <v/>
      </c>
      <c r="S204" s="40" t="str">
        <f t="shared" si="34"/>
        <v/>
      </c>
      <c r="T204" s="40" t="str">
        <f t="shared" si="35"/>
        <v/>
      </c>
      <c r="U204" s="41" t="str">
        <f t="shared" si="36"/>
        <v/>
      </c>
      <c r="V204" s="42" t="str">
        <f t="shared" si="37"/>
        <v/>
      </c>
      <c r="W204" s="43" t="str">
        <f t="shared" si="38"/>
        <v/>
      </c>
      <c r="X204" s="44" t="str">
        <f t="shared" ca="1" si="39"/>
        <v/>
      </c>
      <c r="Y204" s="30"/>
      <c r="Z204" s="31"/>
    </row>
    <row r="205" spans="1:26" ht="15" x14ac:dyDescent="0.25">
      <c r="A205" s="26"/>
      <c r="B205" s="27"/>
      <c r="C205" s="28"/>
      <c r="D205" s="28"/>
      <c r="E205" s="28"/>
      <c r="F205" s="28"/>
      <c r="G205" s="29"/>
      <c r="H205" s="29"/>
      <c r="I205" s="37" t="str">
        <f t="shared" ca="1" si="30"/>
        <v/>
      </c>
      <c r="J205" s="22"/>
      <c r="K205" s="38" t="str">
        <f t="shared" si="31"/>
        <v/>
      </c>
      <c r="L205" s="23"/>
      <c r="M205" s="13"/>
      <c r="N205" s="5"/>
      <c r="O205" s="5"/>
      <c r="P205" s="14"/>
      <c r="Q205" s="39" t="str">
        <f t="shared" si="32"/>
        <v/>
      </c>
      <c r="R205" s="40" t="str">
        <f t="shared" si="33"/>
        <v/>
      </c>
      <c r="S205" s="40" t="str">
        <f t="shared" si="34"/>
        <v/>
      </c>
      <c r="T205" s="40" t="str">
        <f t="shared" si="35"/>
        <v/>
      </c>
      <c r="U205" s="41" t="str">
        <f t="shared" si="36"/>
        <v/>
      </c>
      <c r="V205" s="42" t="str">
        <f t="shared" si="37"/>
        <v/>
      </c>
      <c r="W205" s="43" t="str">
        <f t="shared" si="38"/>
        <v/>
      </c>
      <c r="X205" s="44" t="str">
        <f t="shared" ca="1" si="39"/>
        <v/>
      </c>
      <c r="Y205" s="30"/>
      <c r="Z205" s="31"/>
    </row>
    <row r="206" spans="1:26" ht="15" x14ac:dyDescent="0.25">
      <c r="A206" s="26"/>
      <c r="B206" s="27"/>
      <c r="C206" s="28"/>
      <c r="D206" s="28"/>
      <c r="E206" s="28"/>
      <c r="F206" s="28"/>
      <c r="G206" s="29"/>
      <c r="H206" s="29"/>
      <c r="I206" s="37" t="str">
        <f t="shared" ca="1" si="30"/>
        <v/>
      </c>
      <c r="J206" s="22"/>
      <c r="K206" s="38" t="str">
        <f t="shared" si="31"/>
        <v/>
      </c>
      <c r="L206" s="23"/>
      <c r="M206" s="13"/>
      <c r="N206" s="5"/>
      <c r="O206" s="5"/>
      <c r="P206" s="14"/>
      <c r="Q206" s="39" t="str">
        <f t="shared" si="32"/>
        <v/>
      </c>
      <c r="R206" s="40" t="str">
        <f t="shared" si="33"/>
        <v/>
      </c>
      <c r="S206" s="40" t="str">
        <f t="shared" si="34"/>
        <v/>
      </c>
      <c r="T206" s="40" t="str">
        <f t="shared" si="35"/>
        <v/>
      </c>
      <c r="U206" s="41" t="str">
        <f t="shared" si="36"/>
        <v/>
      </c>
      <c r="V206" s="42" t="str">
        <f t="shared" si="37"/>
        <v/>
      </c>
      <c r="W206" s="43" t="str">
        <f t="shared" si="38"/>
        <v/>
      </c>
      <c r="X206" s="44" t="str">
        <f t="shared" ca="1" si="39"/>
        <v/>
      </c>
      <c r="Y206" s="30"/>
      <c r="Z206" s="31"/>
    </row>
    <row r="207" spans="1:26" ht="15" x14ac:dyDescent="0.25">
      <c r="A207" s="26"/>
      <c r="B207" s="27"/>
      <c r="C207" s="28"/>
      <c r="D207" s="28"/>
      <c r="E207" s="28"/>
      <c r="F207" s="28"/>
      <c r="G207" s="29"/>
      <c r="H207" s="29"/>
      <c r="I207" s="37" t="str">
        <f t="shared" ca="1" si="30"/>
        <v/>
      </c>
      <c r="J207" s="22"/>
      <c r="K207" s="38" t="str">
        <f t="shared" si="31"/>
        <v/>
      </c>
      <c r="L207" s="23"/>
      <c r="M207" s="13"/>
      <c r="N207" s="5"/>
      <c r="O207" s="5"/>
      <c r="P207" s="14"/>
      <c r="Q207" s="39" t="str">
        <f t="shared" si="32"/>
        <v/>
      </c>
      <c r="R207" s="40" t="str">
        <f t="shared" si="33"/>
        <v/>
      </c>
      <c r="S207" s="40" t="str">
        <f t="shared" si="34"/>
        <v/>
      </c>
      <c r="T207" s="40" t="str">
        <f t="shared" si="35"/>
        <v/>
      </c>
      <c r="U207" s="41" t="str">
        <f t="shared" si="36"/>
        <v/>
      </c>
      <c r="V207" s="42" t="str">
        <f t="shared" si="37"/>
        <v/>
      </c>
      <c r="W207" s="43" t="str">
        <f t="shared" si="38"/>
        <v/>
      </c>
      <c r="X207" s="44" t="str">
        <f t="shared" ca="1" si="39"/>
        <v/>
      </c>
      <c r="Y207" s="30"/>
      <c r="Z207" s="31"/>
    </row>
    <row r="208" spans="1:26" ht="15" x14ac:dyDescent="0.25">
      <c r="A208" s="26"/>
      <c r="B208" s="27"/>
      <c r="C208" s="28"/>
      <c r="D208" s="28"/>
      <c r="E208" s="28"/>
      <c r="F208" s="28"/>
      <c r="G208" s="29"/>
      <c r="H208" s="29"/>
      <c r="I208" s="37" t="str">
        <f t="shared" ca="1" si="30"/>
        <v/>
      </c>
      <c r="J208" s="22"/>
      <c r="K208" s="38" t="str">
        <f t="shared" si="31"/>
        <v/>
      </c>
      <c r="L208" s="23"/>
      <c r="M208" s="13"/>
      <c r="N208" s="5"/>
      <c r="O208" s="5"/>
      <c r="P208" s="14"/>
      <c r="Q208" s="39" t="str">
        <f t="shared" si="32"/>
        <v/>
      </c>
      <c r="R208" s="40" t="str">
        <f t="shared" si="33"/>
        <v/>
      </c>
      <c r="S208" s="40" t="str">
        <f t="shared" si="34"/>
        <v/>
      </c>
      <c r="T208" s="40" t="str">
        <f t="shared" si="35"/>
        <v/>
      </c>
      <c r="U208" s="41" t="str">
        <f t="shared" si="36"/>
        <v/>
      </c>
      <c r="V208" s="42" t="str">
        <f t="shared" si="37"/>
        <v/>
      </c>
      <c r="W208" s="43" t="str">
        <f t="shared" si="38"/>
        <v/>
      </c>
      <c r="X208" s="44" t="str">
        <f t="shared" ca="1" si="39"/>
        <v/>
      </c>
      <c r="Y208" s="30"/>
      <c r="Z208" s="31"/>
    </row>
    <row r="209" spans="1:26" ht="15" x14ac:dyDescent="0.25">
      <c r="A209" s="26"/>
      <c r="B209" s="27"/>
      <c r="C209" s="28"/>
      <c r="D209" s="28"/>
      <c r="E209" s="28"/>
      <c r="F209" s="28"/>
      <c r="G209" s="29"/>
      <c r="H209" s="29"/>
      <c r="I209" s="37" t="str">
        <f t="shared" ca="1" si="30"/>
        <v/>
      </c>
      <c r="J209" s="22"/>
      <c r="K209" s="38" t="str">
        <f t="shared" si="31"/>
        <v/>
      </c>
      <c r="L209" s="23"/>
      <c r="M209" s="13"/>
      <c r="N209" s="5"/>
      <c r="O209" s="5"/>
      <c r="P209" s="14"/>
      <c r="Q209" s="39" t="str">
        <f t="shared" si="32"/>
        <v/>
      </c>
      <c r="R209" s="40" t="str">
        <f t="shared" si="33"/>
        <v/>
      </c>
      <c r="S209" s="40" t="str">
        <f t="shared" si="34"/>
        <v/>
      </c>
      <c r="T209" s="40" t="str">
        <f t="shared" si="35"/>
        <v/>
      </c>
      <c r="U209" s="41" t="str">
        <f t="shared" si="36"/>
        <v/>
      </c>
      <c r="V209" s="42" t="str">
        <f t="shared" si="37"/>
        <v/>
      </c>
      <c r="W209" s="43" t="str">
        <f t="shared" si="38"/>
        <v/>
      </c>
      <c r="X209" s="44" t="str">
        <f t="shared" ca="1" si="39"/>
        <v/>
      </c>
      <c r="Y209" s="30"/>
      <c r="Z209" s="31"/>
    </row>
    <row r="210" spans="1:26" ht="15" x14ac:dyDescent="0.25">
      <c r="A210" s="26"/>
      <c r="B210" s="27"/>
      <c r="C210" s="28"/>
      <c r="D210" s="28"/>
      <c r="E210" s="28"/>
      <c r="F210" s="28"/>
      <c r="G210" s="29"/>
      <c r="H210" s="29"/>
      <c r="I210" s="37" t="str">
        <f t="shared" ca="1" si="30"/>
        <v/>
      </c>
      <c r="J210" s="22"/>
      <c r="K210" s="38" t="str">
        <f t="shared" si="31"/>
        <v/>
      </c>
      <c r="L210" s="23"/>
      <c r="M210" s="13"/>
      <c r="N210" s="5"/>
      <c r="O210" s="5"/>
      <c r="P210" s="14"/>
      <c r="Q210" s="39" t="str">
        <f t="shared" si="32"/>
        <v/>
      </c>
      <c r="R210" s="40" t="str">
        <f t="shared" si="33"/>
        <v/>
      </c>
      <c r="S210" s="40" t="str">
        <f t="shared" si="34"/>
        <v/>
      </c>
      <c r="T210" s="40" t="str">
        <f t="shared" si="35"/>
        <v/>
      </c>
      <c r="U210" s="41" t="str">
        <f t="shared" si="36"/>
        <v/>
      </c>
      <c r="V210" s="42" t="str">
        <f t="shared" si="37"/>
        <v/>
      </c>
      <c r="W210" s="43" t="str">
        <f t="shared" si="38"/>
        <v/>
      </c>
      <c r="X210" s="44" t="str">
        <f t="shared" ca="1" si="39"/>
        <v/>
      </c>
      <c r="Y210" s="30"/>
      <c r="Z210" s="31"/>
    </row>
    <row r="211" spans="1:26" ht="15" x14ac:dyDescent="0.25">
      <c r="A211" s="26"/>
      <c r="B211" s="27"/>
      <c r="C211" s="28"/>
      <c r="D211" s="28"/>
      <c r="E211" s="28"/>
      <c r="F211" s="28"/>
      <c r="G211" s="29"/>
      <c r="H211" s="29"/>
      <c r="I211" s="37" t="str">
        <f t="shared" ca="1" si="30"/>
        <v/>
      </c>
      <c r="J211" s="22"/>
      <c r="K211" s="38" t="str">
        <f t="shared" si="31"/>
        <v/>
      </c>
      <c r="L211" s="23"/>
      <c r="M211" s="13"/>
      <c r="N211" s="5"/>
      <c r="O211" s="5"/>
      <c r="P211" s="14"/>
      <c r="Q211" s="39" t="str">
        <f t="shared" si="32"/>
        <v/>
      </c>
      <c r="R211" s="40" t="str">
        <f t="shared" si="33"/>
        <v/>
      </c>
      <c r="S211" s="40" t="str">
        <f t="shared" si="34"/>
        <v/>
      </c>
      <c r="T211" s="40" t="str">
        <f t="shared" si="35"/>
        <v/>
      </c>
      <c r="U211" s="41" t="str">
        <f t="shared" si="36"/>
        <v/>
      </c>
      <c r="V211" s="42" t="str">
        <f t="shared" si="37"/>
        <v/>
      </c>
      <c r="W211" s="43" t="str">
        <f t="shared" si="38"/>
        <v/>
      </c>
      <c r="X211" s="44" t="str">
        <f t="shared" ca="1" si="39"/>
        <v/>
      </c>
      <c r="Y211" s="30"/>
      <c r="Z211" s="31"/>
    </row>
    <row r="212" spans="1:26" ht="15" x14ac:dyDescent="0.25">
      <c r="A212" s="26"/>
      <c r="B212" s="27"/>
      <c r="C212" s="28"/>
      <c r="D212" s="28"/>
      <c r="E212" s="28"/>
      <c r="F212" s="28"/>
      <c r="G212" s="29"/>
      <c r="H212" s="29"/>
      <c r="I212" s="37" t="str">
        <f t="shared" ca="1" si="30"/>
        <v/>
      </c>
      <c r="J212" s="22"/>
      <c r="K212" s="38" t="str">
        <f t="shared" si="31"/>
        <v/>
      </c>
      <c r="L212" s="23"/>
      <c r="M212" s="13"/>
      <c r="N212" s="5"/>
      <c r="O212" s="5"/>
      <c r="P212" s="14"/>
      <c r="Q212" s="39" t="str">
        <f t="shared" si="32"/>
        <v/>
      </c>
      <c r="R212" s="40" t="str">
        <f t="shared" si="33"/>
        <v/>
      </c>
      <c r="S212" s="40" t="str">
        <f t="shared" si="34"/>
        <v/>
      </c>
      <c r="T212" s="40" t="str">
        <f t="shared" si="35"/>
        <v/>
      </c>
      <c r="U212" s="41" t="str">
        <f t="shared" si="36"/>
        <v/>
      </c>
      <c r="V212" s="42" t="str">
        <f t="shared" si="37"/>
        <v/>
      </c>
      <c r="W212" s="43" t="str">
        <f t="shared" si="38"/>
        <v/>
      </c>
      <c r="X212" s="44" t="str">
        <f t="shared" ca="1" si="39"/>
        <v/>
      </c>
      <c r="Y212" s="30"/>
      <c r="Z212" s="31"/>
    </row>
    <row r="213" spans="1:26" ht="15" x14ac:dyDescent="0.25">
      <c r="A213" s="26"/>
      <c r="B213" s="27"/>
      <c r="C213" s="28"/>
      <c r="D213" s="28"/>
      <c r="E213" s="28"/>
      <c r="F213" s="28"/>
      <c r="G213" s="29"/>
      <c r="H213" s="29"/>
      <c r="I213" s="37" t="str">
        <f t="shared" ca="1" si="30"/>
        <v/>
      </c>
      <c r="J213" s="22"/>
      <c r="K213" s="38" t="str">
        <f t="shared" si="31"/>
        <v/>
      </c>
      <c r="L213" s="23"/>
      <c r="M213" s="13"/>
      <c r="N213" s="5"/>
      <c r="O213" s="5"/>
      <c r="P213" s="14"/>
      <c r="Q213" s="39" t="str">
        <f t="shared" si="32"/>
        <v/>
      </c>
      <c r="R213" s="40" t="str">
        <f t="shared" si="33"/>
        <v/>
      </c>
      <c r="S213" s="40" t="str">
        <f t="shared" si="34"/>
        <v/>
      </c>
      <c r="T213" s="40" t="str">
        <f t="shared" si="35"/>
        <v/>
      </c>
      <c r="U213" s="41" t="str">
        <f t="shared" si="36"/>
        <v/>
      </c>
      <c r="V213" s="42" t="str">
        <f t="shared" si="37"/>
        <v/>
      </c>
      <c r="W213" s="43" t="str">
        <f t="shared" si="38"/>
        <v/>
      </c>
      <c r="X213" s="44" t="str">
        <f t="shared" ca="1" si="39"/>
        <v/>
      </c>
      <c r="Y213" s="30"/>
      <c r="Z213" s="31"/>
    </row>
    <row r="214" spans="1:26" ht="15" x14ac:dyDescent="0.25">
      <c r="A214" s="26"/>
      <c r="B214" s="27"/>
      <c r="C214" s="28"/>
      <c r="D214" s="28"/>
      <c r="E214" s="28"/>
      <c r="F214" s="28"/>
      <c r="G214" s="29"/>
      <c r="H214" s="29"/>
      <c r="I214" s="37" t="str">
        <f t="shared" ref="I214:I268" ca="1" si="40">IF(H214&gt;1,H214-(TODAY()),"")</f>
        <v/>
      </c>
      <c r="J214" s="22"/>
      <c r="K214" s="38" t="str">
        <f t="shared" ref="K214:K268" si="41">IF(H214="","",(H214-G214)/30)</f>
        <v/>
      </c>
      <c r="L214" s="23"/>
      <c r="M214" s="13"/>
      <c r="N214" s="5"/>
      <c r="O214" s="5"/>
      <c r="P214" s="14"/>
      <c r="Q214" s="39" t="str">
        <f t="shared" ref="Q214:Q268" si="42">IF(AND(M214="",N214="",O214="",P214=""),"",IF(OR(M214="x",M214="p"),(Q213+1),(Q213)))</f>
        <v/>
      </c>
      <c r="R214" s="40" t="str">
        <f t="shared" ref="R214:R268" si="43">IF(AND(M214="",N214="",O214="",P214=""),"",IF(OR(N214="x",N214="p"),(R213+1),(R213)))</f>
        <v/>
      </c>
      <c r="S214" s="40" t="str">
        <f t="shared" ref="S214:S268" si="44">IF(AND(M214="",N214="",O214="",P214=""),"",IF(OR(O214="x",O214="p"),(S213+1),(S213)))</f>
        <v/>
      </c>
      <c r="T214" s="40" t="str">
        <f t="shared" ref="T214:T268" si="45">IF(AND(M214="",N214="",O214="",P214=""),"",IF(OR(P214="x",P214="p"),(T213+1),(T213)))</f>
        <v/>
      </c>
      <c r="U214" s="41" t="str">
        <f t="shared" ref="U214:U268" si="46">IF(AND(M214="",N214="",O214="",P214=""),"",U213+1)</f>
        <v/>
      </c>
      <c r="V214" s="42" t="str">
        <f t="shared" ref="V214:V268" si="47">IF(AND(M214="",N214="",O214="",P214=""),"",Q214/U214)</f>
        <v/>
      </c>
      <c r="W214" s="43" t="str">
        <f t="shared" ref="W214:W268" si="48">IF(H214="","",H214+90)</f>
        <v/>
      </c>
      <c r="X214" s="44" t="str">
        <f t="shared" ref="X214:X268" ca="1" si="49">IF(H214="",(""),IF(W214&gt;1,W214-(TODAY()),""))</f>
        <v/>
      </c>
      <c r="Y214" s="30"/>
      <c r="Z214" s="31"/>
    </row>
    <row r="215" spans="1:26" ht="15" x14ac:dyDescent="0.25">
      <c r="A215" s="26"/>
      <c r="B215" s="27"/>
      <c r="C215" s="28"/>
      <c r="D215" s="28"/>
      <c r="E215" s="28"/>
      <c r="F215" s="28"/>
      <c r="G215" s="29"/>
      <c r="H215" s="29"/>
      <c r="I215" s="37" t="str">
        <f t="shared" ca="1" si="40"/>
        <v/>
      </c>
      <c r="J215" s="22"/>
      <c r="K215" s="38" t="str">
        <f t="shared" si="41"/>
        <v/>
      </c>
      <c r="L215" s="23"/>
      <c r="M215" s="13"/>
      <c r="N215" s="5"/>
      <c r="O215" s="5"/>
      <c r="P215" s="14"/>
      <c r="Q215" s="39" t="str">
        <f t="shared" si="42"/>
        <v/>
      </c>
      <c r="R215" s="40" t="str">
        <f t="shared" si="43"/>
        <v/>
      </c>
      <c r="S215" s="40" t="str">
        <f t="shared" si="44"/>
        <v/>
      </c>
      <c r="T215" s="40" t="str">
        <f t="shared" si="45"/>
        <v/>
      </c>
      <c r="U215" s="41" t="str">
        <f t="shared" si="46"/>
        <v/>
      </c>
      <c r="V215" s="42" t="str">
        <f t="shared" si="47"/>
        <v/>
      </c>
      <c r="W215" s="43" t="str">
        <f t="shared" si="48"/>
        <v/>
      </c>
      <c r="X215" s="44" t="str">
        <f t="shared" ca="1" si="49"/>
        <v/>
      </c>
      <c r="Y215" s="30"/>
      <c r="Z215" s="31"/>
    </row>
    <row r="216" spans="1:26" ht="15" x14ac:dyDescent="0.25">
      <c r="A216" s="26"/>
      <c r="B216" s="27"/>
      <c r="C216" s="28"/>
      <c r="D216" s="28"/>
      <c r="E216" s="28"/>
      <c r="F216" s="28"/>
      <c r="G216" s="29"/>
      <c r="H216" s="29"/>
      <c r="I216" s="37" t="str">
        <f t="shared" ca="1" si="40"/>
        <v/>
      </c>
      <c r="J216" s="22"/>
      <c r="K216" s="38" t="str">
        <f t="shared" si="41"/>
        <v/>
      </c>
      <c r="L216" s="23"/>
      <c r="M216" s="13"/>
      <c r="N216" s="5"/>
      <c r="O216" s="5"/>
      <c r="P216" s="14"/>
      <c r="Q216" s="39" t="str">
        <f t="shared" si="42"/>
        <v/>
      </c>
      <c r="R216" s="40" t="str">
        <f t="shared" si="43"/>
        <v/>
      </c>
      <c r="S216" s="40" t="str">
        <f t="shared" si="44"/>
        <v/>
      </c>
      <c r="T216" s="40" t="str">
        <f t="shared" si="45"/>
        <v/>
      </c>
      <c r="U216" s="41" t="str">
        <f t="shared" si="46"/>
        <v/>
      </c>
      <c r="V216" s="42" t="str">
        <f t="shared" si="47"/>
        <v/>
      </c>
      <c r="W216" s="43" t="str">
        <f t="shared" si="48"/>
        <v/>
      </c>
      <c r="X216" s="44" t="str">
        <f t="shared" ca="1" si="49"/>
        <v/>
      </c>
      <c r="Y216" s="30"/>
      <c r="Z216" s="31"/>
    </row>
    <row r="217" spans="1:26" ht="15" x14ac:dyDescent="0.25">
      <c r="A217" s="26"/>
      <c r="B217" s="27"/>
      <c r="C217" s="28"/>
      <c r="D217" s="28"/>
      <c r="E217" s="28"/>
      <c r="F217" s="28"/>
      <c r="G217" s="29"/>
      <c r="H217" s="29"/>
      <c r="I217" s="37" t="str">
        <f t="shared" ca="1" si="40"/>
        <v/>
      </c>
      <c r="J217" s="22"/>
      <c r="K217" s="38" t="str">
        <f t="shared" si="41"/>
        <v/>
      </c>
      <c r="L217" s="23"/>
      <c r="M217" s="13"/>
      <c r="N217" s="5"/>
      <c r="O217" s="5"/>
      <c r="P217" s="14"/>
      <c r="Q217" s="39" t="str">
        <f t="shared" si="42"/>
        <v/>
      </c>
      <c r="R217" s="40" t="str">
        <f t="shared" si="43"/>
        <v/>
      </c>
      <c r="S217" s="40" t="str">
        <f t="shared" si="44"/>
        <v/>
      </c>
      <c r="T217" s="40" t="str">
        <f t="shared" si="45"/>
        <v/>
      </c>
      <c r="U217" s="41" t="str">
        <f t="shared" si="46"/>
        <v/>
      </c>
      <c r="V217" s="42" t="str">
        <f t="shared" si="47"/>
        <v/>
      </c>
      <c r="W217" s="43" t="str">
        <f t="shared" si="48"/>
        <v/>
      </c>
      <c r="X217" s="44" t="str">
        <f t="shared" ca="1" si="49"/>
        <v/>
      </c>
      <c r="Y217" s="30"/>
      <c r="Z217" s="31"/>
    </row>
    <row r="218" spans="1:26" ht="15" x14ac:dyDescent="0.25">
      <c r="A218" s="26"/>
      <c r="B218" s="27"/>
      <c r="C218" s="28"/>
      <c r="D218" s="28"/>
      <c r="E218" s="28"/>
      <c r="F218" s="28"/>
      <c r="G218" s="29"/>
      <c r="H218" s="29"/>
      <c r="I218" s="37" t="str">
        <f t="shared" ca="1" si="40"/>
        <v/>
      </c>
      <c r="J218" s="22"/>
      <c r="K218" s="38" t="str">
        <f t="shared" si="41"/>
        <v/>
      </c>
      <c r="L218" s="23"/>
      <c r="M218" s="13"/>
      <c r="N218" s="5"/>
      <c r="O218" s="5"/>
      <c r="P218" s="14"/>
      <c r="Q218" s="39" t="str">
        <f t="shared" si="42"/>
        <v/>
      </c>
      <c r="R218" s="40" t="str">
        <f t="shared" si="43"/>
        <v/>
      </c>
      <c r="S218" s="40" t="str">
        <f t="shared" si="44"/>
        <v/>
      </c>
      <c r="T218" s="40" t="str">
        <f t="shared" si="45"/>
        <v/>
      </c>
      <c r="U218" s="41" t="str">
        <f t="shared" si="46"/>
        <v/>
      </c>
      <c r="V218" s="42" t="str">
        <f t="shared" si="47"/>
        <v/>
      </c>
      <c r="W218" s="43" t="str">
        <f t="shared" si="48"/>
        <v/>
      </c>
      <c r="X218" s="44" t="str">
        <f t="shared" ca="1" si="49"/>
        <v/>
      </c>
      <c r="Y218" s="30"/>
      <c r="Z218" s="31"/>
    </row>
    <row r="219" spans="1:26" ht="15" x14ac:dyDescent="0.25">
      <c r="A219" s="26"/>
      <c r="B219" s="27"/>
      <c r="C219" s="28"/>
      <c r="D219" s="28"/>
      <c r="E219" s="28"/>
      <c r="F219" s="28"/>
      <c r="G219" s="29"/>
      <c r="H219" s="29"/>
      <c r="I219" s="37" t="str">
        <f t="shared" ca="1" si="40"/>
        <v/>
      </c>
      <c r="J219" s="22"/>
      <c r="K219" s="38" t="str">
        <f t="shared" si="41"/>
        <v/>
      </c>
      <c r="L219" s="23"/>
      <c r="M219" s="13"/>
      <c r="N219" s="5"/>
      <c r="O219" s="5"/>
      <c r="P219" s="14"/>
      <c r="Q219" s="39" t="str">
        <f t="shared" si="42"/>
        <v/>
      </c>
      <c r="R219" s="40" t="str">
        <f t="shared" si="43"/>
        <v/>
      </c>
      <c r="S219" s="40" t="str">
        <f t="shared" si="44"/>
        <v/>
      </c>
      <c r="T219" s="40" t="str">
        <f t="shared" si="45"/>
        <v/>
      </c>
      <c r="U219" s="41" t="str">
        <f t="shared" si="46"/>
        <v/>
      </c>
      <c r="V219" s="42" t="str">
        <f t="shared" si="47"/>
        <v/>
      </c>
      <c r="W219" s="43" t="str">
        <f t="shared" si="48"/>
        <v/>
      </c>
      <c r="X219" s="44" t="str">
        <f t="shared" ca="1" si="49"/>
        <v/>
      </c>
      <c r="Y219" s="30"/>
      <c r="Z219" s="31"/>
    </row>
    <row r="220" spans="1:26" ht="15" x14ac:dyDescent="0.25">
      <c r="A220" s="26"/>
      <c r="B220" s="27"/>
      <c r="C220" s="28"/>
      <c r="D220" s="28"/>
      <c r="E220" s="28"/>
      <c r="F220" s="28"/>
      <c r="G220" s="29"/>
      <c r="H220" s="29"/>
      <c r="I220" s="37" t="str">
        <f t="shared" ca="1" si="40"/>
        <v/>
      </c>
      <c r="J220" s="22"/>
      <c r="K220" s="38" t="str">
        <f t="shared" si="41"/>
        <v/>
      </c>
      <c r="L220" s="23"/>
      <c r="M220" s="13"/>
      <c r="N220" s="5"/>
      <c r="O220" s="5"/>
      <c r="P220" s="14"/>
      <c r="Q220" s="39" t="str">
        <f t="shared" si="42"/>
        <v/>
      </c>
      <c r="R220" s="40" t="str">
        <f t="shared" si="43"/>
        <v/>
      </c>
      <c r="S220" s="40" t="str">
        <f t="shared" si="44"/>
        <v/>
      </c>
      <c r="T220" s="40" t="str">
        <f t="shared" si="45"/>
        <v/>
      </c>
      <c r="U220" s="41" t="str">
        <f t="shared" si="46"/>
        <v/>
      </c>
      <c r="V220" s="42" t="str">
        <f t="shared" si="47"/>
        <v/>
      </c>
      <c r="W220" s="43" t="str">
        <f t="shared" si="48"/>
        <v/>
      </c>
      <c r="X220" s="44" t="str">
        <f t="shared" ca="1" si="49"/>
        <v/>
      </c>
      <c r="Y220" s="30"/>
      <c r="Z220" s="31"/>
    </row>
    <row r="221" spans="1:26" ht="15" x14ac:dyDescent="0.25">
      <c r="A221" s="26"/>
      <c r="B221" s="27"/>
      <c r="C221" s="28"/>
      <c r="D221" s="28"/>
      <c r="E221" s="28"/>
      <c r="F221" s="28"/>
      <c r="G221" s="29"/>
      <c r="H221" s="29"/>
      <c r="I221" s="37" t="str">
        <f t="shared" ca="1" si="40"/>
        <v/>
      </c>
      <c r="J221" s="22"/>
      <c r="K221" s="38" t="str">
        <f t="shared" si="41"/>
        <v/>
      </c>
      <c r="L221" s="23"/>
      <c r="M221" s="13"/>
      <c r="N221" s="5"/>
      <c r="O221" s="5"/>
      <c r="P221" s="14"/>
      <c r="Q221" s="39" t="str">
        <f t="shared" si="42"/>
        <v/>
      </c>
      <c r="R221" s="40" t="str">
        <f t="shared" si="43"/>
        <v/>
      </c>
      <c r="S221" s="40" t="str">
        <f t="shared" si="44"/>
        <v/>
      </c>
      <c r="T221" s="40" t="str">
        <f t="shared" si="45"/>
        <v/>
      </c>
      <c r="U221" s="41" t="str">
        <f t="shared" si="46"/>
        <v/>
      </c>
      <c r="V221" s="42" t="str">
        <f t="shared" si="47"/>
        <v/>
      </c>
      <c r="W221" s="43" t="str">
        <f t="shared" si="48"/>
        <v/>
      </c>
      <c r="X221" s="44" t="str">
        <f t="shared" ca="1" si="49"/>
        <v/>
      </c>
      <c r="Y221" s="30"/>
      <c r="Z221" s="31"/>
    </row>
    <row r="222" spans="1:26" ht="15" x14ac:dyDescent="0.25">
      <c r="A222" s="26"/>
      <c r="B222" s="27"/>
      <c r="C222" s="28"/>
      <c r="D222" s="28"/>
      <c r="E222" s="28"/>
      <c r="F222" s="28"/>
      <c r="G222" s="29"/>
      <c r="H222" s="29"/>
      <c r="I222" s="37" t="str">
        <f t="shared" ca="1" si="40"/>
        <v/>
      </c>
      <c r="J222" s="22"/>
      <c r="K222" s="38" t="str">
        <f t="shared" si="41"/>
        <v/>
      </c>
      <c r="L222" s="23"/>
      <c r="M222" s="13"/>
      <c r="N222" s="5"/>
      <c r="O222" s="5"/>
      <c r="P222" s="14"/>
      <c r="Q222" s="39" t="str">
        <f t="shared" si="42"/>
        <v/>
      </c>
      <c r="R222" s="40" t="str">
        <f t="shared" si="43"/>
        <v/>
      </c>
      <c r="S222" s="40" t="str">
        <f t="shared" si="44"/>
        <v/>
      </c>
      <c r="T222" s="40" t="str">
        <f t="shared" si="45"/>
        <v/>
      </c>
      <c r="U222" s="41" t="str">
        <f t="shared" si="46"/>
        <v/>
      </c>
      <c r="V222" s="42" t="str">
        <f t="shared" si="47"/>
        <v/>
      </c>
      <c r="W222" s="43" t="str">
        <f t="shared" si="48"/>
        <v/>
      </c>
      <c r="X222" s="44" t="str">
        <f t="shared" ca="1" si="49"/>
        <v/>
      </c>
      <c r="Y222" s="30"/>
      <c r="Z222" s="31"/>
    </row>
    <row r="223" spans="1:26" ht="15" x14ac:dyDescent="0.25">
      <c r="A223" s="26"/>
      <c r="B223" s="27"/>
      <c r="C223" s="28"/>
      <c r="D223" s="28"/>
      <c r="E223" s="28"/>
      <c r="F223" s="28"/>
      <c r="G223" s="29"/>
      <c r="H223" s="29"/>
      <c r="I223" s="37" t="str">
        <f t="shared" ca="1" si="40"/>
        <v/>
      </c>
      <c r="J223" s="22"/>
      <c r="K223" s="38" t="str">
        <f t="shared" si="41"/>
        <v/>
      </c>
      <c r="L223" s="23"/>
      <c r="M223" s="13"/>
      <c r="N223" s="5"/>
      <c r="O223" s="5"/>
      <c r="P223" s="14"/>
      <c r="Q223" s="39" t="str">
        <f t="shared" si="42"/>
        <v/>
      </c>
      <c r="R223" s="40" t="str">
        <f t="shared" si="43"/>
        <v/>
      </c>
      <c r="S223" s="40" t="str">
        <f t="shared" si="44"/>
        <v/>
      </c>
      <c r="T223" s="40" t="str">
        <f t="shared" si="45"/>
        <v/>
      </c>
      <c r="U223" s="41" t="str">
        <f t="shared" si="46"/>
        <v/>
      </c>
      <c r="V223" s="42" t="str">
        <f t="shared" si="47"/>
        <v/>
      </c>
      <c r="W223" s="43" t="str">
        <f t="shared" si="48"/>
        <v/>
      </c>
      <c r="X223" s="44" t="str">
        <f t="shared" ca="1" si="49"/>
        <v/>
      </c>
      <c r="Y223" s="30"/>
      <c r="Z223" s="31"/>
    </row>
    <row r="224" spans="1:26" ht="15" x14ac:dyDescent="0.25">
      <c r="A224" s="26"/>
      <c r="B224" s="27"/>
      <c r="C224" s="28"/>
      <c r="D224" s="28"/>
      <c r="E224" s="28"/>
      <c r="F224" s="28"/>
      <c r="G224" s="29"/>
      <c r="H224" s="29"/>
      <c r="I224" s="37" t="str">
        <f t="shared" ca="1" si="40"/>
        <v/>
      </c>
      <c r="J224" s="22"/>
      <c r="K224" s="38" t="str">
        <f t="shared" si="41"/>
        <v/>
      </c>
      <c r="L224" s="23"/>
      <c r="M224" s="13"/>
      <c r="N224" s="5"/>
      <c r="O224" s="5"/>
      <c r="P224" s="14"/>
      <c r="Q224" s="39" t="str">
        <f t="shared" si="42"/>
        <v/>
      </c>
      <c r="R224" s="40" t="str">
        <f t="shared" si="43"/>
        <v/>
      </c>
      <c r="S224" s="40" t="str">
        <f t="shared" si="44"/>
        <v/>
      </c>
      <c r="T224" s="40" t="str">
        <f t="shared" si="45"/>
        <v/>
      </c>
      <c r="U224" s="41" t="str">
        <f t="shared" si="46"/>
        <v/>
      </c>
      <c r="V224" s="42" t="str">
        <f t="shared" si="47"/>
        <v/>
      </c>
      <c r="W224" s="43" t="str">
        <f t="shared" si="48"/>
        <v/>
      </c>
      <c r="X224" s="44" t="str">
        <f t="shared" ca="1" si="49"/>
        <v/>
      </c>
      <c r="Y224" s="30"/>
      <c r="Z224" s="31"/>
    </row>
    <row r="225" spans="1:26" ht="15" x14ac:dyDescent="0.25">
      <c r="A225" s="26"/>
      <c r="B225" s="27"/>
      <c r="C225" s="28"/>
      <c r="D225" s="28"/>
      <c r="E225" s="28"/>
      <c r="F225" s="28"/>
      <c r="G225" s="29"/>
      <c r="H225" s="29"/>
      <c r="I225" s="37" t="str">
        <f t="shared" ca="1" si="40"/>
        <v/>
      </c>
      <c r="J225" s="22"/>
      <c r="K225" s="38" t="str">
        <f t="shared" si="41"/>
        <v/>
      </c>
      <c r="L225" s="23"/>
      <c r="M225" s="13"/>
      <c r="N225" s="5"/>
      <c r="O225" s="5"/>
      <c r="P225" s="14"/>
      <c r="Q225" s="39" t="str">
        <f t="shared" si="42"/>
        <v/>
      </c>
      <c r="R225" s="40" t="str">
        <f t="shared" si="43"/>
        <v/>
      </c>
      <c r="S225" s="40" t="str">
        <f t="shared" si="44"/>
        <v/>
      </c>
      <c r="T225" s="40" t="str">
        <f t="shared" si="45"/>
        <v/>
      </c>
      <c r="U225" s="41" t="str">
        <f t="shared" si="46"/>
        <v/>
      </c>
      <c r="V225" s="42" t="str">
        <f t="shared" si="47"/>
        <v/>
      </c>
      <c r="W225" s="43" t="str">
        <f t="shared" si="48"/>
        <v/>
      </c>
      <c r="X225" s="44" t="str">
        <f t="shared" ca="1" si="49"/>
        <v/>
      </c>
      <c r="Y225" s="30"/>
      <c r="Z225" s="31"/>
    </row>
    <row r="226" spans="1:26" ht="15" x14ac:dyDescent="0.25">
      <c r="A226" s="26"/>
      <c r="B226" s="27"/>
      <c r="C226" s="28"/>
      <c r="D226" s="28"/>
      <c r="E226" s="28"/>
      <c r="F226" s="28"/>
      <c r="G226" s="29"/>
      <c r="H226" s="29"/>
      <c r="I226" s="37" t="str">
        <f t="shared" ca="1" si="40"/>
        <v/>
      </c>
      <c r="J226" s="22"/>
      <c r="K226" s="38" t="str">
        <f t="shared" si="41"/>
        <v/>
      </c>
      <c r="L226" s="23"/>
      <c r="M226" s="13"/>
      <c r="N226" s="5"/>
      <c r="O226" s="5"/>
      <c r="P226" s="14"/>
      <c r="Q226" s="39" t="str">
        <f t="shared" si="42"/>
        <v/>
      </c>
      <c r="R226" s="40" t="str">
        <f t="shared" si="43"/>
        <v/>
      </c>
      <c r="S226" s="40" t="str">
        <f t="shared" si="44"/>
        <v/>
      </c>
      <c r="T226" s="40" t="str">
        <f t="shared" si="45"/>
        <v/>
      </c>
      <c r="U226" s="41" t="str">
        <f t="shared" si="46"/>
        <v/>
      </c>
      <c r="V226" s="42" t="str">
        <f t="shared" si="47"/>
        <v/>
      </c>
      <c r="W226" s="43" t="str">
        <f t="shared" si="48"/>
        <v/>
      </c>
      <c r="X226" s="44" t="str">
        <f t="shared" ca="1" si="49"/>
        <v/>
      </c>
      <c r="Y226" s="30"/>
      <c r="Z226" s="31"/>
    </row>
    <row r="227" spans="1:26" ht="15" x14ac:dyDescent="0.25">
      <c r="A227" s="26"/>
      <c r="B227" s="27"/>
      <c r="C227" s="28"/>
      <c r="D227" s="28"/>
      <c r="E227" s="28"/>
      <c r="F227" s="28"/>
      <c r="G227" s="29"/>
      <c r="H227" s="29"/>
      <c r="I227" s="37" t="str">
        <f t="shared" ca="1" si="40"/>
        <v/>
      </c>
      <c r="J227" s="22"/>
      <c r="K227" s="38" t="str">
        <f t="shared" si="41"/>
        <v/>
      </c>
      <c r="L227" s="23"/>
      <c r="M227" s="13"/>
      <c r="N227" s="5"/>
      <c r="O227" s="5"/>
      <c r="P227" s="14"/>
      <c r="Q227" s="39" t="str">
        <f t="shared" si="42"/>
        <v/>
      </c>
      <c r="R227" s="40" t="str">
        <f t="shared" si="43"/>
        <v/>
      </c>
      <c r="S227" s="40" t="str">
        <f t="shared" si="44"/>
        <v/>
      </c>
      <c r="T227" s="40" t="str">
        <f t="shared" si="45"/>
        <v/>
      </c>
      <c r="U227" s="41" t="str">
        <f t="shared" si="46"/>
        <v/>
      </c>
      <c r="V227" s="42" t="str">
        <f t="shared" si="47"/>
        <v/>
      </c>
      <c r="W227" s="43" t="str">
        <f t="shared" si="48"/>
        <v/>
      </c>
      <c r="X227" s="44" t="str">
        <f t="shared" ca="1" si="49"/>
        <v/>
      </c>
      <c r="Y227" s="30"/>
      <c r="Z227" s="31"/>
    </row>
    <row r="228" spans="1:26" ht="15" x14ac:dyDescent="0.25">
      <c r="A228" s="26"/>
      <c r="B228" s="27"/>
      <c r="C228" s="28"/>
      <c r="D228" s="28"/>
      <c r="E228" s="28"/>
      <c r="F228" s="28"/>
      <c r="G228" s="29"/>
      <c r="H228" s="29"/>
      <c r="I228" s="37" t="str">
        <f t="shared" ca="1" si="40"/>
        <v/>
      </c>
      <c r="J228" s="22"/>
      <c r="K228" s="38" t="str">
        <f t="shared" si="41"/>
        <v/>
      </c>
      <c r="L228" s="23"/>
      <c r="M228" s="13"/>
      <c r="N228" s="5"/>
      <c r="O228" s="5"/>
      <c r="P228" s="14"/>
      <c r="Q228" s="39" t="str">
        <f t="shared" si="42"/>
        <v/>
      </c>
      <c r="R228" s="40" t="str">
        <f t="shared" si="43"/>
        <v/>
      </c>
      <c r="S228" s="40" t="str">
        <f t="shared" si="44"/>
        <v/>
      </c>
      <c r="T228" s="40" t="str">
        <f t="shared" si="45"/>
        <v/>
      </c>
      <c r="U228" s="41" t="str">
        <f t="shared" si="46"/>
        <v/>
      </c>
      <c r="V228" s="42" t="str">
        <f t="shared" si="47"/>
        <v/>
      </c>
      <c r="W228" s="43" t="str">
        <f t="shared" si="48"/>
        <v/>
      </c>
      <c r="X228" s="44" t="str">
        <f t="shared" ca="1" si="49"/>
        <v/>
      </c>
      <c r="Y228" s="30"/>
      <c r="Z228" s="31"/>
    </row>
    <row r="229" spans="1:26" ht="15" x14ac:dyDescent="0.25">
      <c r="A229" s="26"/>
      <c r="B229" s="27"/>
      <c r="C229" s="28"/>
      <c r="D229" s="28"/>
      <c r="E229" s="28"/>
      <c r="F229" s="28"/>
      <c r="G229" s="29"/>
      <c r="H229" s="29"/>
      <c r="I229" s="37" t="str">
        <f t="shared" ca="1" si="40"/>
        <v/>
      </c>
      <c r="J229" s="22"/>
      <c r="K229" s="38" t="str">
        <f t="shared" si="41"/>
        <v/>
      </c>
      <c r="L229" s="23"/>
      <c r="M229" s="13"/>
      <c r="N229" s="5"/>
      <c r="O229" s="5"/>
      <c r="P229" s="14"/>
      <c r="Q229" s="39" t="str">
        <f t="shared" si="42"/>
        <v/>
      </c>
      <c r="R229" s="40" t="str">
        <f t="shared" si="43"/>
        <v/>
      </c>
      <c r="S229" s="40" t="str">
        <f t="shared" si="44"/>
        <v/>
      </c>
      <c r="T229" s="40" t="str">
        <f t="shared" si="45"/>
        <v/>
      </c>
      <c r="U229" s="41" t="str">
        <f t="shared" si="46"/>
        <v/>
      </c>
      <c r="V229" s="42" t="str">
        <f t="shared" si="47"/>
        <v/>
      </c>
      <c r="W229" s="43" t="str">
        <f t="shared" si="48"/>
        <v/>
      </c>
      <c r="X229" s="44" t="str">
        <f t="shared" ca="1" si="49"/>
        <v/>
      </c>
      <c r="Y229" s="30"/>
      <c r="Z229" s="31"/>
    </row>
    <row r="230" spans="1:26" ht="15" x14ac:dyDescent="0.25">
      <c r="A230" s="26"/>
      <c r="B230" s="27"/>
      <c r="C230" s="28"/>
      <c r="D230" s="28"/>
      <c r="E230" s="28"/>
      <c r="F230" s="28"/>
      <c r="G230" s="29"/>
      <c r="H230" s="29"/>
      <c r="I230" s="37" t="str">
        <f t="shared" ca="1" si="40"/>
        <v/>
      </c>
      <c r="J230" s="22"/>
      <c r="K230" s="38" t="str">
        <f t="shared" si="41"/>
        <v/>
      </c>
      <c r="L230" s="23"/>
      <c r="M230" s="13"/>
      <c r="N230" s="5"/>
      <c r="O230" s="5"/>
      <c r="P230" s="14"/>
      <c r="Q230" s="39" t="str">
        <f t="shared" si="42"/>
        <v/>
      </c>
      <c r="R230" s="40" t="str">
        <f t="shared" si="43"/>
        <v/>
      </c>
      <c r="S230" s="40" t="str">
        <f t="shared" si="44"/>
        <v/>
      </c>
      <c r="T230" s="40" t="str">
        <f t="shared" si="45"/>
        <v/>
      </c>
      <c r="U230" s="41" t="str">
        <f t="shared" si="46"/>
        <v/>
      </c>
      <c r="V230" s="42" t="str">
        <f t="shared" si="47"/>
        <v/>
      </c>
      <c r="W230" s="43" t="str">
        <f t="shared" si="48"/>
        <v/>
      </c>
      <c r="X230" s="44" t="str">
        <f t="shared" ca="1" si="49"/>
        <v/>
      </c>
      <c r="Y230" s="30"/>
      <c r="Z230" s="31"/>
    </row>
    <row r="231" spans="1:26" ht="15" x14ac:dyDescent="0.25">
      <c r="A231" s="26"/>
      <c r="B231" s="27"/>
      <c r="C231" s="28"/>
      <c r="D231" s="28"/>
      <c r="E231" s="28"/>
      <c r="F231" s="28"/>
      <c r="G231" s="29"/>
      <c r="H231" s="29"/>
      <c r="I231" s="37" t="str">
        <f t="shared" ca="1" si="40"/>
        <v/>
      </c>
      <c r="J231" s="22"/>
      <c r="K231" s="38" t="str">
        <f t="shared" si="41"/>
        <v/>
      </c>
      <c r="L231" s="23"/>
      <c r="M231" s="13"/>
      <c r="N231" s="5"/>
      <c r="O231" s="5"/>
      <c r="P231" s="14"/>
      <c r="Q231" s="39" t="str">
        <f t="shared" si="42"/>
        <v/>
      </c>
      <c r="R231" s="40" t="str">
        <f t="shared" si="43"/>
        <v/>
      </c>
      <c r="S231" s="40" t="str">
        <f t="shared" si="44"/>
        <v/>
      </c>
      <c r="T231" s="40" t="str">
        <f t="shared" si="45"/>
        <v/>
      </c>
      <c r="U231" s="41" t="str">
        <f t="shared" si="46"/>
        <v/>
      </c>
      <c r="V231" s="42" t="str">
        <f t="shared" si="47"/>
        <v/>
      </c>
      <c r="W231" s="43" t="str">
        <f t="shared" si="48"/>
        <v/>
      </c>
      <c r="X231" s="44" t="str">
        <f t="shared" ca="1" si="49"/>
        <v/>
      </c>
      <c r="Y231" s="30"/>
      <c r="Z231" s="31"/>
    </row>
    <row r="232" spans="1:26" ht="15" x14ac:dyDescent="0.25">
      <c r="A232" s="26"/>
      <c r="B232" s="27"/>
      <c r="C232" s="28"/>
      <c r="D232" s="28"/>
      <c r="E232" s="28"/>
      <c r="F232" s="28"/>
      <c r="G232" s="29"/>
      <c r="H232" s="29"/>
      <c r="I232" s="37" t="str">
        <f t="shared" ca="1" si="40"/>
        <v/>
      </c>
      <c r="J232" s="22"/>
      <c r="K232" s="38" t="str">
        <f t="shared" si="41"/>
        <v/>
      </c>
      <c r="L232" s="23"/>
      <c r="M232" s="13"/>
      <c r="N232" s="5"/>
      <c r="O232" s="5"/>
      <c r="P232" s="14"/>
      <c r="Q232" s="39" t="str">
        <f t="shared" si="42"/>
        <v/>
      </c>
      <c r="R232" s="40" t="str">
        <f t="shared" si="43"/>
        <v/>
      </c>
      <c r="S232" s="40" t="str">
        <f t="shared" si="44"/>
        <v/>
      </c>
      <c r="T232" s="40" t="str">
        <f t="shared" si="45"/>
        <v/>
      </c>
      <c r="U232" s="41" t="str">
        <f t="shared" si="46"/>
        <v/>
      </c>
      <c r="V232" s="42" t="str">
        <f t="shared" si="47"/>
        <v/>
      </c>
      <c r="W232" s="43" t="str">
        <f t="shared" si="48"/>
        <v/>
      </c>
      <c r="X232" s="44" t="str">
        <f t="shared" ca="1" si="49"/>
        <v/>
      </c>
      <c r="Y232" s="30"/>
      <c r="Z232" s="31"/>
    </row>
    <row r="233" spans="1:26" ht="15" x14ac:dyDescent="0.25">
      <c r="A233" s="26"/>
      <c r="B233" s="27"/>
      <c r="C233" s="28"/>
      <c r="D233" s="28"/>
      <c r="E233" s="28"/>
      <c r="F233" s="28"/>
      <c r="G233" s="29"/>
      <c r="H233" s="29"/>
      <c r="I233" s="37" t="str">
        <f t="shared" ca="1" si="40"/>
        <v/>
      </c>
      <c r="J233" s="22"/>
      <c r="K233" s="38" t="str">
        <f t="shared" si="41"/>
        <v/>
      </c>
      <c r="L233" s="23"/>
      <c r="M233" s="13"/>
      <c r="N233" s="5"/>
      <c r="O233" s="5"/>
      <c r="P233" s="14"/>
      <c r="Q233" s="39" t="str">
        <f t="shared" si="42"/>
        <v/>
      </c>
      <c r="R233" s="40" t="str">
        <f t="shared" si="43"/>
        <v/>
      </c>
      <c r="S233" s="40" t="str">
        <f t="shared" si="44"/>
        <v/>
      </c>
      <c r="T233" s="40" t="str">
        <f t="shared" si="45"/>
        <v/>
      </c>
      <c r="U233" s="41" t="str">
        <f t="shared" si="46"/>
        <v/>
      </c>
      <c r="V233" s="42" t="str">
        <f t="shared" si="47"/>
        <v/>
      </c>
      <c r="W233" s="43" t="str">
        <f t="shared" si="48"/>
        <v/>
      </c>
      <c r="X233" s="44" t="str">
        <f t="shared" ca="1" si="49"/>
        <v/>
      </c>
      <c r="Y233" s="30"/>
      <c r="Z233" s="31"/>
    </row>
    <row r="234" spans="1:26" ht="15" x14ac:dyDescent="0.25">
      <c r="A234" s="26"/>
      <c r="B234" s="27"/>
      <c r="C234" s="28"/>
      <c r="D234" s="28"/>
      <c r="E234" s="28"/>
      <c r="F234" s="28"/>
      <c r="G234" s="29"/>
      <c r="H234" s="29"/>
      <c r="I234" s="37" t="str">
        <f t="shared" ca="1" si="40"/>
        <v/>
      </c>
      <c r="J234" s="22"/>
      <c r="K234" s="38" t="str">
        <f t="shared" si="41"/>
        <v/>
      </c>
      <c r="L234" s="23"/>
      <c r="M234" s="13"/>
      <c r="N234" s="5"/>
      <c r="O234" s="5"/>
      <c r="P234" s="14"/>
      <c r="Q234" s="39" t="str">
        <f t="shared" si="42"/>
        <v/>
      </c>
      <c r="R234" s="40" t="str">
        <f t="shared" si="43"/>
        <v/>
      </c>
      <c r="S234" s="40" t="str">
        <f t="shared" si="44"/>
        <v/>
      </c>
      <c r="T234" s="40" t="str">
        <f t="shared" si="45"/>
        <v/>
      </c>
      <c r="U234" s="41" t="str">
        <f t="shared" si="46"/>
        <v/>
      </c>
      <c r="V234" s="42" t="str">
        <f t="shared" si="47"/>
        <v/>
      </c>
      <c r="W234" s="43" t="str">
        <f t="shared" si="48"/>
        <v/>
      </c>
      <c r="X234" s="44" t="str">
        <f t="shared" ca="1" si="49"/>
        <v/>
      </c>
      <c r="Y234" s="30"/>
      <c r="Z234" s="31"/>
    </row>
    <row r="235" spans="1:26" ht="15" x14ac:dyDescent="0.25">
      <c r="A235" s="26"/>
      <c r="B235" s="27"/>
      <c r="C235" s="28"/>
      <c r="D235" s="28"/>
      <c r="E235" s="28"/>
      <c r="F235" s="28"/>
      <c r="G235" s="29"/>
      <c r="H235" s="29"/>
      <c r="I235" s="37" t="str">
        <f t="shared" ca="1" si="40"/>
        <v/>
      </c>
      <c r="J235" s="22"/>
      <c r="K235" s="38" t="str">
        <f t="shared" si="41"/>
        <v/>
      </c>
      <c r="L235" s="23"/>
      <c r="M235" s="13"/>
      <c r="N235" s="5"/>
      <c r="O235" s="5"/>
      <c r="P235" s="14"/>
      <c r="Q235" s="39" t="str">
        <f t="shared" si="42"/>
        <v/>
      </c>
      <c r="R235" s="40" t="str">
        <f t="shared" si="43"/>
        <v/>
      </c>
      <c r="S235" s="40" t="str">
        <f t="shared" si="44"/>
        <v/>
      </c>
      <c r="T235" s="40" t="str">
        <f t="shared" si="45"/>
        <v/>
      </c>
      <c r="U235" s="41" t="str">
        <f t="shared" si="46"/>
        <v/>
      </c>
      <c r="V235" s="42" t="str">
        <f t="shared" si="47"/>
        <v/>
      </c>
      <c r="W235" s="43" t="str">
        <f t="shared" si="48"/>
        <v/>
      </c>
      <c r="X235" s="44" t="str">
        <f t="shared" ca="1" si="49"/>
        <v/>
      </c>
      <c r="Y235" s="30"/>
      <c r="Z235" s="31"/>
    </row>
    <row r="236" spans="1:26" ht="15" x14ac:dyDescent="0.25">
      <c r="A236" s="26"/>
      <c r="B236" s="27"/>
      <c r="C236" s="28"/>
      <c r="D236" s="28"/>
      <c r="E236" s="28"/>
      <c r="F236" s="28"/>
      <c r="G236" s="29"/>
      <c r="H236" s="29"/>
      <c r="I236" s="37" t="str">
        <f t="shared" ca="1" si="40"/>
        <v/>
      </c>
      <c r="J236" s="22"/>
      <c r="K236" s="38" t="str">
        <f t="shared" si="41"/>
        <v/>
      </c>
      <c r="L236" s="23"/>
      <c r="M236" s="13"/>
      <c r="N236" s="5"/>
      <c r="O236" s="5"/>
      <c r="P236" s="14"/>
      <c r="Q236" s="39" t="str">
        <f t="shared" si="42"/>
        <v/>
      </c>
      <c r="R236" s="40" t="str">
        <f t="shared" si="43"/>
        <v/>
      </c>
      <c r="S236" s="40" t="str">
        <f t="shared" si="44"/>
        <v/>
      </c>
      <c r="T236" s="40" t="str">
        <f t="shared" si="45"/>
        <v/>
      </c>
      <c r="U236" s="41" t="str">
        <f t="shared" si="46"/>
        <v/>
      </c>
      <c r="V236" s="42" t="str">
        <f t="shared" si="47"/>
        <v/>
      </c>
      <c r="W236" s="43" t="str">
        <f t="shared" si="48"/>
        <v/>
      </c>
      <c r="X236" s="44" t="str">
        <f t="shared" ca="1" si="49"/>
        <v/>
      </c>
      <c r="Y236" s="30"/>
      <c r="Z236" s="31"/>
    </row>
    <row r="237" spans="1:26" ht="15" x14ac:dyDescent="0.25">
      <c r="A237" s="26"/>
      <c r="B237" s="27"/>
      <c r="C237" s="28"/>
      <c r="D237" s="28"/>
      <c r="E237" s="28"/>
      <c r="F237" s="28"/>
      <c r="G237" s="29"/>
      <c r="H237" s="29"/>
      <c r="I237" s="37" t="str">
        <f t="shared" ca="1" si="40"/>
        <v/>
      </c>
      <c r="J237" s="22"/>
      <c r="K237" s="38" t="str">
        <f t="shared" si="41"/>
        <v/>
      </c>
      <c r="L237" s="23"/>
      <c r="M237" s="13"/>
      <c r="N237" s="5"/>
      <c r="O237" s="5"/>
      <c r="P237" s="14"/>
      <c r="Q237" s="39" t="str">
        <f t="shared" si="42"/>
        <v/>
      </c>
      <c r="R237" s="40" t="str">
        <f t="shared" si="43"/>
        <v/>
      </c>
      <c r="S237" s="40" t="str">
        <f t="shared" si="44"/>
        <v/>
      </c>
      <c r="T237" s="40" t="str">
        <f t="shared" si="45"/>
        <v/>
      </c>
      <c r="U237" s="41" t="str">
        <f t="shared" si="46"/>
        <v/>
      </c>
      <c r="V237" s="42" t="str">
        <f t="shared" si="47"/>
        <v/>
      </c>
      <c r="W237" s="43" t="str">
        <f t="shared" si="48"/>
        <v/>
      </c>
      <c r="X237" s="44" t="str">
        <f t="shared" ca="1" si="49"/>
        <v/>
      </c>
      <c r="Y237" s="30"/>
      <c r="Z237" s="31"/>
    </row>
    <row r="238" spans="1:26" ht="15" x14ac:dyDescent="0.25">
      <c r="A238" s="26"/>
      <c r="B238" s="27"/>
      <c r="C238" s="28"/>
      <c r="D238" s="28"/>
      <c r="E238" s="28"/>
      <c r="F238" s="28"/>
      <c r="G238" s="29"/>
      <c r="H238" s="29"/>
      <c r="I238" s="37" t="str">
        <f t="shared" ca="1" si="40"/>
        <v/>
      </c>
      <c r="J238" s="22"/>
      <c r="K238" s="38" t="str">
        <f t="shared" si="41"/>
        <v/>
      </c>
      <c r="L238" s="23"/>
      <c r="M238" s="13"/>
      <c r="N238" s="5"/>
      <c r="O238" s="5"/>
      <c r="P238" s="14"/>
      <c r="Q238" s="39" t="str">
        <f t="shared" si="42"/>
        <v/>
      </c>
      <c r="R238" s="40" t="str">
        <f t="shared" si="43"/>
        <v/>
      </c>
      <c r="S238" s="40" t="str">
        <f t="shared" si="44"/>
        <v/>
      </c>
      <c r="T238" s="40" t="str">
        <f t="shared" si="45"/>
        <v/>
      </c>
      <c r="U238" s="41" t="str">
        <f t="shared" si="46"/>
        <v/>
      </c>
      <c r="V238" s="42" t="str">
        <f t="shared" si="47"/>
        <v/>
      </c>
      <c r="W238" s="43" t="str">
        <f t="shared" si="48"/>
        <v/>
      </c>
      <c r="X238" s="44" t="str">
        <f t="shared" ca="1" si="49"/>
        <v/>
      </c>
      <c r="Y238" s="30"/>
      <c r="Z238" s="31"/>
    </row>
    <row r="239" spans="1:26" ht="15" x14ac:dyDescent="0.25">
      <c r="A239" s="26"/>
      <c r="B239" s="27"/>
      <c r="C239" s="28"/>
      <c r="D239" s="28"/>
      <c r="E239" s="28"/>
      <c r="F239" s="28"/>
      <c r="G239" s="29"/>
      <c r="H239" s="29"/>
      <c r="I239" s="37" t="str">
        <f t="shared" ca="1" si="40"/>
        <v/>
      </c>
      <c r="J239" s="22"/>
      <c r="K239" s="38" t="str">
        <f t="shared" si="41"/>
        <v/>
      </c>
      <c r="L239" s="23"/>
      <c r="M239" s="13"/>
      <c r="N239" s="5"/>
      <c r="O239" s="5"/>
      <c r="P239" s="14"/>
      <c r="Q239" s="39" t="str">
        <f t="shared" si="42"/>
        <v/>
      </c>
      <c r="R239" s="40" t="str">
        <f t="shared" si="43"/>
        <v/>
      </c>
      <c r="S239" s="40" t="str">
        <f t="shared" si="44"/>
        <v/>
      </c>
      <c r="T239" s="40" t="str">
        <f t="shared" si="45"/>
        <v/>
      </c>
      <c r="U239" s="41" t="str">
        <f t="shared" si="46"/>
        <v/>
      </c>
      <c r="V239" s="42" t="str">
        <f t="shared" si="47"/>
        <v/>
      </c>
      <c r="W239" s="43" t="str">
        <f t="shared" si="48"/>
        <v/>
      </c>
      <c r="X239" s="44" t="str">
        <f t="shared" ca="1" si="49"/>
        <v/>
      </c>
      <c r="Y239" s="30"/>
      <c r="Z239" s="31"/>
    </row>
    <row r="240" spans="1:26" ht="15" x14ac:dyDescent="0.25">
      <c r="A240" s="26"/>
      <c r="B240" s="27"/>
      <c r="C240" s="28"/>
      <c r="D240" s="28"/>
      <c r="E240" s="28"/>
      <c r="F240" s="28"/>
      <c r="G240" s="29"/>
      <c r="H240" s="29"/>
      <c r="I240" s="37" t="str">
        <f t="shared" ca="1" si="40"/>
        <v/>
      </c>
      <c r="J240" s="22"/>
      <c r="K240" s="38" t="str">
        <f t="shared" si="41"/>
        <v/>
      </c>
      <c r="L240" s="23"/>
      <c r="M240" s="13"/>
      <c r="N240" s="5"/>
      <c r="O240" s="5"/>
      <c r="P240" s="14"/>
      <c r="Q240" s="39" t="str">
        <f t="shared" si="42"/>
        <v/>
      </c>
      <c r="R240" s="40" t="str">
        <f t="shared" si="43"/>
        <v/>
      </c>
      <c r="S240" s="40" t="str">
        <f t="shared" si="44"/>
        <v/>
      </c>
      <c r="T240" s="40" t="str">
        <f t="shared" si="45"/>
        <v/>
      </c>
      <c r="U240" s="41" t="str">
        <f t="shared" si="46"/>
        <v/>
      </c>
      <c r="V240" s="42" t="str">
        <f t="shared" si="47"/>
        <v/>
      </c>
      <c r="W240" s="43" t="str">
        <f t="shared" si="48"/>
        <v/>
      </c>
      <c r="X240" s="44" t="str">
        <f t="shared" ca="1" si="49"/>
        <v/>
      </c>
      <c r="Y240" s="30"/>
      <c r="Z240" s="31"/>
    </row>
    <row r="241" spans="1:26" ht="15" x14ac:dyDescent="0.25">
      <c r="A241" s="26"/>
      <c r="B241" s="27"/>
      <c r="C241" s="28"/>
      <c r="D241" s="28"/>
      <c r="E241" s="28"/>
      <c r="F241" s="28"/>
      <c r="G241" s="29"/>
      <c r="H241" s="29"/>
      <c r="I241" s="37" t="str">
        <f t="shared" ca="1" si="40"/>
        <v/>
      </c>
      <c r="J241" s="22"/>
      <c r="K241" s="38" t="str">
        <f t="shared" si="41"/>
        <v/>
      </c>
      <c r="L241" s="23"/>
      <c r="M241" s="13"/>
      <c r="N241" s="5"/>
      <c r="O241" s="5"/>
      <c r="P241" s="14"/>
      <c r="Q241" s="39" t="str">
        <f t="shared" si="42"/>
        <v/>
      </c>
      <c r="R241" s="40" t="str">
        <f t="shared" si="43"/>
        <v/>
      </c>
      <c r="S241" s="40" t="str">
        <f t="shared" si="44"/>
        <v/>
      </c>
      <c r="T241" s="40" t="str">
        <f t="shared" si="45"/>
        <v/>
      </c>
      <c r="U241" s="41" t="str">
        <f t="shared" si="46"/>
        <v/>
      </c>
      <c r="V241" s="42" t="str">
        <f t="shared" si="47"/>
        <v/>
      </c>
      <c r="W241" s="43" t="str">
        <f t="shared" si="48"/>
        <v/>
      </c>
      <c r="X241" s="44" t="str">
        <f t="shared" ca="1" si="49"/>
        <v/>
      </c>
      <c r="Y241" s="30"/>
      <c r="Z241" s="31"/>
    </row>
    <row r="242" spans="1:26" ht="15" x14ac:dyDescent="0.25">
      <c r="A242" s="26"/>
      <c r="B242" s="27"/>
      <c r="C242" s="28"/>
      <c r="D242" s="28"/>
      <c r="E242" s="28"/>
      <c r="F242" s="28"/>
      <c r="G242" s="29"/>
      <c r="H242" s="29"/>
      <c r="I242" s="37" t="str">
        <f t="shared" ca="1" si="40"/>
        <v/>
      </c>
      <c r="J242" s="22"/>
      <c r="K242" s="38" t="str">
        <f t="shared" si="41"/>
        <v/>
      </c>
      <c r="L242" s="23"/>
      <c r="M242" s="13"/>
      <c r="N242" s="5"/>
      <c r="O242" s="5"/>
      <c r="P242" s="14"/>
      <c r="Q242" s="39" t="str">
        <f t="shared" si="42"/>
        <v/>
      </c>
      <c r="R242" s="40" t="str">
        <f t="shared" si="43"/>
        <v/>
      </c>
      <c r="S242" s="40" t="str">
        <f t="shared" si="44"/>
        <v/>
      </c>
      <c r="T242" s="40" t="str">
        <f t="shared" si="45"/>
        <v/>
      </c>
      <c r="U242" s="41" t="str">
        <f t="shared" si="46"/>
        <v/>
      </c>
      <c r="V242" s="42" t="str">
        <f t="shared" si="47"/>
        <v/>
      </c>
      <c r="W242" s="43" t="str">
        <f t="shared" si="48"/>
        <v/>
      </c>
      <c r="X242" s="44" t="str">
        <f t="shared" ca="1" si="49"/>
        <v/>
      </c>
      <c r="Y242" s="30"/>
      <c r="Z242" s="31"/>
    </row>
    <row r="243" spans="1:26" ht="15" x14ac:dyDescent="0.25">
      <c r="A243" s="26"/>
      <c r="B243" s="27"/>
      <c r="C243" s="28"/>
      <c r="D243" s="28"/>
      <c r="E243" s="28"/>
      <c r="F243" s="28"/>
      <c r="G243" s="29"/>
      <c r="H243" s="29"/>
      <c r="I243" s="37" t="str">
        <f t="shared" ca="1" si="40"/>
        <v/>
      </c>
      <c r="J243" s="22"/>
      <c r="K243" s="38" t="str">
        <f t="shared" si="41"/>
        <v/>
      </c>
      <c r="L243" s="23"/>
      <c r="M243" s="13"/>
      <c r="N243" s="5"/>
      <c r="O243" s="5"/>
      <c r="P243" s="14"/>
      <c r="Q243" s="39" t="str">
        <f t="shared" si="42"/>
        <v/>
      </c>
      <c r="R243" s="40" t="str">
        <f t="shared" si="43"/>
        <v/>
      </c>
      <c r="S243" s="40" t="str">
        <f t="shared" si="44"/>
        <v/>
      </c>
      <c r="T243" s="40" t="str">
        <f t="shared" si="45"/>
        <v/>
      </c>
      <c r="U243" s="41" t="str">
        <f t="shared" si="46"/>
        <v/>
      </c>
      <c r="V243" s="42" t="str">
        <f t="shared" si="47"/>
        <v/>
      </c>
      <c r="W243" s="43" t="str">
        <f t="shared" si="48"/>
        <v/>
      </c>
      <c r="X243" s="44" t="str">
        <f t="shared" ca="1" si="49"/>
        <v/>
      </c>
      <c r="Y243" s="30"/>
      <c r="Z243" s="31"/>
    </row>
    <row r="244" spans="1:26" ht="15" x14ac:dyDescent="0.25">
      <c r="A244" s="26"/>
      <c r="B244" s="27"/>
      <c r="C244" s="28"/>
      <c r="D244" s="28"/>
      <c r="E244" s="28"/>
      <c r="F244" s="28"/>
      <c r="G244" s="29"/>
      <c r="H244" s="29"/>
      <c r="I244" s="37" t="str">
        <f t="shared" ca="1" si="40"/>
        <v/>
      </c>
      <c r="J244" s="22"/>
      <c r="K244" s="38" t="str">
        <f t="shared" si="41"/>
        <v/>
      </c>
      <c r="L244" s="23"/>
      <c r="M244" s="13"/>
      <c r="N244" s="5"/>
      <c r="O244" s="5"/>
      <c r="P244" s="14"/>
      <c r="Q244" s="39" t="str">
        <f t="shared" si="42"/>
        <v/>
      </c>
      <c r="R244" s="40" t="str">
        <f t="shared" si="43"/>
        <v/>
      </c>
      <c r="S244" s="40" t="str">
        <f t="shared" si="44"/>
        <v/>
      </c>
      <c r="T244" s="40" t="str">
        <f t="shared" si="45"/>
        <v/>
      </c>
      <c r="U244" s="41" t="str">
        <f t="shared" si="46"/>
        <v/>
      </c>
      <c r="V244" s="42" t="str">
        <f t="shared" si="47"/>
        <v/>
      </c>
      <c r="W244" s="43" t="str">
        <f t="shared" si="48"/>
        <v/>
      </c>
      <c r="X244" s="44" t="str">
        <f t="shared" ca="1" si="49"/>
        <v/>
      </c>
      <c r="Y244" s="30"/>
      <c r="Z244" s="31"/>
    </row>
    <row r="245" spans="1:26" ht="15" x14ac:dyDescent="0.25">
      <c r="A245" s="26"/>
      <c r="B245" s="27"/>
      <c r="C245" s="28"/>
      <c r="D245" s="28"/>
      <c r="E245" s="28"/>
      <c r="F245" s="28"/>
      <c r="G245" s="29"/>
      <c r="H245" s="29"/>
      <c r="I245" s="37" t="str">
        <f t="shared" ca="1" si="40"/>
        <v/>
      </c>
      <c r="J245" s="22"/>
      <c r="K245" s="38" t="str">
        <f t="shared" si="41"/>
        <v/>
      </c>
      <c r="L245" s="23"/>
      <c r="M245" s="13"/>
      <c r="N245" s="5"/>
      <c r="O245" s="5"/>
      <c r="P245" s="14"/>
      <c r="Q245" s="39" t="str">
        <f t="shared" si="42"/>
        <v/>
      </c>
      <c r="R245" s="40" t="str">
        <f t="shared" si="43"/>
        <v/>
      </c>
      <c r="S245" s="40" t="str">
        <f t="shared" si="44"/>
        <v/>
      </c>
      <c r="T245" s="40" t="str">
        <f t="shared" si="45"/>
        <v/>
      </c>
      <c r="U245" s="41" t="str">
        <f t="shared" si="46"/>
        <v/>
      </c>
      <c r="V245" s="42" t="str">
        <f t="shared" si="47"/>
        <v/>
      </c>
      <c r="W245" s="43" t="str">
        <f t="shared" si="48"/>
        <v/>
      </c>
      <c r="X245" s="44" t="str">
        <f t="shared" ca="1" si="49"/>
        <v/>
      </c>
      <c r="Y245" s="30"/>
      <c r="Z245" s="31"/>
    </row>
    <row r="246" spans="1:26" ht="15" x14ac:dyDescent="0.25">
      <c r="A246" s="26"/>
      <c r="B246" s="27"/>
      <c r="C246" s="28"/>
      <c r="D246" s="28"/>
      <c r="E246" s="28"/>
      <c r="F246" s="28"/>
      <c r="G246" s="29"/>
      <c r="H246" s="29"/>
      <c r="I246" s="37" t="str">
        <f t="shared" ca="1" si="40"/>
        <v/>
      </c>
      <c r="J246" s="22"/>
      <c r="K246" s="38" t="str">
        <f t="shared" si="41"/>
        <v/>
      </c>
      <c r="L246" s="23"/>
      <c r="M246" s="13"/>
      <c r="N246" s="5"/>
      <c r="O246" s="5"/>
      <c r="P246" s="14"/>
      <c r="Q246" s="39" t="str">
        <f t="shared" si="42"/>
        <v/>
      </c>
      <c r="R246" s="40" t="str">
        <f t="shared" si="43"/>
        <v/>
      </c>
      <c r="S246" s="40" t="str">
        <f t="shared" si="44"/>
        <v/>
      </c>
      <c r="T246" s="40" t="str">
        <f t="shared" si="45"/>
        <v/>
      </c>
      <c r="U246" s="41" t="str">
        <f t="shared" si="46"/>
        <v/>
      </c>
      <c r="V246" s="42" t="str">
        <f t="shared" si="47"/>
        <v/>
      </c>
      <c r="W246" s="43" t="str">
        <f t="shared" si="48"/>
        <v/>
      </c>
      <c r="X246" s="44" t="str">
        <f t="shared" ca="1" si="49"/>
        <v/>
      </c>
      <c r="Y246" s="30"/>
      <c r="Z246" s="31"/>
    </row>
    <row r="247" spans="1:26" ht="15" x14ac:dyDescent="0.25">
      <c r="A247" s="26"/>
      <c r="B247" s="27"/>
      <c r="C247" s="28"/>
      <c r="D247" s="28"/>
      <c r="E247" s="28"/>
      <c r="F247" s="28"/>
      <c r="G247" s="29"/>
      <c r="H247" s="29"/>
      <c r="I247" s="37" t="str">
        <f t="shared" ca="1" si="40"/>
        <v/>
      </c>
      <c r="J247" s="22"/>
      <c r="K247" s="38" t="str">
        <f t="shared" si="41"/>
        <v/>
      </c>
      <c r="L247" s="23"/>
      <c r="M247" s="13"/>
      <c r="N247" s="5"/>
      <c r="O247" s="5"/>
      <c r="P247" s="14"/>
      <c r="Q247" s="39" t="str">
        <f t="shared" si="42"/>
        <v/>
      </c>
      <c r="R247" s="40" t="str">
        <f t="shared" si="43"/>
        <v/>
      </c>
      <c r="S247" s="40" t="str">
        <f t="shared" si="44"/>
        <v/>
      </c>
      <c r="T247" s="40" t="str">
        <f t="shared" si="45"/>
        <v/>
      </c>
      <c r="U247" s="41" t="str">
        <f t="shared" si="46"/>
        <v/>
      </c>
      <c r="V247" s="42" t="str">
        <f t="shared" si="47"/>
        <v/>
      </c>
      <c r="W247" s="43" t="str">
        <f t="shared" si="48"/>
        <v/>
      </c>
      <c r="X247" s="44" t="str">
        <f t="shared" ca="1" si="49"/>
        <v/>
      </c>
      <c r="Y247" s="30"/>
      <c r="Z247" s="31"/>
    </row>
    <row r="248" spans="1:26" ht="15" x14ac:dyDescent="0.25">
      <c r="A248" s="26"/>
      <c r="B248" s="27"/>
      <c r="C248" s="28"/>
      <c r="D248" s="28"/>
      <c r="E248" s="28"/>
      <c r="F248" s="28"/>
      <c r="G248" s="29"/>
      <c r="H248" s="29"/>
      <c r="I248" s="37" t="str">
        <f t="shared" ca="1" si="40"/>
        <v/>
      </c>
      <c r="J248" s="22"/>
      <c r="K248" s="38" t="str">
        <f t="shared" si="41"/>
        <v/>
      </c>
      <c r="L248" s="23"/>
      <c r="M248" s="13"/>
      <c r="N248" s="5"/>
      <c r="O248" s="5"/>
      <c r="P248" s="14"/>
      <c r="Q248" s="39" t="str">
        <f t="shared" si="42"/>
        <v/>
      </c>
      <c r="R248" s="40" t="str">
        <f t="shared" si="43"/>
        <v/>
      </c>
      <c r="S248" s="40" t="str">
        <f t="shared" si="44"/>
        <v/>
      </c>
      <c r="T248" s="40" t="str">
        <f t="shared" si="45"/>
        <v/>
      </c>
      <c r="U248" s="41" t="str">
        <f t="shared" si="46"/>
        <v/>
      </c>
      <c r="V248" s="42" t="str">
        <f t="shared" si="47"/>
        <v/>
      </c>
      <c r="W248" s="43" t="str">
        <f t="shared" si="48"/>
        <v/>
      </c>
      <c r="X248" s="44" t="str">
        <f t="shared" ca="1" si="49"/>
        <v/>
      </c>
      <c r="Y248" s="30"/>
      <c r="Z248" s="31"/>
    </row>
    <row r="249" spans="1:26" ht="15" x14ac:dyDescent="0.25">
      <c r="A249" s="26"/>
      <c r="B249" s="27"/>
      <c r="C249" s="28"/>
      <c r="D249" s="28"/>
      <c r="E249" s="28"/>
      <c r="F249" s="28"/>
      <c r="G249" s="29"/>
      <c r="H249" s="29"/>
      <c r="I249" s="37" t="str">
        <f t="shared" ca="1" si="40"/>
        <v/>
      </c>
      <c r="J249" s="22"/>
      <c r="K249" s="38" t="str">
        <f t="shared" si="41"/>
        <v/>
      </c>
      <c r="L249" s="23"/>
      <c r="M249" s="13"/>
      <c r="N249" s="5"/>
      <c r="O249" s="5"/>
      <c r="P249" s="14"/>
      <c r="Q249" s="39" t="str">
        <f t="shared" si="42"/>
        <v/>
      </c>
      <c r="R249" s="40" t="str">
        <f t="shared" si="43"/>
        <v/>
      </c>
      <c r="S249" s="40" t="str">
        <f t="shared" si="44"/>
        <v/>
      </c>
      <c r="T249" s="40" t="str">
        <f t="shared" si="45"/>
        <v/>
      </c>
      <c r="U249" s="41" t="str">
        <f t="shared" si="46"/>
        <v/>
      </c>
      <c r="V249" s="42" t="str">
        <f t="shared" si="47"/>
        <v/>
      </c>
      <c r="W249" s="43" t="str">
        <f t="shared" si="48"/>
        <v/>
      </c>
      <c r="X249" s="44" t="str">
        <f t="shared" ca="1" si="49"/>
        <v/>
      </c>
      <c r="Y249" s="30"/>
      <c r="Z249" s="31"/>
    </row>
    <row r="250" spans="1:26" ht="15" x14ac:dyDescent="0.25">
      <c r="A250" s="26"/>
      <c r="B250" s="27"/>
      <c r="C250" s="28"/>
      <c r="D250" s="28"/>
      <c r="E250" s="28"/>
      <c r="F250" s="28"/>
      <c r="G250" s="29"/>
      <c r="H250" s="29"/>
      <c r="I250" s="37" t="str">
        <f t="shared" ca="1" si="40"/>
        <v/>
      </c>
      <c r="J250" s="22"/>
      <c r="K250" s="38" t="str">
        <f t="shared" si="41"/>
        <v/>
      </c>
      <c r="L250" s="23"/>
      <c r="M250" s="13"/>
      <c r="N250" s="5"/>
      <c r="O250" s="5"/>
      <c r="P250" s="14"/>
      <c r="Q250" s="39" t="str">
        <f t="shared" si="42"/>
        <v/>
      </c>
      <c r="R250" s="40" t="str">
        <f t="shared" si="43"/>
        <v/>
      </c>
      <c r="S250" s="40" t="str">
        <f t="shared" si="44"/>
        <v/>
      </c>
      <c r="T250" s="40" t="str">
        <f t="shared" si="45"/>
        <v/>
      </c>
      <c r="U250" s="41" t="str">
        <f t="shared" si="46"/>
        <v/>
      </c>
      <c r="V250" s="42" t="str">
        <f t="shared" si="47"/>
        <v/>
      </c>
      <c r="W250" s="43" t="str">
        <f t="shared" si="48"/>
        <v/>
      </c>
      <c r="X250" s="44" t="str">
        <f t="shared" ca="1" si="49"/>
        <v/>
      </c>
      <c r="Y250" s="30"/>
      <c r="Z250" s="31"/>
    </row>
    <row r="251" spans="1:26" ht="15" x14ac:dyDescent="0.25">
      <c r="A251" s="26"/>
      <c r="B251" s="27"/>
      <c r="C251" s="28"/>
      <c r="D251" s="28"/>
      <c r="E251" s="28"/>
      <c r="F251" s="28"/>
      <c r="G251" s="29"/>
      <c r="H251" s="29"/>
      <c r="I251" s="37" t="str">
        <f t="shared" ca="1" si="40"/>
        <v/>
      </c>
      <c r="J251" s="22"/>
      <c r="K251" s="38" t="str">
        <f t="shared" si="41"/>
        <v/>
      </c>
      <c r="L251" s="23"/>
      <c r="M251" s="13"/>
      <c r="N251" s="5"/>
      <c r="O251" s="5"/>
      <c r="P251" s="14"/>
      <c r="Q251" s="39" t="str">
        <f t="shared" si="42"/>
        <v/>
      </c>
      <c r="R251" s="40" t="str">
        <f t="shared" si="43"/>
        <v/>
      </c>
      <c r="S251" s="40" t="str">
        <f t="shared" si="44"/>
        <v/>
      </c>
      <c r="T251" s="40" t="str">
        <f t="shared" si="45"/>
        <v/>
      </c>
      <c r="U251" s="41" t="str">
        <f t="shared" si="46"/>
        <v/>
      </c>
      <c r="V251" s="42" t="str">
        <f t="shared" si="47"/>
        <v/>
      </c>
      <c r="W251" s="43" t="str">
        <f t="shared" si="48"/>
        <v/>
      </c>
      <c r="X251" s="44" t="str">
        <f t="shared" ca="1" si="49"/>
        <v/>
      </c>
      <c r="Y251" s="30"/>
      <c r="Z251" s="31"/>
    </row>
    <row r="252" spans="1:26" ht="15" x14ac:dyDescent="0.25">
      <c r="A252" s="26"/>
      <c r="B252" s="27"/>
      <c r="C252" s="28"/>
      <c r="D252" s="28"/>
      <c r="E252" s="28"/>
      <c r="F252" s="28"/>
      <c r="G252" s="29"/>
      <c r="H252" s="29"/>
      <c r="I252" s="37" t="str">
        <f t="shared" ca="1" si="40"/>
        <v/>
      </c>
      <c r="J252" s="22"/>
      <c r="K252" s="38" t="str">
        <f t="shared" si="41"/>
        <v/>
      </c>
      <c r="L252" s="23"/>
      <c r="M252" s="13"/>
      <c r="N252" s="5"/>
      <c r="O252" s="5"/>
      <c r="P252" s="14"/>
      <c r="Q252" s="39" t="str">
        <f t="shared" si="42"/>
        <v/>
      </c>
      <c r="R252" s="40" t="str">
        <f t="shared" si="43"/>
        <v/>
      </c>
      <c r="S252" s="40" t="str">
        <f t="shared" si="44"/>
        <v/>
      </c>
      <c r="T252" s="40" t="str">
        <f t="shared" si="45"/>
        <v/>
      </c>
      <c r="U252" s="41" t="str">
        <f t="shared" si="46"/>
        <v/>
      </c>
      <c r="V252" s="42" t="str">
        <f t="shared" si="47"/>
        <v/>
      </c>
      <c r="W252" s="43" t="str">
        <f t="shared" si="48"/>
        <v/>
      </c>
      <c r="X252" s="44" t="str">
        <f t="shared" ca="1" si="49"/>
        <v/>
      </c>
      <c r="Y252" s="30"/>
      <c r="Z252" s="31"/>
    </row>
    <row r="253" spans="1:26" ht="15" x14ac:dyDescent="0.25">
      <c r="A253" s="26"/>
      <c r="B253" s="27"/>
      <c r="C253" s="28"/>
      <c r="D253" s="28"/>
      <c r="E253" s="28"/>
      <c r="F253" s="28"/>
      <c r="G253" s="29"/>
      <c r="H253" s="29"/>
      <c r="I253" s="37" t="str">
        <f t="shared" ca="1" si="40"/>
        <v/>
      </c>
      <c r="J253" s="22"/>
      <c r="K253" s="38" t="str">
        <f t="shared" si="41"/>
        <v/>
      </c>
      <c r="L253" s="23"/>
      <c r="M253" s="13"/>
      <c r="N253" s="5"/>
      <c r="O253" s="5"/>
      <c r="P253" s="14"/>
      <c r="Q253" s="39" t="str">
        <f t="shared" si="42"/>
        <v/>
      </c>
      <c r="R253" s="40" t="str">
        <f t="shared" si="43"/>
        <v/>
      </c>
      <c r="S253" s="40" t="str">
        <f t="shared" si="44"/>
        <v/>
      </c>
      <c r="T253" s="40" t="str">
        <f t="shared" si="45"/>
        <v/>
      </c>
      <c r="U253" s="41" t="str">
        <f t="shared" si="46"/>
        <v/>
      </c>
      <c r="V253" s="42" t="str">
        <f t="shared" si="47"/>
        <v/>
      </c>
      <c r="W253" s="43" t="str">
        <f t="shared" si="48"/>
        <v/>
      </c>
      <c r="X253" s="44" t="str">
        <f t="shared" ca="1" si="49"/>
        <v/>
      </c>
      <c r="Y253" s="30"/>
      <c r="Z253" s="31"/>
    </row>
    <row r="254" spans="1:26" ht="15" x14ac:dyDescent="0.25">
      <c r="A254" s="26"/>
      <c r="B254" s="27"/>
      <c r="C254" s="28"/>
      <c r="D254" s="28"/>
      <c r="E254" s="28"/>
      <c r="F254" s="28"/>
      <c r="G254" s="29"/>
      <c r="H254" s="29"/>
      <c r="I254" s="37" t="str">
        <f t="shared" ca="1" si="40"/>
        <v/>
      </c>
      <c r="J254" s="22"/>
      <c r="K254" s="38" t="str">
        <f t="shared" si="41"/>
        <v/>
      </c>
      <c r="L254" s="23"/>
      <c r="M254" s="13"/>
      <c r="N254" s="5"/>
      <c r="O254" s="5"/>
      <c r="P254" s="14"/>
      <c r="Q254" s="39" t="str">
        <f t="shared" si="42"/>
        <v/>
      </c>
      <c r="R254" s="40" t="str">
        <f t="shared" si="43"/>
        <v/>
      </c>
      <c r="S254" s="40" t="str">
        <f t="shared" si="44"/>
        <v/>
      </c>
      <c r="T254" s="40" t="str">
        <f t="shared" si="45"/>
        <v/>
      </c>
      <c r="U254" s="41" t="str">
        <f t="shared" si="46"/>
        <v/>
      </c>
      <c r="V254" s="42" t="str">
        <f t="shared" si="47"/>
        <v/>
      </c>
      <c r="W254" s="43" t="str">
        <f t="shared" si="48"/>
        <v/>
      </c>
      <c r="X254" s="44" t="str">
        <f t="shared" ca="1" si="49"/>
        <v/>
      </c>
      <c r="Y254" s="30"/>
      <c r="Z254" s="31"/>
    </row>
    <row r="255" spans="1:26" ht="15" x14ac:dyDescent="0.25">
      <c r="A255" s="26"/>
      <c r="B255" s="27"/>
      <c r="C255" s="28"/>
      <c r="D255" s="28"/>
      <c r="E255" s="28"/>
      <c r="F255" s="28"/>
      <c r="G255" s="29"/>
      <c r="H255" s="29"/>
      <c r="I255" s="37" t="str">
        <f t="shared" ca="1" si="40"/>
        <v/>
      </c>
      <c r="J255" s="22"/>
      <c r="K255" s="38" t="str">
        <f t="shared" si="41"/>
        <v/>
      </c>
      <c r="L255" s="23"/>
      <c r="M255" s="13"/>
      <c r="N255" s="5"/>
      <c r="O255" s="5"/>
      <c r="P255" s="14"/>
      <c r="Q255" s="39" t="str">
        <f t="shared" si="42"/>
        <v/>
      </c>
      <c r="R255" s="40" t="str">
        <f t="shared" si="43"/>
        <v/>
      </c>
      <c r="S255" s="40" t="str">
        <f t="shared" si="44"/>
        <v/>
      </c>
      <c r="T255" s="40" t="str">
        <f t="shared" si="45"/>
        <v/>
      </c>
      <c r="U255" s="41" t="str">
        <f t="shared" si="46"/>
        <v/>
      </c>
      <c r="V255" s="42" t="str">
        <f t="shared" si="47"/>
        <v/>
      </c>
      <c r="W255" s="43" t="str">
        <f t="shared" si="48"/>
        <v/>
      </c>
      <c r="X255" s="44" t="str">
        <f t="shared" ca="1" si="49"/>
        <v/>
      </c>
      <c r="Y255" s="30"/>
      <c r="Z255" s="31"/>
    </row>
    <row r="256" spans="1:26" ht="15" x14ac:dyDescent="0.25">
      <c r="A256" s="26"/>
      <c r="B256" s="27"/>
      <c r="C256" s="28"/>
      <c r="D256" s="28"/>
      <c r="E256" s="28"/>
      <c r="F256" s="28"/>
      <c r="G256" s="29"/>
      <c r="H256" s="29"/>
      <c r="I256" s="37" t="str">
        <f t="shared" ca="1" si="40"/>
        <v/>
      </c>
      <c r="J256" s="22"/>
      <c r="K256" s="38" t="str">
        <f t="shared" si="41"/>
        <v/>
      </c>
      <c r="L256" s="23"/>
      <c r="M256" s="13"/>
      <c r="N256" s="5"/>
      <c r="O256" s="5"/>
      <c r="P256" s="14"/>
      <c r="Q256" s="39" t="str">
        <f t="shared" si="42"/>
        <v/>
      </c>
      <c r="R256" s="40" t="str">
        <f t="shared" si="43"/>
        <v/>
      </c>
      <c r="S256" s="40" t="str">
        <f t="shared" si="44"/>
        <v/>
      </c>
      <c r="T256" s="40" t="str">
        <f t="shared" si="45"/>
        <v/>
      </c>
      <c r="U256" s="41" t="str">
        <f t="shared" si="46"/>
        <v/>
      </c>
      <c r="V256" s="42" t="str">
        <f t="shared" si="47"/>
        <v/>
      </c>
      <c r="W256" s="43" t="str">
        <f t="shared" si="48"/>
        <v/>
      </c>
      <c r="X256" s="44" t="str">
        <f t="shared" ca="1" si="49"/>
        <v/>
      </c>
      <c r="Y256" s="30"/>
      <c r="Z256" s="31"/>
    </row>
    <row r="257" spans="1:26" ht="15" x14ac:dyDescent="0.25">
      <c r="A257" s="26"/>
      <c r="B257" s="27"/>
      <c r="C257" s="28"/>
      <c r="D257" s="28"/>
      <c r="E257" s="28"/>
      <c r="F257" s="28"/>
      <c r="G257" s="29"/>
      <c r="H257" s="29"/>
      <c r="I257" s="37" t="str">
        <f t="shared" ca="1" si="40"/>
        <v/>
      </c>
      <c r="J257" s="22"/>
      <c r="K257" s="38" t="str">
        <f t="shared" si="41"/>
        <v/>
      </c>
      <c r="L257" s="23"/>
      <c r="M257" s="13"/>
      <c r="N257" s="5"/>
      <c r="O257" s="5"/>
      <c r="P257" s="14"/>
      <c r="Q257" s="39" t="str">
        <f t="shared" si="42"/>
        <v/>
      </c>
      <c r="R257" s="40" t="str">
        <f t="shared" si="43"/>
        <v/>
      </c>
      <c r="S257" s="40" t="str">
        <f t="shared" si="44"/>
        <v/>
      </c>
      <c r="T257" s="40" t="str">
        <f t="shared" si="45"/>
        <v/>
      </c>
      <c r="U257" s="41" t="str">
        <f t="shared" si="46"/>
        <v/>
      </c>
      <c r="V257" s="42" t="str">
        <f t="shared" si="47"/>
        <v/>
      </c>
      <c r="W257" s="43" t="str">
        <f t="shared" si="48"/>
        <v/>
      </c>
      <c r="X257" s="44" t="str">
        <f t="shared" ca="1" si="49"/>
        <v/>
      </c>
      <c r="Y257" s="30"/>
      <c r="Z257" s="31"/>
    </row>
    <row r="258" spans="1:26" ht="15" x14ac:dyDescent="0.25">
      <c r="A258" s="26"/>
      <c r="B258" s="27"/>
      <c r="C258" s="28"/>
      <c r="D258" s="28"/>
      <c r="E258" s="28"/>
      <c r="F258" s="28"/>
      <c r="G258" s="29"/>
      <c r="H258" s="29"/>
      <c r="I258" s="37" t="str">
        <f t="shared" ca="1" si="40"/>
        <v/>
      </c>
      <c r="J258" s="22"/>
      <c r="K258" s="38" t="str">
        <f t="shared" si="41"/>
        <v/>
      </c>
      <c r="L258" s="23"/>
      <c r="M258" s="13"/>
      <c r="N258" s="5"/>
      <c r="O258" s="5"/>
      <c r="P258" s="14"/>
      <c r="Q258" s="39" t="str">
        <f t="shared" si="42"/>
        <v/>
      </c>
      <c r="R258" s="40" t="str">
        <f t="shared" si="43"/>
        <v/>
      </c>
      <c r="S258" s="40" t="str">
        <f t="shared" si="44"/>
        <v/>
      </c>
      <c r="T258" s="40" t="str">
        <f t="shared" si="45"/>
        <v/>
      </c>
      <c r="U258" s="41" t="str">
        <f t="shared" si="46"/>
        <v/>
      </c>
      <c r="V258" s="42" t="str">
        <f t="shared" si="47"/>
        <v/>
      </c>
      <c r="W258" s="43" t="str">
        <f t="shared" si="48"/>
        <v/>
      </c>
      <c r="X258" s="44" t="str">
        <f t="shared" ca="1" si="49"/>
        <v/>
      </c>
      <c r="Y258" s="30"/>
      <c r="Z258" s="31"/>
    </row>
    <row r="259" spans="1:26" ht="15" x14ac:dyDescent="0.25">
      <c r="A259" s="26"/>
      <c r="B259" s="27"/>
      <c r="C259" s="28"/>
      <c r="D259" s="28"/>
      <c r="E259" s="28"/>
      <c r="F259" s="28"/>
      <c r="G259" s="29"/>
      <c r="H259" s="29"/>
      <c r="I259" s="37" t="str">
        <f t="shared" ca="1" si="40"/>
        <v/>
      </c>
      <c r="J259" s="22"/>
      <c r="K259" s="38" t="str">
        <f t="shared" si="41"/>
        <v/>
      </c>
      <c r="L259" s="23"/>
      <c r="M259" s="13"/>
      <c r="N259" s="5"/>
      <c r="O259" s="5"/>
      <c r="P259" s="14"/>
      <c r="Q259" s="39" t="str">
        <f t="shared" si="42"/>
        <v/>
      </c>
      <c r="R259" s="40" t="str">
        <f t="shared" si="43"/>
        <v/>
      </c>
      <c r="S259" s="40" t="str">
        <f t="shared" si="44"/>
        <v/>
      </c>
      <c r="T259" s="40" t="str">
        <f t="shared" si="45"/>
        <v/>
      </c>
      <c r="U259" s="41" t="str">
        <f t="shared" si="46"/>
        <v/>
      </c>
      <c r="V259" s="42" t="str">
        <f t="shared" si="47"/>
        <v/>
      </c>
      <c r="W259" s="43" t="str">
        <f t="shared" si="48"/>
        <v/>
      </c>
      <c r="X259" s="44" t="str">
        <f t="shared" ca="1" si="49"/>
        <v/>
      </c>
      <c r="Y259" s="30"/>
      <c r="Z259" s="31"/>
    </row>
    <row r="260" spans="1:26" ht="15" x14ac:dyDescent="0.25">
      <c r="A260" s="26"/>
      <c r="B260" s="27"/>
      <c r="C260" s="28"/>
      <c r="D260" s="28"/>
      <c r="E260" s="28"/>
      <c r="F260" s="28"/>
      <c r="G260" s="29"/>
      <c r="H260" s="29"/>
      <c r="I260" s="37" t="str">
        <f t="shared" ca="1" si="40"/>
        <v/>
      </c>
      <c r="J260" s="22"/>
      <c r="K260" s="38" t="str">
        <f t="shared" si="41"/>
        <v/>
      </c>
      <c r="L260" s="23"/>
      <c r="M260" s="13"/>
      <c r="N260" s="5"/>
      <c r="O260" s="5"/>
      <c r="P260" s="14"/>
      <c r="Q260" s="39" t="str">
        <f t="shared" si="42"/>
        <v/>
      </c>
      <c r="R260" s="40" t="str">
        <f t="shared" si="43"/>
        <v/>
      </c>
      <c r="S260" s="40" t="str">
        <f t="shared" si="44"/>
        <v/>
      </c>
      <c r="T260" s="40" t="str">
        <f t="shared" si="45"/>
        <v/>
      </c>
      <c r="U260" s="41" t="str">
        <f t="shared" si="46"/>
        <v/>
      </c>
      <c r="V260" s="42" t="str">
        <f t="shared" si="47"/>
        <v/>
      </c>
      <c r="W260" s="43" t="str">
        <f t="shared" si="48"/>
        <v/>
      </c>
      <c r="X260" s="44" t="str">
        <f t="shared" ca="1" si="49"/>
        <v/>
      </c>
      <c r="Y260" s="30"/>
      <c r="Z260" s="31"/>
    </row>
    <row r="261" spans="1:26" ht="15" x14ac:dyDescent="0.25">
      <c r="A261" s="26"/>
      <c r="B261" s="27"/>
      <c r="C261" s="28"/>
      <c r="D261" s="28"/>
      <c r="E261" s="28"/>
      <c r="F261" s="28"/>
      <c r="G261" s="29"/>
      <c r="H261" s="29"/>
      <c r="I261" s="37" t="str">
        <f t="shared" ca="1" si="40"/>
        <v/>
      </c>
      <c r="J261" s="22"/>
      <c r="K261" s="38" t="str">
        <f t="shared" si="41"/>
        <v/>
      </c>
      <c r="L261" s="23"/>
      <c r="M261" s="13"/>
      <c r="N261" s="5"/>
      <c r="O261" s="5"/>
      <c r="P261" s="14"/>
      <c r="Q261" s="39" t="str">
        <f t="shared" si="42"/>
        <v/>
      </c>
      <c r="R261" s="40" t="str">
        <f t="shared" si="43"/>
        <v/>
      </c>
      <c r="S261" s="40" t="str">
        <f t="shared" si="44"/>
        <v/>
      </c>
      <c r="T261" s="40" t="str">
        <f t="shared" si="45"/>
        <v/>
      </c>
      <c r="U261" s="41" t="str">
        <f t="shared" si="46"/>
        <v/>
      </c>
      <c r="V261" s="42" t="str">
        <f t="shared" si="47"/>
        <v/>
      </c>
      <c r="W261" s="43" t="str">
        <f t="shared" si="48"/>
        <v/>
      </c>
      <c r="X261" s="44" t="str">
        <f t="shared" ca="1" si="49"/>
        <v/>
      </c>
      <c r="Y261" s="30"/>
      <c r="Z261" s="31"/>
    </row>
    <row r="262" spans="1:26" ht="15" x14ac:dyDescent="0.25">
      <c r="A262" s="26"/>
      <c r="B262" s="27"/>
      <c r="C262" s="28"/>
      <c r="D262" s="28"/>
      <c r="E262" s="28"/>
      <c r="F262" s="28"/>
      <c r="G262" s="29"/>
      <c r="H262" s="29"/>
      <c r="I262" s="37" t="str">
        <f t="shared" ca="1" si="40"/>
        <v/>
      </c>
      <c r="J262" s="22"/>
      <c r="K262" s="38" t="str">
        <f t="shared" si="41"/>
        <v/>
      </c>
      <c r="L262" s="23"/>
      <c r="M262" s="13"/>
      <c r="N262" s="5"/>
      <c r="O262" s="5"/>
      <c r="P262" s="14"/>
      <c r="Q262" s="39" t="str">
        <f t="shared" si="42"/>
        <v/>
      </c>
      <c r="R262" s="40" t="str">
        <f t="shared" si="43"/>
        <v/>
      </c>
      <c r="S262" s="40" t="str">
        <f t="shared" si="44"/>
        <v/>
      </c>
      <c r="T262" s="40" t="str">
        <f t="shared" si="45"/>
        <v/>
      </c>
      <c r="U262" s="41" t="str">
        <f t="shared" si="46"/>
        <v/>
      </c>
      <c r="V262" s="42" t="str">
        <f t="shared" si="47"/>
        <v/>
      </c>
      <c r="W262" s="43" t="str">
        <f t="shared" si="48"/>
        <v/>
      </c>
      <c r="X262" s="44" t="str">
        <f t="shared" ca="1" si="49"/>
        <v/>
      </c>
      <c r="Y262" s="30"/>
      <c r="Z262" s="31"/>
    </row>
    <row r="263" spans="1:26" ht="15" x14ac:dyDescent="0.25">
      <c r="A263" s="26"/>
      <c r="B263" s="27"/>
      <c r="C263" s="28"/>
      <c r="D263" s="28"/>
      <c r="E263" s="28"/>
      <c r="F263" s="28"/>
      <c r="G263" s="29"/>
      <c r="H263" s="29"/>
      <c r="I263" s="37" t="str">
        <f t="shared" ca="1" si="40"/>
        <v/>
      </c>
      <c r="J263" s="22"/>
      <c r="K263" s="38" t="str">
        <f t="shared" si="41"/>
        <v/>
      </c>
      <c r="L263" s="23"/>
      <c r="M263" s="13"/>
      <c r="N263" s="5"/>
      <c r="O263" s="5"/>
      <c r="P263" s="14"/>
      <c r="Q263" s="39" t="str">
        <f t="shared" si="42"/>
        <v/>
      </c>
      <c r="R263" s="40" t="str">
        <f t="shared" si="43"/>
        <v/>
      </c>
      <c r="S263" s="40" t="str">
        <f t="shared" si="44"/>
        <v/>
      </c>
      <c r="T263" s="40" t="str">
        <f t="shared" si="45"/>
        <v/>
      </c>
      <c r="U263" s="41" t="str">
        <f t="shared" si="46"/>
        <v/>
      </c>
      <c r="V263" s="42" t="str">
        <f t="shared" si="47"/>
        <v/>
      </c>
      <c r="W263" s="43" t="str">
        <f t="shared" si="48"/>
        <v/>
      </c>
      <c r="X263" s="44" t="str">
        <f t="shared" ca="1" si="49"/>
        <v/>
      </c>
      <c r="Y263" s="30"/>
      <c r="Z263" s="31"/>
    </row>
    <row r="264" spans="1:26" ht="15" x14ac:dyDescent="0.25">
      <c r="A264" s="26"/>
      <c r="B264" s="27"/>
      <c r="C264" s="28"/>
      <c r="D264" s="28"/>
      <c r="E264" s="28"/>
      <c r="F264" s="28"/>
      <c r="G264" s="29"/>
      <c r="H264" s="29"/>
      <c r="I264" s="37" t="str">
        <f t="shared" ca="1" si="40"/>
        <v/>
      </c>
      <c r="J264" s="22"/>
      <c r="K264" s="38" t="str">
        <f t="shared" si="41"/>
        <v/>
      </c>
      <c r="L264" s="23"/>
      <c r="M264" s="13"/>
      <c r="N264" s="5"/>
      <c r="O264" s="5"/>
      <c r="P264" s="14"/>
      <c r="Q264" s="39" t="str">
        <f t="shared" si="42"/>
        <v/>
      </c>
      <c r="R264" s="40" t="str">
        <f t="shared" si="43"/>
        <v/>
      </c>
      <c r="S264" s="40" t="str">
        <f t="shared" si="44"/>
        <v/>
      </c>
      <c r="T264" s="40" t="str">
        <f t="shared" si="45"/>
        <v/>
      </c>
      <c r="U264" s="41" t="str">
        <f t="shared" si="46"/>
        <v/>
      </c>
      <c r="V264" s="42" t="str">
        <f t="shared" si="47"/>
        <v/>
      </c>
      <c r="W264" s="43" t="str">
        <f t="shared" si="48"/>
        <v/>
      </c>
      <c r="X264" s="44" t="str">
        <f t="shared" ca="1" si="49"/>
        <v/>
      </c>
      <c r="Y264" s="30"/>
      <c r="Z264" s="31"/>
    </row>
    <row r="265" spans="1:26" ht="15" x14ac:dyDescent="0.25">
      <c r="A265" s="26"/>
      <c r="B265" s="27"/>
      <c r="C265" s="28"/>
      <c r="D265" s="28"/>
      <c r="E265" s="28"/>
      <c r="F265" s="28"/>
      <c r="G265" s="29"/>
      <c r="H265" s="29"/>
      <c r="I265" s="37" t="str">
        <f t="shared" ca="1" si="40"/>
        <v/>
      </c>
      <c r="J265" s="22"/>
      <c r="K265" s="38" t="str">
        <f t="shared" si="41"/>
        <v/>
      </c>
      <c r="L265" s="23"/>
      <c r="M265" s="13"/>
      <c r="N265" s="5"/>
      <c r="O265" s="5"/>
      <c r="P265" s="14"/>
      <c r="Q265" s="39" t="str">
        <f t="shared" si="42"/>
        <v/>
      </c>
      <c r="R265" s="40" t="str">
        <f t="shared" si="43"/>
        <v/>
      </c>
      <c r="S265" s="40" t="str">
        <f t="shared" si="44"/>
        <v/>
      </c>
      <c r="T265" s="40" t="str">
        <f t="shared" si="45"/>
        <v/>
      </c>
      <c r="U265" s="41" t="str">
        <f t="shared" si="46"/>
        <v/>
      </c>
      <c r="V265" s="42" t="str">
        <f t="shared" si="47"/>
        <v/>
      </c>
      <c r="W265" s="43" t="str">
        <f t="shared" si="48"/>
        <v/>
      </c>
      <c r="X265" s="44" t="str">
        <f t="shared" ca="1" si="49"/>
        <v/>
      </c>
      <c r="Y265" s="30"/>
      <c r="Z265" s="31"/>
    </row>
    <row r="266" spans="1:26" ht="15" x14ac:dyDescent="0.25">
      <c r="A266" s="26"/>
      <c r="B266" s="27"/>
      <c r="C266" s="28"/>
      <c r="D266" s="28"/>
      <c r="E266" s="28"/>
      <c r="F266" s="28"/>
      <c r="G266" s="29"/>
      <c r="H266" s="29"/>
      <c r="I266" s="37" t="str">
        <f t="shared" ca="1" si="40"/>
        <v/>
      </c>
      <c r="J266" s="22"/>
      <c r="K266" s="38" t="str">
        <f t="shared" si="41"/>
        <v/>
      </c>
      <c r="L266" s="23"/>
      <c r="M266" s="13"/>
      <c r="N266" s="5"/>
      <c r="O266" s="5"/>
      <c r="P266" s="14"/>
      <c r="Q266" s="39" t="str">
        <f t="shared" si="42"/>
        <v/>
      </c>
      <c r="R266" s="40" t="str">
        <f t="shared" si="43"/>
        <v/>
      </c>
      <c r="S266" s="40" t="str">
        <f t="shared" si="44"/>
        <v/>
      </c>
      <c r="T266" s="40" t="str">
        <f t="shared" si="45"/>
        <v/>
      </c>
      <c r="U266" s="41" t="str">
        <f t="shared" si="46"/>
        <v/>
      </c>
      <c r="V266" s="42" t="str">
        <f t="shared" si="47"/>
        <v/>
      </c>
      <c r="W266" s="43" t="str">
        <f t="shared" si="48"/>
        <v/>
      </c>
      <c r="X266" s="44" t="str">
        <f t="shared" ca="1" si="49"/>
        <v/>
      </c>
      <c r="Y266" s="30"/>
      <c r="Z266" s="31"/>
    </row>
    <row r="267" spans="1:26" ht="15" x14ac:dyDescent="0.25">
      <c r="A267" s="26"/>
      <c r="B267" s="27"/>
      <c r="C267" s="28"/>
      <c r="D267" s="28"/>
      <c r="E267" s="28"/>
      <c r="F267" s="28"/>
      <c r="G267" s="29"/>
      <c r="H267" s="29"/>
      <c r="I267" s="37" t="str">
        <f t="shared" ca="1" si="40"/>
        <v/>
      </c>
      <c r="J267" s="22"/>
      <c r="K267" s="38" t="str">
        <f t="shared" si="41"/>
        <v/>
      </c>
      <c r="L267" s="23"/>
      <c r="M267" s="13"/>
      <c r="N267" s="5"/>
      <c r="O267" s="5"/>
      <c r="P267" s="14"/>
      <c r="Q267" s="39" t="str">
        <f t="shared" si="42"/>
        <v/>
      </c>
      <c r="R267" s="40" t="str">
        <f t="shared" si="43"/>
        <v/>
      </c>
      <c r="S267" s="40" t="str">
        <f t="shared" si="44"/>
        <v/>
      </c>
      <c r="T267" s="40" t="str">
        <f t="shared" si="45"/>
        <v/>
      </c>
      <c r="U267" s="41" t="str">
        <f t="shared" si="46"/>
        <v/>
      </c>
      <c r="V267" s="42" t="str">
        <f t="shared" si="47"/>
        <v/>
      </c>
      <c r="W267" s="43" t="str">
        <f t="shared" si="48"/>
        <v/>
      </c>
      <c r="X267" s="44" t="str">
        <f t="shared" ca="1" si="49"/>
        <v/>
      </c>
      <c r="Y267" s="30"/>
      <c r="Z267" s="31"/>
    </row>
    <row r="268" spans="1:26" ht="15" x14ac:dyDescent="0.25">
      <c r="A268" s="26"/>
      <c r="B268" s="27"/>
      <c r="C268" s="28"/>
      <c r="D268" s="28"/>
      <c r="E268" s="28"/>
      <c r="F268" s="28"/>
      <c r="G268" s="29"/>
      <c r="H268" s="29"/>
      <c r="I268" s="37" t="str">
        <f t="shared" ca="1" si="40"/>
        <v/>
      </c>
      <c r="J268" s="22"/>
      <c r="K268" s="38" t="str">
        <f t="shared" si="41"/>
        <v/>
      </c>
      <c r="L268" s="23"/>
      <c r="M268" s="13"/>
      <c r="N268" s="5"/>
      <c r="O268" s="5"/>
      <c r="P268" s="14"/>
      <c r="Q268" s="39" t="str">
        <f t="shared" si="42"/>
        <v/>
      </c>
      <c r="R268" s="40" t="str">
        <f t="shared" si="43"/>
        <v/>
      </c>
      <c r="S268" s="40" t="str">
        <f t="shared" si="44"/>
        <v/>
      </c>
      <c r="T268" s="40" t="str">
        <f t="shared" si="45"/>
        <v/>
      </c>
      <c r="U268" s="41" t="str">
        <f t="shared" si="46"/>
        <v/>
      </c>
      <c r="V268" s="42" t="str">
        <f t="shared" si="47"/>
        <v/>
      </c>
      <c r="W268" s="43" t="str">
        <f t="shared" si="48"/>
        <v/>
      </c>
      <c r="X268" s="44" t="str">
        <f t="shared" ca="1" si="49"/>
        <v/>
      </c>
      <c r="Y268" s="30"/>
      <c r="Z268" s="31"/>
    </row>
    <row r="269" spans="1:26" x14ac:dyDescent="0.2">
      <c r="Q269" s="3"/>
      <c r="R269" s="3"/>
      <c r="S269" s="3"/>
      <c r="T269" s="3"/>
      <c r="U269" s="3"/>
      <c r="V269" s="3"/>
      <c r="W269" s="45"/>
      <c r="X269" s="46"/>
    </row>
  </sheetData>
  <sheetProtection sheet="1" objects="1" scenarios="1" insertRows="0" deleteRows="0" selectLockedCells="1"/>
  <mergeCells count="27">
    <mergeCell ref="V1:W1"/>
    <mergeCell ref="F2:F7"/>
    <mergeCell ref="B1:L1"/>
    <mergeCell ref="M1:P1"/>
    <mergeCell ref="Q1:R1"/>
    <mergeCell ref="S1:U1"/>
    <mergeCell ref="A2:A7"/>
    <mergeCell ref="B2:B7"/>
    <mergeCell ref="C2:C7"/>
    <mergeCell ref="D2:D7"/>
    <mergeCell ref="E2:E7"/>
    <mergeCell ref="Z2:Z7"/>
    <mergeCell ref="A9:J9"/>
    <mergeCell ref="K9:P9"/>
    <mergeCell ref="X1:Z1"/>
    <mergeCell ref="M2:P7"/>
    <mergeCell ref="Q2:U7"/>
    <mergeCell ref="V2:V7"/>
    <mergeCell ref="W2:W7"/>
    <mergeCell ref="X2:X7"/>
    <mergeCell ref="Y2:Y7"/>
    <mergeCell ref="G2:G7"/>
    <mergeCell ref="H2:H7"/>
    <mergeCell ref="I2:I7"/>
    <mergeCell ref="J2:J7"/>
    <mergeCell ref="K2:K7"/>
    <mergeCell ref="L2:L7"/>
  </mergeCells>
  <conditionalFormatting sqref="AH7:AI7 AK7 V10:V268 Q1:R1 V1:W1">
    <cfRule type="cellIs" dxfId="74" priority="22" operator="greaterThan">
      <formula>0.4501</formula>
    </cfRule>
    <cfRule type="cellIs" dxfId="73" priority="23" operator="between">
      <formula>0.4001</formula>
      <formula>0.45</formula>
    </cfRule>
    <cfRule type="cellIs" dxfId="72" priority="24" operator="between">
      <formula>0.3001</formula>
      <formula>0.4</formula>
    </cfRule>
    <cfRule type="cellIs" dxfId="71" priority="25" operator="lessThan">
      <formula>0.301</formula>
    </cfRule>
  </conditionalFormatting>
  <conditionalFormatting sqref="AH7:AI7 AK7 V10:V268 Q1:R1 V1:W1">
    <cfRule type="cellIs" dxfId="70" priority="17" operator="between">
      <formula>0.45</formula>
      <formula>0.49999999</formula>
    </cfRule>
    <cfRule type="cellIs" dxfId="69" priority="18" operator="between">
      <formula>0.4</formula>
      <formula>0.449999999</formula>
    </cfRule>
    <cfRule type="cellIs" dxfId="68" priority="19" operator="between">
      <formula>0.3</formula>
      <formula>0.39999999</formula>
    </cfRule>
    <cfRule type="cellIs" dxfId="67" priority="20" operator="between">
      <formula>0</formula>
      <formula>0.2999999</formula>
    </cfRule>
    <cfRule type="cellIs" dxfId="66" priority="21" operator="between">
      <formula>50%</formula>
      <formula>100%</formula>
    </cfRule>
  </conditionalFormatting>
  <conditionalFormatting sqref="I10:I268 I8">
    <cfRule type="containsBlanks" dxfId="65" priority="13">
      <formula>LEN(TRIM(I8))=0</formula>
    </cfRule>
    <cfRule type="cellIs" dxfId="64" priority="14" operator="lessThanOrEqual">
      <formula>30</formula>
    </cfRule>
    <cfRule type="cellIs" dxfId="63" priority="15" operator="between">
      <formula>60</formula>
      <formula>31</formula>
    </cfRule>
    <cfRule type="cellIs" dxfId="62" priority="16" operator="between">
      <formula>90</formula>
      <formula>61</formula>
    </cfRule>
  </conditionalFormatting>
  <conditionalFormatting sqref="X10:X268 X8">
    <cfRule type="cellIs" dxfId="61" priority="8" operator="lessThanOrEqual">
      <formula>30</formula>
    </cfRule>
    <cfRule type="cellIs" dxfId="60" priority="9" operator="between">
      <formula>60</formula>
      <formula>31</formula>
    </cfRule>
    <cfRule type="cellIs" dxfId="59" priority="10" operator="between">
      <formula>90</formula>
      <formula>61</formula>
    </cfRule>
    <cfRule type="cellIs" dxfId="58" priority="11" operator="greaterThan">
      <formula>91</formula>
    </cfRule>
    <cfRule type="containsBlanks" dxfId="57" priority="12">
      <formula>LEN(TRIM(X8))=0</formula>
    </cfRule>
  </conditionalFormatting>
  <conditionalFormatting sqref="I8">
    <cfRule type="cellIs" dxfId="56" priority="5" operator="lessThanOrEqual">
      <formula>30</formula>
    </cfRule>
    <cfRule type="cellIs" dxfId="55" priority="6" operator="between">
      <formula>60</formula>
      <formula>31</formula>
    </cfRule>
    <cfRule type="cellIs" dxfId="54" priority="7" operator="between">
      <formula>90</formula>
      <formula>61</formula>
    </cfRule>
  </conditionalFormatting>
  <conditionalFormatting sqref="X8">
    <cfRule type="cellIs" dxfId="53" priority="1" operator="lessThanOrEqual">
      <formula>30</formula>
    </cfRule>
    <cfRule type="cellIs" dxfId="52" priority="2" operator="between">
      <formula>60</formula>
      <formula>31</formula>
    </cfRule>
    <cfRule type="cellIs" dxfId="51" priority="3" operator="between">
      <formula>90</formula>
      <formula>61</formula>
    </cfRule>
    <cfRule type="cellIs" dxfId="50" priority="4" operator="greaterThan">
      <formula>91</formula>
    </cfRule>
  </conditionalFormatting>
  <hyperlinks>
    <hyperlink ref="A1" location="OVERALL!A1" display="HOME PAGE" xr:uid="{00000000-0004-0000-1100-000000000000}"/>
  </hyperlink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B0F0"/>
  </sheetPr>
  <dimension ref="A1:AK269"/>
  <sheetViews>
    <sheetView workbookViewId="0">
      <pane ySplit="8" topLeftCell="A9" activePane="bottomLeft" state="frozen"/>
      <selection pane="bottomLeft" activeCell="C28" sqref="C28"/>
    </sheetView>
  </sheetViews>
  <sheetFormatPr defaultRowHeight="12.75" x14ac:dyDescent="0.2"/>
  <cols>
    <col min="1" max="1" width="13.28515625" style="17" customWidth="1"/>
    <col min="2" max="2" width="13.28515625" style="35" customWidth="1"/>
    <col min="3" max="3" width="19" style="17" customWidth="1"/>
    <col min="4" max="5" width="6.28515625" style="17" customWidth="1"/>
    <col min="6" max="6" width="12.42578125" style="17" customWidth="1"/>
    <col min="7" max="7" width="12.7109375" style="56" customWidth="1"/>
    <col min="8" max="8" width="9.5703125" style="36" customWidth="1"/>
    <col min="9" max="9" width="10.85546875" style="17" customWidth="1"/>
    <col min="10" max="10" width="10.85546875" style="17" bestFit="1" customWidth="1"/>
    <col min="11" max="11" width="13.7109375" style="17" customWidth="1"/>
    <col min="12" max="12" width="13.85546875" style="17" customWidth="1"/>
    <col min="13" max="13" width="6.5703125" style="2" bestFit="1" customWidth="1"/>
    <col min="14" max="14" width="5.28515625" style="2" bestFit="1" customWidth="1"/>
    <col min="15" max="15" width="6.5703125" style="2" bestFit="1" customWidth="1"/>
    <col min="16" max="16" width="6.5703125" style="2" customWidth="1"/>
    <col min="17" max="17" width="6.5703125" style="2" bestFit="1" customWidth="1"/>
    <col min="18" max="18" width="5.28515625" style="2" bestFit="1" customWidth="1"/>
    <col min="19" max="19" width="6.5703125" style="2" bestFit="1" customWidth="1"/>
    <col min="20" max="20" width="6.5703125" style="2" customWidth="1"/>
    <col min="21" max="21" width="8" style="2" customWidth="1"/>
    <col min="22" max="22" width="11.42578125" style="2" customWidth="1"/>
    <col min="23" max="23" width="12.140625" style="36" customWidth="1"/>
    <col min="24" max="24" width="20.5703125" style="17" bestFit="1" customWidth="1"/>
    <col min="25" max="25" width="11.140625" style="36" customWidth="1"/>
    <col min="26" max="26" width="11.7109375" style="36" customWidth="1"/>
    <col min="27" max="31" width="9.140625" style="17"/>
    <col min="32" max="32" width="7.42578125" style="17" customWidth="1"/>
    <col min="33" max="33" width="9.85546875" style="17" hidden="1" customWidth="1"/>
    <col min="34" max="34" width="11.28515625" style="17" hidden="1" customWidth="1"/>
    <col min="35" max="36" width="9.85546875" style="17" hidden="1" customWidth="1"/>
    <col min="37" max="37" width="11.85546875" style="17" hidden="1" customWidth="1"/>
    <col min="38" max="38" width="9.85546875" style="17" customWidth="1"/>
    <col min="39" max="266" width="9.140625" style="17"/>
    <col min="267" max="267" width="4.5703125" style="17" customWidth="1"/>
    <col min="268" max="268" width="12.5703125" style="17" customWidth="1"/>
    <col min="269" max="269" width="10" style="17" customWidth="1"/>
    <col min="270" max="270" width="11.140625" style="17" bestFit="1" customWidth="1"/>
    <col min="271" max="271" width="5.28515625" style="17" customWidth="1"/>
    <col min="272" max="272" width="4.7109375" style="17" customWidth="1"/>
    <col min="273" max="273" width="3.5703125" style="17" customWidth="1"/>
    <col min="274" max="276" width="4.5703125" style="17" customWidth="1"/>
    <col min="277" max="277" width="7" style="17" customWidth="1"/>
    <col min="278" max="278" width="12.5703125" style="17" customWidth="1"/>
    <col min="279" max="279" width="14.140625" style="17" customWidth="1"/>
    <col min="280" max="280" width="11.28515625" style="17" customWidth="1"/>
    <col min="281" max="281" width="9.5703125" style="17" customWidth="1"/>
    <col min="282" max="282" width="10.42578125" style="17" customWidth="1"/>
    <col min="283" max="283" width="11.5703125" style="17" customWidth="1"/>
    <col min="284" max="522" width="9.140625" style="17"/>
    <col min="523" max="523" width="4.5703125" style="17" customWidth="1"/>
    <col min="524" max="524" width="12.5703125" style="17" customWidth="1"/>
    <col min="525" max="525" width="10" style="17" customWidth="1"/>
    <col min="526" max="526" width="11.140625" style="17" bestFit="1" customWidth="1"/>
    <col min="527" max="527" width="5.28515625" style="17" customWidth="1"/>
    <col min="528" max="528" width="4.7109375" style="17" customWidth="1"/>
    <col min="529" max="529" width="3.5703125" style="17" customWidth="1"/>
    <col min="530" max="532" width="4.5703125" style="17" customWidth="1"/>
    <col min="533" max="533" width="7" style="17" customWidth="1"/>
    <col min="534" max="534" width="12.5703125" style="17" customWidth="1"/>
    <col min="535" max="535" width="14.140625" style="17" customWidth="1"/>
    <col min="536" max="536" width="11.28515625" style="17" customWidth="1"/>
    <col min="537" max="537" width="9.5703125" style="17" customWidth="1"/>
    <col min="538" max="538" width="10.42578125" style="17" customWidth="1"/>
    <col min="539" max="539" width="11.5703125" style="17" customWidth="1"/>
    <col min="540" max="778" width="9.140625" style="17"/>
    <col min="779" max="779" width="4.5703125" style="17" customWidth="1"/>
    <col min="780" max="780" width="12.5703125" style="17" customWidth="1"/>
    <col min="781" max="781" width="10" style="17" customWidth="1"/>
    <col min="782" max="782" width="11.140625" style="17" bestFit="1" customWidth="1"/>
    <col min="783" max="783" width="5.28515625" style="17" customWidth="1"/>
    <col min="784" max="784" width="4.7109375" style="17" customWidth="1"/>
    <col min="785" max="785" width="3.5703125" style="17" customWidth="1"/>
    <col min="786" max="788" width="4.5703125" style="17" customWidth="1"/>
    <col min="789" max="789" width="7" style="17" customWidth="1"/>
    <col min="790" max="790" width="12.5703125" style="17" customWidth="1"/>
    <col min="791" max="791" width="14.140625" style="17" customWidth="1"/>
    <col min="792" max="792" width="11.28515625" style="17" customWidth="1"/>
    <col min="793" max="793" width="9.5703125" style="17" customWidth="1"/>
    <col min="794" max="794" width="10.42578125" style="17" customWidth="1"/>
    <col min="795" max="795" width="11.5703125" style="17" customWidth="1"/>
    <col min="796" max="1034" width="9.140625" style="17"/>
    <col min="1035" max="1035" width="4.5703125" style="17" customWidth="1"/>
    <col min="1036" max="1036" width="12.5703125" style="17" customWidth="1"/>
    <col min="1037" max="1037" width="10" style="17" customWidth="1"/>
    <col min="1038" max="1038" width="11.140625" style="17" bestFit="1" customWidth="1"/>
    <col min="1039" max="1039" width="5.28515625" style="17" customWidth="1"/>
    <col min="1040" max="1040" width="4.7109375" style="17" customWidth="1"/>
    <col min="1041" max="1041" width="3.5703125" style="17" customWidth="1"/>
    <col min="1042" max="1044" width="4.5703125" style="17" customWidth="1"/>
    <col min="1045" max="1045" width="7" style="17" customWidth="1"/>
    <col min="1046" max="1046" width="12.5703125" style="17" customWidth="1"/>
    <col min="1047" max="1047" width="14.140625" style="17" customWidth="1"/>
    <col min="1048" max="1048" width="11.28515625" style="17" customWidth="1"/>
    <col min="1049" max="1049" width="9.5703125" style="17" customWidth="1"/>
    <col min="1050" max="1050" width="10.42578125" style="17" customWidth="1"/>
    <col min="1051" max="1051" width="11.5703125" style="17" customWidth="1"/>
    <col min="1052" max="1290" width="9.140625" style="17"/>
    <col min="1291" max="1291" width="4.5703125" style="17" customWidth="1"/>
    <col min="1292" max="1292" width="12.5703125" style="17" customWidth="1"/>
    <col min="1293" max="1293" width="10" style="17" customWidth="1"/>
    <col min="1294" max="1294" width="11.140625" style="17" bestFit="1" customWidth="1"/>
    <col min="1295" max="1295" width="5.28515625" style="17" customWidth="1"/>
    <col min="1296" max="1296" width="4.7109375" style="17" customWidth="1"/>
    <col min="1297" max="1297" width="3.5703125" style="17" customWidth="1"/>
    <col min="1298" max="1300" width="4.5703125" style="17" customWidth="1"/>
    <col min="1301" max="1301" width="7" style="17" customWidth="1"/>
    <col min="1302" max="1302" width="12.5703125" style="17" customWidth="1"/>
    <col min="1303" max="1303" width="14.140625" style="17" customWidth="1"/>
    <col min="1304" max="1304" width="11.28515625" style="17" customWidth="1"/>
    <col min="1305" max="1305" width="9.5703125" style="17" customWidth="1"/>
    <col min="1306" max="1306" width="10.42578125" style="17" customWidth="1"/>
    <col min="1307" max="1307" width="11.5703125" style="17" customWidth="1"/>
    <col min="1308" max="1546" width="9.140625" style="17"/>
    <col min="1547" max="1547" width="4.5703125" style="17" customWidth="1"/>
    <col min="1548" max="1548" width="12.5703125" style="17" customWidth="1"/>
    <col min="1549" max="1549" width="10" style="17" customWidth="1"/>
    <col min="1550" max="1550" width="11.140625" style="17" bestFit="1" customWidth="1"/>
    <col min="1551" max="1551" width="5.28515625" style="17" customWidth="1"/>
    <col min="1552" max="1552" width="4.7109375" style="17" customWidth="1"/>
    <col min="1553" max="1553" width="3.5703125" style="17" customWidth="1"/>
    <col min="1554" max="1556" width="4.5703125" style="17" customWidth="1"/>
    <col min="1557" max="1557" width="7" style="17" customWidth="1"/>
    <col min="1558" max="1558" width="12.5703125" style="17" customWidth="1"/>
    <col min="1559" max="1559" width="14.140625" style="17" customWidth="1"/>
    <col min="1560" max="1560" width="11.28515625" style="17" customWidth="1"/>
    <col min="1561" max="1561" width="9.5703125" style="17" customWidth="1"/>
    <col min="1562" max="1562" width="10.42578125" style="17" customWidth="1"/>
    <col min="1563" max="1563" width="11.5703125" style="17" customWidth="1"/>
    <col min="1564" max="1802" width="9.140625" style="17"/>
    <col min="1803" max="1803" width="4.5703125" style="17" customWidth="1"/>
    <col min="1804" max="1804" width="12.5703125" style="17" customWidth="1"/>
    <col min="1805" max="1805" width="10" style="17" customWidth="1"/>
    <col min="1806" max="1806" width="11.140625" style="17" bestFit="1" customWidth="1"/>
    <col min="1807" max="1807" width="5.28515625" style="17" customWidth="1"/>
    <col min="1808" max="1808" width="4.7109375" style="17" customWidth="1"/>
    <col min="1809" max="1809" width="3.5703125" style="17" customWidth="1"/>
    <col min="1810" max="1812" width="4.5703125" style="17" customWidth="1"/>
    <col min="1813" max="1813" width="7" style="17" customWidth="1"/>
    <col min="1814" max="1814" width="12.5703125" style="17" customWidth="1"/>
    <col min="1815" max="1815" width="14.140625" style="17" customWidth="1"/>
    <col min="1816" max="1816" width="11.28515625" style="17" customWidth="1"/>
    <col min="1817" max="1817" width="9.5703125" style="17" customWidth="1"/>
    <col min="1818" max="1818" width="10.42578125" style="17" customWidth="1"/>
    <col min="1819" max="1819" width="11.5703125" style="17" customWidth="1"/>
    <col min="1820" max="2058" width="9.140625" style="17"/>
    <col min="2059" max="2059" width="4.5703125" style="17" customWidth="1"/>
    <col min="2060" max="2060" width="12.5703125" style="17" customWidth="1"/>
    <col min="2061" max="2061" width="10" style="17" customWidth="1"/>
    <col min="2062" max="2062" width="11.140625" style="17" bestFit="1" customWidth="1"/>
    <col min="2063" max="2063" width="5.28515625" style="17" customWidth="1"/>
    <col min="2064" max="2064" width="4.7109375" style="17" customWidth="1"/>
    <col min="2065" max="2065" width="3.5703125" style="17" customWidth="1"/>
    <col min="2066" max="2068" width="4.5703125" style="17" customWidth="1"/>
    <col min="2069" max="2069" width="7" style="17" customWidth="1"/>
    <col min="2070" max="2070" width="12.5703125" style="17" customWidth="1"/>
    <col min="2071" max="2071" width="14.140625" style="17" customWidth="1"/>
    <col min="2072" max="2072" width="11.28515625" style="17" customWidth="1"/>
    <col min="2073" max="2073" width="9.5703125" style="17" customWidth="1"/>
    <col min="2074" max="2074" width="10.42578125" style="17" customWidth="1"/>
    <col min="2075" max="2075" width="11.5703125" style="17" customWidth="1"/>
    <col min="2076" max="2314" width="9.140625" style="17"/>
    <col min="2315" max="2315" width="4.5703125" style="17" customWidth="1"/>
    <col min="2316" max="2316" width="12.5703125" style="17" customWidth="1"/>
    <col min="2317" max="2317" width="10" style="17" customWidth="1"/>
    <col min="2318" max="2318" width="11.140625" style="17" bestFit="1" customWidth="1"/>
    <col min="2319" max="2319" width="5.28515625" style="17" customWidth="1"/>
    <col min="2320" max="2320" width="4.7109375" style="17" customWidth="1"/>
    <col min="2321" max="2321" width="3.5703125" style="17" customWidth="1"/>
    <col min="2322" max="2324" width="4.5703125" style="17" customWidth="1"/>
    <col min="2325" max="2325" width="7" style="17" customWidth="1"/>
    <col min="2326" max="2326" width="12.5703125" style="17" customWidth="1"/>
    <col min="2327" max="2327" width="14.140625" style="17" customWidth="1"/>
    <col min="2328" max="2328" width="11.28515625" style="17" customWidth="1"/>
    <col min="2329" max="2329" width="9.5703125" style="17" customWidth="1"/>
    <col min="2330" max="2330" width="10.42578125" style="17" customWidth="1"/>
    <col min="2331" max="2331" width="11.5703125" style="17" customWidth="1"/>
    <col min="2332" max="2570" width="9.140625" style="17"/>
    <col min="2571" max="2571" width="4.5703125" style="17" customWidth="1"/>
    <col min="2572" max="2572" width="12.5703125" style="17" customWidth="1"/>
    <col min="2573" max="2573" width="10" style="17" customWidth="1"/>
    <col min="2574" max="2574" width="11.140625" style="17" bestFit="1" customWidth="1"/>
    <col min="2575" max="2575" width="5.28515625" style="17" customWidth="1"/>
    <col min="2576" max="2576" width="4.7109375" style="17" customWidth="1"/>
    <col min="2577" max="2577" width="3.5703125" style="17" customWidth="1"/>
    <col min="2578" max="2580" width="4.5703125" style="17" customWidth="1"/>
    <col min="2581" max="2581" width="7" style="17" customWidth="1"/>
    <col min="2582" max="2582" width="12.5703125" style="17" customWidth="1"/>
    <col min="2583" max="2583" width="14.140625" style="17" customWidth="1"/>
    <col min="2584" max="2584" width="11.28515625" style="17" customWidth="1"/>
    <col min="2585" max="2585" width="9.5703125" style="17" customWidth="1"/>
    <col min="2586" max="2586" width="10.42578125" style="17" customWidth="1"/>
    <col min="2587" max="2587" width="11.5703125" style="17" customWidth="1"/>
    <col min="2588" max="2826" width="9.140625" style="17"/>
    <col min="2827" max="2827" width="4.5703125" style="17" customWidth="1"/>
    <col min="2828" max="2828" width="12.5703125" style="17" customWidth="1"/>
    <col min="2829" max="2829" width="10" style="17" customWidth="1"/>
    <col min="2830" max="2830" width="11.140625" style="17" bestFit="1" customWidth="1"/>
    <col min="2831" max="2831" width="5.28515625" style="17" customWidth="1"/>
    <col min="2832" max="2832" width="4.7109375" style="17" customWidth="1"/>
    <col min="2833" max="2833" width="3.5703125" style="17" customWidth="1"/>
    <col min="2834" max="2836" width="4.5703125" style="17" customWidth="1"/>
    <col min="2837" max="2837" width="7" style="17" customWidth="1"/>
    <col min="2838" max="2838" width="12.5703125" style="17" customWidth="1"/>
    <col min="2839" max="2839" width="14.140625" style="17" customWidth="1"/>
    <col min="2840" max="2840" width="11.28515625" style="17" customWidth="1"/>
    <col min="2841" max="2841" width="9.5703125" style="17" customWidth="1"/>
    <col min="2842" max="2842" width="10.42578125" style="17" customWidth="1"/>
    <col min="2843" max="2843" width="11.5703125" style="17" customWidth="1"/>
    <col min="2844" max="3082" width="9.140625" style="17"/>
    <col min="3083" max="3083" width="4.5703125" style="17" customWidth="1"/>
    <col min="3084" max="3084" width="12.5703125" style="17" customWidth="1"/>
    <col min="3085" max="3085" width="10" style="17" customWidth="1"/>
    <col min="3086" max="3086" width="11.140625" style="17" bestFit="1" customWidth="1"/>
    <col min="3087" max="3087" width="5.28515625" style="17" customWidth="1"/>
    <col min="3088" max="3088" width="4.7109375" style="17" customWidth="1"/>
    <col min="3089" max="3089" width="3.5703125" style="17" customWidth="1"/>
    <col min="3090" max="3092" width="4.5703125" style="17" customWidth="1"/>
    <col min="3093" max="3093" width="7" style="17" customWidth="1"/>
    <col min="3094" max="3094" width="12.5703125" style="17" customWidth="1"/>
    <col min="3095" max="3095" width="14.140625" style="17" customWidth="1"/>
    <col min="3096" max="3096" width="11.28515625" style="17" customWidth="1"/>
    <col min="3097" max="3097" width="9.5703125" style="17" customWidth="1"/>
    <col min="3098" max="3098" width="10.42578125" style="17" customWidth="1"/>
    <col min="3099" max="3099" width="11.5703125" style="17" customWidth="1"/>
    <col min="3100" max="3338" width="9.140625" style="17"/>
    <col min="3339" max="3339" width="4.5703125" style="17" customWidth="1"/>
    <col min="3340" max="3340" width="12.5703125" style="17" customWidth="1"/>
    <col min="3341" max="3341" width="10" style="17" customWidth="1"/>
    <col min="3342" max="3342" width="11.140625" style="17" bestFit="1" customWidth="1"/>
    <col min="3343" max="3343" width="5.28515625" style="17" customWidth="1"/>
    <col min="3344" max="3344" width="4.7109375" style="17" customWidth="1"/>
    <col min="3345" max="3345" width="3.5703125" style="17" customWidth="1"/>
    <col min="3346" max="3348" width="4.5703125" style="17" customWidth="1"/>
    <col min="3349" max="3349" width="7" style="17" customWidth="1"/>
    <col min="3350" max="3350" width="12.5703125" style="17" customWidth="1"/>
    <col min="3351" max="3351" width="14.140625" style="17" customWidth="1"/>
    <col min="3352" max="3352" width="11.28515625" style="17" customWidth="1"/>
    <col min="3353" max="3353" width="9.5703125" style="17" customWidth="1"/>
    <col min="3354" max="3354" width="10.42578125" style="17" customWidth="1"/>
    <col min="3355" max="3355" width="11.5703125" style="17" customWidth="1"/>
    <col min="3356" max="3594" width="9.140625" style="17"/>
    <col min="3595" max="3595" width="4.5703125" style="17" customWidth="1"/>
    <col min="3596" max="3596" width="12.5703125" style="17" customWidth="1"/>
    <col min="3597" max="3597" width="10" style="17" customWidth="1"/>
    <col min="3598" max="3598" width="11.140625" style="17" bestFit="1" customWidth="1"/>
    <col min="3599" max="3599" width="5.28515625" style="17" customWidth="1"/>
    <col min="3600" max="3600" width="4.7109375" style="17" customWidth="1"/>
    <col min="3601" max="3601" width="3.5703125" style="17" customWidth="1"/>
    <col min="3602" max="3604" width="4.5703125" style="17" customWidth="1"/>
    <col min="3605" max="3605" width="7" style="17" customWidth="1"/>
    <col min="3606" max="3606" width="12.5703125" style="17" customWidth="1"/>
    <col min="3607" max="3607" width="14.140625" style="17" customWidth="1"/>
    <col min="3608" max="3608" width="11.28515625" style="17" customWidth="1"/>
    <col min="3609" max="3609" width="9.5703125" style="17" customWidth="1"/>
    <col min="3610" max="3610" width="10.42578125" style="17" customWidth="1"/>
    <col min="3611" max="3611" width="11.5703125" style="17" customWidth="1"/>
    <col min="3612" max="3850" width="9.140625" style="17"/>
    <col min="3851" max="3851" width="4.5703125" style="17" customWidth="1"/>
    <col min="3852" max="3852" width="12.5703125" style="17" customWidth="1"/>
    <col min="3853" max="3853" width="10" style="17" customWidth="1"/>
    <col min="3854" max="3854" width="11.140625" style="17" bestFit="1" customWidth="1"/>
    <col min="3855" max="3855" width="5.28515625" style="17" customWidth="1"/>
    <col min="3856" max="3856" width="4.7109375" style="17" customWidth="1"/>
    <col min="3857" max="3857" width="3.5703125" style="17" customWidth="1"/>
    <col min="3858" max="3860" width="4.5703125" style="17" customWidth="1"/>
    <col min="3861" max="3861" width="7" style="17" customWidth="1"/>
    <col min="3862" max="3862" width="12.5703125" style="17" customWidth="1"/>
    <col min="3863" max="3863" width="14.140625" style="17" customWidth="1"/>
    <col min="3864" max="3864" width="11.28515625" style="17" customWidth="1"/>
    <col min="3865" max="3865" width="9.5703125" style="17" customWidth="1"/>
    <col min="3866" max="3866" width="10.42578125" style="17" customWidth="1"/>
    <col min="3867" max="3867" width="11.5703125" style="17" customWidth="1"/>
    <col min="3868" max="4106" width="9.140625" style="17"/>
    <col min="4107" max="4107" width="4.5703125" style="17" customWidth="1"/>
    <col min="4108" max="4108" width="12.5703125" style="17" customWidth="1"/>
    <col min="4109" max="4109" width="10" style="17" customWidth="1"/>
    <col min="4110" max="4110" width="11.140625" style="17" bestFit="1" customWidth="1"/>
    <col min="4111" max="4111" width="5.28515625" style="17" customWidth="1"/>
    <col min="4112" max="4112" width="4.7109375" style="17" customWidth="1"/>
    <col min="4113" max="4113" width="3.5703125" style="17" customWidth="1"/>
    <col min="4114" max="4116" width="4.5703125" style="17" customWidth="1"/>
    <col min="4117" max="4117" width="7" style="17" customWidth="1"/>
    <col min="4118" max="4118" width="12.5703125" style="17" customWidth="1"/>
    <col min="4119" max="4119" width="14.140625" style="17" customWidth="1"/>
    <col min="4120" max="4120" width="11.28515625" style="17" customWidth="1"/>
    <col min="4121" max="4121" width="9.5703125" style="17" customWidth="1"/>
    <col min="4122" max="4122" width="10.42578125" style="17" customWidth="1"/>
    <col min="4123" max="4123" width="11.5703125" style="17" customWidth="1"/>
    <col min="4124" max="4362" width="9.140625" style="17"/>
    <col min="4363" max="4363" width="4.5703125" style="17" customWidth="1"/>
    <col min="4364" max="4364" width="12.5703125" style="17" customWidth="1"/>
    <col min="4365" max="4365" width="10" style="17" customWidth="1"/>
    <col min="4366" max="4366" width="11.140625" style="17" bestFit="1" customWidth="1"/>
    <col min="4367" max="4367" width="5.28515625" style="17" customWidth="1"/>
    <col min="4368" max="4368" width="4.7109375" style="17" customWidth="1"/>
    <col min="4369" max="4369" width="3.5703125" style="17" customWidth="1"/>
    <col min="4370" max="4372" width="4.5703125" style="17" customWidth="1"/>
    <col min="4373" max="4373" width="7" style="17" customWidth="1"/>
    <col min="4374" max="4374" width="12.5703125" style="17" customWidth="1"/>
    <col min="4375" max="4375" width="14.140625" style="17" customWidth="1"/>
    <col min="4376" max="4376" width="11.28515625" style="17" customWidth="1"/>
    <col min="4377" max="4377" width="9.5703125" style="17" customWidth="1"/>
    <col min="4378" max="4378" width="10.42578125" style="17" customWidth="1"/>
    <col min="4379" max="4379" width="11.5703125" style="17" customWidth="1"/>
    <col min="4380" max="4618" width="9.140625" style="17"/>
    <col min="4619" max="4619" width="4.5703125" style="17" customWidth="1"/>
    <col min="4620" max="4620" width="12.5703125" style="17" customWidth="1"/>
    <col min="4621" max="4621" width="10" style="17" customWidth="1"/>
    <col min="4622" max="4622" width="11.140625" style="17" bestFit="1" customWidth="1"/>
    <col min="4623" max="4623" width="5.28515625" style="17" customWidth="1"/>
    <col min="4624" max="4624" width="4.7109375" style="17" customWidth="1"/>
    <col min="4625" max="4625" width="3.5703125" style="17" customWidth="1"/>
    <col min="4626" max="4628" width="4.5703125" style="17" customWidth="1"/>
    <col min="4629" max="4629" width="7" style="17" customWidth="1"/>
    <col min="4630" max="4630" width="12.5703125" style="17" customWidth="1"/>
    <col min="4631" max="4631" width="14.140625" style="17" customWidth="1"/>
    <col min="4632" max="4632" width="11.28515625" style="17" customWidth="1"/>
    <col min="4633" max="4633" width="9.5703125" style="17" customWidth="1"/>
    <col min="4634" max="4634" width="10.42578125" style="17" customWidth="1"/>
    <col min="4635" max="4635" width="11.5703125" style="17" customWidth="1"/>
    <col min="4636" max="4874" width="9.140625" style="17"/>
    <col min="4875" max="4875" width="4.5703125" style="17" customWidth="1"/>
    <col min="4876" max="4876" width="12.5703125" style="17" customWidth="1"/>
    <col min="4877" max="4877" width="10" style="17" customWidth="1"/>
    <col min="4878" max="4878" width="11.140625" style="17" bestFit="1" customWidth="1"/>
    <col min="4879" max="4879" width="5.28515625" style="17" customWidth="1"/>
    <col min="4880" max="4880" width="4.7109375" style="17" customWidth="1"/>
    <col min="4881" max="4881" width="3.5703125" style="17" customWidth="1"/>
    <col min="4882" max="4884" width="4.5703125" style="17" customWidth="1"/>
    <col min="4885" max="4885" width="7" style="17" customWidth="1"/>
    <col min="4886" max="4886" width="12.5703125" style="17" customWidth="1"/>
    <col min="4887" max="4887" width="14.140625" style="17" customWidth="1"/>
    <col min="4888" max="4888" width="11.28515625" style="17" customWidth="1"/>
    <col min="4889" max="4889" width="9.5703125" style="17" customWidth="1"/>
    <col min="4890" max="4890" width="10.42578125" style="17" customWidth="1"/>
    <col min="4891" max="4891" width="11.5703125" style="17" customWidth="1"/>
    <col min="4892" max="5130" width="9.140625" style="17"/>
    <col min="5131" max="5131" width="4.5703125" style="17" customWidth="1"/>
    <col min="5132" max="5132" width="12.5703125" style="17" customWidth="1"/>
    <col min="5133" max="5133" width="10" style="17" customWidth="1"/>
    <col min="5134" max="5134" width="11.140625" style="17" bestFit="1" customWidth="1"/>
    <col min="5135" max="5135" width="5.28515625" style="17" customWidth="1"/>
    <col min="5136" max="5136" width="4.7109375" style="17" customWidth="1"/>
    <col min="5137" max="5137" width="3.5703125" style="17" customWidth="1"/>
    <col min="5138" max="5140" width="4.5703125" style="17" customWidth="1"/>
    <col min="5141" max="5141" width="7" style="17" customWidth="1"/>
    <col min="5142" max="5142" width="12.5703125" style="17" customWidth="1"/>
    <col min="5143" max="5143" width="14.140625" style="17" customWidth="1"/>
    <col min="5144" max="5144" width="11.28515625" style="17" customWidth="1"/>
    <col min="5145" max="5145" width="9.5703125" style="17" customWidth="1"/>
    <col min="5146" max="5146" width="10.42578125" style="17" customWidth="1"/>
    <col min="5147" max="5147" width="11.5703125" style="17" customWidth="1"/>
    <col min="5148" max="5386" width="9.140625" style="17"/>
    <col min="5387" max="5387" width="4.5703125" style="17" customWidth="1"/>
    <col min="5388" max="5388" width="12.5703125" style="17" customWidth="1"/>
    <col min="5389" max="5389" width="10" style="17" customWidth="1"/>
    <col min="5390" max="5390" width="11.140625" style="17" bestFit="1" customWidth="1"/>
    <col min="5391" max="5391" width="5.28515625" style="17" customWidth="1"/>
    <col min="5392" max="5392" width="4.7109375" style="17" customWidth="1"/>
    <col min="5393" max="5393" width="3.5703125" style="17" customWidth="1"/>
    <col min="5394" max="5396" width="4.5703125" style="17" customWidth="1"/>
    <col min="5397" max="5397" width="7" style="17" customWidth="1"/>
    <col min="5398" max="5398" width="12.5703125" style="17" customWidth="1"/>
    <col min="5399" max="5399" width="14.140625" style="17" customWidth="1"/>
    <col min="5400" max="5400" width="11.28515625" style="17" customWidth="1"/>
    <col min="5401" max="5401" width="9.5703125" style="17" customWidth="1"/>
    <col min="5402" max="5402" width="10.42578125" style="17" customWidth="1"/>
    <col min="5403" max="5403" width="11.5703125" style="17" customWidth="1"/>
    <col min="5404" max="5642" width="9.140625" style="17"/>
    <col min="5643" max="5643" width="4.5703125" style="17" customWidth="1"/>
    <col min="5644" max="5644" width="12.5703125" style="17" customWidth="1"/>
    <col min="5645" max="5645" width="10" style="17" customWidth="1"/>
    <col min="5646" max="5646" width="11.140625" style="17" bestFit="1" customWidth="1"/>
    <col min="5647" max="5647" width="5.28515625" style="17" customWidth="1"/>
    <col min="5648" max="5648" width="4.7109375" style="17" customWidth="1"/>
    <col min="5649" max="5649" width="3.5703125" style="17" customWidth="1"/>
    <col min="5650" max="5652" width="4.5703125" style="17" customWidth="1"/>
    <col min="5653" max="5653" width="7" style="17" customWidth="1"/>
    <col min="5654" max="5654" width="12.5703125" style="17" customWidth="1"/>
    <col min="5655" max="5655" width="14.140625" style="17" customWidth="1"/>
    <col min="5656" max="5656" width="11.28515625" style="17" customWidth="1"/>
    <col min="5657" max="5657" width="9.5703125" style="17" customWidth="1"/>
    <col min="5658" max="5658" width="10.42578125" style="17" customWidth="1"/>
    <col min="5659" max="5659" width="11.5703125" style="17" customWidth="1"/>
    <col min="5660" max="5898" width="9.140625" style="17"/>
    <col min="5899" max="5899" width="4.5703125" style="17" customWidth="1"/>
    <col min="5900" max="5900" width="12.5703125" style="17" customWidth="1"/>
    <col min="5901" max="5901" width="10" style="17" customWidth="1"/>
    <col min="5902" max="5902" width="11.140625" style="17" bestFit="1" customWidth="1"/>
    <col min="5903" max="5903" width="5.28515625" style="17" customWidth="1"/>
    <col min="5904" max="5904" width="4.7109375" style="17" customWidth="1"/>
    <col min="5905" max="5905" width="3.5703125" style="17" customWidth="1"/>
    <col min="5906" max="5908" width="4.5703125" style="17" customWidth="1"/>
    <col min="5909" max="5909" width="7" style="17" customWidth="1"/>
    <col min="5910" max="5910" width="12.5703125" style="17" customWidth="1"/>
    <col min="5911" max="5911" width="14.140625" style="17" customWidth="1"/>
    <col min="5912" max="5912" width="11.28515625" style="17" customWidth="1"/>
    <col min="5913" max="5913" width="9.5703125" style="17" customWidth="1"/>
    <col min="5914" max="5914" width="10.42578125" style="17" customWidth="1"/>
    <col min="5915" max="5915" width="11.5703125" style="17" customWidth="1"/>
    <col min="5916" max="6154" width="9.140625" style="17"/>
    <col min="6155" max="6155" width="4.5703125" style="17" customWidth="1"/>
    <col min="6156" max="6156" width="12.5703125" style="17" customWidth="1"/>
    <col min="6157" max="6157" width="10" style="17" customWidth="1"/>
    <col min="6158" max="6158" width="11.140625" style="17" bestFit="1" customWidth="1"/>
    <col min="6159" max="6159" width="5.28515625" style="17" customWidth="1"/>
    <col min="6160" max="6160" width="4.7109375" style="17" customWidth="1"/>
    <col min="6161" max="6161" width="3.5703125" style="17" customWidth="1"/>
    <col min="6162" max="6164" width="4.5703125" style="17" customWidth="1"/>
    <col min="6165" max="6165" width="7" style="17" customWidth="1"/>
    <col min="6166" max="6166" width="12.5703125" style="17" customWidth="1"/>
    <col min="6167" max="6167" width="14.140625" style="17" customWidth="1"/>
    <col min="6168" max="6168" width="11.28515625" style="17" customWidth="1"/>
    <col min="6169" max="6169" width="9.5703125" style="17" customWidth="1"/>
    <col min="6170" max="6170" width="10.42578125" style="17" customWidth="1"/>
    <col min="6171" max="6171" width="11.5703125" style="17" customWidth="1"/>
    <col min="6172" max="6410" width="9.140625" style="17"/>
    <col min="6411" max="6411" width="4.5703125" style="17" customWidth="1"/>
    <col min="6412" max="6412" width="12.5703125" style="17" customWidth="1"/>
    <col min="6413" max="6413" width="10" style="17" customWidth="1"/>
    <col min="6414" max="6414" width="11.140625" style="17" bestFit="1" customWidth="1"/>
    <col min="6415" max="6415" width="5.28515625" style="17" customWidth="1"/>
    <col min="6416" max="6416" width="4.7109375" style="17" customWidth="1"/>
    <col min="6417" max="6417" width="3.5703125" style="17" customWidth="1"/>
    <col min="6418" max="6420" width="4.5703125" style="17" customWidth="1"/>
    <col min="6421" max="6421" width="7" style="17" customWidth="1"/>
    <col min="6422" max="6422" width="12.5703125" style="17" customWidth="1"/>
    <col min="6423" max="6423" width="14.140625" style="17" customWidth="1"/>
    <col min="6424" max="6424" width="11.28515625" style="17" customWidth="1"/>
    <col min="6425" max="6425" width="9.5703125" style="17" customWidth="1"/>
    <col min="6426" max="6426" width="10.42578125" style="17" customWidth="1"/>
    <col min="6427" max="6427" width="11.5703125" style="17" customWidth="1"/>
    <col min="6428" max="6666" width="9.140625" style="17"/>
    <col min="6667" max="6667" width="4.5703125" style="17" customWidth="1"/>
    <col min="6668" max="6668" width="12.5703125" style="17" customWidth="1"/>
    <col min="6669" max="6669" width="10" style="17" customWidth="1"/>
    <col min="6670" max="6670" width="11.140625" style="17" bestFit="1" customWidth="1"/>
    <col min="6671" max="6671" width="5.28515625" style="17" customWidth="1"/>
    <col min="6672" max="6672" width="4.7109375" style="17" customWidth="1"/>
    <col min="6673" max="6673" width="3.5703125" style="17" customWidth="1"/>
    <col min="6674" max="6676" width="4.5703125" style="17" customWidth="1"/>
    <col min="6677" max="6677" width="7" style="17" customWidth="1"/>
    <col min="6678" max="6678" width="12.5703125" style="17" customWidth="1"/>
    <col min="6679" max="6679" width="14.140625" style="17" customWidth="1"/>
    <col min="6680" max="6680" width="11.28515625" style="17" customWidth="1"/>
    <col min="6681" max="6681" width="9.5703125" style="17" customWidth="1"/>
    <col min="6682" max="6682" width="10.42578125" style="17" customWidth="1"/>
    <col min="6683" max="6683" width="11.5703125" style="17" customWidth="1"/>
    <col min="6684" max="6922" width="9.140625" style="17"/>
    <col min="6923" max="6923" width="4.5703125" style="17" customWidth="1"/>
    <col min="6924" max="6924" width="12.5703125" style="17" customWidth="1"/>
    <col min="6925" max="6925" width="10" style="17" customWidth="1"/>
    <col min="6926" max="6926" width="11.140625" style="17" bestFit="1" customWidth="1"/>
    <col min="6927" max="6927" width="5.28515625" style="17" customWidth="1"/>
    <col min="6928" max="6928" width="4.7109375" style="17" customWidth="1"/>
    <col min="6929" max="6929" width="3.5703125" style="17" customWidth="1"/>
    <col min="6930" max="6932" width="4.5703125" style="17" customWidth="1"/>
    <col min="6933" max="6933" width="7" style="17" customWidth="1"/>
    <col min="6934" max="6934" width="12.5703125" style="17" customWidth="1"/>
    <col min="6935" max="6935" width="14.140625" style="17" customWidth="1"/>
    <col min="6936" max="6936" width="11.28515625" style="17" customWidth="1"/>
    <col min="6937" max="6937" width="9.5703125" style="17" customWidth="1"/>
    <col min="6938" max="6938" width="10.42578125" style="17" customWidth="1"/>
    <col min="6939" max="6939" width="11.5703125" style="17" customWidth="1"/>
    <col min="6940" max="7178" width="9.140625" style="17"/>
    <col min="7179" max="7179" width="4.5703125" style="17" customWidth="1"/>
    <col min="7180" max="7180" width="12.5703125" style="17" customWidth="1"/>
    <col min="7181" max="7181" width="10" style="17" customWidth="1"/>
    <col min="7182" max="7182" width="11.140625" style="17" bestFit="1" customWidth="1"/>
    <col min="7183" max="7183" width="5.28515625" style="17" customWidth="1"/>
    <col min="7184" max="7184" width="4.7109375" style="17" customWidth="1"/>
    <col min="7185" max="7185" width="3.5703125" style="17" customWidth="1"/>
    <col min="7186" max="7188" width="4.5703125" style="17" customWidth="1"/>
    <col min="7189" max="7189" width="7" style="17" customWidth="1"/>
    <col min="7190" max="7190" width="12.5703125" style="17" customWidth="1"/>
    <col min="7191" max="7191" width="14.140625" style="17" customWidth="1"/>
    <col min="7192" max="7192" width="11.28515625" style="17" customWidth="1"/>
    <col min="7193" max="7193" width="9.5703125" style="17" customWidth="1"/>
    <col min="7194" max="7194" width="10.42578125" style="17" customWidth="1"/>
    <col min="7195" max="7195" width="11.5703125" style="17" customWidth="1"/>
    <col min="7196" max="7434" width="9.140625" style="17"/>
    <col min="7435" max="7435" width="4.5703125" style="17" customWidth="1"/>
    <col min="7436" max="7436" width="12.5703125" style="17" customWidth="1"/>
    <col min="7437" max="7437" width="10" style="17" customWidth="1"/>
    <col min="7438" max="7438" width="11.140625" style="17" bestFit="1" customWidth="1"/>
    <col min="7439" max="7439" width="5.28515625" style="17" customWidth="1"/>
    <col min="7440" max="7440" width="4.7109375" style="17" customWidth="1"/>
    <col min="7441" max="7441" width="3.5703125" style="17" customWidth="1"/>
    <col min="7442" max="7444" width="4.5703125" style="17" customWidth="1"/>
    <col min="7445" max="7445" width="7" style="17" customWidth="1"/>
    <col min="7446" max="7446" width="12.5703125" style="17" customWidth="1"/>
    <col min="7447" max="7447" width="14.140625" style="17" customWidth="1"/>
    <col min="7448" max="7448" width="11.28515625" style="17" customWidth="1"/>
    <col min="7449" max="7449" width="9.5703125" style="17" customWidth="1"/>
    <col min="7450" max="7450" width="10.42578125" style="17" customWidth="1"/>
    <col min="7451" max="7451" width="11.5703125" style="17" customWidth="1"/>
    <col min="7452" max="7690" width="9.140625" style="17"/>
    <col min="7691" max="7691" width="4.5703125" style="17" customWidth="1"/>
    <col min="7692" max="7692" width="12.5703125" style="17" customWidth="1"/>
    <col min="7693" max="7693" width="10" style="17" customWidth="1"/>
    <col min="7694" max="7694" width="11.140625" style="17" bestFit="1" customWidth="1"/>
    <col min="7695" max="7695" width="5.28515625" style="17" customWidth="1"/>
    <col min="7696" max="7696" width="4.7109375" style="17" customWidth="1"/>
    <col min="7697" max="7697" width="3.5703125" style="17" customWidth="1"/>
    <col min="7698" max="7700" width="4.5703125" style="17" customWidth="1"/>
    <col min="7701" max="7701" width="7" style="17" customWidth="1"/>
    <col min="7702" max="7702" width="12.5703125" style="17" customWidth="1"/>
    <col min="7703" max="7703" width="14.140625" style="17" customWidth="1"/>
    <col min="7704" max="7704" width="11.28515625" style="17" customWidth="1"/>
    <col min="7705" max="7705" width="9.5703125" style="17" customWidth="1"/>
    <col min="7706" max="7706" width="10.42578125" style="17" customWidth="1"/>
    <col min="7707" max="7707" width="11.5703125" style="17" customWidth="1"/>
    <col min="7708" max="7946" width="9.140625" style="17"/>
    <col min="7947" max="7947" width="4.5703125" style="17" customWidth="1"/>
    <col min="7948" max="7948" width="12.5703125" style="17" customWidth="1"/>
    <col min="7949" max="7949" width="10" style="17" customWidth="1"/>
    <col min="7950" max="7950" width="11.140625" style="17" bestFit="1" customWidth="1"/>
    <col min="7951" max="7951" width="5.28515625" style="17" customWidth="1"/>
    <col min="7952" max="7952" width="4.7109375" style="17" customWidth="1"/>
    <col min="7953" max="7953" width="3.5703125" style="17" customWidth="1"/>
    <col min="7954" max="7956" width="4.5703125" style="17" customWidth="1"/>
    <col min="7957" max="7957" width="7" style="17" customWidth="1"/>
    <col min="7958" max="7958" width="12.5703125" style="17" customWidth="1"/>
    <col min="7959" max="7959" width="14.140625" style="17" customWidth="1"/>
    <col min="7960" max="7960" width="11.28515625" style="17" customWidth="1"/>
    <col min="7961" max="7961" width="9.5703125" style="17" customWidth="1"/>
    <col min="7962" max="7962" width="10.42578125" style="17" customWidth="1"/>
    <col min="7963" max="7963" width="11.5703125" style="17" customWidth="1"/>
    <col min="7964" max="8202" width="9.140625" style="17"/>
    <col min="8203" max="8203" width="4.5703125" style="17" customWidth="1"/>
    <col min="8204" max="8204" width="12.5703125" style="17" customWidth="1"/>
    <col min="8205" max="8205" width="10" style="17" customWidth="1"/>
    <col min="8206" max="8206" width="11.140625" style="17" bestFit="1" customWidth="1"/>
    <col min="8207" max="8207" width="5.28515625" style="17" customWidth="1"/>
    <col min="8208" max="8208" width="4.7109375" style="17" customWidth="1"/>
    <col min="8209" max="8209" width="3.5703125" style="17" customWidth="1"/>
    <col min="8210" max="8212" width="4.5703125" style="17" customWidth="1"/>
    <col min="8213" max="8213" width="7" style="17" customWidth="1"/>
    <col min="8214" max="8214" width="12.5703125" style="17" customWidth="1"/>
    <col min="8215" max="8215" width="14.140625" style="17" customWidth="1"/>
    <col min="8216" max="8216" width="11.28515625" style="17" customWidth="1"/>
    <col min="8217" max="8217" width="9.5703125" style="17" customWidth="1"/>
    <col min="8218" max="8218" width="10.42578125" style="17" customWidth="1"/>
    <col min="8219" max="8219" width="11.5703125" style="17" customWidth="1"/>
    <col min="8220" max="8458" width="9.140625" style="17"/>
    <col min="8459" max="8459" width="4.5703125" style="17" customWidth="1"/>
    <col min="8460" max="8460" width="12.5703125" style="17" customWidth="1"/>
    <col min="8461" max="8461" width="10" style="17" customWidth="1"/>
    <col min="8462" max="8462" width="11.140625" style="17" bestFit="1" customWidth="1"/>
    <col min="8463" max="8463" width="5.28515625" style="17" customWidth="1"/>
    <col min="8464" max="8464" width="4.7109375" style="17" customWidth="1"/>
    <col min="8465" max="8465" width="3.5703125" style="17" customWidth="1"/>
    <col min="8466" max="8468" width="4.5703125" style="17" customWidth="1"/>
    <col min="8469" max="8469" width="7" style="17" customWidth="1"/>
    <col min="8470" max="8470" width="12.5703125" style="17" customWidth="1"/>
    <col min="8471" max="8471" width="14.140625" style="17" customWidth="1"/>
    <col min="8472" max="8472" width="11.28515625" style="17" customWidth="1"/>
    <col min="8473" max="8473" width="9.5703125" style="17" customWidth="1"/>
    <col min="8474" max="8474" width="10.42578125" style="17" customWidth="1"/>
    <col min="8475" max="8475" width="11.5703125" style="17" customWidth="1"/>
    <col min="8476" max="8714" width="9.140625" style="17"/>
    <col min="8715" max="8715" width="4.5703125" style="17" customWidth="1"/>
    <col min="8716" max="8716" width="12.5703125" style="17" customWidth="1"/>
    <col min="8717" max="8717" width="10" style="17" customWidth="1"/>
    <col min="8718" max="8718" width="11.140625" style="17" bestFit="1" customWidth="1"/>
    <col min="8719" max="8719" width="5.28515625" style="17" customWidth="1"/>
    <col min="8720" max="8720" width="4.7109375" style="17" customWidth="1"/>
    <col min="8721" max="8721" width="3.5703125" style="17" customWidth="1"/>
    <col min="8722" max="8724" width="4.5703125" style="17" customWidth="1"/>
    <col min="8725" max="8725" width="7" style="17" customWidth="1"/>
    <col min="8726" max="8726" width="12.5703125" style="17" customWidth="1"/>
    <col min="8727" max="8727" width="14.140625" style="17" customWidth="1"/>
    <col min="8728" max="8728" width="11.28515625" style="17" customWidth="1"/>
    <col min="8729" max="8729" width="9.5703125" style="17" customWidth="1"/>
    <col min="8730" max="8730" width="10.42578125" style="17" customWidth="1"/>
    <col min="8731" max="8731" width="11.5703125" style="17" customWidth="1"/>
    <col min="8732" max="8970" width="9.140625" style="17"/>
    <col min="8971" max="8971" width="4.5703125" style="17" customWidth="1"/>
    <col min="8972" max="8972" width="12.5703125" style="17" customWidth="1"/>
    <col min="8973" max="8973" width="10" style="17" customWidth="1"/>
    <col min="8974" max="8974" width="11.140625" style="17" bestFit="1" customWidth="1"/>
    <col min="8975" max="8975" width="5.28515625" style="17" customWidth="1"/>
    <col min="8976" max="8976" width="4.7109375" style="17" customWidth="1"/>
    <col min="8977" max="8977" width="3.5703125" style="17" customWidth="1"/>
    <col min="8978" max="8980" width="4.5703125" style="17" customWidth="1"/>
    <col min="8981" max="8981" width="7" style="17" customWidth="1"/>
    <col min="8982" max="8982" width="12.5703125" style="17" customWidth="1"/>
    <col min="8983" max="8983" width="14.140625" style="17" customWidth="1"/>
    <col min="8984" max="8984" width="11.28515625" style="17" customWidth="1"/>
    <col min="8985" max="8985" width="9.5703125" style="17" customWidth="1"/>
    <col min="8986" max="8986" width="10.42578125" style="17" customWidth="1"/>
    <col min="8987" max="8987" width="11.5703125" style="17" customWidth="1"/>
    <col min="8988" max="9226" width="9.140625" style="17"/>
    <col min="9227" max="9227" width="4.5703125" style="17" customWidth="1"/>
    <col min="9228" max="9228" width="12.5703125" style="17" customWidth="1"/>
    <col min="9229" max="9229" width="10" style="17" customWidth="1"/>
    <col min="9230" max="9230" width="11.140625" style="17" bestFit="1" customWidth="1"/>
    <col min="9231" max="9231" width="5.28515625" style="17" customWidth="1"/>
    <col min="9232" max="9232" width="4.7109375" style="17" customWidth="1"/>
    <col min="9233" max="9233" width="3.5703125" style="17" customWidth="1"/>
    <col min="9234" max="9236" width="4.5703125" style="17" customWidth="1"/>
    <col min="9237" max="9237" width="7" style="17" customWidth="1"/>
    <col min="9238" max="9238" width="12.5703125" style="17" customWidth="1"/>
    <col min="9239" max="9239" width="14.140625" style="17" customWidth="1"/>
    <col min="9240" max="9240" width="11.28515625" style="17" customWidth="1"/>
    <col min="9241" max="9241" width="9.5703125" style="17" customWidth="1"/>
    <col min="9242" max="9242" width="10.42578125" style="17" customWidth="1"/>
    <col min="9243" max="9243" width="11.5703125" style="17" customWidth="1"/>
    <col min="9244" max="9482" width="9.140625" style="17"/>
    <col min="9483" max="9483" width="4.5703125" style="17" customWidth="1"/>
    <col min="9484" max="9484" width="12.5703125" style="17" customWidth="1"/>
    <col min="9485" max="9485" width="10" style="17" customWidth="1"/>
    <col min="9486" max="9486" width="11.140625" style="17" bestFit="1" customWidth="1"/>
    <col min="9487" max="9487" width="5.28515625" style="17" customWidth="1"/>
    <col min="9488" max="9488" width="4.7109375" style="17" customWidth="1"/>
    <col min="9489" max="9489" width="3.5703125" style="17" customWidth="1"/>
    <col min="9490" max="9492" width="4.5703125" style="17" customWidth="1"/>
    <col min="9493" max="9493" width="7" style="17" customWidth="1"/>
    <col min="9494" max="9494" width="12.5703125" style="17" customWidth="1"/>
    <col min="9495" max="9495" width="14.140625" style="17" customWidth="1"/>
    <col min="9496" max="9496" width="11.28515625" style="17" customWidth="1"/>
    <col min="9497" max="9497" width="9.5703125" style="17" customWidth="1"/>
    <col min="9498" max="9498" width="10.42578125" style="17" customWidth="1"/>
    <col min="9499" max="9499" width="11.5703125" style="17" customWidth="1"/>
    <col min="9500" max="9738" width="9.140625" style="17"/>
    <col min="9739" max="9739" width="4.5703125" style="17" customWidth="1"/>
    <col min="9740" max="9740" width="12.5703125" style="17" customWidth="1"/>
    <col min="9741" max="9741" width="10" style="17" customWidth="1"/>
    <col min="9742" max="9742" width="11.140625" style="17" bestFit="1" customWidth="1"/>
    <col min="9743" max="9743" width="5.28515625" style="17" customWidth="1"/>
    <col min="9744" max="9744" width="4.7109375" style="17" customWidth="1"/>
    <col min="9745" max="9745" width="3.5703125" style="17" customWidth="1"/>
    <col min="9746" max="9748" width="4.5703125" style="17" customWidth="1"/>
    <col min="9749" max="9749" width="7" style="17" customWidth="1"/>
    <col min="9750" max="9750" width="12.5703125" style="17" customWidth="1"/>
    <col min="9751" max="9751" width="14.140625" style="17" customWidth="1"/>
    <col min="9752" max="9752" width="11.28515625" style="17" customWidth="1"/>
    <col min="9753" max="9753" width="9.5703125" style="17" customWidth="1"/>
    <col min="9754" max="9754" width="10.42578125" style="17" customWidth="1"/>
    <col min="9755" max="9755" width="11.5703125" style="17" customWidth="1"/>
    <col min="9756" max="9994" width="9.140625" style="17"/>
    <col min="9995" max="9995" width="4.5703125" style="17" customWidth="1"/>
    <col min="9996" max="9996" width="12.5703125" style="17" customWidth="1"/>
    <col min="9997" max="9997" width="10" style="17" customWidth="1"/>
    <col min="9998" max="9998" width="11.140625" style="17" bestFit="1" customWidth="1"/>
    <col min="9999" max="9999" width="5.28515625" style="17" customWidth="1"/>
    <col min="10000" max="10000" width="4.7109375" style="17" customWidth="1"/>
    <col min="10001" max="10001" width="3.5703125" style="17" customWidth="1"/>
    <col min="10002" max="10004" width="4.5703125" style="17" customWidth="1"/>
    <col min="10005" max="10005" width="7" style="17" customWidth="1"/>
    <col min="10006" max="10006" width="12.5703125" style="17" customWidth="1"/>
    <col min="10007" max="10007" width="14.140625" style="17" customWidth="1"/>
    <col min="10008" max="10008" width="11.28515625" style="17" customWidth="1"/>
    <col min="10009" max="10009" width="9.5703125" style="17" customWidth="1"/>
    <col min="10010" max="10010" width="10.42578125" style="17" customWidth="1"/>
    <col min="10011" max="10011" width="11.5703125" style="17" customWidth="1"/>
    <col min="10012" max="10250" width="9.140625" style="17"/>
    <col min="10251" max="10251" width="4.5703125" style="17" customWidth="1"/>
    <col min="10252" max="10252" width="12.5703125" style="17" customWidth="1"/>
    <col min="10253" max="10253" width="10" style="17" customWidth="1"/>
    <col min="10254" max="10254" width="11.140625" style="17" bestFit="1" customWidth="1"/>
    <col min="10255" max="10255" width="5.28515625" style="17" customWidth="1"/>
    <col min="10256" max="10256" width="4.7109375" style="17" customWidth="1"/>
    <col min="10257" max="10257" width="3.5703125" style="17" customWidth="1"/>
    <col min="10258" max="10260" width="4.5703125" style="17" customWidth="1"/>
    <col min="10261" max="10261" width="7" style="17" customWidth="1"/>
    <col min="10262" max="10262" width="12.5703125" style="17" customWidth="1"/>
    <col min="10263" max="10263" width="14.140625" style="17" customWidth="1"/>
    <col min="10264" max="10264" width="11.28515625" style="17" customWidth="1"/>
    <col min="10265" max="10265" width="9.5703125" style="17" customWidth="1"/>
    <col min="10266" max="10266" width="10.42578125" style="17" customWidth="1"/>
    <col min="10267" max="10267" width="11.5703125" style="17" customWidth="1"/>
    <col min="10268" max="10506" width="9.140625" style="17"/>
    <col min="10507" max="10507" width="4.5703125" style="17" customWidth="1"/>
    <col min="10508" max="10508" width="12.5703125" style="17" customWidth="1"/>
    <col min="10509" max="10509" width="10" style="17" customWidth="1"/>
    <col min="10510" max="10510" width="11.140625" style="17" bestFit="1" customWidth="1"/>
    <col min="10511" max="10511" width="5.28515625" style="17" customWidth="1"/>
    <col min="10512" max="10512" width="4.7109375" style="17" customWidth="1"/>
    <col min="10513" max="10513" width="3.5703125" style="17" customWidth="1"/>
    <col min="10514" max="10516" width="4.5703125" style="17" customWidth="1"/>
    <col min="10517" max="10517" width="7" style="17" customWidth="1"/>
    <col min="10518" max="10518" width="12.5703125" style="17" customWidth="1"/>
    <col min="10519" max="10519" width="14.140625" style="17" customWidth="1"/>
    <col min="10520" max="10520" width="11.28515625" style="17" customWidth="1"/>
    <col min="10521" max="10521" width="9.5703125" style="17" customWidth="1"/>
    <col min="10522" max="10522" width="10.42578125" style="17" customWidth="1"/>
    <col min="10523" max="10523" width="11.5703125" style="17" customWidth="1"/>
    <col min="10524" max="10762" width="9.140625" style="17"/>
    <col min="10763" max="10763" width="4.5703125" style="17" customWidth="1"/>
    <col min="10764" max="10764" width="12.5703125" style="17" customWidth="1"/>
    <col min="10765" max="10765" width="10" style="17" customWidth="1"/>
    <col min="10766" max="10766" width="11.140625" style="17" bestFit="1" customWidth="1"/>
    <col min="10767" max="10767" width="5.28515625" style="17" customWidth="1"/>
    <col min="10768" max="10768" width="4.7109375" style="17" customWidth="1"/>
    <col min="10769" max="10769" width="3.5703125" style="17" customWidth="1"/>
    <col min="10770" max="10772" width="4.5703125" style="17" customWidth="1"/>
    <col min="10773" max="10773" width="7" style="17" customWidth="1"/>
    <col min="10774" max="10774" width="12.5703125" style="17" customWidth="1"/>
    <col min="10775" max="10775" width="14.140625" style="17" customWidth="1"/>
    <col min="10776" max="10776" width="11.28515625" style="17" customWidth="1"/>
    <col min="10777" max="10777" width="9.5703125" style="17" customWidth="1"/>
    <col min="10778" max="10778" width="10.42578125" style="17" customWidth="1"/>
    <col min="10779" max="10779" width="11.5703125" style="17" customWidth="1"/>
    <col min="10780" max="11018" width="9.140625" style="17"/>
    <col min="11019" max="11019" width="4.5703125" style="17" customWidth="1"/>
    <col min="11020" max="11020" width="12.5703125" style="17" customWidth="1"/>
    <col min="11021" max="11021" width="10" style="17" customWidth="1"/>
    <col min="11022" max="11022" width="11.140625" style="17" bestFit="1" customWidth="1"/>
    <col min="11023" max="11023" width="5.28515625" style="17" customWidth="1"/>
    <col min="11024" max="11024" width="4.7109375" style="17" customWidth="1"/>
    <col min="11025" max="11025" width="3.5703125" style="17" customWidth="1"/>
    <col min="11026" max="11028" width="4.5703125" style="17" customWidth="1"/>
    <col min="11029" max="11029" width="7" style="17" customWidth="1"/>
    <col min="11030" max="11030" width="12.5703125" style="17" customWidth="1"/>
    <col min="11031" max="11031" width="14.140625" style="17" customWidth="1"/>
    <col min="11032" max="11032" width="11.28515625" style="17" customWidth="1"/>
    <col min="11033" max="11033" width="9.5703125" style="17" customWidth="1"/>
    <col min="11034" max="11034" width="10.42578125" style="17" customWidth="1"/>
    <col min="11035" max="11035" width="11.5703125" style="17" customWidth="1"/>
    <col min="11036" max="11274" width="9.140625" style="17"/>
    <col min="11275" max="11275" width="4.5703125" style="17" customWidth="1"/>
    <col min="11276" max="11276" width="12.5703125" style="17" customWidth="1"/>
    <col min="11277" max="11277" width="10" style="17" customWidth="1"/>
    <col min="11278" max="11278" width="11.140625" style="17" bestFit="1" customWidth="1"/>
    <col min="11279" max="11279" width="5.28515625" style="17" customWidth="1"/>
    <col min="11280" max="11280" width="4.7109375" style="17" customWidth="1"/>
    <col min="11281" max="11281" width="3.5703125" style="17" customWidth="1"/>
    <col min="11282" max="11284" width="4.5703125" style="17" customWidth="1"/>
    <col min="11285" max="11285" width="7" style="17" customWidth="1"/>
    <col min="11286" max="11286" width="12.5703125" style="17" customWidth="1"/>
    <col min="11287" max="11287" width="14.140625" style="17" customWidth="1"/>
    <col min="11288" max="11288" width="11.28515625" style="17" customWidth="1"/>
    <col min="11289" max="11289" width="9.5703125" style="17" customWidth="1"/>
    <col min="11290" max="11290" width="10.42578125" style="17" customWidth="1"/>
    <col min="11291" max="11291" width="11.5703125" style="17" customWidth="1"/>
    <col min="11292" max="11530" width="9.140625" style="17"/>
    <col min="11531" max="11531" width="4.5703125" style="17" customWidth="1"/>
    <col min="11532" max="11532" width="12.5703125" style="17" customWidth="1"/>
    <col min="11533" max="11533" width="10" style="17" customWidth="1"/>
    <col min="11534" max="11534" width="11.140625" style="17" bestFit="1" customWidth="1"/>
    <col min="11535" max="11535" width="5.28515625" style="17" customWidth="1"/>
    <col min="11536" max="11536" width="4.7109375" style="17" customWidth="1"/>
    <col min="11537" max="11537" width="3.5703125" style="17" customWidth="1"/>
    <col min="11538" max="11540" width="4.5703125" style="17" customWidth="1"/>
    <col min="11541" max="11541" width="7" style="17" customWidth="1"/>
    <col min="11542" max="11542" width="12.5703125" style="17" customWidth="1"/>
    <col min="11543" max="11543" width="14.140625" style="17" customWidth="1"/>
    <col min="11544" max="11544" width="11.28515625" style="17" customWidth="1"/>
    <col min="11545" max="11545" width="9.5703125" style="17" customWidth="1"/>
    <col min="11546" max="11546" width="10.42578125" style="17" customWidth="1"/>
    <col min="11547" max="11547" width="11.5703125" style="17" customWidth="1"/>
    <col min="11548" max="11786" width="9.140625" style="17"/>
    <col min="11787" max="11787" width="4.5703125" style="17" customWidth="1"/>
    <col min="11788" max="11788" width="12.5703125" style="17" customWidth="1"/>
    <col min="11789" max="11789" width="10" style="17" customWidth="1"/>
    <col min="11790" max="11790" width="11.140625" style="17" bestFit="1" customWidth="1"/>
    <col min="11791" max="11791" width="5.28515625" style="17" customWidth="1"/>
    <col min="11792" max="11792" width="4.7109375" style="17" customWidth="1"/>
    <col min="11793" max="11793" width="3.5703125" style="17" customWidth="1"/>
    <col min="11794" max="11796" width="4.5703125" style="17" customWidth="1"/>
    <col min="11797" max="11797" width="7" style="17" customWidth="1"/>
    <col min="11798" max="11798" width="12.5703125" style="17" customWidth="1"/>
    <col min="11799" max="11799" width="14.140625" style="17" customWidth="1"/>
    <col min="11800" max="11800" width="11.28515625" style="17" customWidth="1"/>
    <col min="11801" max="11801" width="9.5703125" style="17" customWidth="1"/>
    <col min="11802" max="11802" width="10.42578125" style="17" customWidth="1"/>
    <col min="11803" max="11803" width="11.5703125" style="17" customWidth="1"/>
    <col min="11804" max="12042" width="9.140625" style="17"/>
    <col min="12043" max="12043" width="4.5703125" style="17" customWidth="1"/>
    <col min="12044" max="12044" width="12.5703125" style="17" customWidth="1"/>
    <col min="12045" max="12045" width="10" style="17" customWidth="1"/>
    <col min="12046" max="12046" width="11.140625" style="17" bestFit="1" customWidth="1"/>
    <col min="12047" max="12047" width="5.28515625" style="17" customWidth="1"/>
    <col min="12048" max="12048" width="4.7109375" style="17" customWidth="1"/>
    <col min="12049" max="12049" width="3.5703125" style="17" customWidth="1"/>
    <col min="12050" max="12052" width="4.5703125" style="17" customWidth="1"/>
    <col min="12053" max="12053" width="7" style="17" customWidth="1"/>
    <col min="12054" max="12054" width="12.5703125" style="17" customWidth="1"/>
    <col min="12055" max="12055" width="14.140625" style="17" customWidth="1"/>
    <col min="12056" max="12056" width="11.28515625" style="17" customWidth="1"/>
    <col min="12057" max="12057" width="9.5703125" style="17" customWidth="1"/>
    <col min="12058" max="12058" width="10.42578125" style="17" customWidth="1"/>
    <col min="12059" max="12059" width="11.5703125" style="17" customWidth="1"/>
    <col min="12060" max="12298" width="9.140625" style="17"/>
    <col min="12299" max="12299" width="4.5703125" style="17" customWidth="1"/>
    <col min="12300" max="12300" width="12.5703125" style="17" customWidth="1"/>
    <col min="12301" max="12301" width="10" style="17" customWidth="1"/>
    <col min="12302" max="12302" width="11.140625" style="17" bestFit="1" customWidth="1"/>
    <col min="12303" max="12303" width="5.28515625" style="17" customWidth="1"/>
    <col min="12304" max="12304" width="4.7109375" style="17" customWidth="1"/>
    <col min="12305" max="12305" width="3.5703125" style="17" customWidth="1"/>
    <col min="12306" max="12308" width="4.5703125" style="17" customWidth="1"/>
    <col min="12309" max="12309" width="7" style="17" customWidth="1"/>
    <col min="12310" max="12310" width="12.5703125" style="17" customWidth="1"/>
    <col min="12311" max="12311" width="14.140625" style="17" customWidth="1"/>
    <col min="12312" max="12312" width="11.28515625" style="17" customWidth="1"/>
    <col min="12313" max="12313" width="9.5703125" style="17" customWidth="1"/>
    <col min="12314" max="12314" width="10.42578125" style="17" customWidth="1"/>
    <col min="12315" max="12315" width="11.5703125" style="17" customWidth="1"/>
    <col min="12316" max="12554" width="9.140625" style="17"/>
    <col min="12555" max="12555" width="4.5703125" style="17" customWidth="1"/>
    <col min="12556" max="12556" width="12.5703125" style="17" customWidth="1"/>
    <col min="12557" max="12557" width="10" style="17" customWidth="1"/>
    <col min="12558" max="12558" width="11.140625" style="17" bestFit="1" customWidth="1"/>
    <col min="12559" max="12559" width="5.28515625" style="17" customWidth="1"/>
    <col min="12560" max="12560" width="4.7109375" style="17" customWidth="1"/>
    <col min="12561" max="12561" width="3.5703125" style="17" customWidth="1"/>
    <col min="12562" max="12564" width="4.5703125" style="17" customWidth="1"/>
    <col min="12565" max="12565" width="7" style="17" customWidth="1"/>
    <col min="12566" max="12566" width="12.5703125" style="17" customWidth="1"/>
    <col min="12567" max="12567" width="14.140625" style="17" customWidth="1"/>
    <col min="12568" max="12568" width="11.28515625" style="17" customWidth="1"/>
    <col min="12569" max="12569" width="9.5703125" style="17" customWidth="1"/>
    <col min="12570" max="12570" width="10.42578125" style="17" customWidth="1"/>
    <col min="12571" max="12571" width="11.5703125" style="17" customWidth="1"/>
    <col min="12572" max="12810" width="9.140625" style="17"/>
    <col min="12811" max="12811" width="4.5703125" style="17" customWidth="1"/>
    <col min="12812" max="12812" width="12.5703125" style="17" customWidth="1"/>
    <col min="12813" max="12813" width="10" style="17" customWidth="1"/>
    <col min="12814" max="12814" width="11.140625" style="17" bestFit="1" customWidth="1"/>
    <col min="12815" max="12815" width="5.28515625" style="17" customWidth="1"/>
    <col min="12816" max="12816" width="4.7109375" style="17" customWidth="1"/>
    <col min="12817" max="12817" width="3.5703125" style="17" customWidth="1"/>
    <col min="12818" max="12820" width="4.5703125" style="17" customWidth="1"/>
    <col min="12821" max="12821" width="7" style="17" customWidth="1"/>
    <col min="12822" max="12822" width="12.5703125" style="17" customWidth="1"/>
    <col min="12823" max="12823" width="14.140625" style="17" customWidth="1"/>
    <col min="12824" max="12824" width="11.28515625" style="17" customWidth="1"/>
    <col min="12825" max="12825" width="9.5703125" style="17" customWidth="1"/>
    <col min="12826" max="12826" width="10.42578125" style="17" customWidth="1"/>
    <col min="12827" max="12827" width="11.5703125" style="17" customWidth="1"/>
    <col min="12828" max="13066" width="9.140625" style="17"/>
    <col min="13067" max="13067" width="4.5703125" style="17" customWidth="1"/>
    <col min="13068" max="13068" width="12.5703125" style="17" customWidth="1"/>
    <col min="13069" max="13069" width="10" style="17" customWidth="1"/>
    <col min="13070" max="13070" width="11.140625" style="17" bestFit="1" customWidth="1"/>
    <col min="13071" max="13071" width="5.28515625" style="17" customWidth="1"/>
    <col min="13072" max="13072" width="4.7109375" style="17" customWidth="1"/>
    <col min="13073" max="13073" width="3.5703125" style="17" customWidth="1"/>
    <col min="13074" max="13076" width="4.5703125" style="17" customWidth="1"/>
    <col min="13077" max="13077" width="7" style="17" customWidth="1"/>
    <col min="13078" max="13078" width="12.5703125" style="17" customWidth="1"/>
    <col min="13079" max="13079" width="14.140625" style="17" customWidth="1"/>
    <col min="13080" max="13080" width="11.28515625" style="17" customWidth="1"/>
    <col min="13081" max="13081" width="9.5703125" style="17" customWidth="1"/>
    <col min="13082" max="13082" width="10.42578125" style="17" customWidth="1"/>
    <col min="13083" max="13083" width="11.5703125" style="17" customWidth="1"/>
    <col min="13084" max="13322" width="9.140625" style="17"/>
    <col min="13323" max="13323" width="4.5703125" style="17" customWidth="1"/>
    <col min="13324" max="13324" width="12.5703125" style="17" customWidth="1"/>
    <col min="13325" max="13325" width="10" style="17" customWidth="1"/>
    <col min="13326" max="13326" width="11.140625" style="17" bestFit="1" customWidth="1"/>
    <col min="13327" max="13327" width="5.28515625" style="17" customWidth="1"/>
    <col min="13328" max="13328" width="4.7109375" style="17" customWidth="1"/>
    <col min="13329" max="13329" width="3.5703125" style="17" customWidth="1"/>
    <col min="13330" max="13332" width="4.5703125" style="17" customWidth="1"/>
    <col min="13333" max="13333" width="7" style="17" customWidth="1"/>
    <col min="13334" max="13334" width="12.5703125" style="17" customWidth="1"/>
    <col min="13335" max="13335" width="14.140625" style="17" customWidth="1"/>
    <col min="13336" max="13336" width="11.28515625" style="17" customWidth="1"/>
    <col min="13337" max="13337" width="9.5703125" style="17" customWidth="1"/>
    <col min="13338" max="13338" width="10.42578125" style="17" customWidth="1"/>
    <col min="13339" max="13339" width="11.5703125" style="17" customWidth="1"/>
    <col min="13340" max="13578" width="9.140625" style="17"/>
    <col min="13579" max="13579" width="4.5703125" style="17" customWidth="1"/>
    <col min="13580" max="13580" width="12.5703125" style="17" customWidth="1"/>
    <col min="13581" max="13581" width="10" style="17" customWidth="1"/>
    <col min="13582" max="13582" width="11.140625" style="17" bestFit="1" customWidth="1"/>
    <col min="13583" max="13583" width="5.28515625" style="17" customWidth="1"/>
    <col min="13584" max="13584" width="4.7109375" style="17" customWidth="1"/>
    <col min="13585" max="13585" width="3.5703125" style="17" customWidth="1"/>
    <col min="13586" max="13588" width="4.5703125" style="17" customWidth="1"/>
    <col min="13589" max="13589" width="7" style="17" customWidth="1"/>
    <col min="13590" max="13590" width="12.5703125" style="17" customWidth="1"/>
    <col min="13591" max="13591" width="14.140625" style="17" customWidth="1"/>
    <col min="13592" max="13592" width="11.28515625" style="17" customWidth="1"/>
    <col min="13593" max="13593" width="9.5703125" style="17" customWidth="1"/>
    <col min="13594" max="13594" width="10.42578125" style="17" customWidth="1"/>
    <col min="13595" max="13595" width="11.5703125" style="17" customWidth="1"/>
    <col min="13596" max="13834" width="9.140625" style="17"/>
    <col min="13835" max="13835" width="4.5703125" style="17" customWidth="1"/>
    <col min="13836" max="13836" width="12.5703125" style="17" customWidth="1"/>
    <col min="13837" max="13837" width="10" style="17" customWidth="1"/>
    <col min="13838" max="13838" width="11.140625" style="17" bestFit="1" customWidth="1"/>
    <col min="13839" max="13839" width="5.28515625" style="17" customWidth="1"/>
    <col min="13840" max="13840" width="4.7109375" style="17" customWidth="1"/>
    <col min="13841" max="13841" width="3.5703125" style="17" customWidth="1"/>
    <col min="13842" max="13844" width="4.5703125" style="17" customWidth="1"/>
    <col min="13845" max="13845" width="7" style="17" customWidth="1"/>
    <col min="13846" max="13846" width="12.5703125" style="17" customWidth="1"/>
    <col min="13847" max="13847" width="14.140625" style="17" customWidth="1"/>
    <col min="13848" max="13848" width="11.28515625" style="17" customWidth="1"/>
    <col min="13849" max="13849" width="9.5703125" style="17" customWidth="1"/>
    <col min="13850" max="13850" width="10.42578125" style="17" customWidth="1"/>
    <col min="13851" max="13851" width="11.5703125" style="17" customWidth="1"/>
    <col min="13852" max="14090" width="9.140625" style="17"/>
    <col min="14091" max="14091" width="4.5703125" style="17" customWidth="1"/>
    <col min="14092" max="14092" width="12.5703125" style="17" customWidth="1"/>
    <col min="14093" max="14093" width="10" style="17" customWidth="1"/>
    <col min="14094" max="14094" width="11.140625" style="17" bestFit="1" customWidth="1"/>
    <col min="14095" max="14095" width="5.28515625" style="17" customWidth="1"/>
    <col min="14096" max="14096" width="4.7109375" style="17" customWidth="1"/>
    <col min="14097" max="14097" width="3.5703125" style="17" customWidth="1"/>
    <col min="14098" max="14100" width="4.5703125" style="17" customWidth="1"/>
    <col min="14101" max="14101" width="7" style="17" customWidth="1"/>
    <col min="14102" max="14102" width="12.5703125" style="17" customWidth="1"/>
    <col min="14103" max="14103" width="14.140625" style="17" customWidth="1"/>
    <col min="14104" max="14104" width="11.28515625" style="17" customWidth="1"/>
    <col min="14105" max="14105" width="9.5703125" style="17" customWidth="1"/>
    <col min="14106" max="14106" width="10.42578125" style="17" customWidth="1"/>
    <col min="14107" max="14107" width="11.5703125" style="17" customWidth="1"/>
    <col min="14108" max="14346" width="9.140625" style="17"/>
    <col min="14347" max="14347" width="4.5703125" style="17" customWidth="1"/>
    <col min="14348" max="14348" width="12.5703125" style="17" customWidth="1"/>
    <col min="14349" max="14349" width="10" style="17" customWidth="1"/>
    <col min="14350" max="14350" width="11.140625" style="17" bestFit="1" customWidth="1"/>
    <col min="14351" max="14351" width="5.28515625" style="17" customWidth="1"/>
    <col min="14352" max="14352" width="4.7109375" style="17" customWidth="1"/>
    <col min="14353" max="14353" width="3.5703125" style="17" customWidth="1"/>
    <col min="14354" max="14356" width="4.5703125" style="17" customWidth="1"/>
    <col min="14357" max="14357" width="7" style="17" customWidth="1"/>
    <col min="14358" max="14358" width="12.5703125" style="17" customWidth="1"/>
    <col min="14359" max="14359" width="14.140625" style="17" customWidth="1"/>
    <col min="14360" max="14360" width="11.28515625" style="17" customWidth="1"/>
    <col min="14361" max="14361" width="9.5703125" style="17" customWidth="1"/>
    <col min="14362" max="14362" width="10.42578125" style="17" customWidth="1"/>
    <col min="14363" max="14363" width="11.5703125" style="17" customWidth="1"/>
    <col min="14364" max="14602" width="9.140625" style="17"/>
    <col min="14603" max="14603" width="4.5703125" style="17" customWidth="1"/>
    <col min="14604" max="14604" width="12.5703125" style="17" customWidth="1"/>
    <col min="14605" max="14605" width="10" style="17" customWidth="1"/>
    <col min="14606" max="14606" width="11.140625" style="17" bestFit="1" customWidth="1"/>
    <col min="14607" max="14607" width="5.28515625" style="17" customWidth="1"/>
    <col min="14608" max="14608" width="4.7109375" style="17" customWidth="1"/>
    <col min="14609" max="14609" width="3.5703125" style="17" customWidth="1"/>
    <col min="14610" max="14612" width="4.5703125" style="17" customWidth="1"/>
    <col min="14613" max="14613" width="7" style="17" customWidth="1"/>
    <col min="14614" max="14614" width="12.5703125" style="17" customWidth="1"/>
    <col min="14615" max="14615" width="14.140625" style="17" customWidth="1"/>
    <col min="14616" max="14616" width="11.28515625" style="17" customWidth="1"/>
    <col min="14617" max="14617" width="9.5703125" style="17" customWidth="1"/>
    <col min="14618" max="14618" width="10.42578125" style="17" customWidth="1"/>
    <col min="14619" max="14619" width="11.5703125" style="17" customWidth="1"/>
    <col min="14620" max="14858" width="9.140625" style="17"/>
    <col min="14859" max="14859" width="4.5703125" style="17" customWidth="1"/>
    <col min="14860" max="14860" width="12.5703125" style="17" customWidth="1"/>
    <col min="14861" max="14861" width="10" style="17" customWidth="1"/>
    <col min="14862" max="14862" width="11.140625" style="17" bestFit="1" customWidth="1"/>
    <col min="14863" max="14863" width="5.28515625" style="17" customWidth="1"/>
    <col min="14864" max="14864" width="4.7109375" style="17" customWidth="1"/>
    <col min="14865" max="14865" width="3.5703125" style="17" customWidth="1"/>
    <col min="14866" max="14868" width="4.5703125" style="17" customWidth="1"/>
    <col min="14869" max="14869" width="7" style="17" customWidth="1"/>
    <col min="14870" max="14870" width="12.5703125" style="17" customWidth="1"/>
    <col min="14871" max="14871" width="14.140625" style="17" customWidth="1"/>
    <col min="14872" max="14872" width="11.28515625" style="17" customWidth="1"/>
    <col min="14873" max="14873" width="9.5703125" style="17" customWidth="1"/>
    <col min="14874" max="14874" width="10.42578125" style="17" customWidth="1"/>
    <col min="14875" max="14875" width="11.5703125" style="17" customWidth="1"/>
    <col min="14876" max="15114" width="9.140625" style="17"/>
    <col min="15115" max="15115" width="4.5703125" style="17" customWidth="1"/>
    <col min="15116" max="15116" width="12.5703125" style="17" customWidth="1"/>
    <col min="15117" max="15117" width="10" style="17" customWidth="1"/>
    <col min="15118" max="15118" width="11.140625" style="17" bestFit="1" customWidth="1"/>
    <col min="15119" max="15119" width="5.28515625" style="17" customWidth="1"/>
    <col min="15120" max="15120" width="4.7109375" style="17" customWidth="1"/>
    <col min="15121" max="15121" width="3.5703125" style="17" customWidth="1"/>
    <col min="15122" max="15124" width="4.5703125" style="17" customWidth="1"/>
    <col min="15125" max="15125" width="7" style="17" customWidth="1"/>
    <col min="15126" max="15126" width="12.5703125" style="17" customWidth="1"/>
    <col min="15127" max="15127" width="14.140625" style="17" customWidth="1"/>
    <col min="15128" max="15128" width="11.28515625" style="17" customWidth="1"/>
    <col min="15129" max="15129" width="9.5703125" style="17" customWidth="1"/>
    <col min="15130" max="15130" width="10.42578125" style="17" customWidth="1"/>
    <col min="15131" max="15131" width="11.5703125" style="17" customWidth="1"/>
    <col min="15132" max="15370" width="9.140625" style="17"/>
    <col min="15371" max="15371" width="4.5703125" style="17" customWidth="1"/>
    <col min="15372" max="15372" width="12.5703125" style="17" customWidth="1"/>
    <col min="15373" max="15373" width="10" style="17" customWidth="1"/>
    <col min="15374" max="15374" width="11.140625" style="17" bestFit="1" customWidth="1"/>
    <col min="15375" max="15375" width="5.28515625" style="17" customWidth="1"/>
    <col min="15376" max="15376" width="4.7109375" style="17" customWidth="1"/>
    <col min="15377" max="15377" width="3.5703125" style="17" customWidth="1"/>
    <col min="15378" max="15380" width="4.5703125" style="17" customWidth="1"/>
    <col min="15381" max="15381" width="7" style="17" customWidth="1"/>
    <col min="15382" max="15382" width="12.5703125" style="17" customWidth="1"/>
    <col min="15383" max="15383" width="14.140625" style="17" customWidth="1"/>
    <col min="15384" max="15384" width="11.28515625" style="17" customWidth="1"/>
    <col min="15385" max="15385" width="9.5703125" style="17" customWidth="1"/>
    <col min="15386" max="15386" width="10.42578125" style="17" customWidth="1"/>
    <col min="15387" max="15387" width="11.5703125" style="17" customWidth="1"/>
    <col min="15388" max="15626" width="9.140625" style="17"/>
    <col min="15627" max="15627" width="4.5703125" style="17" customWidth="1"/>
    <col min="15628" max="15628" width="12.5703125" style="17" customWidth="1"/>
    <col min="15629" max="15629" width="10" style="17" customWidth="1"/>
    <col min="15630" max="15630" width="11.140625" style="17" bestFit="1" customWidth="1"/>
    <col min="15631" max="15631" width="5.28515625" style="17" customWidth="1"/>
    <col min="15632" max="15632" width="4.7109375" style="17" customWidth="1"/>
    <col min="15633" max="15633" width="3.5703125" style="17" customWidth="1"/>
    <col min="15634" max="15636" width="4.5703125" style="17" customWidth="1"/>
    <col min="15637" max="15637" width="7" style="17" customWidth="1"/>
    <col min="15638" max="15638" width="12.5703125" style="17" customWidth="1"/>
    <col min="15639" max="15639" width="14.140625" style="17" customWidth="1"/>
    <col min="15640" max="15640" width="11.28515625" style="17" customWidth="1"/>
    <col min="15641" max="15641" width="9.5703125" style="17" customWidth="1"/>
    <col min="15642" max="15642" width="10.42578125" style="17" customWidth="1"/>
    <col min="15643" max="15643" width="11.5703125" style="17" customWidth="1"/>
    <col min="15644" max="15882" width="9.140625" style="17"/>
    <col min="15883" max="15883" width="4.5703125" style="17" customWidth="1"/>
    <col min="15884" max="15884" width="12.5703125" style="17" customWidth="1"/>
    <col min="15885" max="15885" width="10" style="17" customWidth="1"/>
    <col min="15886" max="15886" width="11.140625" style="17" bestFit="1" customWidth="1"/>
    <col min="15887" max="15887" width="5.28515625" style="17" customWidth="1"/>
    <col min="15888" max="15888" width="4.7109375" style="17" customWidth="1"/>
    <col min="15889" max="15889" width="3.5703125" style="17" customWidth="1"/>
    <col min="15890" max="15892" width="4.5703125" style="17" customWidth="1"/>
    <col min="15893" max="15893" width="7" style="17" customWidth="1"/>
    <col min="15894" max="15894" width="12.5703125" style="17" customWidth="1"/>
    <col min="15895" max="15895" width="14.140625" style="17" customWidth="1"/>
    <col min="15896" max="15896" width="11.28515625" style="17" customWidth="1"/>
    <col min="15897" max="15897" width="9.5703125" style="17" customWidth="1"/>
    <col min="15898" max="15898" width="10.42578125" style="17" customWidth="1"/>
    <col min="15899" max="15899" width="11.5703125" style="17" customWidth="1"/>
    <col min="15900" max="16138" width="9.140625" style="17"/>
    <col min="16139" max="16139" width="4.5703125" style="17" customWidth="1"/>
    <col min="16140" max="16140" width="12.5703125" style="17" customWidth="1"/>
    <col min="16141" max="16141" width="10" style="17" customWidth="1"/>
    <col min="16142" max="16142" width="11.140625" style="17" bestFit="1" customWidth="1"/>
    <col min="16143" max="16143" width="5.28515625" style="17" customWidth="1"/>
    <col min="16144" max="16144" width="4.7109375" style="17" customWidth="1"/>
    <col min="16145" max="16145" width="3.5703125" style="17" customWidth="1"/>
    <col min="16146" max="16148" width="4.5703125" style="17" customWidth="1"/>
    <col min="16149" max="16149" width="7" style="17" customWidth="1"/>
    <col min="16150" max="16150" width="12.5703125" style="17" customWidth="1"/>
    <col min="16151" max="16151" width="14.140625" style="17" customWidth="1"/>
    <col min="16152" max="16152" width="11.28515625" style="17" customWidth="1"/>
    <col min="16153" max="16153" width="9.5703125" style="17" customWidth="1"/>
    <col min="16154" max="16154" width="10.42578125" style="17" customWidth="1"/>
    <col min="16155" max="16155" width="11.5703125" style="17" customWidth="1"/>
    <col min="16156" max="16384" width="9.140625" style="17"/>
  </cols>
  <sheetData>
    <row r="1" spans="1:37" ht="36" thickBot="1" x14ac:dyDescent="0.55000000000000004">
      <c r="A1" s="73" t="s">
        <v>57</v>
      </c>
      <c r="B1" s="225" t="s">
        <v>74</v>
      </c>
      <c r="C1" s="226"/>
      <c r="D1" s="226"/>
      <c r="E1" s="226"/>
      <c r="F1" s="226"/>
      <c r="G1" s="226"/>
      <c r="H1" s="226"/>
      <c r="I1" s="226"/>
      <c r="J1" s="226"/>
      <c r="K1" s="226"/>
      <c r="L1" s="227"/>
      <c r="M1" s="228" t="s">
        <v>51</v>
      </c>
      <c r="N1" s="229"/>
      <c r="O1" s="229"/>
      <c r="P1" s="229"/>
      <c r="Q1" s="230">
        <f>AI7</f>
        <v>0</v>
      </c>
      <c r="R1" s="230"/>
      <c r="S1" s="229" t="s">
        <v>52</v>
      </c>
      <c r="T1" s="229"/>
      <c r="U1" s="229"/>
      <c r="V1" s="231">
        <f>AK7</f>
        <v>0</v>
      </c>
      <c r="W1" s="232"/>
      <c r="X1" s="234" t="s">
        <v>75</v>
      </c>
      <c r="Y1" s="235"/>
      <c r="Z1" s="236"/>
      <c r="AG1" s="46"/>
      <c r="AH1" s="47" t="s">
        <v>44</v>
      </c>
      <c r="AI1" s="47" t="s">
        <v>29</v>
      </c>
      <c r="AJ1" s="48" t="s">
        <v>43</v>
      </c>
      <c r="AK1" s="47" t="s">
        <v>30</v>
      </c>
    </row>
    <row r="2" spans="1:37" ht="12.75" customHeight="1" x14ac:dyDescent="0.2">
      <c r="A2" s="222" t="s">
        <v>0</v>
      </c>
      <c r="B2" s="198" t="s">
        <v>1</v>
      </c>
      <c r="C2" s="198" t="s">
        <v>2</v>
      </c>
      <c r="D2" s="198" t="s">
        <v>3</v>
      </c>
      <c r="E2" s="198" t="s">
        <v>4</v>
      </c>
      <c r="F2" s="198" t="s">
        <v>28</v>
      </c>
      <c r="G2" s="218" t="s">
        <v>26</v>
      </c>
      <c r="H2" s="218" t="s">
        <v>27</v>
      </c>
      <c r="I2" s="216" t="s">
        <v>19</v>
      </c>
      <c r="J2" s="198" t="s">
        <v>5</v>
      </c>
      <c r="K2" s="216" t="s">
        <v>25</v>
      </c>
      <c r="L2" s="220" t="s">
        <v>6</v>
      </c>
      <c r="M2" s="202" t="s">
        <v>9</v>
      </c>
      <c r="N2" s="203"/>
      <c r="O2" s="203"/>
      <c r="P2" s="204"/>
      <c r="Q2" s="211" t="s">
        <v>10</v>
      </c>
      <c r="R2" s="203"/>
      <c r="S2" s="203"/>
      <c r="T2" s="203"/>
      <c r="U2" s="204"/>
      <c r="V2" s="212" t="s">
        <v>76</v>
      </c>
      <c r="W2" s="214" t="s">
        <v>24</v>
      </c>
      <c r="X2" s="216" t="s">
        <v>21</v>
      </c>
      <c r="Y2" s="218" t="s">
        <v>22</v>
      </c>
      <c r="Z2" s="190" t="s">
        <v>23</v>
      </c>
      <c r="AG2" s="49" t="s">
        <v>11</v>
      </c>
      <c r="AH2" s="50">
        <f>Q9</f>
        <v>0</v>
      </c>
      <c r="AI2" s="51">
        <f>AH2+COUNTIF(M:M,"X")</f>
        <v>0</v>
      </c>
      <c r="AJ2" s="51">
        <f>COUNTIF(M:M,"P")</f>
        <v>0</v>
      </c>
      <c r="AK2" s="51">
        <f>SUM(AI2:AJ2)</f>
        <v>0</v>
      </c>
    </row>
    <row r="3" spans="1:37" x14ac:dyDescent="0.2">
      <c r="A3" s="223"/>
      <c r="B3" s="199"/>
      <c r="C3" s="199"/>
      <c r="D3" s="199"/>
      <c r="E3" s="199"/>
      <c r="F3" s="199"/>
      <c r="G3" s="219"/>
      <c r="H3" s="219"/>
      <c r="I3" s="217"/>
      <c r="J3" s="199"/>
      <c r="K3" s="217"/>
      <c r="L3" s="221"/>
      <c r="M3" s="205"/>
      <c r="N3" s="206"/>
      <c r="O3" s="206"/>
      <c r="P3" s="207"/>
      <c r="Q3" s="205"/>
      <c r="R3" s="206"/>
      <c r="S3" s="206"/>
      <c r="T3" s="206"/>
      <c r="U3" s="207"/>
      <c r="V3" s="213"/>
      <c r="W3" s="215"/>
      <c r="X3" s="217"/>
      <c r="Y3" s="219"/>
      <c r="Z3" s="191"/>
      <c r="AG3" s="49" t="s">
        <v>12</v>
      </c>
      <c r="AH3" s="50">
        <f>R9</f>
        <v>3</v>
      </c>
      <c r="AI3" s="51">
        <f>AH3+COUNTIF(N:N,"X")</f>
        <v>3</v>
      </c>
      <c r="AJ3" s="51">
        <f>COUNTIF(N:N,"P")</f>
        <v>0</v>
      </c>
      <c r="AK3" s="51">
        <f>SUM(AI3:AJ3)</f>
        <v>3</v>
      </c>
    </row>
    <row r="4" spans="1:37" x14ac:dyDescent="0.2">
      <c r="A4" s="223"/>
      <c r="B4" s="199"/>
      <c r="C4" s="199"/>
      <c r="D4" s="199"/>
      <c r="E4" s="199"/>
      <c r="F4" s="199"/>
      <c r="G4" s="219"/>
      <c r="H4" s="219"/>
      <c r="I4" s="217"/>
      <c r="J4" s="199"/>
      <c r="K4" s="217"/>
      <c r="L4" s="221"/>
      <c r="M4" s="205"/>
      <c r="N4" s="206"/>
      <c r="O4" s="206"/>
      <c r="P4" s="207"/>
      <c r="Q4" s="205"/>
      <c r="R4" s="206"/>
      <c r="S4" s="206"/>
      <c r="T4" s="206"/>
      <c r="U4" s="207"/>
      <c r="V4" s="213"/>
      <c r="W4" s="215"/>
      <c r="X4" s="217"/>
      <c r="Y4" s="219"/>
      <c r="Z4" s="191"/>
      <c r="AG4" s="49" t="s">
        <v>13</v>
      </c>
      <c r="AH4" s="50">
        <f>S9</f>
        <v>0</v>
      </c>
      <c r="AI4" s="51">
        <f>AH4+COUNTIF(O:O,"X")</f>
        <v>0</v>
      </c>
      <c r="AJ4" s="51">
        <f>COUNTIF(O:O,"P")</f>
        <v>0</v>
      </c>
      <c r="AK4" s="51">
        <f>SUM(AI4:AJ4)</f>
        <v>0</v>
      </c>
    </row>
    <row r="5" spans="1:37" x14ac:dyDescent="0.2">
      <c r="A5" s="223"/>
      <c r="B5" s="199"/>
      <c r="C5" s="199"/>
      <c r="D5" s="199"/>
      <c r="E5" s="199"/>
      <c r="F5" s="199"/>
      <c r="G5" s="219"/>
      <c r="H5" s="219"/>
      <c r="I5" s="217"/>
      <c r="J5" s="199"/>
      <c r="K5" s="217"/>
      <c r="L5" s="221"/>
      <c r="M5" s="205"/>
      <c r="N5" s="206"/>
      <c r="O5" s="206"/>
      <c r="P5" s="207"/>
      <c r="Q5" s="205"/>
      <c r="R5" s="206"/>
      <c r="S5" s="206"/>
      <c r="T5" s="206"/>
      <c r="U5" s="207"/>
      <c r="V5" s="213"/>
      <c r="W5" s="215"/>
      <c r="X5" s="217"/>
      <c r="Y5" s="219"/>
      <c r="Z5" s="191"/>
      <c r="AG5" s="49" t="s">
        <v>14</v>
      </c>
      <c r="AH5" s="50">
        <f>T9</f>
        <v>0</v>
      </c>
      <c r="AI5" s="51">
        <f>AH5+COUNTIF(P:P,"X")</f>
        <v>0</v>
      </c>
      <c r="AJ5" s="51">
        <f>COUNTIF(P:P,"P")</f>
        <v>0</v>
      </c>
      <c r="AK5" s="51">
        <f>SUM(AI5:AJ5)</f>
        <v>0</v>
      </c>
    </row>
    <row r="6" spans="1:37" x14ac:dyDescent="0.2">
      <c r="A6" s="223"/>
      <c r="B6" s="199"/>
      <c r="C6" s="199"/>
      <c r="D6" s="199"/>
      <c r="E6" s="199"/>
      <c r="F6" s="199"/>
      <c r="G6" s="219"/>
      <c r="H6" s="219"/>
      <c r="I6" s="217"/>
      <c r="J6" s="199"/>
      <c r="K6" s="217"/>
      <c r="L6" s="221"/>
      <c r="M6" s="205"/>
      <c r="N6" s="206"/>
      <c r="O6" s="206"/>
      <c r="P6" s="207"/>
      <c r="Q6" s="205"/>
      <c r="R6" s="206"/>
      <c r="S6" s="206"/>
      <c r="T6" s="206"/>
      <c r="U6" s="207"/>
      <c r="V6" s="213"/>
      <c r="W6" s="215"/>
      <c r="X6" s="217"/>
      <c r="Y6" s="219"/>
      <c r="Z6" s="191"/>
      <c r="AG6" s="49" t="s">
        <v>7</v>
      </c>
      <c r="AH6" s="50">
        <f>SUM(AH2:AH5)</f>
        <v>3</v>
      </c>
      <c r="AI6" s="51">
        <f>SUM(AI2:AI5)</f>
        <v>3</v>
      </c>
      <c r="AJ6" s="51">
        <f>SUM(AJ2:AJ5)</f>
        <v>0</v>
      </c>
      <c r="AK6" s="51">
        <f>SUM(AI6:AJ6)</f>
        <v>3</v>
      </c>
    </row>
    <row r="7" spans="1:37" x14ac:dyDescent="0.2">
      <c r="A7" s="223"/>
      <c r="B7" s="199"/>
      <c r="C7" s="199"/>
      <c r="D7" s="199"/>
      <c r="E7" s="199"/>
      <c r="F7" s="199"/>
      <c r="G7" s="219"/>
      <c r="H7" s="219"/>
      <c r="I7" s="217"/>
      <c r="J7" s="199"/>
      <c r="K7" s="217"/>
      <c r="L7" s="221"/>
      <c r="M7" s="208"/>
      <c r="N7" s="209"/>
      <c r="O7" s="209"/>
      <c r="P7" s="210"/>
      <c r="Q7" s="208"/>
      <c r="R7" s="209"/>
      <c r="S7" s="209"/>
      <c r="T7" s="209"/>
      <c r="U7" s="210"/>
      <c r="V7" s="213"/>
      <c r="W7" s="215"/>
      <c r="X7" s="217"/>
      <c r="Y7" s="219"/>
      <c r="Z7" s="191"/>
      <c r="AG7" s="49" t="s">
        <v>42</v>
      </c>
      <c r="AH7" s="52">
        <f>AH2/AH6</f>
        <v>0</v>
      </c>
      <c r="AI7" s="52">
        <f>AI2/AI6</f>
        <v>0</v>
      </c>
      <c r="AJ7" s="53"/>
      <c r="AK7" s="52">
        <f>AK2/AK6</f>
        <v>0</v>
      </c>
    </row>
    <row r="8" spans="1:37" ht="15" x14ac:dyDescent="0.2">
      <c r="A8" s="10" t="s">
        <v>47</v>
      </c>
      <c r="B8" s="7" t="s">
        <v>48</v>
      </c>
      <c r="C8" s="7" t="s">
        <v>49</v>
      </c>
      <c r="D8" s="7" t="s">
        <v>41</v>
      </c>
      <c r="E8" s="7">
        <v>2014</v>
      </c>
      <c r="F8" s="7" t="s">
        <v>50</v>
      </c>
      <c r="G8" s="8">
        <v>41640</v>
      </c>
      <c r="H8" s="57">
        <v>42005</v>
      </c>
      <c r="I8" s="58">
        <f t="shared" ref="I8:I20" ca="1" si="0">IF(H8&gt;1,H8-(TODAY()),"")</f>
        <v>-2502</v>
      </c>
      <c r="J8" s="9" t="s">
        <v>20</v>
      </c>
      <c r="K8" s="59">
        <f t="shared" ref="K8:K20" si="1">IF(H8="","",(H8-G8)/30)</f>
        <v>12.166666666666666</v>
      </c>
      <c r="L8" s="12">
        <v>1</v>
      </c>
      <c r="M8" s="39" t="s">
        <v>16</v>
      </c>
      <c r="N8" s="40" t="s">
        <v>65</v>
      </c>
      <c r="O8" s="40" t="s">
        <v>17</v>
      </c>
      <c r="P8" s="60" t="s">
        <v>66</v>
      </c>
      <c r="Q8" s="39" t="s">
        <v>16</v>
      </c>
      <c r="R8" s="40" t="s">
        <v>65</v>
      </c>
      <c r="S8" s="40" t="s">
        <v>17</v>
      </c>
      <c r="T8" s="60" t="s">
        <v>66</v>
      </c>
      <c r="U8" s="60" t="s">
        <v>7</v>
      </c>
      <c r="V8" s="61" t="s">
        <v>16</v>
      </c>
      <c r="W8" s="62">
        <f>IF(H8="","",H8+90)</f>
        <v>42095</v>
      </c>
      <c r="X8" s="63">
        <f ca="1">IF(H8="",(""),IF(W8&gt;1,W8-(TODAY()),""))</f>
        <v>-2412</v>
      </c>
      <c r="Y8" s="64">
        <v>42036</v>
      </c>
      <c r="Z8" s="65">
        <v>42050</v>
      </c>
    </row>
    <row r="9" spans="1:37" ht="13.5" thickBot="1" x14ac:dyDescent="0.25">
      <c r="A9" s="192"/>
      <c r="B9" s="193"/>
      <c r="C9" s="193"/>
      <c r="D9" s="193"/>
      <c r="E9" s="193"/>
      <c r="F9" s="193"/>
      <c r="G9" s="193"/>
      <c r="H9" s="193"/>
      <c r="I9" s="193"/>
      <c r="J9" s="194"/>
      <c r="K9" s="195" t="s">
        <v>8</v>
      </c>
      <c r="L9" s="196"/>
      <c r="M9" s="196"/>
      <c r="N9" s="196"/>
      <c r="O9" s="196"/>
      <c r="P9" s="197"/>
      <c r="Q9" s="1">
        <v>0</v>
      </c>
      <c r="R9" s="11">
        <v>3</v>
      </c>
      <c r="S9" s="11">
        <v>0</v>
      </c>
      <c r="T9" s="11">
        <v>0</v>
      </c>
      <c r="U9" s="67">
        <f>SUM(Q9:T9)</f>
        <v>3</v>
      </c>
      <c r="V9" s="68">
        <f>Q9/U9</f>
        <v>0</v>
      </c>
      <c r="W9" s="69"/>
      <c r="X9" s="70"/>
      <c r="Y9" s="71"/>
      <c r="Z9" s="72"/>
    </row>
    <row r="10" spans="1:37" ht="15" x14ac:dyDescent="0.25">
      <c r="A10" s="26"/>
      <c r="B10" s="27"/>
      <c r="C10" s="28"/>
      <c r="D10" s="28"/>
      <c r="E10" s="28"/>
      <c r="F10" s="28"/>
      <c r="G10" s="29"/>
      <c r="H10" s="29"/>
      <c r="I10" s="37" t="str">
        <f t="shared" ca="1" si="0"/>
        <v/>
      </c>
      <c r="J10" s="22"/>
      <c r="K10" s="38" t="str">
        <f t="shared" si="1"/>
        <v/>
      </c>
      <c r="L10" s="23"/>
      <c r="M10" s="15"/>
      <c r="N10" s="4"/>
      <c r="O10" s="4"/>
      <c r="P10" s="16"/>
      <c r="Q10" s="39" t="str">
        <f>IF(AND(M10="",N10="",O10="",P10=""),"",IF(OR(M10="x",M10="p"),(Q9+1),(Q9)))</f>
        <v/>
      </c>
      <c r="R10" s="40" t="str">
        <f>IF(AND(M10="",N10="",O10="",P10=""),"",IF(OR(N10="x",N10="p"),(R9+1),(R9)))</f>
        <v/>
      </c>
      <c r="S10" s="40" t="str">
        <f>IF(AND(M10="",N10="",O10="",P10=""),"",IF(OR(O10="x",O10="p"),(S9+1),(S9)))</f>
        <v/>
      </c>
      <c r="T10" s="40" t="str">
        <f>IF(AND(M10="",N10="",O10="",P10=""),"",IF(OR(P10="x",P10="p"),(T9+1),(T9)))</f>
        <v/>
      </c>
      <c r="U10" s="41" t="str">
        <f>IF(AND(M10="",N10="",O10="",P10=""),"",U9+1)</f>
        <v/>
      </c>
      <c r="V10" s="42" t="str">
        <f t="shared" ref="V10:V19" si="2">IF(AND(M10="",N10="",O10="",P10=""),"",Q10/U10)</f>
        <v/>
      </c>
      <c r="W10" s="43" t="str">
        <f t="shared" ref="W10:W19" si="3">IF(H10="","",H10+90)</f>
        <v/>
      </c>
      <c r="X10" s="44" t="str">
        <f t="shared" ref="X10:X19" ca="1" si="4">IF(H10="",(""),IF(W10&gt;1,W10-(TODAY()),""))</f>
        <v/>
      </c>
      <c r="Y10" s="24"/>
      <c r="Z10" s="25"/>
    </row>
    <row r="11" spans="1:37" ht="15" x14ac:dyDescent="0.25">
      <c r="A11" s="18"/>
      <c r="B11" s="19"/>
      <c r="C11" s="20"/>
      <c r="D11" s="20"/>
      <c r="E11" s="20"/>
      <c r="F11" s="20"/>
      <c r="G11" s="21"/>
      <c r="H11" s="21"/>
      <c r="I11" s="37" t="str">
        <f t="shared" ca="1" si="0"/>
        <v/>
      </c>
      <c r="J11" s="22"/>
      <c r="K11" s="38" t="str">
        <f t="shared" si="1"/>
        <v/>
      </c>
      <c r="L11" s="23"/>
      <c r="M11" s="13"/>
      <c r="N11" s="5"/>
      <c r="O11" s="5"/>
      <c r="P11" s="14"/>
      <c r="Q11" s="39" t="str">
        <f t="shared" ref="Q11:Q20" si="5">IF(AND(M11="",N11="",O11="",P11=""),"",IF(OR(M11="x",M11="p"),(Q10+1),(Q10)))</f>
        <v/>
      </c>
      <c r="R11" s="40" t="str">
        <f t="shared" ref="R11:R20" si="6">IF(AND(M11="",N11="",O11="",P11=""),"",IF(OR(N11="x",N11="p"),(R10+1),(R10)))</f>
        <v/>
      </c>
      <c r="S11" s="40" t="str">
        <f t="shared" ref="S11:S20" si="7">IF(AND(M11="",N11="",O11="",P11=""),"",IF(OR(O11="x",O11="p"),(S10+1),(S10)))</f>
        <v/>
      </c>
      <c r="T11" s="40" t="str">
        <f t="shared" ref="T11:T20" si="8">IF(AND(M11="",N11="",O11="",P11=""),"",IF(OR(P11="x",P11="p"),(T10+1),(T10)))</f>
        <v/>
      </c>
      <c r="U11" s="41" t="str">
        <f t="shared" ref="U11:U20" si="9">IF(AND(M11="",N11="",O11="",P11=""),"",U10+1)</f>
        <v/>
      </c>
      <c r="V11" s="42" t="str">
        <f t="shared" si="2"/>
        <v/>
      </c>
      <c r="W11" s="43" t="str">
        <f t="shared" si="3"/>
        <v/>
      </c>
      <c r="X11" s="44" t="str">
        <f t="shared" ca="1" si="4"/>
        <v/>
      </c>
      <c r="Y11" s="30"/>
      <c r="Z11" s="31"/>
    </row>
    <row r="12" spans="1:37" ht="15" x14ac:dyDescent="0.25">
      <c r="A12" s="26"/>
      <c r="B12" s="27"/>
      <c r="C12" s="28"/>
      <c r="D12" s="28"/>
      <c r="E12" s="28"/>
      <c r="F12" s="28"/>
      <c r="G12" s="29"/>
      <c r="H12" s="29"/>
      <c r="I12" s="37" t="str">
        <f t="shared" ca="1" si="0"/>
        <v/>
      </c>
      <c r="J12" s="22"/>
      <c r="K12" s="38" t="str">
        <f t="shared" si="1"/>
        <v/>
      </c>
      <c r="L12" s="23"/>
      <c r="M12" s="13"/>
      <c r="N12" s="5"/>
      <c r="O12" s="5"/>
      <c r="P12" s="14"/>
      <c r="Q12" s="39" t="str">
        <f t="shared" si="5"/>
        <v/>
      </c>
      <c r="R12" s="40" t="str">
        <f t="shared" si="6"/>
        <v/>
      </c>
      <c r="S12" s="40" t="str">
        <f t="shared" si="7"/>
        <v/>
      </c>
      <c r="T12" s="40" t="str">
        <f t="shared" si="8"/>
        <v/>
      </c>
      <c r="U12" s="41" t="str">
        <f t="shared" si="9"/>
        <v/>
      </c>
      <c r="V12" s="42" t="str">
        <f t="shared" si="2"/>
        <v/>
      </c>
      <c r="W12" s="43" t="str">
        <f t="shared" si="3"/>
        <v/>
      </c>
      <c r="X12" s="44" t="str">
        <f t="shared" ca="1" si="4"/>
        <v/>
      </c>
      <c r="Y12" s="30"/>
      <c r="Z12" s="31"/>
    </row>
    <row r="13" spans="1:37" ht="15" x14ac:dyDescent="0.25">
      <c r="A13" s="26"/>
      <c r="B13" s="27"/>
      <c r="C13" s="28"/>
      <c r="D13" s="28"/>
      <c r="E13" s="28"/>
      <c r="F13" s="28"/>
      <c r="G13" s="29"/>
      <c r="H13" s="29"/>
      <c r="I13" s="37" t="e">
        <f ca="1">IF(#REF!&gt;1,#REF!-(TODAY()),"")</f>
        <v>#REF!</v>
      </c>
      <c r="J13" s="22"/>
      <c r="K13" s="38" t="e">
        <f>IF(#REF!="","",(#REF!-#REF!)/30)</f>
        <v>#REF!</v>
      </c>
      <c r="L13" s="23"/>
      <c r="M13" s="13"/>
      <c r="N13" s="5"/>
      <c r="O13" s="5"/>
      <c r="P13" s="14"/>
      <c r="Q13" s="39" t="str">
        <f t="shared" si="5"/>
        <v/>
      </c>
      <c r="R13" s="40" t="str">
        <f t="shared" si="6"/>
        <v/>
      </c>
      <c r="S13" s="40" t="str">
        <f t="shared" si="7"/>
        <v/>
      </c>
      <c r="T13" s="40" t="str">
        <f t="shared" si="8"/>
        <v/>
      </c>
      <c r="U13" s="41" t="str">
        <f t="shared" si="9"/>
        <v/>
      </c>
      <c r="V13" s="42" t="str">
        <f t="shared" si="2"/>
        <v/>
      </c>
      <c r="W13" s="43" t="e">
        <f>IF(#REF!="","",#REF!+90)</f>
        <v>#REF!</v>
      </c>
      <c r="X13" s="44" t="e">
        <f ca="1">IF(#REF!="",(""),IF(W13&gt;1,W13-(TODAY()),""))</f>
        <v>#REF!</v>
      </c>
      <c r="Y13" s="30"/>
      <c r="Z13" s="31"/>
    </row>
    <row r="14" spans="1:37" ht="15" x14ac:dyDescent="0.25">
      <c r="A14" s="26"/>
      <c r="B14" s="27"/>
      <c r="C14" s="28"/>
      <c r="D14" s="28"/>
      <c r="E14" s="28"/>
      <c r="F14" s="28"/>
      <c r="G14" s="29"/>
      <c r="H14" s="29"/>
      <c r="I14" s="37" t="str">
        <f t="shared" ca="1" si="0"/>
        <v/>
      </c>
      <c r="J14" s="22"/>
      <c r="K14" s="38" t="str">
        <f t="shared" si="1"/>
        <v/>
      </c>
      <c r="L14" s="23"/>
      <c r="M14" s="13"/>
      <c r="N14" s="5"/>
      <c r="O14" s="5"/>
      <c r="P14" s="14"/>
      <c r="Q14" s="39" t="str">
        <f t="shared" si="5"/>
        <v/>
      </c>
      <c r="R14" s="40" t="str">
        <f t="shared" si="6"/>
        <v/>
      </c>
      <c r="S14" s="40" t="str">
        <f t="shared" si="7"/>
        <v/>
      </c>
      <c r="T14" s="40" t="str">
        <f t="shared" si="8"/>
        <v/>
      </c>
      <c r="U14" s="41" t="str">
        <f t="shared" si="9"/>
        <v/>
      </c>
      <c r="V14" s="42" t="str">
        <f t="shared" si="2"/>
        <v/>
      </c>
      <c r="W14" s="43" t="str">
        <f t="shared" si="3"/>
        <v/>
      </c>
      <c r="X14" s="44" t="str">
        <f t="shared" ca="1" si="4"/>
        <v/>
      </c>
      <c r="Y14" s="30"/>
      <c r="Z14" s="31"/>
    </row>
    <row r="15" spans="1:37" ht="15" x14ac:dyDescent="0.25">
      <c r="A15" s="26"/>
      <c r="B15" s="27"/>
      <c r="C15" s="28"/>
      <c r="D15" s="28"/>
      <c r="E15" s="28"/>
      <c r="F15" s="28"/>
      <c r="G15" s="29"/>
      <c r="H15" s="29"/>
      <c r="I15" s="37" t="str">
        <f t="shared" ca="1" si="0"/>
        <v/>
      </c>
      <c r="J15" s="22"/>
      <c r="K15" s="38" t="str">
        <f t="shared" si="1"/>
        <v/>
      </c>
      <c r="L15" s="23"/>
      <c r="M15" s="13"/>
      <c r="N15" s="5"/>
      <c r="O15" s="5"/>
      <c r="P15" s="14"/>
      <c r="Q15" s="39" t="str">
        <f t="shared" si="5"/>
        <v/>
      </c>
      <c r="R15" s="40" t="str">
        <f t="shared" si="6"/>
        <v/>
      </c>
      <c r="S15" s="40" t="str">
        <f t="shared" si="7"/>
        <v/>
      </c>
      <c r="T15" s="40" t="str">
        <f t="shared" si="8"/>
        <v/>
      </c>
      <c r="U15" s="41" t="str">
        <f t="shared" si="9"/>
        <v/>
      </c>
      <c r="V15" s="42" t="str">
        <f t="shared" si="2"/>
        <v/>
      </c>
      <c r="W15" s="43" t="str">
        <f t="shared" si="3"/>
        <v/>
      </c>
      <c r="X15" s="44" t="str">
        <f t="shared" ca="1" si="4"/>
        <v/>
      </c>
      <c r="Y15" s="30"/>
      <c r="Z15" s="31"/>
    </row>
    <row r="16" spans="1:37" ht="15" x14ac:dyDescent="0.25">
      <c r="A16" s="26"/>
      <c r="B16" s="27"/>
      <c r="C16" s="28"/>
      <c r="D16" s="28"/>
      <c r="E16" s="28"/>
      <c r="F16" s="28"/>
      <c r="G16" s="29"/>
      <c r="H16" s="29"/>
      <c r="I16" s="37" t="str">
        <f t="shared" ca="1" si="0"/>
        <v/>
      </c>
      <c r="J16" s="22"/>
      <c r="K16" s="38" t="str">
        <f t="shared" si="1"/>
        <v/>
      </c>
      <c r="L16" s="23"/>
      <c r="M16" s="13"/>
      <c r="N16" s="5"/>
      <c r="O16" s="5"/>
      <c r="P16" s="14"/>
      <c r="Q16" s="39" t="str">
        <f t="shared" si="5"/>
        <v/>
      </c>
      <c r="R16" s="40" t="str">
        <f t="shared" si="6"/>
        <v/>
      </c>
      <c r="S16" s="40" t="str">
        <f t="shared" si="7"/>
        <v/>
      </c>
      <c r="T16" s="40" t="str">
        <f t="shared" si="8"/>
        <v/>
      </c>
      <c r="U16" s="41" t="str">
        <f t="shared" si="9"/>
        <v/>
      </c>
      <c r="V16" s="42" t="str">
        <f t="shared" si="2"/>
        <v/>
      </c>
      <c r="W16" s="43" t="str">
        <f t="shared" si="3"/>
        <v/>
      </c>
      <c r="X16" s="44" t="str">
        <f t="shared" ca="1" si="4"/>
        <v/>
      </c>
      <c r="Y16" s="30"/>
      <c r="Z16" s="31"/>
    </row>
    <row r="17" spans="1:26" ht="15" x14ac:dyDescent="0.25">
      <c r="A17" s="26"/>
      <c r="B17" s="27"/>
      <c r="C17" s="28"/>
      <c r="D17" s="28"/>
      <c r="E17" s="28"/>
      <c r="F17" s="28"/>
      <c r="G17" s="54"/>
      <c r="H17" s="22"/>
      <c r="I17" s="37" t="str">
        <f t="shared" ca="1" si="0"/>
        <v/>
      </c>
      <c r="J17" s="22"/>
      <c r="K17" s="38" t="str">
        <f t="shared" si="1"/>
        <v/>
      </c>
      <c r="L17" s="23"/>
      <c r="M17" s="13"/>
      <c r="N17" s="5"/>
      <c r="O17" s="5"/>
      <c r="P17" s="14"/>
      <c r="Q17" s="39" t="str">
        <f t="shared" si="5"/>
        <v/>
      </c>
      <c r="R17" s="40" t="str">
        <f t="shared" si="6"/>
        <v/>
      </c>
      <c r="S17" s="40" t="str">
        <f t="shared" si="7"/>
        <v/>
      </c>
      <c r="T17" s="40" t="str">
        <f t="shared" si="8"/>
        <v/>
      </c>
      <c r="U17" s="41" t="str">
        <f t="shared" si="9"/>
        <v/>
      </c>
      <c r="V17" s="42" t="str">
        <f t="shared" si="2"/>
        <v/>
      </c>
      <c r="W17" s="43" t="str">
        <f t="shared" si="3"/>
        <v/>
      </c>
      <c r="X17" s="44" t="str">
        <f t="shared" ca="1" si="4"/>
        <v/>
      </c>
      <c r="Y17" s="30"/>
      <c r="Z17" s="31"/>
    </row>
    <row r="18" spans="1:26" ht="15" x14ac:dyDescent="0.25">
      <c r="A18" s="26"/>
      <c r="B18" s="27"/>
      <c r="C18" s="28"/>
      <c r="D18" s="28"/>
      <c r="E18" s="28"/>
      <c r="F18" s="28"/>
      <c r="G18" s="29"/>
      <c r="H18" s="29"/>
      <c r="I18" s="37" t="str">
        <f t="shared" ca="1" si="0"/>
        <v/>
      </c>
      <c r="J18" s="22"/>
      <c r="K18" s="38" t="str">
        <f t="shared" si="1"/>
        <v/>
      </c>
      <c r="L18" s="23"/>
      <c r="M18" s="13"/>
      <c r="N18" s="5"/>
      <c r="O18" s="5"/>
      <c r="P18" s="14"/>
      <c r="Q18" s="39" t="str">
        <f t="shared" si="5"/>
        <v/>
      </c>
      <c r="R18" s="40" t="str">
        <f t="shared" si="6"/>
        <v/>
      </c>
      <c r="S18" s="40" t="str">
        <f t="shared" si="7"/>
        <v/>
      </c>
      <c r="T18" s="40" t="str">
        <f t="shared" si="8"/>
        <v/>
      </c>
      <c r="U18" s="41" t="str">
        <f t="shared" si="9"/>
        <v/>
      </c>
      <c r="V18" s="42" t="str">
        <f t="shared" si="2"/>
        <v/>
      </c>
      <c r="W18" s="43" t="str">
        <f t="shared" si="3"/>
        <v/>
      </c>
      <c r="X18" s="44" t="str">
        <f t="shared" ca="1" si="4"/>
        <v/>
      </c>
      <c r="Y18" s="30"/>
      <c r="Z18" s="31"/>
    </row>
    <row r="19" spans="1:26" ht="15" x14ac:dyDescent="0.25">
      <c r="A19" s="26"/>
      <c r="B19" s="27"/>
      <c r="C19" s="28"/>
      <c r="D19" s="28"/>
      <c r="E19" s="28"/>
      <c r="F19" s="28"/>
      <c r="G19" s="29"/>
      <c r="H19" s="29"/>
      <c r="I19" s="37" t="str">
        <f t="shared" ca="1" si="0"/>
        <v/>
      </c>
      <c r="J19" s="22"/>
      <c r="K19" s="38" t="str">
        <f t="shared" si="1"/>
        <v/>
      </c>
      <c r="L19" s="23"/>
      <c r="M19" s="13"/>
      <c r="N19" s="5"/>
      <c r="O19" s="5"/>
      <c r="P19" s="14"/>
      <c r="Q19" s="39" t="str">
        <f t="shared" si="5"/>
        <v/>
      </c>
      <c r="R19" s="40" t="str">
        <f t="shared" si="6"/>
        <v/>
      </c>
      <c r="S19" s="40" t="str">
        <f t="shared" si="7"/>
        <v/>
      </c>
      <c r="T19" s="40" t="str">
        <f t="shared" si="8"/>
        <v/>
      </c>
      <c r="U19" s="41" t="str">
        <f t="shared" si="9"/>
        <v/>
      </c>
      <c r="V19" s="42" t="str">
        <f t="shared" si="2"/>
        <v/>
      </c>
      <c r="W19" s="43" t="str">
        <f t="shared" si="3"/>
        <v/>
      </c>
      <c r="X19" s="44" t="str">
        <f t="shared" ca="1" si="4"/>
        <v/>
      </c>
      <c r="Y19" s="30"/>
      <c r="Z19" s="31"/>
    </row>
    <row r="20" spans="1:26" ht="15" x14ac:dyDescent="0.25">
      <c r="A20" s="26"/>
      <c r="B20" s="27"/>
      <c r="C20" s="28"/>
      <c r="D20" s="28"/>
      <c r="E20" s="28"/>
      <c r="F20" s="28"/>
      <c r="G20" s="29"/>
      <c r="H20" s="29"/>
      <c r="I20" s="37" t="str">
        <f t="shared" ca="1" si="0"/>
        <v/>
      </c>
      <c r="J20" s="22"/>
      <c r="K20" s="38" t="str">
        <f t="shared" si="1"/>
        <v/>
      </c>
      <c r="L20" s="23"/>
      <c r="M20" s="13"/>
      <c r="N20" s="5"/>
      <c r="O20" s="5"/>
      <c r="P20" s="14"/>
      <c r="Q20" s="39" t="str">
        <f t="shared" si="5"/>
        <v/>
      </c>
      <c r="R20" s="40" t="str">
        <f t="shared" si="6"/>
        <v/>
      </c>
      <c r="S20" s="40" t="str">
        <f t="shared" si="7"/>
        <v/>
      </c>
      <c r="T20" s="40" t="str">
        <f t="shared" si="8"/>
        <v/>
      </c>
      <c r="U20" s="41" t="str">
        <f t="shared" si="9"/>
        <v/>
      </c>
      <c r="V20" s="42" t="str">
        <f>IF(AND(M20="",N20="",O20="",P20=""),"",Q20/U20)</f>
        <v/>
      </c>
      <c r="W20" s="43" t="str">
        <f>IF(H20="","",H20+90)</f>
        <v/>
      </c>
      <c r="X20" s="44" t="str">
        <f ca="1">IF(H20="",(""),IF(W20&gt;1,W20-(TODAY()),""))</f>
        <v/>
      </c>
      <c r="Y20" s="30"/>
      <c r="Z20" s="31"/>
    </row>
    <row r="21" spans="1:26" ht="15" x14ac:dyDescent="0.25">
      <c r="A21" s="32"/>
      <c r="B21" s="33"/>
      <c r="C21" s="34"/>
      <c r="D21" s="34"/>
      <c r="E21" s="34"/>
      <c r="F21" s="34"/>
      <c r="G21" s="55"/>
      <c r="H21" s="22"/>
      <c r="I21" s="37" t="str">
        <f ca="1">IF(H21&gt;1,H21-(TODAY()),"")</f>
        <v/>
      </c>
      <c r="J21" s="22"/>
      <c r="K21" s="38" t="str">
        <f>IF(H21="","",(H21-G21)/30)</f>
        <v/>
      </c>
      <c r="L21" s="23"/>
      <c r="M21" s="13"/>
      <c r="N21" s="5"/>
      <c r="O21" s="5"/>
      <c r="P21" s="14"/>
      <c r="Q21" s="39" t="str">
        <f>IF(AND(M21="",N21="",O21="",P21=""),"",IF(OR(M21="x",M21="p"),(Q20+1),(Q20)))</f>
        <v/>
      </c>
      <c r="R21" s="40" t="str">
        <f>IF(AND(M21="",N21="",O21="",P21=""),"",IF(OR(N21="x",N21="p"),(R20+1),(R20)))</f>
        <v/>
      </c>
      <c r="S21" s="40" t="str">
        <f>IF(AND(M21="",N21="",O21="",P21=""),"",IF(OR(O21="x",O21="p"),(S20+1),(S20)))</f>
        <v/>
      </c>
      <c r="T21" s="40" t="str">
        <f>IF(AND(M21="",N21="",O21="",P21=""),"",IF(OR(P21="x",P21="p"),(T20+1),(T20)))</f>
        <v/>
      </c>
      <c r="U21" s="41" t="str">
        <f>IF(AND(M21="",N21="",O21="",P21=""),"",U20+1)</f>
        <v/>
      </c>
      <c r="V21" s="42" t="str">
        <f>IF(AND(M21="",N21="",O21="",P21=""),"",Q21/U21)</f>
        <v/>
      </c>
      <c r="W21" s="43" t="str">
        <f>IF(H21="","",H21+90)</f>
        <v/>
      </c>
      <c r="X21" s="44" t="str">
        <f ca="1">IF(H21="",(""),IF(W21&gt;1,W21-(TODAY()),""))</f>
        <v/>
      </c>
      <c r="Y21" s="30"/>
      <c r="Z21" s="31"/>
    </row>
    <row r="22" spans="1:26" ht="15" x14ac:dyDescent="0.25">
      <c r="A22" s="32"/>
      <c r="B22" s="33"/>
      <c r="C22" s="34"/>
      <c r="D22" s="34"/>
      <c r="E22" s="34"/>
      <c r="F22" s="34"/>
      <c r="G22" s="55"/>
      <c r="H22" s="22"/>
      <c r="I22" s="37" t="str">
        <f t="shared" ref="I22:I85" ca="1" si="10">IF(H22&gt;1,H22-(TODAY()),"")</f>
        <v/>
      </c>
      <c r="J22" s="22"/>
      <c r="K22" s="38" t="str">
        <f t="shared" ref="K22:K85" si="11">IF(H22="","",(H22-G22)/30)</f>
        <v/>
      </c>
      <c r="L22" s="23"/>
      <c r="M22" s="13"/>
      <c r="N22" s="5"/>
      <c r="O22" s="5"/>
      <c r="P22" s="14"/>
      <c r="Q22" s="39" t="str">
        <f t="shared" ref="Q22:Q85" si="12">IF(AND(M22="",N22="",O22="",P22=""),"",IF(OR(M22="x",M22="p"),(Q21+1),(Q21)))</f>
        <v/>
      </c>
      <c r="R22" s="40" t="str">
        <f t="shared" ref="R22:R85" si="13">IF(AND(M22="",N22="",O22="",P22=""),"",IF(OR(N22="x",N22="p"),(R21+1),(R21)))</f>
        <v/>
      </c>
      <c r="S22" s="40" t="str">
        <f t="shared" ref="S22:S85" si="14">IF(AND(M22="",N22="",O22="",P22=""),"",IF(OR(O22="x",O22="p"),(S21+1),(S21)))</f>
        <v/>
      </c>
      <c r="T22" s="40" t="str">
        <f t="shared" ref="T22:T85" si="15">IF(AND(M22="",N22="",O22="",P22=""),"",IF(OR(P22="x",P22="p"),(T21+1),(T21)))</f>
        <v/>
      </c>
      <c r="U22" s="41" t="str">
        <f t="shared" ref="U22:U85" si="16">IF(AND(M22="",N22="",O22="",P22=""),"",U21+1)</f>
        <v/>
      </c>
      <c r="V22" s="42" t="str">
        <f t="shared" ref="V22:V85" si="17">IF(AND(M22="",N22="",O22="",P22=""),"",Q22/U22)</f>
        <v/>
      </c>
      <c r="W22" s="43" t="str">
        <f t="shared" ref="W22:W85" si="18">IF(H22="","",H22+90)</f>
        <v/>
      </c>
      <c r="X22" s="44" t="str">
        <f t="shared" ref="X22:X85" ca="1" si="19">IF(H22="",(""),IF(W22&gt;1,W22-(TODAY()),""))</f>
        <v/>
      </c>
      <c r="Y22" s="30"/>
      <c r="Z22" s="31"/>
    </row>
    <row r="23" spans="1:26" ht="15" x14ac:dyDescent="0.25">
      <c r="A23" s="32"/>
      <c r="B23" s="33"/>
      <c r="C23" s="34"/>
      <c r="D23" s="34"/>
      <c r="E23" s="34"/>
      <c r="F23" s="34"/>
      <c r="G23" s="55"/>
      <c r="H23" s="22"/>
      <c r="I23" s="37" t="str">
        <f t="shared" ca="1" si="10"/>
        <v/>
      </c>
      <c r="J23" s="22"/>
      <c r="K23" s="38" t="str">
        <f t="shared" si="11"/>
        <v/>
      </c>
      <c r="L23" s="23"/>
      <c r="M23" s="13"/>
      <c r="N23" s="5"/>
      <c r="O23" s="5"/>
      <c r="P23" s="14"/>
      <c r="Q23" s="39" t="str">
        <f t="shared" si="12"/>
        <v/>
      </c>
      <c r="R23" s="40" t="str">
        <f t="shared" si="13"/>
        <v/>
      </c>
      <c r="S23" s="40" t="str">
        <f t="shared" si="14"/>
        <v/>
      </c>
      <c r="T23" s="40" t="str">
        <f t="shared" si="15"/>
        <v/>
      </c>
      <c r="U23" s="41" t="str">
        <f t="shared" si="16"/>
        <v/>
      </c>
      <c r="V23" s="42" t="str">
        <f t="shared" si="17"/>
        <v/>
      </c>
      <c r="W23" s="43" t="str">
        <f t="shared" si="18"/>
        <v/>
      </c>
      <c r="X23" s="44" t="str">
        <f t="shared" ca="1" si="19"/>
        <v/>
      </c>
      <c r="Y23" s="30"/>
      <c r="Z23" s="31"/>
    </row>
    <row r="24" spans="1:26" ht="15" x14ac:dyDescent="0.25">
      <c r="A24" s="32"/>
      <c r="B24" s="33"/>
      <c r="C24" s="34"/>
      <c r="D24" s="34"/>
      <c r="E24" s="34"/>
      <c r="F24" s="34"/>
      <c r="G24" s="55"/>
      <c r="H24" s="22"/>
      <c r="I24" s="37" t="str">
        <f t="shared" ca="1" si="10"/>
        <v/>
      </c>
      <c r="J24" s="22"/>
      <c r="K24" s="38" t="str">
        <f t="shared" si="11"/>
        <v/>
      </c>
      <c r="L24" s="23"/>
      <c r="M24" s="13"/>
      <c r="N24" s="5"/>
      <c r="O24" s="5"/>
      <c r="P24" s="14"/>
      <c r="Q24" s="39" t="str">
        <f t="shared" si="12"/>
        <v/>
      </c>
      <c r="R24" s="40" t="str">
        <f t="shared" si="13"/>
        <v/>
      </c>
      <c r="S24" s="40" t="str">
        <f t="shared" si="14"/>
        <v/>
      </c>
      <c r="T24" s="40" t="str">
        <f t="shared" si="15"/>
        <v/>
      </c>
      <c r="U24" s="41" t="str">
        <f t="shared" si="16"/>
        <v/>
      </c>
      <c r="V24" s="42" t="str">
        <f t="shared" si="17"/>
        <v/>
      </c>
      <c r="W24" s="43" t="str">
        <f t="shared" si="18"/>
        <v/>
      </c>
      <c r="X24" s="44" t="str">
        <f t="shared" ca="1" si="19"/>
        <v/>
      </c>
      <c r="Y24" s="30"/>
      <c r="Z24" s="31"/>
    </row>
    <row r="25" spans="1:26" ht="15" x14ac:dyDescent="0.25">
      <c r="A25" s="32"/>
      <c r="B25" s="33"/>
      <c r="C25" s="34"/>
      <c r="D25" s="34"/>
      <c r="E25" s="34"/>
      <c r="F25" s="34"/>
      <c r="G25" s="55"/>
      <c r="H25" s="22"/>
      <c r="I25" s="37" t="str">
        <f t="shared" ca="1" si="10"/>
        <v/>
      </c>
      <c r="J25" s="22"/>
      <c r="K25" s="38" t="str">
        <f t="shared" si="11"/>
        <v/>
      </c>
      <c r="L25" s="23"/>
      <c r="M25" s="13"/>
      <c r="N25" s="5"/>
      <c r="O25" s="5"/>
      <c r="P25" s="14"/>
      <c r="Q25" s="39" t="str">
        <f t="shared" si="12"/>
        <v/>
      </c>
      <c r="R25" s="40" t="str">
        <f t="shared" si="13"/>
        <v/>
      </c>
      <c r="S25" s="40" t="str">
        <f t="shared" si="14"/>
        <v/>
      </c>
      <c r="T25" s="40" t="str">
        <f t="shared" si="15"/>
        <v/>
      </c>
      <c r="U25" s="41" t="str">
        <f t="shared" si="16"/>
        <v/>
      </c>
      <c r="V25" s="42" t="str">
        <f t="shared" si="17"/>
        <v/>
      </c>
      <c r="W25" s="43" t="str">
        <f t="shared" si="18"/>
        <v/>
      </c>
      <c r="X25" s="44" t="str">
        <f t="shared" ca="1" si="19"/>
        <v/>
      </c>
      <c r="Y25" s="30"/>
      <c r="Z25" s="31"/>
    </row>
    <row r="26" spans="1:26" ht="15" x14ac:dyDescent="0.25">
      <c r="A26" s="32"/>
      <c r="B26" s="33"/>
      <c r="C26" s="34"/>
      <c r="D26" s="34"/>
      <c r="E26" s="34"/>
      <c r="F26" s="34"/>
      <c r="G26" s="55"/>
      <c r="H26" s="22"/>
      <c r="I26" s="37" t="str">
        <f t="shared" ca="1" si="10"/>
        <v/>
      </c>
      <c r="J26" s="22"/>
      <c r="K26" s="38" t="str">
        <f t="shared" si="11"/>
        <v/>
      </c>
      <c r="L26" s="23"/>
      <c r="M26" s="13"/>
      <c r="N26" s="5"/>
      <c r="O26" s="5"/>
      <c r="P26" s="14"/>
      <c r="Q26" s="39" t="str">
        <f t="shared" si="12"/>
        <v/>
      </c>
      <c r="R26" s="40" t="str">
        <f t="shared" si="13"/>
        <v/>
      </c>
      <c r="S26" s="40" t="str">
        <f t="shared" si="14"/>
        <v/>
      </c>
      <c r="T26" s="40" t="str">
        <f t="shared" si="15"/>
        <v/>
      </c>
      <c r="U26" s="41" t="str">
        <f t="shared" si="16"/>
        <v/>
      </c>
      <c r="V26" s="42" t="str">
        <f t="shared" si="17"/>
        <v/>
      </c>
      <c r="W26" s="43" t="str">
        <f t="shared" si="18"/>
        <v/>
      </c>
      <c r="X26" s="44" t="str">
        <f t="shared" ca="1" si="19"/>
        <v/>
      </c>
      <c r="Y26" s="30"/>
      <c r="Z26" s="31"/>
    </row>
    <row r="27" spans="1:26" ht="15" x14ac:dyDescent="0.25">
      <c r="A27" s="26"/>
      <c r="B27" s="27"/>
      <c r="C27" s="28"/>
      <c r="D27" s="28"/>
      <c r="E27" s="28"/>
      <c r="F27" s="28"/>
      <c r="G27" s="54"/>
      <c r="H27" s="22"/>
      <c r="I27" s="37" t="str">
        <f t="shared" ca="1" si="10"/>
        <v/>
      </c>
      <c r="J27" s="22"/>
      <c r="K27" s="38" t="str">
        <f t="shared" si="11"/>
        <v/>
      </c>
      <c r="L27" s="23"/>
      <c r="M27" s="13"/>
      <c r="N27" s="5"/>
      <c r="O27" s="5"/>
      <c r="P27" s="14"/>
      <c r="Q27" s="39" t="str">
        <f t="shared" si="12"/>
        <v/>
      </c>
      <c r="R27" s="40" t="str">
        <f t="shared" si="13"/>
        <v/>
      </c>
      <c r="S27" s="40" t="str">
        <f t="shared" si="14"/>
        <v/>
      </c>
      <c r="T27" s="40" t="str">
        <f t="shared" si="15"/>
        <v/>
      </c>
      <c r="U27" s="41" t="str">
        <f t="shared" si="16"/>
        <v/>
      </c>
      <c r="V27" s="42" t="str">
        <f t="shared" si="17"/>
        <v/>
      </c>
      <c r="W27" s="43" t="str">
        <f t="shared" si="18"/>
        <v/>
      </c>
      <c r="X27" s="44" t="str">
        <f t="shared" ca="1" si="19"/>
        <v/>
      </c>
      <c r="Y27" s="30"/>
      <c r="Z27" s="31"/>
    </row>
    <row r="28" spans="1:26" ht="15" x14ac:dyDescent="0.25">
      <c r="A28" s="26"/>
      <c r="B28" s="27"/>
      <c r="C28" s="28"/>
      <c r="D28" s="28"/>
      <c r="E28" s="28"/>
      <c r="F28" s="28"/>
      <c r="G28" s="54"/>
      <c r="H28" s="22"/>
      <c r="I28" s="37" t="str">
        <f t="shared" ca="1" si="10"/>
        <v/>
      </c>
      <c r="J28" s="22"/>
      <c r="K28" s="38" t="str">
        <f t="shared" si="11"/>
        <v/>
      </c>
      <c r="L28" s="23"/>
      <c r="M28" s="13"/>
      <c r="N28" s="5"/>
      <c r="O28" s="5"/>
      <c r="P28" s="14"/>
      <c r="Q28" s="39" t="str">
        <f t="shared" si="12"/>
        <v/>
      </c>
      <c r="R28" s="40" t="str">
        <f t="shared" si="13"/>
        <v/>
      </c>
      <c r="S28" s="40" t="str">
        <f t="shared" si="14"/>
        <v/>
      </c>
      <c r="T28" s="40" t="str">
        <f t="shared" si="15"/>
        <v/>
      </c>
      <c r="U28" s="41" t="str">
        <f t="shared" si="16"/>
        <v/>
      </c>
      <c r="V28" s="42" t="str">
        <f t="shared" si="17"/>
        <v/>
      </c>
      <c r="W28" s="43" t="str">
        <f t="shared" si="18"/>
        <v/>
      </c>
      <c r="X28" s="44" t="str">
        <f t="shared" ca="1" si="19"/>
        <v/>
      </c>
      <c r="Y28" s="30"/>
      <c r="Z28" s="31"/>
    </row>
    <row r="29" spans="1:26" ht="15" x14ac:dyDescent="0.25">
      <c r="A29" s="26"/>
      <c r="B29" s="27"/>
      <c r="C29" s="28"/>
      <c r="D29" s="28"/>
      <c r="E29" s="28"/>
      <c r="F29" s="28"/>
      <c r="G29" s="54"/>
      <c r="H29" s="22"/>
      <c r="I29" s="37" t="str">
        <f t="shared" ca="1" si="10"/>
        <v/>
      </c>
      <c r="J29" s="22"/>
      <c r="K29" s="38" t="str">
        <f t="shared" si="11"/>
        <v/>
      </c>
      <c r="L29" s="23"/>
      <c r="M29" s="13"/>
      <c r="N29" s="5"/>
      <c r="O29" s="5"/>
      <c r="P29" s="14"/>
      <c r="Q29" s="39" t="str">
        <f t="shared" si="12"/>
        <v/>
      </c>
      <c r="R29" s="40" t="str">
        <f t="shared" si="13"/>
        <v/>
      </c>
      <c r="S29" s="40" t="str">
        <f t="shared" si="14"/>
        <v/>
      </c>
      <c r="T29" s="40" t="str">
        <f t="shared" si="15"/>
        <v/>
      </c>
      <c r="U29" s="41" t="str">
        <f t="shared" si="16"/>
        <v/>
      </c>
      <c r="V29" s="42" t="str">
        <f t="shared" si="17"/>
        <v/>
      </c>
      <c r="W29" s="43" t="str">
        <f t="shared" si="18"/>
        <v/>
      </c>
      <c r="X29" s="44" t="str">
        <f t="shared" ca="1" si="19"/>
        <v/>
      </c>
      <c r="Y29" s="30"/>
      <c r="Z29" s="31"/>
    </row>
    <row r="30" spans="1:26" ht="15" x14ac:dyDescent="0.25">
      <c r="A30" s="26"/>
      <c r="B30" s="27"/>
      <c r="C30" s="28"/>
      <c r="D30" s="28"/>
      <c r="E30" s="28"/>
      <c r="F30" s="28"/>
      <c r="G30" s="54"/>
      <c r="H30" s="22"/>
      <c r="I30" s="37" t="str">
        <f t="shared" ca="1" si="10"/>
        <v/>
      </c>
      <c r="J30" s="22"/>
      <c r="K30" s="38" t="str">
        <f t="shared" si="11"/>
        <v/>
      </c>
      <c r="L30" s="23"/>
      <c r="M30" s="13"/>
      <c r="N30" s="5"/>
      <c r="O30" s="5"/>
      <c r="P30" s="14"/>
      <c r="Q30" s="39" t="str">
        <f t="shared" si="12"/>
        <v/>
      </c>
      <c r="R30" s="40" t="str">
        <f t="shared" si="13"/>
        <v/>
      </c>
      <c r="S30" s="40" t="str">
        <f t="shared" si="14"/>
        <v/>
      </c>
      <c r="T30" s="40" t="str">
        <f t="shared" si="15"/>
        <v/>
      </c>
      <c r="U30" s="41" t="str">
        <f t="shared" si="16"/>
        <v/>
      </c>
      <c r="V30" s="42" t="str">
        <f t="shared" si="17"/>
        <v/>
      </c>
      <c r="W30" s="43" t="str">
        <f t="shared" si="18"/>
        <v/>
      </c>
      <c r="X30" s="44" t="str">
        <f t="shared" ca="1" si="19"/>
        <v/>
      </c>
      <c r="Y30" s="30"/>
      <c r="Z30" s="31"/>
    </row>
    <row r="31" spans="1:26" ht="15" x14ac:dyDescent="0.25">
      <c r="A31" s="26"/>
      <c r="B31" s="27"/>
      <c r="C31" s="28"/>
      <c r="D31" s="28"/>
      <c r="E31" s="28"/>
      <c r="F31" s="28"/>
      <c r="G31" s="54"/>
      <c r="H31" s="22"/>
      <c r="I31" s="37" t="str">
        <f t="shared" ca="1" si="10"/>
        <v/>
      </c>
      <c r="J31" s="22"/>
      <c r="K31" s="38" t="str">
        <f t="shared" si="11"/>
        <v/>
      </c>
      <c r="L31" s="23"/>
      <c r="M31" s="13"/>
      <c r="N31" s="5"/>
      <c r="O31" s="5"/>
      <c r="P31" s="14"/>
      <c r="Q31" s="39" t="str">
        <f t="shared" si="12"/>
        <v/>
      </c>
      <c r="R31" s="40" t="str">
        <f t="shared" si="13"/>
        <v/>
      </c>
      <c r="S31" s="40" t="str">
        <f t="shared" si="14"/>
        <v/>
      </c>
      <c r="T31" s="40" t="str">
        <f t="shared" si="15"/>
        <v/>
      </c>
      <c r="U31" s="41" t="str">
        <f t="shared" si="16"/>
        <v/>
      </c>
      <c r="V31" s="42" t="str">
        <f t="shared" si="17"/>
        <v/>
      </c>
      <c r="W31" s="43" t="str">
        <f t="shared" si="18"/>
        <v/>
      </c>
      <c r="X31" s="44" t="str">
        <f t="shared" ca="1" si="19"/>
        <v/>
      </c>
      <c r="Y31" s="30"/>
      <c r="Z31" s="31"/>
    </row>
    <row r="32" spans="1:26" ht="15" x14ac:dyDescent="0.25">
      <c r="A32" s="26"/>
      <c r="B32" s="27"/>
      <c r="C32" s="28"/>
      <c r="D32" s="28"/>
      <c r="E32" s="28"/>
      <c r="F32" s="28"/>
      <c r="G32" s="54"/>
      <c r="H32" s="22"/>
      <c r="I32" s="37" t="str">
        <f t="shared" ca="1" si="10"/>
        <v/>
      </c>
      <c r="J32" s="22"/>
      <c r="K32" s="38" t="str">
        <f t="shared" si="11"/>
        <v/>
      </c>
      <c r="L32" s="23"/>
      <c r="M32" s="13"/>
      <c r="N32" s="5"/>
      <c r="O32" s="5"/>
      <c r="P32" s="14"/>
      <c r="Q32" s="39" t="str">
        <f t="shared" si="12"/>
        <v/>
      </c>
      <c r="R32" s="40" t="str">
        <f t="shared" si="13"/>
        <v/>
      </c>
      <c r="S32" s="40" t="str">
        <f t="shared" si="14"/>
        <v/>
      </c>
      <c r="T32" s="40" t="str">
        <f t="shared" si="15"/>
        <v/>
      </c>
      <c r="U32" s="41" t="str">
        <f t="shared" si="16"/>
        <v/>
      </c>
      <c r="V32" s="42" t="str">
        <f t="shared" si="17"/>
        <v/>
      </c>
      <c r="W32" s="43" t="str">
        <f t="shared" si="18"/>
        <v/>
      </c>
      <c r="X32" s="44" t="str">
        <f t="shared" ca="1" si="19"/>
        <v/>
      </c>
      <c r="Y32" s="30"/>
      <c r="Z32" s="31"/>
    </row>
    <row r="33" spans="1:26" ht="15" x14ac:dyDescent="0.25">
      <c r="A33" s="26"/>
      <c r="B33" s="27"/>
      <c r="C33" s="28"/>
      <c r="D33" s="28"/>
      <c r="E33" s="28"/>
      <c r="F33" s="28"/>
      <c r="G33" s="54"/>
      <c r="H33" s="22"/>
      <c r="I33" s="37" t="str">
        <f t="shared" ca="1" si="10"/>
        <v/>
      </c>
      <c r="J33" s="22"/>
      <c r="K33" s="38" t="str">
        <f t="shared" si="11"/>
        <v/>
      </c>
      <c r="L33" s="23"/>
      <c r="M33" s="13"/>
      <c r="N33" s="5"/>
      <c r="O33" s="5"/>
      <c r="P33" s="14"/>
      <c r="Q33" s="39" t="str">
        <f t="shared" si="12"/>
        <v/>
      </c>
      <c r="R33" s="40" t="str">
        <f t="shared" si="13"/>
        <v/>
      </c>
      <c r="S33" s="40" t="str">
        <f t="shared" si="14"/>
        <v/>
      </c>
      <c r="T33" s="40" t="str">
        <f t="shared" si="15"/>
        <v/>
      </c>
      <c r="U33" s="41" t="str">
        <f t="shared" si="16"/>
        <v/>
      </c>
      <c r="V33" s="42" t="str">
        <f t="shared" si="17"/>
        <v/>
      </c>
      <c r="W33" s="43" t="str">
        <f t="shared" si="18"/>
        <v/>
      </c>
      <c r="X33" s="44" t="str">
        <f t="shared" ca="1" si="19"/>
        <v/>
      </c>
      <c r="Y33" s="30"/>
      <c r="Z33" s="31"/>
    </row>
    <row r="34" spans="1:26" ht="15" x14ac:dyDescent="0.25">
      <c r="A34" s="26"/>
      <c r="B34" s="27"/>
      <c r="C34" s="28"/>
      <c r="D34" s="28"/>
      <c r="E34" s="28"/>
      <c r="F34" s="28"/>
      <c r="G34" s="54"/>
      <c r="H34" s="22"/>
      <c r="I34" s="37" t="str">
        <f t="shared" ca="1" si="10"/>
        <v/>
      </c>
      <c r="J34" s="22"/>
      <c r="K34" s="38" t="str">
        <f t="shared" si="11"/>
        <v/>
      </c>
      <c r="L34" s="23"/>
      <c r="M34" s="13"/>
      <c r="N34" s="5"/>
      <c r="O34" s="5"/>
      <c r="P34" s="14"/>
      <c r="Q34" s="39" t="str">
        <f t="shared" si="12"/>
        <v/>
      </c>
      <c r="R34" s="40" t="str">
        <f t="shared" si="13"/>
        <v/>
      </c>
      <c r="S34" s="40" t="str">
        <f t="shared" si="14"/>
        <v/>
      </c>
      <c r="T34" s="40" t="str">
        <f t="shared" si="15"/>
        <v/>
      </c>
      <c r="U34" s="41" t="str">
        <f t="shared" si="16"/>
        <v/>
      </c>
      <c r="V34" s="42" t="str">
        <f t="shared" si="17"/>
        <v/>
      </c>
      <c r="W34" s="43" t="str">
        <f t="shared" si="18"/>
        <v/>
      </c>
      <c r="X34" s="44" t="str">
        <f t="shared" ca="1" si="19"/>
        <v/>
      </c>
      <c r="Y34" s="30"/>
      <c r="Z34" s="31"/>
    </row>
    <row r="35" spans="1:26" ht="15" x14ac:dyDescent="0.25">
      <c r="A35" s="26"/>
      <c r="B35" s="27"/>
      <c r="C35" s="28"/>
      <c r="D35" s="28"/>
      <c r="E35" s="28"/>
      <c r="F35" s="28"/>
      <c r="G35" s="54"/>
      <c r="H35" s="22"/>
      <c r="I35" s="37" t="str">
        <f t="shared" ca="1" si="10"/>
        <v/>
      </c>
      <c r="J35" s="22"/>
      <c r="K35" s="38" t="str">
        <f t="shared" si="11"/>
        <v/>
      </c>
      <c r="L35" s="23"/>
      <c r="M35" s="13"/>
      <c r="N35" s="5"/>
      <c r="O35" s="5"/>
      <c r="P35" s="14"/>
      <c r="Q35" s="39" t="str">
        <f t="shared" si="12"/>
        <v/>
      </c>
      <c r="R35" s="40" t="str">
        <f t="shared" si="13"/>
        <v/>
      </c>
      <c r="S35" s="40" t="str">
        <f t="shared" si="14"/>
        <v/>
      </c>
      <c r="T35" s="40" t="str">
        <f t="shared" si="15"/>
        <v/>
      </c>
      <c r="U35" s="41" t="str">
        <f t="shared" si="16"/>
        <v/>
      </c>
      <c r="V35" s="42" t="str">
        <f t="shared" si="17"/>
        <v/>
      </c>
      <c r="W35" s="43" t="str">
        <f t="shared" si="18"/>
        <v/>
      </c>
      <c r="X35" s="44" t="str">
        <f t="shared" ca="1" si="19"/>
        <v/>
      </c>
      <c r="Y35" s="30"/>
      <c r="Z35" s="31"/>
    </row>
    <row r="36" spans="1:26" ht="15" x14ac:dyDescent="0.25">
      <c r="A36" s="26"/>
      <c r="B36" s="27"/>
      <c r="C36" s="28"/>
      <c r="D36" s="28"/>
      <c r="E36" s="28"/>
      <c r="F36" s="28"/>
      <c r="G36" s="54"/>
      <c r="H36" s="22"/>
      <c r="I36" s="37" t="str">
        <f t="shared" ca="1" si="10"/>
        <v/>
      </c>
      <c r="J36" s="22"/>
      <c r="K36" s="38" t="str">
        <f t="shared" si="11"/>
        <v/>
      </c>
      <c r="L36" s="23"/>
      <c r="M36" s="13"/>
      <c r="N36" s="5"/>
      <c r="O36" s="5"/>
      <c r="P36" s="14"/>
      <c r="Q36" s="39" t="str">
        <f t="shared" si="12"/>
        <v/>
      </c>
      <c r="R36" s="40" t="str">
        <f t="shared" si="13"/>
        <v/>
      </c>
      <c r="S36" s="40" t="str">
        <f t="shared" si="14"/>
        <v/>
      </c>
      <c r="T36" s="40" t="str">
        <f t="shared" si="15"/>
        <v/>
      </c>
      <c r="U36" s="41" t="str">
        <f t="shared" si="16"/>
        <v/>
      </c>
      <c r="V36" s="42" t="str">
        <f t="shared" si="17"/>
        <v/>
      </c>
      <c r="W36" s="43" t="str">
        <f t="shared" si="18"/>
        <v/>
      </c>
      <c r="X36" s="44" t="str">
        <f t="shared" ca="1" si="19"/>
        <v/>
      </c>
      <c r="Y36" s="30"/>
      <c r="Z36" s="31"/>
    </row>
    <row r="37" spans="1:26" ht="15" x14ac:dyDescent="0.25">
      <c r="A37" s="26"/>
      <c r="B37" s="27"/>
      <c r="C37" s="28"/>
      <c r="D37" s="28"/>
      <c r="E37" s="28"/>
      <c r="F37" s="28"/>
      <c r="G37" s="54"/>
      <c r="H37" s="22"/>
      <c r="I37" s="37" t="str">
        <f t="shared" ca="1" si="10"/>
        <v/>
      </c>
      <c r="J37" s="22"/>
      <c r="K37" s="38" t="str">
        <f t="shared" si="11"/>
        <v/>
      </c>
      <c r="L37" s="23"/>
      <c r="M37" s="13"/>
      <c r="N37" s="5"/>
      <c r="O37" s="5"/>
      <c r="P37" s="14"/>
      <c r="Q37" s="39" t="str">
        <f t="shared" si="12"/>
        <v/>
      </c>
      <c r="R37" s="40" t="str">
        <f t="shared" si="13"/>
        <v/>
      </c>
      <c r="S37" s="40" t="str">
        <f t="shared" si="14"/>
        <v/>
      </c>
      <c r="T37" s="40" t="str">
        <f t="shared" si="15"/>
        <v/>
      </c>
      <c r="U37" s="41" t="str">
        <f t="shared" si="16"/>
        <v/>
      </c>
      <c r="V37" s="42" t="str">
        <f t="shared" si="17"/>
        <v/>
      </c>
      <c r="W37" s="43" t="str">
        <f t="shared" si="18"/>
        <v/>
      </c>
      <c r="X37" s="44" t="str">
        <f t="shared" ca="1" si="19"/>
        <v/>
      </c>
      <c r="Y37" s="30"/>
      <c r="Z37" s="31"/>
    </row>
    <row r="38" spans="1:26" ht="15" x14ac:dyDescent="0.25">
      <c r="A38" s="26"/>
      <c r="B38" s="27"/>
      <c r="C38" s="28"/>
      <c r="D38" s="28"/>
      <c r="E38" s="28"/>
      <c r="F38" s="28"/>
      <c r="G38" s="54"/>
      <c r="H38" s="22"/>
      <c r="I38" s="37" t="str">
        <f t="shared" ca="1" si="10"/>
        <v/>
      </c>
      <c r="J38" s="22"/>
      <c r="K38" s="38" t="str">
        <f t="shared" si="11"/>
        <v/>
      </c>
      <c r="L38" s="23"/>
      <c r="M38" s="13"/>
      <c r="N38" s="5"/>
      <c r="O38" s="5"/>
      <c r="P38" s="14"/>
      <c r="Q38" s="39" t="str">
        <f t="shared" si="12"/>
        <v/>
      </c>
      <c r="R38" s="40" t="str">
        <f t="shared" si="13"/>
        <v/>
      </c>
      <c r="S38" s="40" t="str">
        <f t="shared" si="14"/>
        <v/>
      </c>
      <c r="T38" s="40" t="str">
        <f t="shared" si="15"/>
        <v/>
      </c>
      <c r="U38" s="41" t="str">
        <f t="shared" si="16"/>
        <v/>
      </c>
      <c r="V38" s="42" t="str">
        <f t="shared" si="17"/>
        <v/>
      </c>
      <c r="W38" s="43" t="str">
        <f t="shared" si="18"/>
        <v/>
      </c>
      <c r="X38" s="44" t="str">
        <f t="shared" ca="1" si="19"/>
        <v/>
      </c>
      <c r="Y38" s="30"/>
      <c r="Z38" s="31"/>
    </row>
    <row r="39" spans="1:26" ht="15" x14ac:dyDescent="0.25">
      <c r="A39" s="26"/>
      <c r="B39" s="27"/>
      <c r="C39" s="28"/>
      <c r="D39" s="28"/>
      <c r="E39" s="28"/>
      <c r="F39" s="28"/>
      <c r="G39" s="54"/>
      <c r="H39" s="22"/>
      <c r="I39" s="37" t="str">
        <f t="shared" ca="1" si="10"/>
        <v/>
      </c>
      <c r="J39" s="22"/>
      <c r="K39" s="38" t="str">
        <f t="shared" si="11"/>
        <v/>
      </c>
      <c r="L39" s="23"/>
      <c r="M39" s="13"/>
      <c r="N39" s="5"/>
      <c r="O39" s="5"/>
      <c r="P39" s="14"/>
      <c r="Q39" s="39" t="str">
        <f t="shared" si="12"/>
        <v/>
      </c>
      <c r="R39" s="40" t="str">
        <f t="shared" si="13"/>
        <v/>
      </c>
      <c r="S39" s="40" t="str">
        <f t="shared" si="14"/>
        <v/>
      </c>
      <c r="T39" s="40" t="str">
        <f t="shared" si="15"/>
        <v/>
      </c>
      <c r="U39" s="41" t="str">
        <f t="shared" si="16"/>
        <v/>
      </c>
      <c r="V39" s="42" t="str">
        <f t="shared" si="17"/>
        <v/>
      </c>
      <c r="W39" s="43" t="str">
        <f t="shared" si="18"/>
        <v/>
      </c>
      <c r="X39" s="44" t="str">
        <f t="shared" ca="1" si="19"/>
        <v/>
      </c>
      <c r="Y39" s="30"/>
      <c r="Z39" s="31"/>
    </row>
    <row r="40" spans="1:26" ht="15" x14ac:dyDescent="0.25">
      <c r="A40" s="26"/>
      <c r="B40" s="27"/>
      <c r="C40" s="28"/>
      <c r="D40" s="28"/>
      <c r="E40" s="28"/>
      <c r="F40" s="28"/>
      <c r="G40" s="54"/>
      <c r="H40" s="22"/>
      <c r="I40" s="37" t="str">
        <f t="shared" ca="1" si="10"/>
        <v/>
      </c>
      <c r="J40" s="22"/>
      <c r="K40" s="38" t="str">
        <f t="shared" si="11"/>
        <v/>
      </c>
      <c r="L40" s="23"/>
      <c r="M40" s="13"/>
      <c r="N40" s="5"/>
      <c r="O40" s="5"/>
      <c r="P40" s="14"/>
      <c r="Q40" s="39" t="str">
        <f t="shared" si="12"/>
        <v/>
      </c>
      <c r="R40" s="40" t="str">
        <f t="shared" si="13"/>
        <v/>
      </c>
      <c r="S40" s="40" t="str">
        <f t="shared" si="14"/>
        <v/>
      </c>
      <c r="T40" s="40" t="str">
        <f t="shared" si="15"/>
        <v/>
      </c>
      <c r="U40" s="41" t="str">
        <f t="shared" si="16"/>
        <v/>
      </c>
      <c r="V40" s="42" t="str">
        <f t="shared" si="17"/>
        <v/>
      </c>
      <c r="W40" s="43" t="str">
        <f t="shared" si="18"/>
        <v/>
      </c>
      <c r="X40" s="44" t="str">
        <f t="shared" ca="1" si="19"/>
        <v/>
      </c>
      <c r="Y40" s="30"/>
      <c r="Z40" s="31"/>
    </row>
    <row r="41" spans="1:26" ht="15" x14ac:dyDescent="0.25">
      <c r="A41" s="26"/>
      <c r="B41" s="27"/>
      <c r="C41" s="28"/>
      <c r="D41" s="28"/>
      <c r="E41" s="28"/>
      <c r="F41" s="28"/>
      <c r="G41" s="54"/>
      <c r="H41" s="22"/>
      <c r="I41" s="37" t="str">
        <f t="shared" ca="1" si="10"/>
        <v/>
      </c>
      <c r="J41" s="22"/>
      <c r="K41" s="38" t="str">
        <f t="shared" si="11"/>
        <v/>
      </c>
      <c r="L41" s="23"/>
      <c r="M41" s="13"/>
      <c r="N41" s="5"/>
      <c r="O41" s="5"/>
      <c r="P41" s="14"/>
      <c r="Q41" s="39" t="str">
        <f t="shared" si="12"/>
        <v/>
      </c>
      <c r="R41" s="40" t="str">
        <f t="shared" si="13"/>
        <v/>
      </c>
      <c r="S41" s="40" t="str">
        <f t="shared" si="14"/>
        <v/>
      </c>
      <c r="T41" s="40" t="str">
        <f t="shared" si="15"/>
        <v/>
      </c>
      <c r="U41" s="41" t="str">
        <f t="shared" si="16"/>
        <v/>
      </c>
      <c r="V41" s="42" t="str">
        <f t="shared" si="17"/>
        <v/>
      </c>
      <c r="W41" s="43" t="str">
        <f t="shared" si="18"/>
        <v/>
      </c>
      <c r="X41" s="44" t="str">
        <f t="shared" ca="1" si="19"/>
        <v/>
      </c>
      <c r="Y41" s="30"/>
      <c r="Z41" s="31"/>
    </row>
    <row r="42" spans="1:26" ht="15" x14ac:dyDescent="0.25">
      <c r="A42" s="26"/>
      <c r="B42" s="27"/>
      <c r="C42" s="28"/>
      <c r="D42" s="28"/>
      <c r="E42" s="28"/>
      <c r="F42" s="28"/>
      <c r="G42" s="54"/>
      <c r="H42" s="22"/>
      <c r="I42" s="37" t="str">
        <f t="shared" ca="1" si="10"/>
        <v/>
      </c>
      <c r="J42" s="22"/>
      <c r="K42" s="38" t="str">
        <f t="shared" si="11"/>
        <v/>
      </c>
      <c r="L42" s="23"/>
      <c r="M42" s="13"/>
      <c r="N42" s="5"/>
      <c r="O42" s="5"/>
      <c r="P42" s="14"/>
      <c r="Q42" s="39" t="str">
        <f t="shared" si="12"/>
        <v/>
      </c>
      <c r="R42" s="40" t="str">
        <f t="shared" si="13"/>
        <v/>
      </c>
      <c r="S42" s="40" t="str">
        <f t="shared" si="14"/>
        <v/>
      </c>
      <c r="T42" s="40" t="str">
        <f t="shared" si="15"/>
        <v/>
      </c>
      <c r="U42" s="41" t="str">
        <f t="shared" si="16"/>
        <v/>
      </c>
      <c r="V42" s="42" t="str">
        <f t="shared" si="17"/>
        <v/>
      </c>
      <c r="W42" s="43" t="str">
        <f t="shared" si="18"/>
        <v/>
      </c>
      <c r="X42" s="44" t="str">
        <f t="shared" ca="1" si="19"/>
        <v/>
      </c>
      <c r="Y42" s="30"/>
      <c r="Z42" s="31"/>
    </row>
    <row r="43" spans="1:26" ht="15" x14ac:dyDescent="0.25">
      <c r="A43" s="26"/>
      <c r="B43" s="27"/>
      <c r="C43" s="28"/>
      <c r="D43" s="28"/>
      <c r="E43" s="28"/>
      <c r="F43" s="28"/>
      <c r="G43" s="54"/>
      <c r="H43" s="22"/>
      <c r="I43" s="37" t="str">
        <f t="shared" ca="1" si="10"/>
        <v/>
      </c>
      <c r="J43" s="22"/>
      <c r="K43" s="38" t="str">
        <f t="shared" si="11"/>
        <v/>
      </c>
      <c r="L43" s="23"/>
      <c r="M43" s="13"/>
      <c r="N43" s="5"/>
      <c r="O43" s="5"/>
      <c r="P43" s="14"/>
      <c r="Q43" s="39" t="str">
        <f t="shared" si="12"/>
        <v/>
      </c>
      <c r="R43" s="40" t="str">
        <f t="shared" si="13"/>
        <v/>
      </c>
      <c r="S43" s="40" t="str">
        <f t="shared" si="14"/>
        <v/>
      </c>
      <c r="T43" s="40" t="str">
        <f t="shared" si="15"/>
        <v/>
      </c>
      <c r="U43" s="41" t="str">
        <f t="shared" si="16"/>
        <v/>
      </c>
      <c r="V43" s="42" t="str">
        <f t="shared" si="17"/>
        <v/>
      </c>
      <c r="W43" s="43" t="str">
        <f t="shared" si="18"/>
        <v/>
      </c>
      <c r="X43" s="44" t="str">
        <f t="shared" ca="1" si="19"/>
        <v/>
      </c>
      <c r="Y43" s="30"/>
      <c r="Z43" s="31"/>
    </row>
    <row r="44" spans="1:26" ht="15" x14ac:dyDescent="0.25">
      <c r="A44" s="26"/>
      <c r="B44" s="27"/>
      <c r="C44" s="28"/>
      <c r="D44" s="28"/>
      <c r="E44" s="28"/>
      <c r="F44" s="28"/>
      <c r="G44" s="54"/>
      <c r="H44" s="22"/>
      <c r="I44" s="37" t="str">
        <f t="shared" ca="1" si="10"/>
        <v/>
      </c>
      <c r="J44" s="22"/>
      <c r="K44" s="38" t="str">
        <f t="shared" si="11"/>
        <v/>
      </c>
      <c r="L44" s="23"/>
      <c r="M44" s="13"/>
      <c r="N44" s="5"/>
      <c r="O44" s="5"/>
      <c r="P44" s="14"/>
      <c r="Q44" s="39" t="str">
        <f t="shared" si="12"/>
        <v/>
      </c>
      <c r="R44" s="40" t="str">
        <f t="shared" si="13"/>
        <v/>
      </c>
      <c r="S44" s="40" t="str">
        <f t="shared" si="14"/>
        <v/>
      </c>
      <c r="T44" s="40" t="str">
        <f t="shared" si="15"/>
        <v/>
      </c>
      <c r="U44" s="41" t="str">
        <f t="shared" si="16"/>
        <v/>
      </c>
      <c r="V44" s="42" t="str">
        <f t="shared" si="17"/>
        <v/>
      </c>
      <c r="W44" s="43" t="str">
        <f t="shared" si="18"/>
        <v/>
      </c>
      <c r="X44" s="44" t="str">
        <f t="shared" ca="1" si="19"/>
        <v/>
      </c>
      <c r="Y44" s="30"/>
      <c r="Z44" s="31"/>
    </row>
    <row r="45" spans="1:26" ht="15" x14ac:dyDescent="0.25">
      <c r="A45" s="26"/>
      <c r="B45" s="27"/>
      <c r="C45" s="28"/>
      <c r="D45" s="28"/>
      <c r="E45" s="28"/>
      <c r="F45" s="28"/>
      <c r="G45" s="54"/>
      <c r="H45" s="22"/>
      <c r="I45" s="37" t="str">
        <f t="shared" ca="1" si="10"/>
        <v/>
      </c>
      <c r="J45" s="22"/>
      <c r="K45" s="38" t="str">
        <f t="shared" si="11"/>
        <v/>
      </c>
      <c r="L45" s="23"/>
      <c r="M45" s="13"/>
      <c r="N45" s="5"/>
      <c r="O45" s="5"/>
      <c r="P45" s="14"/>
      <c r="Q45" s="39" t="str">
        <f t="shared" si="12"/>
        <v/>
      </c>
      <c r="R45" s="40" t="str">
        <f t="shared" si="13"/>
        <v/>
      </c>
      <c r="S45" s="40" t="str">
        <f t="shared" si="14"/>
        <v/>
      </c>
      <c r="T45" s="40" t="str">
        <f t="shared" si="15"/>
        <v/>
      </c>
      <c r="U45" s="41" t="str">
        <f t="shared" si="16"/>
        <v/>
      </c>
      <c r="V45" s="42" t="str">
        <f t="shared" si="17"/>
        <v/>
      </c>
      <c r="W45" s="43" t="str">
        <f t="shared" si="18"/>
        <v/>
      </c>
      <c r="X45" s="44" t="str">
        <f t="shared" ca="1" si="19"/>
        <v/>
      </c>
      <c r="Y45" s="30"/>
      <c r="Z45" s="31"/>
    </row>
    <row r="46" spans="1:26" ht="15" x14ac:dyDescent="0.25">
      <c r="A46" s="26"/>
      <c r="B46" s="27"/>
      <c r="C46" s="28"/>
      <c r="D46" s="28"/>
      <c r="E46" s="28"/>
      <c r="F46" s="28"/>
      <c r="G46" s="54"/>
      <c r="H46" s="22"/>
      <c r="I46" s="37" t="str">
        <f t="shared" ca="1" si="10"/>
        <v/>
      </c>
      <c r="J46" s="22"/>
      <c r="K46" s="38" t="str">
        <f t="shared" si="11"/>
        <v/>
      </c>
      <c r="L46" s="23"/>
      <c r="M46" s="13"/>
      <c r="N46" s="5"/>
      <c r="O46" s="5"/>
      <c r="P46" s="14"/>
      <c r="Q46" s="39" t="str">
        <f t="shared" si="12"/>
        <v/>
      </c>
      <c r="R46" s="40" t="str">
        <f t="shared" si="13"/>
        <v/>
      </c>
      <c r="S46" s="40" t="str">
        <f t="shared" si="14"/>
        <v/>
      </c>
      <c r="T46" s="40" t="str">
        <f t="shared" si="15"/>
        <v/>
      </c>
      <c r="U46" s="41" t="str">
        <f t="shared" si="16"/>
        <v/>
      </c>
      <c r="V46" s="42" t="str">
        <f t="shared" si="17"/>
        <v/>
      </c>
      <c r="W46" s="43" t="str">
        <f t="shared" si="18"/>
        <v/>
      </c>
      <c r="X46" s="44" t="str">
        <f t="shared" ca="1" si="19"/>
        <v/>
      </c>
      <c r="Y46" s="30"/>
      <c r="Z46" s="31"/>
    </row>
    <row r="47" spans="1:26" ht="15" x14ac:dyDescent="0.25">
      <c r="A47" s="26"/>
      <c r="B47" s="27"/>
      <c r="C47" s="28"/>
      <c r="D47" s="28"/>
      <c r="E47" s="28"/>
      <c r="F47" s="28"/>
      <c r="G47" s="54"/>
      <c r="H47" s="22"/>
      <c r="I47" s="37" t="str">
        <f t="shared" ca="1" si="10"/>
        <v/>
      </c>
      <c r="J47" s="22"/>
      <c r="K47" s="38" t="str">
        <f t="shared" si="11"/>
        <v/>
      </c>
      <c r="L47" s="23"/>
      <c r="M47" s="13"/>
      <c r="N47" s="5"/>
      <c r="O47" s="5"/>
      <c r="P47" s="14"/>
      <c r="Q47" s="39" t="str">
        <f t="shared" si="12"/>
        <v/>
      </c>
      <c r="R47" s="40" t="str">
        <f t="shared" si="13"/>
        <v/>
      </c>
      <c r="S47" s="40" t="str">
        <f t="shared" si="14"/>
        <v/>
      </c>
      <c r="T47" s="40" t="str">
        <f t="shared" si="15"/>
        <v/>
      </c>
      <c r="U47" s="41" t="str">
        <f t="shared" si="16"/>
        <v/>
      </c>
      <c r="V47" s="42" t="str">
        <f t="shared" si="17"/>
        <v/>
      </c>
      <c r="W47" s="43" t="str">
        <f t="shared" si="18"/>
        <v/>
      </c>
      <c r="X47" s="44" t="str">
        <f t="shared" ca="1" si="19"/>
        <v/>
      </c>
      <c r="Y47" s="30"/>
      <c r="Z47" s="31"/>
    </row>
    <row r="48" spans="1:26" ht="15" x14ac:dyDescent="0.25">
      <c r="A48" s="26"/>
      <c r="B48" s="27"/>
      <c r="C48" s="28"/>
      <c r="D48" s="28"/>
      <c r="E48" s="28"/>
      <c r="F48" s="28"/>
      <c r="G48" s="54"/>
      <c r="H48" s="22"/>
      <c r="I48" s="37" t="str">
        <f t="shared" ca="1" si="10"/>
        <v/>
      </c>
      <c r="J48" s="22"/>
      <c r="K48" s="38" t="str">
        <f t="shared" si="11"/>
        <v/>
      </c>
      <c r="L48" s="23"/>
      <c r="M48" s="13"/>
      <c r="N48" s="5"/>
      <c r="O48" s="5"/>
      <c r="P48" s="14"/>
      <c r="Q48" s="39" t="str">
        <f t="shared" si="12"/>
        <v/>
      </c>
      <c r="R48" s="40" t="str">
        <f t="shared" si="13"/>
        <v/>
      </c>
      <c r="S48" s="40" t="str">
        <f t="shared" si="14"/>
        <v/>
      </c>
      <c r="T48" s="40" t="str">
        <f t="shared" si="15"/>
        <v/>
      </c>
      <c r="U48" s="41" t="str">
        <f t="shared" si="16"/>
        <v/>
      </c>
      <c r="V48" s="42" t="str">
        <f t="shared" si="17"/>
        <v/>
      </c>
      <c r="W48" s="43" t="str">
        <f t="shared" si="18"/>
        <v/>
      </c>
      <c r="X48" s="44" t="str">
        <f t="shared" ca="1" si="19"/>
        <v/>
      </c>
      <c r="Y48" s="30"/>
      <c r="Z48" s="31"/>
    </row>
    <row r="49" spans="1:26" ht="15" x14ac:dyDescent="0.25">
      <c r="A49" s="26"/>
      <c r="B49" s="27"/>
      <c r="C49" s="28"/>
      <c r="D49" s="28"/>
      <c r="E49" s="28"/>
      <c r="F49" s="28"/>
      <c r="G49" s="54"/>
      <c r="H49" s="22"/>
      <c r="I49" s="37" t="str">
        <f t="shared" ca="1" si="10"/>
        <v/>
      </c>
      <c r="J49" s="22"/>
      <c r="K49" s="38" t="str">
        <f t="shared" si="11"/>
        <v/>
      </c>
      <c r="L49" s="23"/>
      <c r="M49" s="13"/>
      <c r="N49" s="5"/>
      <c r="O49" s="5"/>
      <c r="P49" s="14"/>
      <c r="Q49" s="39" t="str">
        <f t="shared" si="12"/>
        <v/>
      </c>
      <c r="R49" s="40" t="str">
        <f t="shared" si="13"/>
        <v/>
      </c>
      <c r="S49" s="40" t="str">
        <f t="shared" si="14"/>
        <v/>
      </c>
      <c r="T49" s="40" t="str">
        <f t="shared" si="15"/>
        <v/>
      </c>
      <c r="U49" s="41" t="str">
        <f t="shared" si="16"/>
        <v/>
      </c>
      <c r="V49" s="42" t="str">
        <f t="shared" si="17"/>
        <v/>
      </c>
      <c r="W49" s="43" t="str">
        <f t="shared" si="18"/>
        <v/>
      </c>
      <c r="X49" s="44" t="str">
        <f t="shared" ca="1" si="19"/>
        <v/>
      </c>
      <c r="Y49" s="30"/>
      <c r="Z49" s="31"/>
    </row>
    <row r="50" spans="1:26" ht="15" x14ac:dyDescent="0.25">
      <c r="A50" s="26"/>
      <c r="B50" s="27"/>
      <c r="C50" s="28"/>
      <c r="D50" s="28"/>
      <c r="E50" s="28"/>
      <c r="F50" s="28"/>
      <c r="G50" s="54"/>
      <c r="H50" s="22"/>
      <c r="I50" s="37" t="str">
        <f t="shared" ca="1" si="10"/>
        <v/>
      </c>
      <c r="J50" s="22"/>
      <c r="K50" s="38" t="str">
        <f t="shared" si="11"/>
        <v/>
      </c>
      <c r="L50" s="23"/>
      <c r="M50" s="13"/>
      <c r="N50" s="5"/>
      <c r="O50" s="5"/>
      <c r="P50" s="14"/>
      <c r="Q50" s="39" t="str">
        <f t="shared" si="12"/>
        <v/>
      </c>
      <c r="R50" s="40" t="str">
        <f t="shared" si="13"/>
        <v/>
      </c>
      <c r="S50" s="40" t="str">
        <f t="shared" si="14"/>
        <v/>
      </c>
      <c r="T50" s="40" t="str">
        <f t="shared" si="15"/>
        <v/>
      </c>
      <c r="U50" s="41" t="str">
        <f t="shared" si="16"/>
        <v/>
      </c>
      <c r="V50" s="42" t="str">
        <f t="shared" si="17"/>
        <v/>
      </c>
      <c r="W50" s="43" t="str">
        <f t="shared" si="18"/>
        <v/>
      </c>
      <c r="X50" s="44" t="str">
        <f t="shared" ca="1" si="19"/>
        <v/>
      </c>
      <c r="Y50" s="30"/>
      <c r="Z50" s="31"/>
    </row>
    <row r="51" spans="1:26" ht="15" x14ac:dyDescent="0.25">
      <c r="A51" s="26"/>
      <c r="B51" s="27"/>
      <c r="C51" s="28"/>
      <c r="D51" s="28"/>
      <c r="E51" s="28"/>
      <c r="F51" s="28"/>
      <c r="G51" s="54"/>
      <c r="H51" s="22"/>
      <c r="I51" s="37" t="str">
        <f t="shared" ca="1" si="10"/>
        <v/>
      </c>
      <c r="J51" s="22"/>
      <c r="K51" s="38" t="str">
        <f t="shared" si="11"/>
        <v/>
      </c>
      <c r="L51" s="23"/>
      <c r="M51" s="13"/>
      <c r="N51" s="5"/>
      <c r="O51" s="5"/>
      <c r="P51" s="14"/>
      <c r="Q51" s="39" t="str">
        <f t="shared" si="12"/>
        <v/>
      </c>
      <c r="R51" s="40" t="str">
        <f t="shared" si="13"/>
        <v/>
      </c>
      <c r="S51" s="40" t="str">
        <f t="shared" si="14"/>
        <v/>
      </c>
      <c r="T51" s="40" t="str">
        <f t="shared" si="15"/>
        <v/>
      </c>
      <c r="U51" s="41" t="str">
        <f t="shared" si="16"/>
        <v/>
      </c>
      <c r="V51" s="42" t="str">
        <f t="shared" si="17"/>
        <v/>
      </c>
      <c r="W51" s="43" t="str">
        <f t="shared" si="18"/>
        <v/>
      </c>
      <c r="X51" s="44" t="str">
        <f t="shared" ca="1" si="19"/>
        <v/>
      </c>
      <c r="Y51" s="30"/>
      <c r="Z51" s="31"/>
    </row>
    <row r="52" spans="1:26" ht="15" x14ac:dyDescent="0.25">
      <c r="A52" s="26"/>
      <c r="B52" s="27"/>
      <c r="C52" s="28"/>
      <c r="D52" s="28"/>
      <c r="E52" s="28"/>
      <c r="F52" s="28"/>
      <c r="G52" s="54"/>
      <c r="H52" s="22"/>
      <c r="I52" s="37" t="str">
        <f t="shared" ca="1" si="10"/>
        <v/>
      </c>
      <c r="J52" s="22"/>
      <c r="K52" s="38" t="str">
        <f t="shared" si="11"/>
        <v/>
      </c>
      <c r="L52" s="23"/>
      <c r="M52" s="13"/>
      <c r="N52" s="5"/>
      <c r="O52" s="5"/>
      <c r="P52" s="14"/>
      <c r="Q52" s="39" t="str">
        <f t="shared" si="12"/>
        <v/>
      </c>
      <c r="R52" s="40" t="str">
        <f t="shared" si="13"/>
        <v/>
      </c>
      <c r="S52" s="40" t="str">
        <f t="shared" si="14"/>
        <v/>
      </c>
      <c r="T52" s="40" t="str">
        <f t="shared" si="15"/>
        <v/>
      </c>
      <c r="U52" s="41" t="str">
        <f t="shared" si="16"/>
        <v/>
      </c>
      <c r="V52" s="42" t="str">
        <f t="shared" si="17"/>
        <v/>
      </c>
      <c r="W52" s="43" t="str">
        <f t="shared" si="18"/>
        <v/>
      </c>
      <c r="X52" s="44" t="str">
        <f t="shared" ca="1" si="19"/>
        <v/>
      </c>
      <c r="Y52" s="30"/>
      <c r="Z52" s="31"/>
    </row>
    <row r="53" spans="1:26" ht="15" x14ac:dyDescent="0.25">
      <c r="A53" s="26"/>
      <c r="B53" s="27"/>
      <c r="C53" s="28"/>
      <c r="D53" s="28"/>
      <c r="E53" s="28"/>
      <c r="F53" s="28"/>
      <c r="G53" s="54"/>
      <c r="H53" s="22"/>
      <c r="I53" s="37" t="str">
        <f t="shared" ca="1" si="10"/>
        <v/>
      </c>
      <c r="J53" s="22"/>
      <c r="K53" s="38" t="str">
        <f t="shared" si="11"/>
        <v/>
      </c>
      <c r="L53" s="23"/>
      <c r="M53" s="13"/>
      <c r="N53" s="5"/>
      <c r="O53" s="5"/>
      <c r="P53" s="14"/>
      <c r="Q53" s="39" t="str">
        <f t="shared" si="12"/>
        <v/>
      </c>
      <c r="R53" s="40" t="str">
        <f t="shared" si="13"/>
        <v/>
      </c>
      <c r="S53" s="40" t="str">
        <f t="shared" si="14"/>
        <v/>
      </c>
      <c r="T53" s="40" t="str">
        <f t="shared" si="15"/>
        <v/>
      </c>
      <c r="U53" s="41" t="str">
        <f t="shared" si="16"/>
        <v/>
      </c>
      <c r="V53" s="42" t="str">
        <f t="shared" si="17"/>
        <v/>
      </c>
      <c r="W53" s="43" t="str">
        <f t="shared" si="18"/>
        <v/>
      </c>
      <c r="X53" s="44" t="str">
        <f t="shared" ca="1" si="19"/>
        <v/>
      </c>
      <c r="Y53" s="30"/>
      <c r="Z53" s="31"/>
    </row>
    <row r="54" spans="1:26" ht="15" x14ac:dyDescent="0.25">
      <c r="A54" s="26"/>
      <c r="B54" s="27"/>
      <c r="C54" s="28"/>
      <c r="D54" s="28"/>
      <c r="E54" s="28"/>
      <c r="F54" s="28"/>
      <c r="G54" s="54"/>
      <c r="H54" s="22"/>
      <c r="I54" s="37" t="str">
        <f t="shared" ca="1" si="10"/>
        <v/>
      </c>
      <c r="J54" s="22"/>
      <c r="K54" s="38" t="str">
        <f t="shared" si="11"/>
        <v/>
      </c>
      <c r="L54" s="23"/>
      <c r="M54" s="13"/>
      <c r="N54" s="5"/>
      <c r="O54" s="5"/>
      <c r="P54" s="14"/>
      <c r="Q54" s="39" t="str">
        <f t="shared" si="12"/>
        <v/>
      </c>
      <c r="R54" s="40" t="str">
        <f t="shared" si="13"/>
        <v/>
      </c>
      <c r="S54" s="40" t="str">
        <f t="shared" si="14"/>
        <v/>
      </c>
      <c r="T54" s="40" t="str">
        <f t="shared" si="15"/>
        <v/>
      </c>
      <c r="U54" s="41" t="str">
        <f t="shared" si="16"/>
        <v/>
      </c>
      <c r="V54" s="42" t="str">
        <f t="shared" si="17"/>
        <v/>
      </c>
      <c r="W54" s="43" t="str">
        <f t="shared" si="18"/>
        <v/>
      </c>
      <c r="X54" s="44" t="str">
        <f t="shared" ca="1" si="19"/>
        <v/>
      </c>
      <c r="Y54" s="30"/>
      <c r="Z54" s="31"/>
    </row>
    <row r="55" spans="1:26" ht="15" x14ac:dyDescent="0.25">
      <c r="A55" s="26"/>
      <c r="B55" s="27"/>
      <c r="C55" s="28"/>
      <c r="D55" s="28"/>
      <c r="E55" s="28"/>
      <c r="F55" s="28"/>
      <c r="G55" s="54"/>
      <c r="H55" s="22"/>
      <c r="I55" s="37" t="str">
        <f t="shared" ca="1" si="10"/>
        <v/>
      </c>
      <c r="J55" s="22"/>
      <c r="K55" s="38" t="str">
        <f t="shared" si="11"/>
        <v/>
      </c>
      <c r="L55" s="23"/>
      <c r="M55" s="13"/>
      <c r="N55" s="5"/>
      <c r="O55" s="5"/>
      <c r="P55" s="14"/>
      <c r="Q55" s="39" t="str">
        <f t="shared" si="12"/>
        <v/>
      </c>
      <c r="R55" s="40" t="str">
        <f t="shared" si="13"/>
        <v/>
      </c>
      <c r="S55" s="40" t="str">
        <f t="shared" si="14"/>
        <v/>
      </c>
      <c r="T55" s="40" t="str">
        <f t="shared" si="15"/>
        <v/>
      </c>
      <c r="U55" s="41" t="str">
        <f t="shared" si="16"/>
        <v/>
      </c>
      <c r="V55" s="42" t="str">
        <f t="shared" si="17"/>
        <v/>
      </c>
      <c r="W55" s="43" t="str">
        <f t="shared" si="18"/>
        <v/>
      </c>
      <c r="X55" s="44" t="str">
        <f t="shared" ca="1" si="19"/>
        <v/>
      </c>
      <c r="Y55" s="30"/>
      <c r="Z55" s="31"/>
    </row>
    <row r="56" spans="1:26" ht="15" x14ac:dyDescent="0.25">
      <c r="A56" s="26"/>
      <c r="B56" s="27"/>
      <c r="C56" s="28"/>
      <c r="D56" s="28"/>
      <c r="E56" s="28"/>
      <c r="F56" s="28"/>
      <c r="G56" s="54"/>
      <c r="H56" s="22"/>
      <c r="I56" s="37" t="str">
        <f t="shared" ca="1" si="10"/>
        <v/>
      </c>
      <c r="J56" s="22"/>
      <c r="K56" s="38" t="str">
        <f t="shared" si="11"/>
        <v/>
      </c>
      <c r="L56" s="23"/>
      <c r="M56" s="13"/>
      <c r="N56" s="5"/>
      <c r="O56" s="5"/>
      <c r="P56" s="14"/>
      <c r="Q56" s="39" t="str">
        <f t="shared" si="12"/>
        <v/>
      </c>
      <c r="R56" s="40" t="str">
        <f t="shared" si="13"/>
        <v/>
      </c>
      <c r="S56" s="40" t="str">
        <f t="shared" si="14"/>
        <v/>
      </c>
      <c r="T56" s="40" t="str">
        <f t="shared" si="15"/>
        <v/>
      </c>
      <c r="U56" s="41" t="str">
        <f t="shared" si="16"/>
        <v/>
      </c>
      <c r="V56" s="42" t="str">
        <f t="shared" si="17"/>
        <v/>
      </c>
      <c r="W56" s="43" t="str">
        <f t="shared" si="18"/>
        <v/>
      </c>
      <c r="X56" s="44" t="str">
        <f t="shared" ca="1" si="19"/>
        <v/>
      </c>
      <c r="Y56" s="30"/>
      <c r="Z56" s="31"/>
    </row>
    <row r="57" spans="1:26" ht="15" x14ac:dyDescent="0.25">
      <c r="A57" s="26"/>
      <c r="B57" s="27"/>
      <c r="C57" s="28"/>
      <c r="D57" s="28"/>
      <c r="E57" s="28"/>
      <c r="F57" s="28"/>
      <c r="G57" s="54"/>
      <c r="H57" s="22"/>
      <c r="I57" s="37" t="str">
        <f t="shared" ca="1" si="10"/>
        <v/>
      </c>
      <c r="J57" s="22"/>
      <c r="K57" s="38" t="str">
        <f t="shared" si="11"/>
        <v/>
      </c>
      <c r="L57" s="23"/>
      <c r="M57" s="13"/>
      <c r="N57" s="5"/>
      <c r="O57" s="5"/>
      <c r="P57" s="14"/>
      <c r="Q57" s="39" t="str">
        <f t="shared" si="12"/>
        <v/>
      </c>
      <c r="R57" s="40" t="str">
        <f t="shared" si="13"/>
        <v/>
      </c>
      <c r="S57" s="40" t="str">
        <f t="shared" si="14"/>
        <v/>
      </c>
      <c r="T57" s="40" t="str">
        <f t="shared" si="15"/>
        <v/>
      </c>
      <c r="U57" s="41" t="str">
        <f t="shared" si="16"/>
        <v/>
      </c>
      <c r="V57" s="42" t="str">
        <f t="shared" si="17"/>
        <v/>
      </c>
      <c r="W57" s="43" t="str">
        <f t="shared" si="18"/>
        <v/>
      </c>
      <c r="X57" s="44" t="str">
        <f t="shared" ca="1" si="19"/>
        <v/>
      </c>
      <c r="Y57" s="30"/>
      <c r="Z57" s="31"/>
    </row>
    <row r="58" spans="1:26" ht="15" x14ac:dyDescent="0.25">
      <c r="A58" s="26"/>
      <c r="B58" s="27"/>
      <c r="C58" s="28"/>
      <c r="D58" s="28"/>
      <c r="E58" s="28"/>
      <c r="F58" s="28"/>
      <c r="G58" s="54"/>
      <c r="H58" s="22"/>
      <c r="I58" s="37" t="str">
        <f t="shared" ca="1" si="10"/>
        <v/>
      </c>
      <c r="J58" s="22"/>
      <c r="K58" s="38" t="str">
        <f t="shared" si="11"/>
        <v/>
      </c>
      <c r="L58" s="23"/>
      <c r="M58" s="13"/>
      <c r="N58" s="5"/>
      <c r="O58" s="5"/>
      <c r="P58" s="14"/>
      <c r="Q58" s="39" t="str">
        <f t="shared" si="12"/>
        <v/>
      </c>
      <c r="R58" s="40" t="str">
        <f t="shared" si="13"/>
        <v/>
      </c>
      <c r="S58" s="40" t="str">
        <f t="shared" si="14"/>
        <v/>
      </c>
      <c r="T58" s="40" t="str">
        <f t="shared" si="15"/>
        <v/>
      </c>
      <c r="U58" s="41" t="str">
        <f t="shared" si="16"/>
        <v/>
      </c>
      <c r="V58" s="42" t="str">
        <f t="shared" si="17"/>
        <v/>
      </c>
      <c r="W58" s="43" t="str">
        <f t="shared" si="18"/>
        <v/>
      </c>
      <c r="X58" s="44" t="str">
        <f t="shared" ca="1" si="19"/>
        <v/>
      </c>
      <c r="Y58" s="30"/>
      <c r="Z58" s="31"/>
    </row>
    <row r="59" spans="1:26" ht="15" x14ac:dyDescent="0.25">
      <c r="A59" s="26"/>
      <c r="B59" s="27"/>
      <c r="C59" s="28"/>
      <c r="D59" s="28"/>
      <c r="E59" s="28"/>
      <c r="F59" s="28"/>
      <c r="G59" s="54"/>
      <c r="H59" s="22"/>
      <c r="I59" s="37" t="str">
        <f t="shared" ca="1" si="10"/>
        <v/>
      </c>
      <c r="J59" s="22"/>
      <c r="K59" s="38" t="str">
        <f t="shared" si="11"/>
        <v/>
      </c>
      <c r="L59" s="23"/>
      <c r="M59" s="13"/>
      <c r="N59" s="5"/>
      <c r="O59" s="5"/>
      <c r="P59" s="14"/>
      <c r="Q59" s="39" t="str">
        <f t="shared" si="12"/>
        <v/>
      </c>
      <c r="R59" s="40" t="str">
        <f t="shared" si="13"/>
        <v/>
      </c>
      <c r="S59" s="40" t="str">
        <f t="shared" si="14"/>
        <v/>
      </c>
      <c r="T59" s="40" t="str">
        <f t="shared" si="15"/>
        <v/>
      </c>
      <c r="U59" s="41" t="str">
        <f t="shared" si="16"/>
        <v/>
      </c>
      <c r="V59" s="42" t="str">
        <f t="shared" si="17"/>
        <v/>
      </c>
      <c r="W59" s="43" t="str">
        <f t="shared" si="18"/>
        <v/>
      </c>
      <c r="X59" s="44" t="str">
        <f t="shared" ca="1" si="19"/>
        <v/>
      </c>
      <c r="Y59" s="30"/>
      <c r="Z59" s="31"/>
    </row>
    <row r="60" spans="1:26" ht="15" x14ac:dyDescent="0.25">
      <c r="A60" s="26"/>
      <c r="B60" s="27"/>
      <c r="C60" s="28"/>
      <c r="D60" s="28"/>
      <c r="E60" s="28"/>
      <c r="F60" s="28"/>
      <c r="G60" s="54"/>
      <c r="H60" s="22"/>
      <c r="I60" s="37" t="str">
        <f t="shared" ca="1" si="10"/>
        <v/>
      </c>
      <c r="J60" s="22"/>
      <c r="K60" s="38" t="str">
        <f t="shared" si="11"/>
        <v/>
      </c>
      <c r="L60" s="23"/>
      <c r="M60" s="13"/>
      <c r="N60" s="5"/>
      <c r="O60" s="5"/>
      <c r="P60" s="14"/>
      <c r="Q60" s="39" t="str">
        <f t="shared" si="12"/>
        <v/>
      </c>
      <c r="R60" s="40" t="str">
        <f t="shared" si="13"/>
        <v/>
      </c>
      <c r="S60" s="40" t="str">
        <f t="shared" si="14"/>
        <v/>
      </c>
      <c r="T60" s="40" t="str">
        <f t="shared" si="15"/>
        <v/>
      </c>
      <c r="U60" s="41" t="str">
        <f t="shared" si="16"/>
        <v/>
      </c>
      <c r="V60" s="42" t="str">
        <f t="shared" si="17"/>
        <v/>
      </c>
      <c r="W60" s="43" t="str">
        <f t="shared" si="18"/>
        <v/>
      </c>
      <c r="X60" s="44" t="str">
        <f t="shared" ca="1" si="19"/>
        <v/>
      </c>
      <c r="Y60" s="30"/>
      <c r="Z60" s="31"/>
    </row>
    <row r="61" spans="1:26" ht="15" x14ac:dyDescent="0.25">
      <c r="A61" s="26"/>
      <c r="B61" s="27"/>
      <c r="C61" s="28"/>
      <c r="D61" s="28"/>
      <c r="E61" s="28"/>
      <c r="F61" s="28"/>
      <c r="G61" s="54"/>
      <c r="H61" s="22"/>
      <c r="I61" s="37" t="str">
        <f t="shared" ca="1" si="10"/>
        <v/>
      </c>
      <c r="J61" s="22"/>
      <c r="K61" s="38" t="str">
        <f t="shared" si="11"/>
        <v/>
      </c>
      <c r="L61" s="23"/>
      <c r="M61" s="13"/>
      <c r="N61" s="5"/>
      <c r="O61" s="5"/>
      <c r="P61" s="14"/>
      <c r="Q61" s="39" t="str">
        <f t="shared" si="12"/>
        <v/>
      </c>
      <c r="R61" s="40" t="str">
        <f t="shared" si="13"/>
        <v/>
      </c>
      <c r="S61" s="40" t="str">
        <f t="shared" si="14"/>
        <v/>
      </c>
      <c r="T61" s="40" t="str">
        <f t="shared" si="15"/>
        <v/>
      </c>
      <c r="U61" s="41" t="str">
        <f t="shared" si="16"/>
        <v/>
      </c>
      <c r="V61" s="42" t="str">
        <f t="shared" si="17"/>
        <v/>
      </c>
      <c r="W61" s="43" t="str">
        <f t="shared" si="18"/>
        <v/>
      </c>
      <c r="X61" s="44" t="str">
        <f t="shared" ca="1" si="19"/>
        <v/>
      </c>
      <c r="Y61" s="30"/>
      <c r="Z61" s="31"/>
    </row>
    <row r="62" spans="1:26" ht="15" x14ac:dyDescent="0.25">
      <c r="A62" s="26"/>
      <c r="B62" s="27"/>
      <c r="C62" s="28"/>
      <c r="D62" s="28"/>
      <c r="E62" s="28"/>
      <c r="F62" s="28"/>
      <c r="G62" s="54"/>
      <c r="H62" s="22"/>
      <c r="I62" s="37" t="str">
        <f t="shared" ca="1" si="10"/>
        <v/>
      </c>
      <c r="J62" s="22"/>
      <c r="K62" s="38" t="str">
        <f t="shared" si="11"/>
        <v/>
      </c>
      <c r="L62" s="23"/>
      <c r="M62" s="13"/>
      <c r="N62" s="5"/>
      <c r="O62" s="5"/>
      <c r="P62" s="14"/>
      <c r="Q62" s="39" t="str">
        <f t="shared" si="12"/>
        <v/>
      </c>
      <c r="R62" s="40" t="str">
        <f t="shared" si="13"/>
        <v/>
      </c>
      <c r="S62" s="40" t="str">
        <f t="shared" si="14"/>
        <v/>
      </c>
      <c r="T62" s="40" t="str">
        <f t="shared" si="15"/>
        <v/>
      </c>
      <c r="U62" s="41" t="str">
        <f t="shared" si="16"/>
        <v/>
      </c>
      <c r="V62" s="42" t="str">
        <f t="shared" si="17"/>
        <v/>
      </c>
      <c r="W62" s="43" t="str">
        <f t="shared" si="18"/>
        <v/>
      </c>
      <c r="X62" s="44" t="str">
        <f t="shared" ca="1" si="19"/>
        <v/>
      </c>
      <c r="Y62" s="30"/>
      <c r="Z62" s="31"/>
    </row>
    <row r="63" spans="1:26" ht="15" x14ac:dyDescent="0.25">
      <c r="A63" s="26"/>
      <c r="B63" s="27"/>
      <c r="C63" s="28"/>
      <c r="D63" s="28"/>
      <c r="E63" s="28"/>
      <c r="F63" s="28"/>
      <c r="G63" s="54"/>
      <c r="H63" s="22"/>
      <c r="I63" s="37" t="str">
        <f t="shared" ca="1" si="10"/>
        <v/>
      </c>
      <c r="J63" s="22"/>
      <c r="K63" s="38" t="str">
        <f t="shared" si="11"/>
        <v/>
      </c>
      <c r="L63" s="23"/>
      <c r="M63" s="13"/>
      <c r="N63" s="5"/>
      <c r="O63" s="5"/>
      <c r="P63" s="14"/>
      <c r="Q63" s="39" t="str">
        <f t="shared" si="12"/>
        <v/>
      </c>
      <c r="R63" s="40" t="str">
        <f t="shared" si="13"/>
        <v/>
      </c>
      <c r="S63" s="40" t="str">
        <f t="shared" si="14"/>
        <v/>
      </c>
      <c r="T63" s="40" t="str">
        <f t="shared" si="15"/>
        <v/>
      </c>
      <c r="U63" s="41" t="str">
        <f t="shared" si="16"/>
        <v/>
      </c>
      <c r="V63" s="42" t="str">
        <f t="shared" si="17"/>
        <v/>
      </c>
      <c r="W63" s="43" t="str">
        <f t="shared" si="18"/>
        <v/>
      </c>
      <c r="X63" s="44" t="str">
        <f t="shared" ca="1" si="19"/>
        <v/>
      </c>
      <c r="Y63" s="30"/>
      <c r="Z63" s="31"/>
    </row>
    <row r="64" spans="1:26" ht="15" x14ac:dyDescent="0.25">
      <c r="A64" s="26"/>
      <c r="B64" s="27"/>
      <c r="C64" s="28"/>
      <c r="D64" s="28"/>
      <c r="E64" s="28"/>
      <c r="F64" s="28"/>
      <c r="G64" s="54"/>
      <c r="H64" s="22"/>
      <c r="I64" s="37" t="str">
        <f t="shared" ca="1" si="10"/>
        <v/>
      </c>
      <c r="J64" s="22"/>
      <c r="K64" s="38" t="str">
        <f t="shared" si="11"/>
        <v/>
      </c>
      <c r="L64" s="23"/>
      <c r="M64" s="13"/>
      <c r="N64" s="5"/>
      <c r="O64" s="5"/>
      <c r="P64" s="14"/>
      <c r="Q64" s="39" t="str">
        <f t="shared" si="12"/>
        <v/>
      </c>
      <c r="R64" s="40" t="str">
        <f t="shared" si="13"/>
        <v/>
      </c>
      <c r="S64" s="40" t="str">
        <f t="shared" si="14"/>
        <v/>
      </c>
      <c r="T64" s="40" t="str">
        <f t="shared" si="15"/>
        <v/>
      </c>
      <c r="U64" s="41" t="str">
        <f t="shared" si="16"/>
        <v/>
      </c>
      <c r="V64" s="42" t="str">
        <f t="shared" si="17"/>
        <v/>
      </c>
      <c r="W64" s="43" t="str">
        <f t="shared" si="18"/>
        <v/>
      </c>
      <c r="X64" s="44" t="str">
        <f t="shared" ca="1" si="19"/>
        <v/>
      </c>
      <c r="Y64" s="30"/>
      <c r="Z64" s="31"/>
    </row>
    <row r="65" spans="1:26" ht="15" x14ac:dyDescent="0.25">
      <c r="A65" s="26"/>
      <c r="B65" s="27"/>
      <c r="C65" s="28"/>
      <c r="D65" s="28"/>
      <c r="E65" s="28"/>
      <c r="F65" s="28"/>
      <c r="G65" s="54"/>
      <c r="H65" s="22"/>
      <c r="I65" s="37" t="str">
        <f t="shared" ca="1" si="10"/>
        <v/>
      </c>
      <c r="J65" s="22"/>
      <c r="K65" s="38" t="str">
        <f t="shared" si="11"/>
        <v/>
      </c>
      <c r="L65" s="23"/>
      <c r="M65" s="13"/>
      <c r="N65" s="5"/>
      <c r="O65" s="5"/>
      <c r="P65" s="14"/>
      <c r="Q65" s="39" t="str">
        <f t="shared" si="12"/>
        <v/>
      </c>
      <c r="R65" s="40" t="str">
        <f t="shared" si="13"/>
        <v/>
      </c>
      <c r="S65" s="40" t="str">
        <f t="shared" si="14"/>
        <v/>
      </c>
      <c r="T65" s="40" t="str">
        <f t="shared" si="15"/>
        <v/>
      </c>
      <c r="U65" s="41" t="str">
        <f t="shared" si="16"/>
        <v/>
      </c>
      <c r="V65" s="42" t="str">
        <f t="shared" si="17"/>
        <v/>
      </c>
      <c r="W65" s="43" t="str">
        <f t="shared" si="18"/>
        <v/>
      </c>
      <c r="X65" s="44" t="str">
        <f t="shared" ca="1" si="19"/>
        <v/>
      </c>
      <c r="Y65" s="30"/>
      <c r="Z65" s="31"/>
    </row>
    <row r="66" spans="1:26" ht="15" x14ac:dyDescent="0.25">
      <c r="A66" s="26"/>
      <c r="B66" s="27"/>
      <c r="C66" s="28"/>
      <c r="D66" s="28"/>
      <c r="E66" s="28"/>
      <c r="F66" s="28"/>
      <c r="G66" s="54"/>
      <c r="H66" s="22"/>
      <c r="I66" s="37" t="str">
        <f t="shared" ca="1" si="10"/>
        <v/>
      </c>
      <c r="J66" s="22"/>
      <c r="K66" s="38" t="str">
        <f t="shared" si="11"/>
        <v/>
      </c>
      <c r="L66" s="23"/>
      <c r="M66" s="13"/>
      <c r="N66" s="5"/>
      <c r="O66" s="5"/>
      <c r="P66" s="14"/>
      <c r="Q66" s="39" t="str">
        <f t="shared" si="12"/>
        <v/>
      </c>
      <c r="R66" s="40" t="str">
        <f t="shared" si="13"/>
        <v/>
      </c>
      <c r="S66" s="40" t="str">
        <f t="shared" si="14"/>
        <v/>
      </c>
      <c r="T66" s="40" t="str">
        <f t="shared" si="15"/>
        <v/>
      </c>
      <c r="U66" s="41" t="str">
        <f t="shared" si="16"/>
        <v/>
      </c>
      <c r="V66" s="42" t="str">
        <f t="shared" si="17"/>
        <v/>
      </c>
      <c r="W66" s="43" t="str">
        <f t="shared" si="18"/>
        <v/>
      </c>
      <c r="X66" s="44" t="str">
        <f t="shared" ca="1" si="19"/>
        <v/>
      </c>
      <c r="Y66" s="30"/>
      <c r="Z66" s="31"/>
    </row>
    <row r="67" spans="1:26" ht="15" x14ac:dyDescent="0.25">
      <c r="A67" s="26"/>
      <c r="B67" s="27"/>
      <c r="C67" s="28"/>
      <c r="D67" s="28"/>
      <c r="E67" s="28"/>
      <c r="F67" s="28"/>
      <c r="G67" s="54"/>
      <c r="H67" s="22"/>
      <c r="I67" s="37" t="str">
        <f t="shared" ca="1" si="10"/>
        <v/>
      </c>
      <c r="J67" s="22"/>
      <c r="K67" s="38" t="str">
        <f t="shared" si="11"/>
        <v/>
      </c>
      <c r="L67" s="23"/>
      <c r="M67" s="13"/>
      <c r="N67" s="5"/>
      <c r="O67" s="5"/>
      <c r="P67" s="14"/>
      <c r="Q67" s="39" t="str">
        <f t="shared" si="12"/>
        <v/>
      </c>
      <c r="R67" s="40" t="str">
        <f t="shared" si="13"/>
        <v/>
      </c>
      <c r="S67" s="40" t="str">
        <f t="shared" si="14"/>
        <v/>
      </c>
      <c r="T67" s="40" t="str">
        <f t="shared" si="15"/>
        <v/>
      </c>
      <c r="U67" s="41" t="str">
        <f t="shared" si="16"/>
        <v/>
      </c>
      <c r="V67" s="42" t="str">
        <f t="shared" si="17"/>
        <v/>
      </c>
      <c r="W67" s="43" t="str">
        <f t="shared" si="18"/>
        <v/>
      </c>
      <c r="X67" s="44" t="str">
        <f t="shared" ca="1" si="19"/>
        <v/>
      </c>
      <c r="Y67" s="30"/>
      <c r="Z67" s="31"/>
    </row>
    <row r="68" spans="1:26" ht="15" x14ac:dyDescent="0.25">
      <c r="A68" s="26"/>
      <c r="B68" s="27"/>
      <c r="C68" s="28"/>
      <c r="D68" s="28"/>
      <c r="E68" s="28"/>
      <c r="F68" s="28"/>
      <c r="G68" s="54"/>
      <c r="H68" s="22"/>
      <c r="I68" s="37" t="str">
        <f t="shared" ca="1" si="10"/>
        <v/>
      </c>
      <c r="J68" s="22"/>
      <c r="K68" s="38" t="str">
        <f t="shared" si="11"/>
        <v/>
      </c>
      <c r="L68" s="23"/>
      <c r="M68" s="13"/>
      <c r="N68" s="5"/>
      <c r="O68" s="5"/>
      <c r="P68" s="14"/>
      <c r="Q68" s="39" t="str">
        <f t="shared" si="12"/>
        <v/>
      </c>
      <c r="R68" s="40" t="str">
        <f t="shared" si="13"/>
        <v/>
      </c>
      <c r="S68" s="40" t="str">
        <f t="shared" si="14"/>
        <v/>
      </c>
      <c r="T68" s="40" t="str">
        <f t="shared" si="15"/>
        <v/>
      </c>
      <c r="U68" s="41" t="str">
        <f t="shared" si="16"/>
        <v/>
      </c>
      <c r="V68" s="42" t="str">
        <f t="shared" si="17"/>
        <v/>
      </c>
      <c r="W68" s="43" t="str">
        <f t="shared" si="18"/>
        <v/>
      </c>
      <c r="X68" s="44" t="str">
        <f t="shared" ca="1" si="19"/>
        <v/>
      </c>
      <c r="Y68" s="30"/>
      <c r="Z68" s="31"/>
    </row>
    <row r="69" spans="1:26" ht="15" x14ac:dyDescent="0.25">
      <c r="A69" s="26"/>
      <c r="B69" s="27"/>
      <c r="C69" s="28"/>
      <c r="D69" s="28"/>
      <c r="E69" s="28"/>
      <c r="F69" s="28"/>
      <c r="G69" s="54"/>
      <c r="H69" s="22"/>
      <c r="I69" s="37" t="str">
        <f t="shared" ca="1" si="10"/>
        <v/>
      </c>
      <c r="J69" s="22"/>
      <c r="K69" s="38" t="str">
        <f t="shared" si="11"/>
        <v/>
      </c>
      <c r="L69" s="23"/>
      <c r="M69" s="13"/>
      <c r="N69" s="5"/>
      <c r="O69" s="5"/>
      <c r="P69" s="14"/>
      <c r="Q69" s="39" t="str">
        <f t="shared" si="12"/>
        <v/>
      </c>
      <c r="R69" s="40" t="str">
        <f t="shared" si="13"/>
        <v/>
      </c>
      <c r="S69" s="40" t="str">
        <f t="shared" si="14"/>
        <v/>
      </c>
      <c r="T69" s="40" t="str">
        <f t="shared" si="15"/>
        <v/>
      </c>
      <c r="U69" s="41" t="str">
        <f t="shared" si="16"/>
        <v/>
      </c>
      <c r="V69" s="42" t="str">
        <f t="shared" si="17"/>
        <v/>
      </c>
      <c r="W69" s="43" t="str">
        <f t="shared" si="18"/>
        <v/>
      </c>
      <c r="X69" s="44" t="str">
        <f t="shared" ca="1" si="19"/>
        <v/>
      </c>
      <c r="Y69" s="30"/>
      <c r="Z69" s="31"/>
    </row>
    <row r="70" spans="1:26" ht="15" x14ac:dyDescent="0.25">
      <c r="A70" s="26"/>
      <c r="B70" s="27"/>
      <c r="C70" s="28"/>
      <c r="D70" s="28"/>
      <c r="E70" s="28"/>
      <c r="F70" s="28"/>
      <c r="G70" s="54"/>
      <c r="H70" s="22"/>
      <c r="I70" s="37" t="str">
        <f t="shared" ca="1" si="10"/>
        <v/>
      </c>
      <c r="J70" s="22"/>
      <c r="K70" s="38" t="str">
        <f t="shared" si="11"/>
        <v/>
      </c>
      <c r="L70" s="23"/>
      <c r="M70" s="13"/>
      <c r="N70" s="5"/>
      <c r="O70" s="5"/>
      <c r="P70" s="14"/>
      <c r="Q70" s="39" t="str">
        <f t="shared" si="12"/>
        <v/>
      </c>
      <c r="R70" s="40" t="str">
        <f t="shared" si="13"/>
        <v/>
      </c>
      <c r="S70" s="40" t="str">
        <f t="shared" si="14"/>
        <v/>
      </c>
      <c r="T70" s="40" t="str">
        <f t="shared" si="15"/>
        <v/>
      </c>
      <c r="U70" s="41" t="str">
        <f t="shared" si="16"/>
        <v/>
      </c>
      <c r="V70" s="42" t="str">
        <f t="shared" si="17"/>
        <v/>
      </c>
      <c r="W70" s="43" t="str">
        <f t="shared" si="18"/>
        <v/>
      </c>
      <c r="X70" s="44" t="str">
        <f t="shared" ca="1" si="19"/>
        <v/>
      </c>
      <c r="Y70" s="30"/>
      <c r="Z70" s="31"/>
    </row>
    <row r="71" spans="1:26" ht="15" x14ac:dyDescent="0.25">
      <c r="A71" s="26"/>
      <c r="B71" s="27"/>
      <c r="C71" s="28"/>
      <c r="D71" s="28"/>
      <c r="E71" s="28"/>
      <c r="F71" s="28"/>
      <c r="G71" s="54"/>
      <c r="H71" s="22"/>
      <c r="I71" s="37" t="str">
        <f t="shared" ca="1" si="10"/>
        <v/>
      </c>
      <c r="J71" s="22"/>
      <c r="K71" s="38" t="str">
        <f t="shared" si="11"/>
        <v/>
      </c>
      <c r="L71" s="23"/>
      <c r="M71" s="13"/>
      <c r="N71" s="5"/>
      <c r="O71" s="5"/>
      <c r="P71" s="14"/>
      <c r="Q71" s="39" t="str">
        <f t="shared" si="12"/>
        <v/>
      </c>
      <c r="R71" s="40" t="str">
        <f t="shared" si="13"/>
        <v/>
      </c>
      <c r="S71" s="40" t="str">
        <f t="shared" si="14"/>
        <v/>
      </c>
      <c r="T71" s="40" t="str">
        <f t="shared" si="15"/>
        <v/>
      </c>
      <c r="U71" s="41" t="str">
        <f t="shared" si="16"/>
        <v/>
      </c>
      <c r="V71" s="42" t="str">
        <f t="shared" si="17"/>
        <v/>
      </c>
      <c r="W71" s="43" t="str">
        <f t="shared" si="18"/>
        <v/>
      </c>
      <c r="X71" s="44" t="str">
        <f t="shared" ca="1" si="19"/>
        <v/>
      </c>
      <c r="Y71" s="30"/>
      <c r="Z71" s="31"/>
    </row>
    <row r="72" spans="1:26" ht="15" x14ac:dyDescent="0.25">
      <c r="A72" s="26"/>
      <c r="B72" s="27"/>
      <c r="C72" s="28"/>
      <c r="D72" s="28"/>
      <c r="E72" s="28"/>
      <c r="F72" s="28"/>
      <c r="G72" s="54"/>
      <c r="H72" s="22"/>
      <c r="I72" s="37" t="str">
        <f t="shared" ca="1" si="10"/>
        <v/>
      </c>
      <c r="J72" s="22"/>
      <c r="K72" s="38" t="str">
        <f t="shared" si="11"/>
        <v/>
      </c>
      <c r="L72" s="23"/>
      <c r="M72" s="13"/>
      <c r="N72" s="5"/>
      <c r="O72" s="5"/>
      <c r="P72" s="14"/>
      <c r="Q72" s="39" t="str">
        <f t="shared" si="12"/>
        <v/>
      </c>
      <c r="R72" s="40" t="str">
        <f t="shared" si="13"/>
        <v/>
      </c>
      <c r="S72" s="40" t="str">
        <f t="shared" si="14"/>
        <v/>
      </c>
      <c r="T72" s="40" t="str">
        <f t="shared" si="15"/>
        <v/>
      </c>
      <c r="U72" s="41" t="str">
        <f t="shared" si="16"/>
        <v/>
      </c>
      <c r="V72" s="42" t="str">
        <f t="shared" si="17"/>
        <v/>
      </c>
      <c r="W72" s="43" t="str">
        <f t="shared" si="18"/>
        <v/>
      </c>
      <c r="X72" s="44" t="str">
        <f t="shared" ca="1" si="19"/>
        <v/>
      </c>
      <c r="Y72" s="30"/>
      <c r="Z72" s="31"/>
    </row>
    <row r="73" spans="1:26" ht="15" x14ac:dyDescent="0.25">
      <c r="A73" s="26"/>
      <c r="B73" s="27"/>
      <c r="C73" s="28"/>
      <c r="D73" s="28"/>
      <c r="E73" s="28"/>
      <c r="F73" s="28"/>
      <c r="G73" s="54"/>
      <c r="H73" s="22"/>
      <c r="I73" s="37" t="str">
        <f t="shared" ca="1" si="10"/>
        <v/>
      </c>
      <c r="J73" s="22"/>
      <c r="K73" s="38" t="str">
        <f t="shared" si="11"/>
        <v/>
      </c>
      <c r="L73" s="23"/>
      <c r="M73" s="13"/>
      <c r="N73" s="5"/>
      <c r="O73" s="5"/>
      <c r="P73" s="14"/>
      <c r="Q73" s="39" t="str">
        <f t="shared" si="12"/>
        <v/>
      </c>
      <c r="R73" s="40" t="str">
        <f t="shared" si="13"/>
        <v/>
      </c>
      <c r="S73" s="40" t="str">
        <f t="shared" si="14"/>
        <v/>
      </c>
      <c r="T73" s="40" t="str">
        <f t="shared" si="15"/>
        <v/>
      </c>
      <c r="U73" s="41" t="str">
        <f t="shared" si="16"/>
        <v/>
      </c>
      <c r="V73" s="42" t="str">
        <f t="shared" si="17"/>
        <v/>
      </c>
      <c r="W73" s="43" t="str">
        <f t="shared" si="18"/>
        <v/>
      </c>
      <c r="X73" s="44" t="str">
        <f t="shared" ca="1" si="19"/>
        <v/>
      </c>
      <c r="Y73" s="30"/>
      <c r="Z73" s="31"/>
    </row>
    <row r="74" spans="1:26" ht="15" x14ac:dyDescent="0.25">
      <c r="A74" s="26"/>
      <c r="B74" s="27"/>
      <c r="C74" s="28"/>
      <c r="D74" s="28"/>
      <c r="E74" s="28"/>
      <c r="F74" s="28"/>
      <c r="G74" s="54"/>
      <c r="H74" s="22"/>
      <c r="I74" s="37" t="str">
        <f t="shared" ca="1" si="10"/>
        <v/>
      </c>
      <c r="J74" s="22"/>
      <c r="K74" s="38" t="str">
        <f t="shared" si="11"/>
        <v/>
      </c>
      <c r="L74" s="23"/>
      <c r="M74" s="13"/>
      <c r="N74" s="5"/>
      <c r="O74" s="5"/>
      <c r="P74" s="14"/>
      <c r="Q74" s="39" t="str">
        <f t="shared" si="12"/>
        <v/>
      </c>
      <c r="R74" s="40" t="str">
        <f t="shared" si="13"/>
        <v/>
      </c>
      <c r="S74" s="40" t="str">
        <f t="shared" si="14"/>
        <v/>
      </c>
      <c r="T74" s="40" t="str">
        <f t="shared" si="15"/>
        <v/>
      </c>
      <c r="U74" s="41" t="str">
        <f t="shared" si="16"/>
        <v/>
      </c>
      <c r="V74" s="42" t="str">
        <f t="shared" si="17"/>
        <v/>
      </c>
      <c r="W74" s="43" t="str">
        <f t="shared" si="18"/>
        <v/>
      </c>
      <c r="X74" s="44" t="str">
        <f t="shared" ca="1" si="19"/>
        <v/>
      </c>
      <c r="Y74" s="30"/>
      <c r="Z74" s="31"/>
    </row>
    <row r="75" spans="1:26" ht="15" x14ac:dyDescent="0.25">
      <c r="A75" s="26"/>
      <c r="B75" s="27"/>
      <c r="C75" s="28"/>
      <c r="D75" s="28"/>
      <c r="E75" s="28"/>
      <c r="F75" s="28"/>
      <c r="G75" s="54"/>
      <c r="H75" s="22"/>
      <c r="I75" s="37" t="str">
        <f t="shared" ca="1" si="10"/>
        <v/>
      </c>
      <c r="J75" s="22"/>
      <c r="K75" s="38" t="str">
        <f t="shared" si="11"/>
        <v/>
      </c>
      <c r="L75" s="23"/>
      <c r="M75" s="13"/>
      <c r="N75" s="5"/>
      <c r="O75" s="5"/>
      <c r="P75" s="14"/>
      <c r="Q75" s="39" t="str">
        <f t="shared" si="12"/>
        <v/>
      </c>
      <c r="R75" s="40" t="str">
        <f t="shared" si="13"/>
        <v/>
      </c>
      <c r="S75" s="40" t="str">
        <f t="shared" si="14"/>
        <v/>
      </c>
      <c r="T75" s="40" t="str">
        <f t="shared" si="15"/>
        <v/>
      </c>
      <c r="U75" s="41" t="str">
        <f t="shared" si="16"/>
        <v/>
      </c>
      <c r="V75" s="42" t="str">
        <f t="shared" si="17"/>
        <v/>
      </c>
      <c r="W75" s="43" t="str">
        <f t="shared" si="18"/>
        <v/>
      </c>
      <c r="X75" s="44" t="str">
        <f t="shared" ca="1" si="19"/>
        <v/>
      </c>
      <c r="Y75" s="30"/>
      <c r="Z75" s="31"/>
    </row>
    <row r="76" spans="1:26" ht="15" x14ac:dyDescent="0.25">
      <c r="A76" s="26"/>
      <c r="B76" s="27"/>
      <c r="C76" s="28"/>
      <c r="D76" s="28"/>
      <c r="E76" s="28"/>
      <c r="F76" s="28"/>
      <c r="G76" s="54"/>
      <c r="H76" s="22"/>
      <c r="I76" s="37" t="str">
        <f t="shared" ca="1" si="10"/>
        <v/>
      </c>
      <c r="J76" s="22"/>
      <c r="K76" s="38" t="str">
        <f t="shared" si="11"/>
        <v/>
      </c>
      <c r="L76" s="23"/>
      <c r="M76" s="13"/>
      <c r="N76" s="5"/>
      <c r="O76" s="5"/>
      <c r="P76" s="14"/>
      <c r="Q76" s="39" t="str">
        <f t="shared" si="12"/>
        <v/>
      </c>
      <c r="R76" s="40" t="str">
        <f t="shared" si="13"/>
        <v/>
      </c>
      <c r="S76" s="40" t="str">
        <f t="shared" si="14"/>
        <v/>
      </c>
      <c r="T76" s="40" t="str">
        <f t="shared" si="15"/>
        <v/>
      </c>
      <c r="U76" s="41" t="str">
        <f t="shared" si="16"/>
        <v/>
      </c>
      <c r="V76" s="42" t="str">
        <f t="shared" si="17"/>
        <v/>
      </c>
      <c r="W76" s="43" t="str">
        <f t="shared" si="18"/>
        <v/>
      </c>
      <c r="X76" s="44" t="str">
        <f t="shared" ca="1" si="19"/>
        <v/>
      </c>
      <c r="Y76" s="30"/>
      <c r="Z76" s="31"/>
    </row>
    <row r="77" spans="1:26" ht="15" x14ac:dyDescent="0.25">
      <c r="A77" s="26"/>
      <c r="B77" s="27"/>
      <c r="C77" s="28"/>
      <c r="D77" s="28"/>
      <c r="E77" s="28"/>
      <c r="F77" s="28"/>
      <c r="G77" s="54"/>
      <c r="H77" s="22"/>
      <c r="I77" s="37" t="str">
        <f t="shared" ca="1" si="10"/>
        <v/>
      </c>
      <c r="J77" s="22"/>
      <c r="K77" s="38" t="str">
        <f t="shared" si="11"/>
        <v/>
      </c>
      <c r="L77" s="23"/>
      <c r="M77" s="13"/>
      <c r="N77" s="5"/>
      <c r="O77" s="5"/>
      <c r="P77" s="14"/>
      <c r="Q77" s="39" t="str">
        <f t="shared" si="12"/>
        <v/>
      </c>
      <c r="R77" s="40" t="str">
        <f t="shared" si="13"/>
        <v/>
      </c>
      <c r="S77" s="40" t="str">
        <f t="shared" si="14"/>
        <v/>
      </c>
      <c r="T77" s="40" t="str">
        <f t="shared" si="15"/>
        <v/>
      </c>
      <c r="U77" s="41" t="str">
        <f t="shared" si="16"/>
        <v/>
      </c>
      <c r="V77" s="42" t="str">
        <f t="shared" si="17"/>
        <v/>
      </c>
      <c r="W77" s="43" t="str">
        <f t="shared" si="18"/>
        <v/>
      </c>
      <c r="X77" s="44" t="str">
        <f t="shared" ca="1" si="19"/>
        <v/>
      </c>
      <c r="Y77" s="30"/>
      <c r="Z77" s="31"/>
    </row>
    <row r="78" spans="1:26" ht="15" x14ac:dyDescent="0.25">
      <c r="A78" s="26"/>
      <c r="B78" s="27"/>
      <c r="C78" s="28"/>
      <c r="D78" s="28"/>
      <c r="E78" s="28"/>
      <c r="F78" s="28"/>
      <c r="G78" s="54"/>
      <c r="H78" s="22"/>
      <c r="I78" s="37" t="str">
        <f t="shared" ca="1" si="10"/>
        <v/>
      </c>
      <c r="J78" s="22"/>
      <c r="K78" s="38" t="str">
        <f t="shared" si="11"/>
        <v/>
      </c>
      <c r="L78" s="23"/>
      <c r="M78" s="13"/>
      <c r="N78" s="5"/>
      <c r="O78" s="5"/>
      <c r="P78" s="14"/>
      <c r="Q78" s="39" t="str">
        <f t="shared" si="12"/>
        <v/>
      </c>
      <c r="R78" s="40" t="str">
        <f t="shared" si="13"/>
        <v/>
      </c>
      <c r="S78" s="40" t="str">
        <f t="shared" si="14"/>
        <v/>
      </c>
      <c r="T78" s="40" t="str">
        <f t="shared" si="15"/>
        <v/>
      </c>
      <c r="U78" s="41" t="str">
        <f t="shared" si="16"/>
        <v/>
      </c>
      <c r="V78" s="42" t="str">
        <f t="shared" si="17"/>
        <v/>
      </c>
      <c r="W78" s="43" t="str">
        <f t="shared" si="18"/>
        <v/>
      </c>
      <c r="X78" s="44" t="str">
        <f t="shared" ca="1" si="19"/>
        <v/>
      </c>
      <c r="Y78" s="30"/>
      <c r="Z78" s="31"/>
    </row>
    <row r="79" spans="1:26" ht="15" x14ac:dyDescent="0.25">
      <c r="A79" s="26"/>
      <c r="B79" s="27"/>
      <c r="C79" s="28"/>
      <c r="D79" s="28"/>
      <c r="E79" s="28"/>
      <c r="F79" s="28"/>
      <c r="G79" s="54"/>
      <c r="H79" s="22"/>
      <c r="I79" s="37" t="str">
        <f t="shared" ca="1" si="10"/>
        <v/>
      </c>
      <c r="J79" s="22"/>
      <c r="K79" s="38" t="str">
        <f t="shared" si="11"/>
        <v/>
      </c>
      <c r="L79" s="23"/>
      <c r="M79" s="13"/>
      <c r="N79" s="5"/>
      <c r="O79" s="5"/>
      <c r="P79" s="14"/>
      <c r="Q79" s="39" t="str">
        <f t="shared" si="12"/>
        <v/>
      </c>
      <c r="R79" s="40" t="str">
        <f t="shared" si="13"/>
        <v/>
      </c>
      <c r="S79" s="40" t="str">
        <f t="shared" si="14"/>
        <v/>
      </c>
      <c r="T79" s="40" t="str">
        <f t="shared" si="15"/>
        <v/>
      </c>
      <c r="U79" s="41" t="str">
        <f t="shared" si="16"/>
        <v/>
      </c>
      <c r="V79" s="42" t="str">
        <f t="shared" si="17"/>
        <v/>
      </c>
      <c r="W79" s="43" t="str">
        <f t="shared" si="18"/>
        <v/>
      </c>
      <c r="X79" s="44" t="str">
        <f t="shared" ca="1" si="19"/>
        <v/>
      </c>
      <c r="Y79" s="30"/>
      <c r="Z79" s="31"/>
    </row>
    <row r="80" spans="1:26" ht="15" x14ac:dyDescent="0.25">
      <c r="A80" s="26"/>
      <c r="B80" s="27"/>
      <c r="C80" s="28"/>
      <c r="D80" s="28"/>
      <c r="E80" s="28"/>
      <c r="F80" s="28"/>
      <c r="G80" s="29"/>
      <c r="H80" s="29"/>
      <c r="I80" s="37" t="str">
        <f t="shared" ca="1" si="10"/>
        <v/>
      </c>
      <c r="J80" s="22"/>
      <c r="K80" s="38" t="str">
        <f t="shared" si="11"/>
        <v/>
      </c>
      <c r="L80" s="23"/>
      <c r="M80" s="13"/>
      <c r="N80" s="5"/>
      <c r="O80" s="5"/>
      <c r="P80" s="14"/>
      <c r="Q80" s="39" t="str">
        <f t="shared" si="12"/>
        <v/>
      </c>
      <c r="R80" s="40" t="str">
        <f t="shared" si="13"/>
        <v/>
      </c>
      <c r="S80" s="40" t="str">
        <f t="shared" si="14"/>
        <v/>
      </c>
      <c r="T80" s="40" t="str">
        <f t="shared" si="15"/>
        <v/>
      </c>
      <c r="U80" s="41" t="str">
        <f t="shared" si="16"/>
        <v/>
      </c>
      <c r="V80" s="42" t="str">
        <f t="shared" si="17"/>
        <v/>
      </c>
      <c r="W80" s="43" t="str">
        <f t="shared" si="18"/>
        <v/>
      </c>
      <c r="X80" s="44" t="str">
        <f t="shared" ca="1" si="19"/>
        <v/>
      </c>
      <c r="Y80" s="30"/>
      <c r="Z80" s="31"/>
    </row>
    <row r="81" spans="1:26" ht="15" x14ac:dyDescent="0.25">
      <c r="A81" s="26"/>
      <c r="B81" s="27"/>
      <c r="C81" s="28"/>
      <c r="D81" s="28"/>
      <c r="E81" s="28"/>
      <c r="F81" s="28"/>
      <c r="G81" s="29"/>
      <c r="H81" s="29"/>
      <c r="I81" s="37" t="str">
        <f t="shared" ca="1" si="10"/>
        <v/>
      </c>
      <c r="J81" s="22"/>
      <c r="K81" s="38" t="str">
        <f t="shared" si="11"/>
        <v/>
      </c>
      <c r="L81" s="23"/>
      <c r="M81" s="13"/>
      <c r="N81" s="5"/>
      <c r="O81" s="5"/>
      <c r="P81" s="14"/>
      <c r="Q81" s="39" t="str">
        <f t="shared" si="12"/>
        <v/>
      </c>
      <c r="R81" s="40" t="str">
        <f t="shared" si="13"/>
        <v/>
      </c>
      <c r="S81" s="40" t="str">
        <f t="shared" si="14"/>
        <v/>
      </c>
      <c r="T81" s="40" t="str">
        <f t="shared" si="15"/>
        <v/>
      </c>
      <c r="U81" s="41" t="str">
        <f t="shared" si="16"/>
        <v/>
      </c>
      <c r="V81" s="42" t="str">
        <f t="shared" si="17"/>
        <v/>
      </c>
      <c r="W81" s="43" t="str">
        <f t="shared" si="18"/>
        <v/>
      </c>
      <c r="X81" s="44" t="str">
        <f t="shared" ca="1" si="19"/>
        <v/>
      </c>
      <c r="Y81" s="30"/>
      <c r="Z81" s="31"/>
    </row>
    <row r="82" spans="1:26" ht="15" x14ac:dyDescent="0.25">
      <c r="A82" s="26"/>
      <c r="B82" s="27"/>
      <c r="C82" s="28"/>
      <c r="D82" s="28"/>
      <c r="E82" s="28"/>
      <c r="F82" s="28"/>
      <c r="G82" s="29"/>
      <c r="H82" s="29"/>
      <c r="I82" s="37" t="str">
        <f t="shared" ca="1" si="10"/>
        <v/>
      </c>
      <c r="J82" s="22"/>
      <c r="K82" s="38" t="str">
        <f t="shared" si="11"/>
        <v/>
      </c>
      <c r="L82" s="23"/>
      <c r="M82" s="13"/>
      <c r="N82" s="5"/>
      <c r="O82" s="5"/>
      <c r="P82" s="14"/>
      <c r="Q82" s="39" t="str">
        <f t="shared" si="12"/>
        <v/>
      </c>
      <c r="R82" s="40" t="str">
        <f t="shared" si="13"/>
        <v/>
      </c>
      <c r="S82" s="40" t="str">
        <f t="shared" si="14"/>
        <v/>
      </c>
      <c r="T82" s="40" t="str">
        <f t="shared" si="15"/>
        <v/>
      </c>
      <c r="U82" s="41" t="str">
        <f t="shared" si="16"/>
        <v/>
      </c>
      <c r="V82" s="42" t="str">
        <f t="shared" si="17"/>
        <v/>
      </c>
      <c r="W82" s="43" t="str">
        <f t="shared" si="18"/>
        <v/>
      </c>
      <c r="X82" s="44" t="str">
        <f t="shared" ca="1" si="19"/>
        <v/>
      </c>
      <c r="Y82" s="30"/>
      <c r="Z82" s="31"/>
    </row>
    <row r="83" spans="1:26" ht="15" x14ac:dyDescent="0.25">
      <c r="A83" s="26"/>
      <c r="B83" s="27"/>
      <c r="C83" s="28"/>
      <c r="D83" s="28"/>
      <c r="E83" s="28"/>
      <c r="F83" s="28"/>
      <c r="G83" s="29"/>
      <c r="H83" s="29"/>
      <c r="I83" s="37" t="str">
        <f t="shared" ca="1" si="10"/>
        <v/>
      </c>
      <c r="J83" s="22"/>
      <c r="K83" s="38" t="str">
        <f t="shared" si="11"/>
        <v/>
      </c>
      <c r="L83" s="23"/>
      <c r="M83" s="13"/>
      <c r="N83" s="5"/>
      <c r="O83" s="5"/>
      <c r="P83" s="14"/>
      <c r="Q83" s="39" t="str">
        <f t="shared" si="12"/>
        <v/>
      </c>
      <c r="R83" s="40" t="str">
        <f t="shared" si="13"/>
        <v/>
      </c>
      <c r="S83" s="40" t="str">
        <f t="shared" si="14"/>
        <v/>
      </c>
      <c r="T83" s="40" t="str">
        <f t="shared" si="15"/>
        <v/>
      </c>
      <c r="U83" s="41" t="str">
        <f t="shared" si="16"/>
        <v/>
      </c>
      <c r="V83" s="42" t="str">
        <f t="shared" si="17"/>
        <v/>
      </c>
      <c r="W83" s="43" t="str">
        <f t="shared" si="18"/>
        <v/>
      </c>
      <c r="X83" s="44" t="str">
        <f t="shared" ca="1" si="19"/>
        <v/>
      </c>
      <c r="Y83" s="30"/>
      <c r="Z83" s="31"/>
    </row>
    <row r="84" spans="1:26" ht="15" x14ac:dyDescent="0.25">
      <c r="A84" s="26"/>
      <c r="B84" s="27"/>
      <c r="C84" s="28"/>
      <c r="D84" s="28"/>
      <c r="E84" s="28"/>
      <c r="F84" s="28"/>
      <c r="G84" s="29"/>
      <c r="H84" s="29"/>
      <c r="I84" s="37" t="str">
        <f t="shared" ca="1" si="10"/>
        <v/>
      </c>
      <c r="J84" s="22"/>
      <c r="K84" s="38" t="str">
        <f t="shared" si="11"/>
        <v/>
      </c>
      <c r="L84" s="23"/>
      <c r="M84" s="13"/>
      <c r="N84" s="5"/>
      <c r="O84" s="5"/>
      <c r="P84" s="14"/>
      <c r="Q84" s="39" t="str">
        <f t="shared" si="12"/>
        <v/>
      </c>
      <c r="R84" s="40" t="str">
        <f t="shared" si="13"/>
        <v/>
      </c>
      <c r="S84" s="40" t="str">
        <f t="shared" si="14"/>
        <v/>
      </c>
      <c r="T84" s="40" t="str">
        <f t="shared" si="15"/>
        <v/>
      </c>
      <c r="U84" s="41" t="str">
        <f t="shared" si="16"/>
        <v/>
      </c>
      <c r="V84" s="42" t="str">
        <f t="shared" si="17"/>
        <v/>
      </c>
      <c r="W84" s="43" t="str">
        <f t="shared" si="18"/>
        <v/>
      </c>
      <c r="X84" s="44" t="str">
        <f t="shared" ca="1" si="19"/>
        <v/>
      </c>
      <c r="Y84" s="30"/>
      <c r="Z84" s="31"/>
    </row>
    <row r="85" spans="1:26" ht="15" x14ac:dyDescent="0.25">
      <c r="A85" s="26"/>
      <c r="B85" s="27"/>
      <c r="C85" s="28"/>
      <c r="D85" s="28"/>
      <c r="E85" s="28"/>
      <c r="F85" s="28"/>
      <c r="G85" s="29"/>
      <c r="H85" s="29"/>
      <c r="I85" s="37" t="str">
        <f t="shared" ca="1" si="10"/>
        <v/>
      </c>
      <c r="J85" s="22"/>
      <c r="K85" s="38" t="str">
        <f t="shared" si="11"/>
        <v/>
      </c>
      <c r="L85" s="23"/>
      <c r="M85" s="13"/>
      <c r="N85" s="5"/>
      <c r="O85" s="5"/>
      <c r="P85" s="14"/>
      <c r="Q85" s="39" t="str">
        <f t="shared" si="12"/>
        <v/>
      </c>
      <c r="R85" s="40" t="str">
        <f t="shared" si="13"/>
        <v/>
      </c>
      <c r="S85" s="40" t="str">
        <f t="shared" si="14"/>
        <v/>
      </c>
      <c r="T85" s="40" t="str">
        <f t="shared" si="15"/>
        <v/>
      </c>
      <c r="U85" s="41" t="str">
        <f t="shared" si="16"/>
        <v/>
      </c>
      <c r="V85" s="42" t="str">
        <f t="shared" si="17"/>
        <v/>
      </c>
      <c r="W85" s="43" t="str">
        <f t="shared" si="18"/>
        <v/>
      </c>
      <c r="X85" s="44" t="str">
        <f t="shared" ca="1" si="19"/>
        <v/>
      </c>
      <c r="Y85" s="30"/>
      <c r="Z85" s="31"/>
    </row>
    <row r="86" spans="1:26" ht="15" x14ac:dyDescent="0.25">
      <c r="A86" s="26"/>
      <c r="B86" s="27"/>
      <c r="C86" s="28"/>
      <c r="D86" s="28"/>
      <c r="E86" s="28"/>
      <c r="F86" s="28"/>
      <c r="G86" s="29"/>
      <c r="H86" s="29"/>
      <c r="I86" s="37" t="str">
        <f t="shared" ref="I86:I149" ca="1" si="20">IF(H86&gt;1,H86-(TODAY()),"")</f>
        <v/>
      </c>
      <c r="J86" s="22"/>
      <c r="K86" s="38" t="str">
        <f t="shared" ref="K86:K149" si="21">IF(H86="","",(H86-G86)/30)</f>
        <v/>
      </c>
      <c r="L86" s="23"/>
      <c r="M86" s="13"/>
      <c r="N86" s="5"/>
      <c r="O86" s="5"/>
      <c r="P86" s="14"/>
      <c r="Q86" s="39" t="str">
        <f t="shared" ref="Q86:Q149" si="22">IF(AND(M86="",N86="",O86="",P86=""),"",IF(OR(M86="x",M86="p"),(Q85+1),(Q85)))</f>
        <v/>
      </c>
      <c r="R86" s="40" t="str">
        <f t="shared" ref="R86:R149" si="23">IF(AND(M86="",N86="",O86="",P86=""),"",IF(OR(N86="x",N86="p"),(R85+1),(R85)))</f>
        <v/>
      </c>
      <c r="S86" s="40" t="str">
        <f t="shared" ref="S86:S149" si="24">IF(AND(M86="",N86="",O86="",P86=""),"",IF(OR(O86="x",O86="p"),(S85+1),(S85)))</f>
        <v/>
      </c>
      <c r="T86" s="40" t="str">
        <f t="shared" ref="T86:T149" si="25">IF(AND(M86="",N86="",O86="",P86=""),"",IF(OR(P86="x",P86="p"),(T85+1),(T85)))</f>
        <v/>
      </c>
      <c r="U86" s="41" t="str">
        <f t="shared" ref="U86:U149" si="26">IF(AND(M86="",N86="",O86="",P86=""),"",U85+1)</f>
        <v/>
      </c>
      <c r="V86" s="42" t="str">
        <f t="shared" ref="V86:V149" si="27">IF(AND(M86="",N86="",O86="",P86=""),"",Q86/U86)</f>
        <v/>
      </c>
      <c r="W86" s="43" t="str">
        <f t="shared" ref="W86:W149" si="28">IF(H86="","",H86+90)</f>
        <v/>
      </c>
      <c r="X86" s="44" t="str">
        <f t="shared" ref="X86:X149" ca="1" si="29">IF(H86="",(""),IF(W86&gt;1,W86-(TODAY()),""))</f>
        <v/>
      </c>
      <c r="Y86" s="30"/>
      <c r="Z86" s="31"/>
    </row>
    <row r="87" spans="1:26" ht="15" x14ac:dyDescent="0.25">
      <c r="A87" s="26"/>
      <c r="B87" s="27"/>
      <c r="C87" s="28"/>
      <c r="D87" s="28"/>
      <c r="E87" s="28"/>
      <c r="F87" s="28"/>
      <c r="G87" s="29"/>
      <c r="H87" s="29"/>
      <c r="I87" s="37" t="str">
        <f t="shared" ca="1" si="20"/>
        <v/>
      </c>
      <c r="J87" s="22"/>
      <c r="K87" s="38" t="str">
        <f t="shared" si="21"/>
        <v/>
      </c>
      <c r="L87" s="23"/>
      <c r="M87" s="13"/>
      <c r="N87" s="5"/>
      <c r="O87" s="5"/>
      <c r="P87" s="14"/>
      <c r="Q87" s="39" t="str">
        <f t="shared" si="22"/>
        <v/>
      </c>
      <c r="R87" s="40" t="str">
        <f t="shared" si="23"/>
        <v/>
      </c>
      <c r="S87" s="40" t="str">
        <f t="shared" si="24"/>
        <v/>
      </c>
      <c r="T87" s="40" t="str">
        <f t="shared" si="25"/>
        <v/>
      </c>
      <c r="U87" s="41" t="str">
        <f t="shared" si="26"/>
        <v/>
      </c>
      <c r="V87" s="42" t="str">
        <f t="shared" si="27"/>
        <v/>
      </c>
      <c r="W87" s="43" t="str">
        <f t="shared" si="28"/>
        <v/>
      </c>
      <c r="X87" s="44" t="str">
        <f t="shared" ca="1" si="29"/>
        <v/>
      </c>
      <c r="Y87" s="30"/>
      <c r="Z87" s="31"/>
    </row>
    <row r="88" spans="1:26" ht="15" x14ac:dyDescent="0.25">
      <c r="A88" s="26"/>
      <c r="B88" s="27"/>
      <c r="C88" s="28"/>
      <c r="D88" s="28"/>
      <c r="E88" s="28"/>
      <c r="F88" s="28"/>
      <c r="G88" s="29"/>
      <c r="H88" s="29"/>
      <c r="I88" s="37" t="str">
        <f t="shared" ca="1" si="20"/>
        <v/>
      </c>
      <c r="J88" s="22"/>
      <c r="K88" s="38" t="str">
        <f t="shared" si="21"/>
        <v/>
      </c>
      <c r="L88" s="23"/>
      <c r="M88" s="13"/>
      <c r="N88" s="5"/>
      <c r="O88" s="5"/>
      <c r="P88" s="14"/>
      <c r="Q88" s="39" t="str">
        <f t="shared" si="22"/>
        <v/>
      </c>
      <c r="R88" s="40" t="str">
        <f t="shared" si="23"/>
        <v/>
      </c>
      <c r="S88" s="40" t="str">
        <f t="shared" si="24"/>
        <v/>
      </c>
      <c r="T88" s="40" t="str">
        <f t="shared" si="25"/>
        <v/>
      </c>
      <c r="U88" s="41" t="str">
        <f t="shared" si="26"/>
        <v/>
      </c>
      <c r="V88" s="42" t="str">
        <f t="shared" si="27"/>
        <v/>
      </c>
      <c r="W88" s="43" t="str">
        <f t="shared" si="28"/>
        <v/>
      </c>
      <c r="X88" s="44" t="str">
        <f t="shared" ca="1" si="29"/>
        <v/>
      </c>
      <c r="Y88" s="30"/>
      <c r="Z88" s="31"/>
    </row>
    <row r="89" spans="1:26" ht="15" x14ac:dyDescent="0.25">
      <c r="A89" s="26"/>
      <c r="B89" s="27"/>
      <c r="C89" s="28"/>
      <c r="D89" s="28"/>
      <c r="E89" s="28"/>
      <c r="F89" s="28"/>
      <c r="G89" s="29"/>
      <c r="H89" s="29"/>
      <c r="I89" s="37" t="str">
        <f t="shared" ca="1" si="20"/>
        <v/>
      </c>
      <c r="J89" s="22"/>
      <c r="K89" s="38" t="str">
        <f t="shared" si="21"/>
        <v/>
      </c>
      <c r="L89" s="23"/>
      <c r="M89" s="13"/>
      <c r="N89" s="5"/>
      <c r="O89" s="5"/>
      <c r="P89" s="14"/>
      <c r="Q89" s="39" t="str">
        <f t="shared" si="22"/>
        <v/>
      </c>
      <c r="R89" s="40" t="str">
        <f t="shared" si="23"/>
        <v/>
      </c>
      <c r="S89" s="40" t="str">
        <f t="shared" si="24"/>
        <v/>
      </c>
      <c r="T89" s="40" t="str">
        <f t="shared" si="25"/>
        <v/>
      </c>
      <c r="U89" s="41" t="str">
        <f t="shared" si="26"/>
        <v/>
      </c>
      <c r="V89" s="42" t="str">
        <f t="shared" si="27"/>
        <v/>
      </c>
      <c r="W89" s="43" t="str">
        <f t="shared" si="28"/>
        <v/>
      </c>
      <c r="X89" s="44" t="str">
        <f t="shared" ca="1" si="29"/>
        <v/>
      </c>
      <c r="Y89" s="30"/>
      <c r="Z89" s="31"/>
    </row>
    <row r="90" spans="1:26" ht="15" x14ac:dyDescent="0.25">
      <c r="A90" s="26"/>
      <c r="B90" s="27"/>
      <c r="C90" s="28"/>
      <c r="D90" s="28"/>
      <c r="E90" s="28"/>
      <c r="F90" s="28"/>
      <c r="G90" s="29"/>
      <c r="H90" s="29"/>
      <c r="I90" s="37" t="str">
        <f t="shared" ca="1" si="20"/>
        <v/>
      </c>
      <c r="J90" s="22"/>
      <c r="K90" s="38" t="str">
        <f t="shared" si="21"/>
        <v/>
      </c>
      <c r="L90" s="23"/>
      <c r="M90" s="13"/>
      <c r="N90" s="5"/>
      <c r="O90" s="5"/>
      <c r="P90" s="14"/>
      <c r="Q90" s="39" t="str">
        <f t="shared" si="22"/>
        <v/>
      </c>
      <c r="R90" s="40" t="str">
        <f t="shared" si="23"/>
        <v/>
      </c>
      <c r="S90" s="40" t="str">
        <f t="shared" si="24"/>
        <v/>
      </c>
      <c r="T90" s="40" t="str">
        <f t="shared" si="25"/>
        <v/>
      </c>
      <c r="U90" s="41" t="str">
        <f t="shared" si="26"/>
        <v/>
      </c>
      <c r="V90" s="42" t="str">
        <f t="shared" si="27"/>
        <v/>
      </c>
      <c r="W90" s="43" t="str">
        <f t="shared" si="28"/>
        <v/>
      </c>
      <c r="X90" s="44" t="str">
        <f t="shared" ca="1" si="29"/>
        <v/>
      </c>
      <c r="Y90" s="30"/>
      <c r="Z90" s="31"/>
    </row>
    <row r="91" spans="1:26" ht="15" x14ac:dyDescent="0.25">
      <c r="A91" s="26"/>
      <c r="B91" s="27"/>
      <c r="C91" s="28"/>
      <c r="D91" s="28"/>
      <c r="E91" s="28"/>
      <c r="F91" s="28"/>
      <c r="G91" s="29"/>
      <c r="H91" s="29"/>
      <c r="I91" s="37" t="str">
        <f t="shared" ca="1" si="20"/>
        <v/>
      </c>
      <c r="J91" s="22"/>
      <c r="K91" s="38" t="str">
        <f t="shared" si="21"/>
        <v/>
      </c>
      <c r="L91" s="23"/>
      <c r="M91" s="13"/>
      <c r="N91" s="5"/>
      <c r="O91" s="5"/>
      <c r="P91" s="14"/>
      <c r="Q91" s="39" t="str">
        <f t="shared" si="22"/>
        <v/>
      </c>
      <c r="R91" s="40" t="str">
        <f t="shared" si="23"/>
        <v/>
      </c>
      <c r="S91" s="40" t="str">
        <f t="shared" si="24"/>
        <v/>
      </c>
      <c r="T91" s="40" t="str">
        <f t="shared" si="25"/>
        <v/>
      </c>
      <c r="U91" s="41" t="str">
        <f t="shared" si="26"/>
        <v/>
      </c>
      <c r="V91" s="42" t="str">
        <f t="shared" si="27"/>
        <v/>
      </c>
      <c r="W91" s="43" t="str">
        <f t="shared" si="28"/>
        <v/>
      </c>
      <c r="X91" s="44" t="str">
        <f t="shared" ca="1" si="29"/>
        <v/>
      </c>
      <c r="Y91" s="30"/>
      <c r="Z91" s="31"/>
    </row>
    <row r="92" spans="1:26" ht="15" x14ac:dyDescent="0.25">
      <c r="A92" s="26"/>
      <c r="B92" s="27"/>
      <c r="C92" s="28"/>
      <c r="D92" s="28"/>
      <c r="E92" s="28"/>
      <c r="F92" s="28"/>
      <c r="G92" s="29"/>
      <c r="H92" s="29"/>
      <c r="I92" s="37" t="str">
        <f t="shared" ca="1" si="20"/>
        <v/>
      </c>
      <c r="J92" s="22"/>
      <c r="K92" s="38" t="str">
        <f t="shared" si="21"/>
        <v/>
      </c>
      <c r="L92" s="23"/>
      <c r="M92" s="13"/>
      <c r="N92" s="5"/>
      <c r="O92" s="5"/>
      <c r="P92" s="14"/>
      <c r="Q92" s="39" t="str">
        <f t="shared" si="22"/>
        <v/>
      </c>
      <c r="R92" s="40" t="str">
        <f t="shared" si="23"/>
        <v/>
      </c>
      <c r="S92" s="40" t="str">
        <f t="shared" si="24"/>
        <v/>
      </c>
      <c r="T92" s="40" t="str">
        <f t="shared" si="25"/>
        <v/>
      </c>
      <c r="U92" s="41" t="str">
        <f t="shared" si="26"/>
        <v/>
      </c>
      <c r="V92" s="42" t="str">
        <f t="shared" si="27"/>
        <v/>
      </c>
      <c r="W92" s="43" t="str">
        <f t="shared" si="28"/>
        <v/>
      </c>
      <c r="X92" s="44" t="str">
        <f t="shared" ca="1" si="29"/>
        <v/>
      </c>
      <c r="Y92" s="30"/>
      <c r="Z92" s="31"/>
    </row>
    <row r="93" spans="1:26" ht="15" x14ac:dyDescent="0.25">
      <c r="A93" s="26"/>
      <c r="B93" s="27"/>
      <c r="C93" s="28"/>
      <c r="D93" s="28"/>
      <c r="E93" s="28"/>
      <c r="F93" s="28"/>
      <c r="G93" s="29"/>
      <c r="H93" s="29"/>
      <c r="I93" s="37" t="str">
        <f t="shared" ca="1" si="20"/>
        <v/>
      </c>
      <c r="J93" s="22"/>
      <c r="K93" s="38" t="str">
        <f t="shared" si="21"/>
        <v/>
      </c>
      <c r="L93" s="23"/>
      <c r="M93" s="13"/>
      <c r="N93" s="5"/>
      <c r="O93" s="5"/>
      <c r="P93" s="14"/>
      <c r="Q93" s="39" t="str">
        <f t="shared" si="22"/>
        <v/>
      </c>
      <c r="R93" s="40" t="str">
        <f t="shared" si="23"/>
        <v/>
      </c>
      <c r="S93" s="40" t="str">
        <f t="shared" si="24"/>
        <v/>
      </c>
      <c r="T93" s="40" t="str">
        <f t="shared" si="25"/>
        <v/>
      </c>
      <c r="U93" s="41" t="str">
        <f t="shared" si="26"/>
        <v/>
      </c>
      <c r="V93" s="42" t="str">
        <f t="shared" si="27"/>
        <v/>
      </c>
      <c r="W93" s="43" t="str">
        <f t="shared" si="28"/>
        <v/>
      </c>
      <c r="X93" s="44" t="str">
        <f t="shared" ca="1" si="29"/>
        <v/>
      </c>
      <c r="Y93" s="30"/>
      <c r="Z93" s="31"/>
    </row>
    <row r="94" spans="1:26" ht="15" x14ac:dyDescent="0.25">
      <c r="A94" s="26"/>
      <c r="B94" s="27"/>
      <c r="C94" s="28"/>
      <c r="D94" s="28"/>
      <c r="E94" s="28"/>
      <c r="F94" s="28"/>
      <c r="G94" s="29"/>
      <c r="H94" s="29"/>
      <c r="I94" s="37" t="str">
        <f t="shared" ca="1" si="20"/>
        <v/>
      </c>
      <c r="J94" s="22"/>
      <c r="K94" s="38" t="str">
        <f t="shared" si="21"/>
        <v/>
      </c>
      <c r="L94" s="23"/>
      <c r="M94" s="13"/>
      <c r="N94" s="5"/>
      <c r="O94" s="5"/>
      <c r="P94" s="14"/>
      <c r="Q94" s="39" t="str">
        <f t="shared" si="22"/>
        <v/>
      </c>
      <c r="R94" s="40" t="str">
        <f t="shared" si="23"/>
        <v/>
      </c>
      <c r="S94" s="40" t="str">
        <f t="shared" si="24"/>
        <v/>
      </c>
      <c r="T94" s="40" t="str">
        <f t="shared" si="25"/>
        <v/>
      </c>
      <c r="U94" s="41" t="str">
        <f t="shared" si="26"/>
        <v/>
      </c>
      <c r="V94" s="42" t="str">
        <f t="shared" si="27"/>
        <v/>
      </c>
      <c r="W94" s="43" t="str">
        <f t="shared" si="28"/>
        <v/>
      </c>
      <c r="X94" s="44" t="str">
        <f t="shared" ca="1" si="29"/>
        <v/>
      </c>
      <c r="Y94" s="30"/>
      <c r="Z94" s="31"/>
    </row>
    <row r="95" spans="1:26" ht="15" x14ac:dyDescent="0.25">
      <c r="A95" s="26"/>
      <c r="B95" s="27"/>
      <c r="C95" s="28"/>
      <c r="D95" s="28"/>
      <c r="E95" s="28"/>
      <c r="F95" s="28"/>
      <c r="G95" s="29"/>
      <c r="H95" s="29"/>
      <c r="I95" s="37" t="str">
        <f t="shared" ca="1" si="20"/>
        <v/>
      </c>
      <c r="J95" s="22"/>
      <c r="K95" s="38" t="str">
        <f t="shared" si="21"/>
        <v/>
      </c>
      <c r="L95" s="23"/>
      <c r="M95" s="13"/>
      <c r="N95" s="5"/>
      <c r="O95" s="5"/>
      <c r="P95" s="14"/>
      <c r="Q95" s="39" t="str">
        <f t="shared" si="22"/>
        <v/>
      </c>
      <c r="R95" s="40" t="str">
        <f t="shared" si="23"/>
        <v/>
      </c>
      <c r="S95" s="40" t="str">
        <f t="shared" si="24"/>
        <v/>
      </c>
      <c r="T95" s="40" t="str">
        <f t="shared" si="25"/>
        <v/>
      </c>
      <c r="U95" s="41" t="str">
        <f t="shared" si="26"/>
        <v/>
      </c>
      <c r="V95" s="42" t="str">
        <f t="shared" si="27"/>
        <v/>
      </c>
      <c r="W95" s="43" t="str">
        <f t="shared" si="28"/>
        <v/>
      </c>
      <c r="X95" s="44" t="str">
        <f t="shared" ca="1" si="29"/>
        <v/>
      </c>
      <c r="Y95" s="30"/>
      <c r="Z95" s="31"/>
    </row>
    <row r="96" spans="1:26" ht="15" x14ac:dyDescent="0.25">
      <c r="A96" s="26"/>
      <c r="B96" s="27"/>
      <c r="C96" s="28"/>
      <c r="D96" s="28"/>
      <c r="E96" s="28"/>
      <c r="F96" s="28"/>
      <c r="G96" s="29"/>
      <c r="H96" s="29"/>
      <c r="I96" s="37" t="str">
        <f t="shared" ca="1" si="20"/>
        <v/>
      </c>
      <c r="J96" s="22"/>
      <c r="K96" s="38" t="str">
        <f t="shared" si="21"/>
        <v/>
      </c>
      <c r="L96" s="23"/>
      <c r="M96" s="13"/>
      <c r="N96" s="5"/>
      <c r="O96" s="5"/>
      <c r="P96" s="14"/>
      <c r="Q96" s="39" t="str">
        <f t="shared" si="22"/>
        <v/>
      </c>
      <c r="R96" s="40" t="str">
        <f t="shared" si="23"/>
        <v/>
      </c>
      <c r="S96" s="40" t="str">
        <f t="shared" si="24"/>
        <v/>
      </c>
      <c r="T96" s="40" t="str">
        <f t="shared" si="25"/>
        <v/>
      </c>
      <c r="U96" s="41" t="str">
        <f t="shared" si="26"/>
        <v/>
      </c>
      <c r="V96" s="42" t="str">
        <f t="shared" si="27"/>
        <v/>
      </c>
      <c r="W96" s="43" t="str">
        <f t="shared" si="28"/>
        <v/>
      </c>
      <c r="X96" s="44" t="str">
        <f t="shared" ca="1" si="29"/>
        <v/>
      </c>
      <c r="Y96" s="30"/>
      <c r="Z96" s="31"/>
    </row>
    <row r="97" spans="1:26" ht="15" x14ac:dyDescent="0.25">
      <c r="A97" s="26"/>
      <c r="B97" s="27"/>
      <c r="C97" s="28"/>
      <c r="D97" s="28"/>
      <c r="E97" s="28"/>
      <c r="F97" s="28"/>
      <c r="G97" s="29"/>
      <c r="H97" s="29"/>
      <c r="I97" s="37" t="str">
        <f t="shared" ca="1" si="20"/>
        <v/>
      </c>
      <c r="J97" s="22"/>
      <c r="K97" s="38" t="str">
        <f t="shared" si="21"/>
        <v/>
      </c>
      <c r="L97" s="23"/>
      <c r="M97" s="13"/>
      <c r="N97" s="5"/>
      <c r="O97" s="5"/>
      <c r="P97" s="14"/>
      <c r="Q97" s="39" t="str">
        <f t="shared" si="22"/>
        <v/>
      </c>
      <c r="R97" s="40" t="str">
        <f t="shared" si="23"/>
        <v/>
      </c>
      <c r="S97" s="40" t="str">
        <f t="shared" si="24"/>
        <v/>
      </c>
      <c r="T97" s="40" t="str">
        <f t="shared" si="25"/>
        <v/>
      </c>
      <c r="U97" s="41" t="str">
        <f t="shared" si="26"/>
        <v/>
      </c>
      <c r="V97" s="42" t="str">
        <f t="shared" si="27"/>
        <v/>
      </c>
      <c r="W97" s="43" t="str">
        <f t="shared" si="28"/>
        <v/>
      </c>
      <c r="X97" s="44" t="str">
        <f t="shared" ca="1" si="29"/>
        <v/>
      </c>
      <c r="Y97" s="30"/>
      <c r="Z97" s="31"/>
    </row>
    <row r="98" spans="1:26" ht="15" x14ac:dyDescent="0.25">
      <c r="A98" s="26"/>
      <c r="B98" s="27"/>
      <c r="C98" s="28"/>
      <c r="D98" s="28"/>
      <c r="E98" s="28"/>
      <c r="F98" s="28"/>
      <c r="G98" s="29"/>
      <c r="H98" s="29"/>
      <c r="I98" s="37" t="str">
        <f t="shared" ca="1" si="20"/>
        <v/>
      </c>
      <c r="J98" s="22"/>
      <c r="K98" s="38" t="str">
        <f t="shared" si="21"/>
        <v/>
      </c>
      <c r="L98" s="23"/>
      <c r="M98" s="13"/>
      <c r="N98" s="5"/>
      <c r="O98" s="5"/>
      <c r="P98" s="14"/>
      <c r="Q98" s="39" t="str">
        <f t="shared" si="22"/>
        <v/>
      </c>
      <c r="R98" s="40" t="str">
        <f t="shared" si="23"/>
        <v/>
      </c>
      <c r="S98" s="40" t="str">
        <f t="shared" si="24"/>
        <v/>
      </c>
      <c r="T98" s="40" t="str">
        <f t="shared" si="25"/>
        <v/>
      </c>
      <c r="U98" s="41" t="str">
        <f t="shared" si="26"/>
        <v/>
      </c>
      <c r="V98" s="42" t="str">
        <f t="shared" si="27"/>
        <v/>
      </c>
      <c r="W98" s="43" t="str">
        <f t="shared" si="28"/>
        <v/>
      </c>
      <c r="X98" s="44" t="str">
        <f t="shared" ca="1" si="29"/>
        <v/>
      </c>
      <c r="Y98" s="30"/>
      <c r="Z98" s="31"/>
    </row>
    <row r="99" spans="1:26" ht="15" x14ac:dyDescent="0.25">
      <c r="A99" s="26"/>
      <c r="B99" s="27"/>
      <c r="C99" s="28"/>
      <c r="D99" s="28"/>
      <c r="E99" s="28"/>
      <c r="F99" s="28"/>
      <c r="G99" s="29"/>
      <c r="H99" s="29"/>
      <c r="I99" s="37" t="str">
        <f t="shared" ca="1" si="20"/>
        <v/>
      </c>
      <c r="J99" s="22"/>
      <c r="K99" s="38" t="str">
        <f t="shared" si="21"/>
        <v/>
      </c>
      <c r="L99" s="23"/>
      <c r="M99" s="13"/>
      <c r="N99" s="5"/>
      <c r="O99" s="5"/>
      <c r="P99" s="14"/>
      <c r="Q99" s="39" t="str">
        <f t="shared" si="22"/>
        <v/>
      </c>
      <c r="R99" s="40" t="str">
        <f t="shared" si="23"/>
        <v/>
      </c>
      <c r="S99" s="40" t="str">
        <f t="shared" si="24"/>
        <v/>
      </c>
      <c r="T99" s="40" t="str">
        <f t="shared" si="25"/>
        <v/>
      </c>
      <c r="U99" s="41" t="str">
        <f t="shared" si="26"/>
        <v/>
      </c>
      <c r="V99" s="42" t="str">
        <f t="shared" si="27"/>
        <v/>
      </c>
      <c r="W99" s="43" t="str">
        <f t="shared" si="28"/>
        <v/>
      </c>
      <c r="X99" s="44" t="str">
        <f t="shared" ca="1" si="29"/>
        <v/>
      </c>
      <c r="Y99" s="30"/>
      <c r="Z99" s="31"/>
    </row>
    <row r="100" spans="1:26" ht="15" x14ac:dyDescent="0.25">
      <c r="A100" s="26"/>
      <c r="B100" s="27"/>
      <c r="C100" s="28"/>
      <c r="D100" s="28"/>
      <c r="E100" s="28"/>
      <c r="F100" s="28"/>
      <c r="G100" s="29"/>
      <c r="H100" s="29"/>
      <c r="I100" s="37" t="str">
        <f t="shared" ca="1" si="20"/>
        <v/>
      </c>
      <c r="J100" s="22"/>
      <c r="K100" s="38" t="str">
        <f t="shared" si="21"/>
        <v/>
      </c>
      <c r="L100" s="23"/>
      <c r="M100" s="13"/>
      <c r="N100" s="5"/>
      <c r="O100" s="5"/>
      <c r="P100" s="14"/>
      <c r="Q100" s="39" t="str">
        <f t="shared" si="22"/>
        <v/>
      </c>
      <c r="R100" s="40" t="str">
        <f t="shared" si="23"/>
        <v/>
      </c>
      <c r="S100" s="40" t="str">
        <f t="shared" si="24"/>
        <v/>
      </c>
      <c r="T100" s="40" t="str">
        <f t="shared" si="25"/>
        <v/>
      </c>
      <c r="U100" s="41" t="str">
        <f t="shared" si="26"/>
        <v/>
      </c>
      <c r="V100" s="42" t="str">
        <f t="shared" si="27"/>
        <v/>
      </c>
      <c r="W100" s="43" t="str">
        <f t="shared" si="28"/>
        <v/>
      </c>
      <c r="X100" s="44" t="str">
        <f t="shared" ca="1" si="29"/>
        <v/>
      </c>
      <c r="Y100" s="30"/>
      <c r="Z100" s="31"/>
    </row>
    <row r="101" spans="1:26" ht="15" x14ac:dyDescent="0.25">
      <c r="A101" s="26"/>
      <c r="B101" s="27"/>
      <c r="C101" s="28"/>
      <c r="D101" s="28"/>
      <c r="E101" s="28"/>
      <c r="F101" s="28"/>
      <c r="G101" s="29"/>
      <c r="H101" s="29"/>
      <c r="I101" s="37" t="str">
        <f t="shared" ca="1" si="20"/>
        <v/>
      </c>
      <c r="J101" s="22"/>
      <c r="K101" s="38" t="str">
        <f t="shared" si="21"/>
        <v/>
      </c>
      <c r="L101" s="23"/>
      <c r="M101" s="13"/>
      <c r="N101" s="5"/>
      <c r="O101" s="5"/>
      <c r="P101" s="14"/>
      <c r="Q101" s="39" t="str">
        <f t="shared" si="22"/>
        <v/>
      </c>
      <c r="R101" s="40" t="str">
        <f t="shared" si="23"/>
        <v/>
      </c>
      <c r="S101" s="40" t="str">
        <f t="shared" si="24"/>
        <v/>
      </c>
      <c r="T101" s="40" t="str">
        <f t="shared" si="25"/>
        <v/>
      </c>
      <c r="U101" s="41" t="str">
        <f t="shared" si="26"/>
        <v/>
      </c>
      <c r="V101" s="42" t="str">
        <f t="shared" si="27"/>
        <v/>
      </c>
      <c r="W101" s="43" t="str">
        <f t="shared" si="28"/>
        <v/>
      </c>
      <c r="X101" s="44" t="str">
        <f t="shared" ca="1" si="29"/>
        <v/>
      </c>
      <c r="Y101" s="30"/>
      <c r="Z101" s="31"/>
    </row>
    <row r="102" spans="1:26" ht="15" x14ac:dyDescent="0.25">
      <c r="A102" s="26"/>
      <c r="B102" s="27"/>
      <c r="C102" s="28"/>
      <c r="D102" s="28"/>
      <c r="E102" s="28"/>
      <c r="F102" s="28"/>
      <c r="G102" s="29"/>
      <c r="H102" s="29"/>
      <c r="I102" s="37" t="str">
        <f t="shared" ca="1" si="20"/>
        <v/>
      </c>
      <c r="J102" s="22"/>
      <c r="K102" s="38" t="str">
        <f t="shared" si="21"/>
        <v/>
      </c>
      <c r="L102" s="23"/>
      <c r="M102" s="13"/>
      <c r="N102" s="5"/>
      <c r="O102" s="5"/>
      <c r="P102" s="14"/>
      <c r="Q102" s="39" t="str">
        <f t="shared" si="22"/>
        <v/>
      </c>
      <c r="R102" s="40" t="str">
        <f t="shared" si="23"/>
        <v/>
      </c>
      <c r="S102" s="40" t="str">
        <f t="shared" si="24"/>
        <v/>
      </c>
      <c r="T102" s="40" t="str">
        <f t="shared" si="25"/>
        <v/>
      </c>
      <c r="U102" s="41" t="str">
        <f t="shared" si="26"/>
        <v/>
      </c>
      <c r="V102" s="42" t="str">
        <f t="shared" si="27"/>
        <v/>
      </c>
      <c r="W102" s="43" t="str">
        <f t="shared" si="28"/>
        <v/>
      </c>
      <c r="X102" s="44" t="str">
        <f t="shared" ca="1" si="29"/>
        <v/>
      </c>
      <c r="Y102" s="30"/>
      <c r="Z102" s="31"/>
    </row>
    <row r="103" spans="1:26" ht="15" x14ac:dyDescent="0.25">
      <c r="A103" s="26"/>
      <c r="B103" s="27"/>
      <c r="C103" s="28"/>
      <c r="D103" s="28"/>
      <c r="E103" s="28"/>
      <c r="F103" s="28"/>
      <c r="G103" s="29"/>
      <c r="H103" s="29"/>
      <c r="I103" s="37" t="str">
        <f t="shared" ca="1" si="20"/>
        <v/>
      </c>
      <c r="J103" s="22"/>
      <c r="K103" s="38" t="str">
        <f t="shared" si="21"/>
        <v/>
      </c>
      <c r="L103" s="23"/>
      <c r="M103" s="13"/>
      <c r="N103" s="5"/>
      <c r="O103" s="5"/>
      <c r="P103" s="14"/>
      <c r="Q103" s="39" t="str">
        <f t="shared" si="22"/>
        <v/>
      </c>
      <c r="R103" s="40" t="str">
        <f t="shared" si="23"/>
        <v/>
      </c>
      <c r="S103" s="40" t="str">
        <f t="shared" si="24"/>
        <v/>
      </c>
      <c r="T103" s="40" t="str">
        <f t="shared" si="25"/>
        <v/>
      </c>
      <c r="U103" s="41" t="str">
        <f t="shared" si="26"/>
        <v/>
      </c>
      <c r="V103" s="42" t="str">
        <f t="shared" si="27"/>
        <v/>
      </c>
      <c r="W103" s="43" t="str">
        <f t="shared" si="28"/>
        <v/>
      </c>
      <c r="X103" s="44" t="str">
        <f t="shared" ca="1" si="29"/>
        <v/>
      </c>
      <c r="Y103" s="30"/>
      <c r="Z103" s="31"/>
    </row>
    <row r="104" spans="1:26" ht="15" x14ac:dyDescent="0.25">
      <c r="A104" s="26"/>
      <c r="B104" s="27"/>
      <c r="C104" s="28"/>
      <c r="D104" s="28"/>
      <c r="E104" s="28"/>
      <c r="F104" s="28"/>
      <c r="G104" s="29"/>
      <c r="H104" s="29"/>
      <c r="I104" s="37" t="str">
        <f t="shared" ca="1" si="20"/>
        <v/>
      </c>
      <c r="J104" s="22"/>
      <c r="K104" s="38" t="str">
        <f t="shared" si="21"/>
        <v/>
      </c>
      <c r="L104" s="23"/>
      <c r="M104" s="13"/>
      <c r="N104" s="5"/>
      <c r="O104" s="5"/>
      <c r="P104" s="14"/>
      <c r="Q104" s="39" t="str">
        <f t="shared" si="22"/>
        <v/>
      </c>
      <c r="R104" s="40" t="str">
        <f t="shared" si="23"/>
        <v/>
      </c>
      <c r="S104" s="40" t="str">
        <f t="shared" si="24"/>
        <v/>
      </c>
      <c r="T104" s="40" t="str">
        <f t="shared" si="25"/>
        <v/>
      </c>
      <c r="U104" s="41" t="str">
        <f t="shared" si="26"/>
        <v/>
      </c>
      <c r="V104" s="42" t="str">
        <f t="shared" si="27"/>
        <v/>
      </c>
      <c r="W104" s="43" t="str">
        <f t="shared" si="28"/>
        <v/>
      </c>
      <c r="X104" s="44" t="str">
        <f t="shared" ca="1" si="29"/>
        <v/>
      </c>
      <c r="Y104" s="30"/>
      <c r="Z104" s="31"/>
    </row>
    <row r="105" spans="1:26" ht="15" x14ac:dyDescent="0.25">
      <c r="A105" s="26"/>
      <c r="B105" s="27"/>
      <c r="C105" s="28"/>
      <c r="D105" s="28"/>
      <c r="E105" s="28"/>
      <c r="F105" s="28"/>
      <c r="G105" s="29"/>
      <c r="H105" s="29"/>
      <c r="I105" s="37" t="str">
        <f t="shared" ca="1" si="20"/>
        <v/>
      </c>
      <c r="J105" s="22"/>
      <c r="K105" s="38" t="str">
        <f t="shared" si="21"/>
        <v/>
      </c>
      <c r="L105" s="23"/>
      <c r="M105" s="13"/>
      <c r="N105" s="5"/>
      <c r="O105" s="5"/>
      <c r="P105" s="14"/>
      <c r="Q105" s="39" t="str">
        <f t="shared" si="22"/>
        <v/>
      </c>
      <c r="R105" s="40" t="str">
        <f t="shared" si="23"/>
        <v/>
      </c>
      <c r="S105" s="40" t="str">
        <f t="shared" si="24"/>
        <v/>
      </c>
      <c r="T105" s="40" t="str">
        <f t="shared" si="25"/>
        <v/>
      </c>
      <c r="U105" s="41" t="str">
        <f t="shared" si="26"/>
        <v/>
      </c>
      <c r="V105" s="42" t="str">
        <f t="shared" si="27"/>
        <v/>
      </c>
      <c r="W105" s="43" t="str">
        <f t="shared" si="28"/>
        <v/>
      </c>
      <c r="X105" s="44" t="str">
        <f t="shared" ca="1" si="29"/>
        <v/>
      </c>
      <c r="Y105" s="30"/>
      <c r="Z105" s="31"/>
    </row>
    <row r="106" spans="1:26" ht="15" x14ac:dyDescent="0.25">
      <c r="A106" s="26"/>
      <c r="B106" s="27"/>
      <c r="C106" s="28"/>
      <c r="D106" s="28"/>
      <c r="E106" s="28"/>
      <c r="F106" s="28"/>
      <c r="G106" s="29"/>
      <c r="H106" s="29"/>
      <c r="I106" s="37" t="str">
        <f t="shared" ca="1" si="20"/>
        <v/>
      </c>
      <c r="J106" s="22"/>
      <c r="K106" s="38" t="str">
        <f t="shared" si="21"/>
        <v/>
      </c>
      <c r="L106" s="23"/>
      <c r="M106" s="13"/>
      <c r="N106" s="5"/>
      <c r="O106" s="5"/>
      <c r="P106" s="14"/>
      <c r="Q106" s="39" t="str">
        <f t="shared" si="22"/>
        <v/>
      </c>
      <c r="R106" s="40" t="str">
        <f t="shared" si="23"/>
        <v/>
      </c>
      <c r="S106" s="40" t="str">
        <f t="shared" si="24"/>
        <v/>
      </c>
      <c r="T106" s="40" t="str">
        <f t="shared" si="25"/>
        <v/>
      </c>
      <c r="U106" s="41" t="str">
        <f t="shared" si="26"/>
        <v/>
      </c>
      <c r="V106" s="42" t="str">
        <f t="shared" si="27"/>
        <v/>
      </c>
      <c r="W106" s="43" t="str">
        <f t="shared" si="28"/>
        <v/>
      </c>
      <c r="X106" s="44" t="str">
        <f t="shared" ca="1" si="29"/>
        <v/>
      </c>
      <c r="Y106" s="30"/>
      <c r="Z106" s="31"/>
    </row>
    <row r="107" spans="1:26" ht="15" x14ac:dyDescent="0.25">
      <c r="A107" s="26"/>
      <c r="B107" s="27"/>
      <c r="C107" s="28"/>
      <c r="D107" s="28"/>
      <c r="E107" s="28"/>
      <c r="F107" s="28"/>
      <c r="G107" s="29"/>
      <c r="H107" s="29"/>
      <c r="I107" s="37" t="str">
        <f t="shared" ca="1" si="20"/>
        <v/>
      </c>
      <c r="J107" s="22"/>
      <c r="K107" s="38" t="str">
        <f t="shared" si="21"/>
        <v/>
      </c>
      <c r="L107" s="23"/>
      <c r="M107" s="13"/>
      <c r="N107" s="5"/>
      <c r="O107" s="5"/>
      <c r="P107" s="14"/>
      <c r="Q107" s="39" t="str">
        <f t="shared" si="22"/>
        <v/>
      </c>
      <c r="R107" s="40" t="str">
        <f t="shared" si="23"/>
        <v/>
      </c>
      <c r="S107" s="40" t="str">
        <f t="shared" si="24"/>
        <v/>
      </c>
      <c r="T107" s="40" t="str">
        <f t="shared" si="25"/>
        <v/>
      </c>
      <c r="U107" s="41" t="str">
        <f t="shared" si="26"/>
        <v/>
      </c>
      <c r="V107" s="42" t="str">
        <f t="shared" si="27"/>
        <v/>
      </c>
      <c r="W107" s="43" t="str">
        <f t="shared" si="28"/>
        <v/>
      </c>
      <c r="X107" s="44" t="str">
        <f t="shared" ca="1" si="29"/>
        <v/>
      </c>
      <c r="Y107" s="30"/>
      <c r="Z107" s="31"/>
    </row>
    <row r="108" spans="1:26" ht="15" x14ac:dyDescent="0.25">
      <c r="A108" s="26"/>
      <c r="B108" s="27"/>
      <c r="C108" s="28"/>
      <c r="D108" s="28"/>
      <c r="E108" s="28"/>
      <c r="F108" s="28"/>
      <c r="G108" s="29"/>
      <c r="H108" s="29"/>
      <c r="I108" s="37" t="str">
        <f t="shared" ca="1" si="20"/>
        <v/>
      </c>
      <c r="J108" s="22"/>
      <c r="K108" s="38" t="str">
        <f t="shared" si="21"/>
        <v/>
      </c>
      <c r="L108" s="23"/>
      <c r="M108" s="13"/>
      <c r="N108" s="5"/>
      <c r="O108" s="5"/>
      <c r="P108" s="14"/>
      <c r="Q108" s="39" t="str">
        <f t="shared" si="22"/>
        <v/>
      </c>
      <c r="R108" s="40" t="str">
        <f t="shared" si="23"/>
        <v/>
      </c>
      <c r="S108" s="40" t="str">
        <f t="shared" si="24"/>
        <v/>
      </c>
      <c r="T108" s="40" t="str">
        <f t="shared" si="25"/>
        <v/>
      </c>
      <c r="U108" s="41" t="str">
        <f t="shared" si="26"/>
        <v/>
      </c>
      <c r="V108" s="42" t="str">
        <f t="shared" si="27"/>
        <v/>
      </c>
      <c r="W108" s="43" t="str">
        <f t="shared" si="28"/>
        <v/>
      </c>
      <c r="X108" s="44" t="str">
        <f t="shared" ca="1" si="29"/>
        <v/>
      </c>
      <c r="Y108" s="30"/>
      <c r="Z108" s="31"/>
    </row>
    <row r="109" spans="1:26" ht="15" x14ac:dyDescent="0.25">
      <c r="A109" s="26"/>
      <c r="B109" s="27"/>
      <c r="C109" s="28"/>
      <c r="D109" s="28"/>
      <c r="E109" s="28"/>
      <c r="F109" s="28"/>
      <c r="G109" s="29"/>
      <c r="H109" s="29"/>
      <c r="I109" s="37" t="str">
        <f t="shared" ca="1" si="20"/>
        <v/>
      </c>
      <c r="J109" s="22"/>
      <c r="K109" s="38" t="str">
        <f t="shared" si="21"/>
        <v/>
      </c>
      <c r="L109" s="23"/>
      <c r="M109" s="13"/>
      <c r="N109" s="5"/>
      <c r="O109" s="5"/>
      <c r="P109" s="14"/>
      <c r="Q109" s="39" t="str">
        <f t="shared" si="22"/>
        <v/>
      </c>
      <c r="R109" s="40" t="str">
        <f t="shared" si="23"/>
        <v/>
      </c>
      <c r="S109" s="40" t="str">
        <f t="shared" si="24"/>
        <v/>
      </c>
      <c r="T109" s="40" t="str">
        <f t="shared" si="25"/>
        <v/>
      </c>
      <c r="U109" s="41" t="str">
        <f t="shared" si="26"/>
        <v/>
      </c>
      <c r="V109" s="42" t="str">
        <f t="shared" si="27"/>
        <v/>
      </c>
      <c r="W109" s="43" t="str">
        <f t="shared" si="28"/>
        <v/>
      </c>
      <c r="X109" s="44" t="str">
        <f t="shared" ca="1" si="29"/>
        <v/>
      </c>
      <c r="Y109" s="30"/>
      <c r="Z109" s="31"/>
    </row>
    <row r="110" spans="1:26" ht="15" x14ac:dyDescent="0.25">
      <c r="A110" s="26"/>
      <c r="B110" s="27"/>
      <c r="C110" s="28"/>
      <c r="D110" s="28"/>
      <c r="E110" s="28"/>
      <c r="F110" s="28"/>
      <c r="G110" s="29"/>
      <c r="H110" s="29"/>
      <c r="I110" s="37" t="str">
        <f t="shared" ca="1" si="20"/>
        <v/>
      </c>
      <c r="J110" s="22"/>
      <c r="K110" s="38" t="str">
        <f t="shared" si="21"/>
        <v/>
      </c>
      <c r="L110" s="23"/>
      <c r="M110" s="13"/>
      <c r="N110" s="5"/>
      <c r="O110" s="5"/>
      <c r="P110" s="14"/>
      <c r="Q110" s="39" t="str">
        <f t="shared" si="22"/>
        <v/>
      </c>
      <c r="R110" s="40" t="str">
        <f t="shared" si="23"/>
        <v/>
      </c>
      <c r="S110" s="40" t="str">
        <f t="shared" si="24"/>
        <v/>
      </c>
      <c r="T110" s="40" t="str">
        <f t="shared" si="25"/>
        <v/>
      </c>
      <c r="U110" s="41" t="str">
        <f t="shared" si="26"/>
        <v/>
      </c>
      <c r="V110" s="42" t="str">
        <f t="shared" si="27"/>
        <v/>
      </c>
      <c r="W110" s="43" t="str">
        <f t="shared" si="28"/>
        <v/>
      </c>
      <c r="X110" s="44" t="str">
        <f t="shared" ca="1" si="29"/>
        <v/>
      </c>
      <c r="Y110" s="30"/>
      <c r="Z110" s="31"/>
    </row>
    <row r="111" spans="1:26" ht="15" x14ac:dyDescent="0.25">
      <c r="A111" s="26"/>
      <c r="B111" s="27"/>
      <c r="C111" s="28"/>
      <c r="D111" s="28"/>
      <c r="E111" s="28"/>
      <c r="F111" s="28"/>
      <c r="G111" s="29"/>
      <c r="H111" s="29"/>
      <c r="I111" s="37" t="str">
        <f t="shared" ca="1" si="20"/>
        <v/>
      </c>
      <c r="J111" s="22"/>
      <c r="K111" s="38" t="str">
        <f t="shared" si="21"/>
        <v/>
      </c>
      <c r="L111" s="23"/>
      <c r="M111" s="13"/>
      <c r="N111" s="5"/>
      <c r="O111" s="5"/>
      <c r="P111" s="14"/>
      <c r="Q111" s="39" t="str">
        <f t="shared" si="22"/>
        <v/>
      </c>
      <c r="R111" s="40" t="str">
        <f t="shared" si="23"/>
        <v/>
      </c>
      <c r="S111" s="40" t="str">
        <f t="shared" si="24"/>
        <v/>
      </c>
      <c r="T111" s="40" t="str">
        <f t="shared" si="25"/>
        <v/>
      </c>
      <c r="U111" s="41" t="str">
        <f t="shared" si="26"/>
        <v/>
      </c>
      <c r="V111" s="42" t="str">
        <f t="shared" si="27"/>
        <v/>
      </c>
      <c r="W111" s="43" t="str">
        <f t="shared" si="28"/>
        <v/>
      </c>
      <c r="X111" s="44" t="str">
        <f t="shared" ca="1" si="29"/>
        <v/>
      </c>
      <c r="Y111" s="30"/>
      <c r="Z111" s="31"/>
    </row>
    <row r="112" spans="1:26" ht="15" x14ac:dyDescent="0.25">
      <c r="A112" s="26"/>
      <c r="B112" s="27"/>
      <c r="C112" s="28"/>
      <c r="D112" s="28"/>
      <c r="E112" s="28"/>
      <c r="F112" s="28"/>
      <c r="G112" s="29"/>
      <c r="H112" s="29"/>
      <c r="I112" s="37" t="str">
        <f t="shared" ca="1" si="20"/>
        <v/>
      </c>
      <c r="J112" s="22"/>
      <c r="K112" s="38" t="str">
        <f t="shared" si="21"/>
        <v/>
      </c>
      <c r="L112" s="23"/>
      <c r="M112" s="13"/>
      <c r="N112" s="5"/>
      <c r="O112" s="5"/>
      <c r="P112" s="14"/>
      <c r="Q112" s="39" t="str">
        <f t="shared" si="22"/>
        <v/>
      </c>
      <c r="R112" s="40" t="str">
        <f t="shared" si="23"/>
        <v/>
      </c>
      <c r="S112" s="40" t="str">
        <f t="shared" si="24"/>
        <v/>
      </c>
      <c r="T112" s="40" t="str">
        <f t="shared" si="25"/>
        <v/>
      </c>
      <c r="U112" s="41" t="str">
        <f t="shared" si="26"/>
        <v/>
      </c>
      <c r="V112" s="42" t="str">
        <f t="shared" si="27"/>
        <v/>
      </c>
      <c r="W112" s="43" t="str">
        <f t="shared" si="28"/>
        <v/>
      </c>
      <c r="X112" s="44" t="str">
        <f t="shared" ca="1" si="29"/>
        <v/>
      </c>
      <c r="Y112" s="30"/>
      <c r="Z112" s="31"/>
    </row>
    <row r="113" spans="1:26" ht="15" x14ac:dyDescent="0.25">
      <c r="A113" s="26"/>
      <c r="B113" s="27"/>
      <c r="C113" s="28"/>
      <c r="D113" s="28"/>
      <c r="E113" s="28"/>
      <c r="F113" s="28"/>
      <c r="G113" s="29"/>
      <c r="H113" s="29"/>
      <c r="I113" s="37" t="str">
        <f t="shared" ca="1" si="20"/>
        <v/>
      </c>
      <c r="J113" s="22"/>
      <c r="K113" s="38" t="str">
        <f t="shared" si="21"/>
        <v/>
      </c>
      <c r="L113" s="23"/>
      <c r="M113" s="13"/>
      <c r="N113" s="5"/>
      <c r="O113" s="5"/>
      <c r="P113" s="14"/>
      <c r="Q113" s="39" t="str">
        <f t="shared" si="22"/>
        <v/>
      </c>
      <c r="R113" s="40" t="str">
        <f t="shared" si="23"/>
        <v/>
      </c>
      <c r="S113" s="40" t="str">
        <f t="shared" si="24"/>
        <v/>
      </c>
      <c r="T113" s="40" t="str">
        <f t="shared" si="25"/>
        <v/>
      </c>
      <c r="U113" s="41" t="str">
        <f t="shared" si="26"/>
        <v/>
      </c>
      <c r="V113" s="42" t="str">
        <f t="shared" si="27"/>
        <v/>
      </c>
      <c r="W113" s="43" t="str">
        <f t="shared" si="28"/>
        <v/>
      </c>
      <c r="X113" s="44" t="str">
        <f t="shared" ca="1" si="29"/>
        <v/>
      </c>
      <c r="Y113" s="30"/>
      <c r="Z113" s="31"/>
    </row>
    <row r="114" spans="1:26" ht="15" x14ac:dyDescent="0.25">
      <c r="A114" s="26"/>
      <c r="B114" s="27"/>
      <c r="C114" s="28"/>
      <c r="D114" s="28"/>
      <c r="E114" s="28"/>
      <c r="F114" s="28"/>
      <c r="G114" s="29"/>
      <c r="H114" s="29"/>
      <c r="I114" s="37" t="str">
        <f t="shared" ca="1" si="20"/>
        <v/>
      </c>
      <c r="J114" s="22"/>
      <c r="K114" s="38" t="str">
        <f t="shared" si="21"/>
        <v/>
      </c>
      <c r="L114" s="23"/>
      <c r="M114" s="13"/>
      <c r="N114" s="5"/>
      <c r="O114" s="5"/>
      <c r="P114" s="14"/>
      <c r="Q114" s="39" t="str">
        <f t="shared" si="22"/>
        <v/>
      </c>
      <c r="R114" s="40" t="str">
        <f t="shared" si="23"/>
        <v/>
      </c>
      <c r="S114" s="40" t="str">
        <f t="shared" si="24"/>
        <v/>
      </c>
      <c r="T114" s="40" t="str">
        <f t="shared" si="25"/>
        <v/>
      </c>
      <c r="U114" s="41" t="str">
        <f t="shared" si="26"/>
        <v/>
      </c>
      <c r="V114" s="42" t="str">
        <f t="shared" si="27"/>
        <v/>
      </c>
      <c r="W114" s="43" t="str">
        <f t="shared" si="28"/>
        <v/>
      </c>
      <c r="X114" s="44" t="str">
        <f t="shared" ca="1" si="29"/>
        <v/>
      </c>
      <c r="Y114" s="30"/>
      <c r="Z114" s="31"/>
    </row>
    <row r="115" spans="1:26" ht="15" x14ac:dyDescent="0.25">
      <c r="A115" s="26"/>
      <c r="B115" s="27"/>
      <c r="C115" s="28"/>
      <c r="D115" s="28"/>
      <c r="E115" s="28"/>
      <c r="F115" s="28"/>
      <c r="G115" s="29"/>
      <c r="H115" s="29"/>
      <c r="I115" s="37" t="str">
        <f t="shared" ca="1" si="20"/>
        <v/>
      </c>
      <c r="J115" s="22"/>
      <c r="K115" s="38" t="str">
        <f t="shared" si="21"/>
        <v/>
      </c>
      <c r="L115" s="23"/>
      <c r="M115" s="13"/>
      <c r="N115" s="5"/>
      <c r="O115" s="5"/>
      <c r="P115" s="14"/>
      <c r="Q115" s="39" t="str">
        <f t="shared" si="22"/>
        <v/>
      </c>
      <c r="R115" s="40" t="str">
        <f t="shared" si="23"/>
        <v/>
      </c>
      <c r="S115" s="40" t="str">
        <f t="shared" si="24"/>
        <v/>
      </c>
      <c r="T115" s="40" t="str">
        <f t="shared" si="25"/>
        <v/>
      </c>
      <c r="U115" s="41" t="str">
        <f t="shared" si="26"/>
        <v/>
      </c>
      <c r="V115" s="42" t="str">
        <f t="shared" si="27"/>
        <v/>
      </c>
      <c r="W115" s="43" t="str">
        <f t="shared" si="28"/>
        <v/>
      </c>
      <c r="X115" s="44" t="str">
        <f t="shared" ca="1" si="29"/>
        <v/>
      </c>
      <c r="Y115" s="30"/>
      <c r="Z115" s="31"/>
    </row>
    <row r="116" spans="1:26" ht="15" x14ac:dyDescent="0.25">
      <c r="A116" s="26"/>
      <c r="B116" s="27"/>
      <c r="C116" s="28"/>
      <c r="D116" s="28"/>
      <c r="E116" s="28"/>
      <c r="F116" s="28"/>
      <c r="G116" s="29"/>
      <c r="H116" s="29"/>
      <c r="I116" s="37" t="str">
        <f t="shared" ca="1" si="20"/>
        <v/>
      </c>
      <c r="J116" s="22"/>
      <c r="K116" s="38" t="str">
        <f t="shared" si="21"/>
        <v/>
      </c>
      <c r="L116" s="23"/>
      <c r="M116" s="13"/>
      <c r="N116" s="5"/>
      <c r="O116" s="5"/>
      <c r="P116" s="14"/>
      <c r="Q116" s="39" t="str">
        <f t="shared" si="22"/>
        <v/>
      </c>
      <c r="R116" s="40" t="str">
        <f t="shared" si="23"/>
        <v/>
      </c>
      <c r="S116" s="40" t="str">
        <f t="shared" si="24"/>
        <v/>
      </c>
      <c r="T116" s="40" t="str">
        <f t="shared" si="25"/>
        <v/>
      </c>
      <c r="U116" s="41" t="str">
        <f t="shared" si="26"/>
        <v/>
      </c>
      <c r="V116" s="42" t="str">
        <f t="shared" si="27"/>
        <v/>
      </c>
      <c r="W116" s="43" t="str">
        <f t="shared" si="28"/>
        <v/>
      </c>
      <c r="X116" s="44" t="str">
        <f t="shared" ca="1" si="29"/>
        <v/>
      </c>
      <c r="Y116" s="30"/>
      <c r="Z116" s="31"/>
    </row>
    <row r="117" spans="1:26" ht="15" x14ac:dyDescent="0.25">
      <c r="A117" s="26"/>
      <c r="B117" s="27"/>
      <c r="C117" s="28"/>
      <c r="D117" s="28"/>
      <c r="E117" s="28"/>
      <c r="F117" s="28"/>
      <c r="G117" s="29"/>
      <c r="H117" s="29"/>
      <c r="I117" s="37" t="str">
        <f t="shared" ca="1" si="20"/>
        <v/>
      </c>
      <c r="J117" s="22"/>
      <c r="K117" s="38" t="str">
        <f t="shared" si="21"/>
        <v/>
      </c>
      <c r="L117" s="23"/>
      <c r="M117" s="13"/>
      <c r="N117" s="5"/>
      <c r="O117" s="5"/>
      <c r="P117" s="14"/>
      <c r="Q117" s="39" t="str">
        <f t="shared" si="22"/>
        <v/>
      </c>
      <c r="R117" s="40" t="str">
        <f t="shared" si="23"/>
        <v/>
      </c>
      <c r="S117" s="40" t="str">
        <f t="shared" si="24"/>
        <v/>
      </c>
      <c r="T117" s="40" t="str">
        <f t="shared" si="25"/>
        <v/>
      </c>
      <c r="U117" s="41" t="str">
        <f t="shared" si="26"/>
        <v/>
      </c>
      <c r="V117" s="42" t="str">
        <f t="shared" si="27"/>
        <v/>
      </c>
      <c r="W117" s="43" t="str">
        <f t="shared" si="28"/>
        <v/>
      </c>
      <c r="X117" s="44" t="str">
        <f t="shared" ca="1" si="29"/>
        <v/>
      </c>
      <c r="Y117" s="30"/>
      <c r="Z117" s="31"/>
    </row>
    <row r="118" spans="1:26" ht="15" x14ac:dyDescent="0.25">
      <c r="A118" s="26"/>
      <c r="B118" s="27"/>
      <c r="C118" s="28"/>
      <c r="D118" s="28"/>
      <c r="E118" s="28"/>
      <c r="F118" s="28"/>
      <c r="G118" s="29"/>
      <c r="H118" s="29"/>
      <c r="I118" s="37" t="str">
        <f t="shared" ca="1" si="20"/>
        <v/>
      </c>
      <c r="J118" s="22"/>
      <c r="K118" s="38" t="str">
        <f t="shared" si="21"/>
        <v/>
      </c>
      <c r="L118" s="23"/>
      <c r="M118" s="13"/>
      <c r="N118" s="5"/>
      <c r="O118" s="5"/>
      <c r="P118" s="14"/>
      <c r="Q118" s="39" t="str">
        <f t="shared" si="22"/>
        <v/>
      </c>
      <c r="R118" s="40" t="str">
        <f t="shared" si="23"/>
        <v/>
      </c>
      <c r="S118" s="40" t="str">
        <f t="shared" si="24"/>
        <v/>
      </c>
      <c r="T118" s="40" t="str">
        <f t="shared" si="25"/>
        <v/>
      </c>
      <c r="U118" s="41" t="str">
        <f t="shared" si="26"/>
        <v/>
      </c>
      <c r="V118" s="42" t="str">
        <f t="shared" si="27"/>
        <v/>
      </c>
      <c r="W118" s="43" t="str">
        <f t="shared" si="28"/>
        <v/>
      </c>
      <c r="X118" s="44" t="str">
        <f t="shared" ca="1" si="29"/>
        <v/>
      </c>
      <c r="Y118" s="30"/>
      <c r="Z118" s="31"/>
    </row>
    <row r="119" spans="1:26" ht="15" x14ac:dyDescent="0.25">
      <c r="A119" s="26"/>
      <c r="B119" s="27"/>
      <c r="C119" s="28"/>
      <c r="D119" s="28"/>
      <c r="E119" s="28"/>
      <c r="F119" s="28"/>
      <c r="G119" s="29"/>
      <c r="H119" s="29"/>
      <c r="I119" s="37" t="str">
        <f t="shared" ca="1" si="20"/>
        <v/>
      </c>
      <c r="J119" s="22"/>
      <c r="K119" s="38" t="str">
        <f t="shared" si="21"/>
        <v/>
      </c>
      <c r="L119" s="23"/>
      <c r="M119" s="13"/>
      <c r="N119" s="5"/>
      <c r="O119" s="5"/>
      <c r="P119" s="14"/>
      <c r="Q119" s="39" t="str">
        <f t="shared" si="22"/>
        <v/>
      </c>
      <c r="R119" s="40" t="str">
        <f t="shared" si="23"/>
        <v/>
      </c>
      <c r="S119" s="40" t="str">
        <f t="shared" si="24"/>
        <v/>
      </c>
      <c r="T119" s="40" t="str">
        <f t="shared" si="25"/>
        <v/>
      </c>
      <c r="U119" s="41" t="str">
        <f t="shared" si="26"/>
        <v/>
      </c>
      <c r="V119" s="42" t="str">
        <f t="shared" si="27"/>
        <v/>
      </c>
      <c r="W119" s="43" t="str">
        <f t="shared" si="28"/>
        <v/>
      </c>
      <c r="X119" s="44" t="str">
        <f t="shared" ca="1" si="29"/>
        <v/>
      </c>
      <c r="Y119" s="30"/>
      <c r="Z119" s="31"/>
    </row>
    <row r="120" spans="1:26" ht="15" x14ac:dyDescent="0.25">
      <c r="A120" s="26"/>
      <c r="B120" s="27"/>
      <c r="C120" s="28"/>
      <c r="D120" s="28"/>
      <c r="E120" s="28"/>
      <c r="F120" s="28"/>
      <c r="G120" s="29"/>
      <c r="H120" s="29"/>
      <c r="I120" s="37" t="str">
        <f t="shared" ca="1" si="20"/>
        <v/>
      </c>
      <c r="J120" s="22"/>
      <c r="K120" s="38" t="str">
        <f t="shared" si="21"/>
        <v/>
      </c>
      <c r="L120" s="23"/>
      <c r="M120" s="13"/>
      <c r="N120" s="5"/>
      <c r="O120" s="5"/>
      <c r="P120" s="14"/>
      <c r="Q120" s="39" t="str">
        <f t="shared" si="22"/>
        <v/>
      </c>
      <c r="R120" s="40" t="str">
        <f t="shared" si="23"/>
        <v/>
      </c>
      <c r="S120" s="40" t="str">
        <f t="shared" si="24"/>
        <v/>
      </c>
      <c r="T120" s="40" t="str">
        <f t="shared" si="25"/>
        <v/>
      </c>
      <c r="U120" s="41" t="str">
        <f t="shared" si="26"/>
        <v/>
      </c>
      <c r="V120" s="42" t="str">
        <f t="shared" si="27"/>
        <v/>
      </c>
      <c r="W120" s="43" t="str">
        <f t="shared" si="28"/>
        <v/>
      </c>
      <c r="X120" s="44" t="str">
        <f t="shared" ca="1" si="29"/>
        <v/>
      </c>
      <c r="Y120" s="30"/>
      <c r="Z120" s="31"/>
    </row>
    <row r="121" spans="1:26" ht="15" x14ac:dyDescent="0.25">
      <c r="A121" s="26"/>
      <c r="B121" s="27"/>
      <c r="C121" s="28"/>
      <c r="D121" s="28"/>
      <c r="E121" s="28"/>
      <c r="F121" s="28"/>
      <c r="G121" s="29"/>
      <c r="H121" s="29"/>
      <c r="I121" s="37" t="str">
        <f t="shared" ca="1" si="20"/>
        <v/>
      </c>
      <c r="J121" s="22"/>
      <c r="K121" s="38" t="str">
        <f t="shared" si="21"/>
        <v/>
      </c>
      <c r="L121" s="23"/>
      <c r="M121" s="13"/>
      <c r="N121" s="5"/>
      <c r="O121" s="5"/>
      <c r="P121" s="14"/>
      <c r="Q121" s="39" t="str">
        <f t="shared" si="22"/>
        <v/>
      </c>
      <c r="R121" s="40" t="str">
        <f t="shared" si="23"/>
        <v/>
      </c>
      <c r="S121" s="40" t="str">
        <f t="shared" si="24"/>
        <v/>
      </c>
      <c r="T121" s="40" t="str">
        <f t="shared" si="25"/>
        <v/>
      </c>
      <c r="U121" s="41" t="str">
        <f t="shared" si="26"/>
        <v/>
      </c>
      <c r="V121" s="42" t="str">
        <f t="shared" si="27"/>
        <v/>
      </c>
      <c r="W121" s="43" t="str">
        <f t="shared" si="28"/>
        <v/>
      </c>
      <c r="X121" s="44" t="str">
        <f t="shared" ca="1" si="29"/>
        <v/>
      </c>
      <c r="Y121" s="30"/>
      <c r="Z121" s="31"/>
    </row>
    <row r="122" spans="1:26" ht="15" x14ac:dyDescent="0.25">
      <c r="A122" s="26"/>
      <c r="B122" s="27"/>
      <c r="C122" s="28"/>
      <c r="D122" s="28"/>
      <c r="E122" s="28"/>
      <c r="F122" s="28"/>
      <c r="G122" s="29"/>
      <c r="H122" s="29"/>
      <c r="I122" s="37" t="str">
        <f t="shared" ca="1" si="20"/>
        <v/>
      </c>
      <c r="J122" s="22"/>
      <c r="K122" s="38" t="str">
        <f t="shared" si="21"/>
        <v/>
      </c>
      <c r="L122" s="23"/>
      <c r="M122" s="13"/>
      <c r="N122" s="5"/>
      <c r="O122" s="5"/>
      <c r="P122" s="14"/>
      <c r="Q122" s="39" t="str">
        <f t="shared" si="22"/>
        <v/>
      </c>
      <c r="R122" s="40" t="str">
        <f t="shared" si="23"/>
        <v/>
      </c>
      <c r="S122" s="40" t="str">
        <f t="shared" si="24"/>
        <v/>
      </c>
      <c r="T122" s="40" t="str">
        <f t="shared" si="25"/>
        <v/>
      </c>
      <c r="U122" s="41" t="str">
        <f t="shared" si="26"/>
        <v/>
      </c>
      <c r="V122" s="42" t="str">
        <f t="shared" si="27"/>
        <v/>
      </c>
      <c r="W122" s="43" t="str">
        <f t="shared" si="28"/>
        <v/>
      </c>
      <c r="X122" s="44" t="str">
        <f t="shared" ca="1" si="29"/>
        <v/>
      </c>
      <c r="Y122" s="30"/>
      <c r="Z122" s="31"/>
    </row>
    <row r="123" spans="1:26" ht="15" x14ac:dyDescent="0.25">
      <c r="A123" s="26"/>
      <c r="B123" s="27"/>
      <c r="C123" s="28"/>
      <c r="D123" s="28"/>
      <c r="E123" s="28"/>
      <c r="F123" s="28"/>
      <c r="G123" s="29"/>
      <c r="H123" s="29"/>
      <c r="I123" s="37" t="str">
        <f t="shared" ca="1" si="20"/>
        <v/>
      </c>
      <c r="J123" s="22"/>
      <c r="K123" s="38" t="str">
        <f t="shared" si="21"/>
        <v/>
      </c>
      <c r="L123" s="23"/>
      <c r="M123" s="13"/>
      <c r="N123" s="5"/>
      <c r="O123" s="5"/>
      <c r="P123" s="14"/>
      <c r="Q123" s="39" t="str">
        <f t="shared" si="22"/>
        <v/>
      </c>
      <c r="R123" s="40" t="str">
        <f t="shared" si="23"/>
        <v/>
      </c>
      <c r="S123" s="40" t="str">
        <f t="shared" si="24"/>
        <v/>
      </c>
      <c r="T123" s="40" t="str">
        <f t="shared" si="25"/>
        <v/>
      </c>
      <c r="U123" s="41" t="str">
        <f t="shared" si="26"/>
        <v/>
      </c>
      <c r="V123" s="42" t="str">
        <f t="shared" si="27"/>
        <v/>
      </c>
      <c r="W123" s="43" t="str">
        <f t="shared" si="28"/>
        <v/>
      </c>
      <c r="X123" s="44" t="str">
        <f t="shared" ca="1" si="29"/>
        <v/>
      </c>
      <c r="Y123" s="30"/>
      <c r="Z123" s="31"/>
    </row>
    <row r="124" spans="1:26" ht="15" x14ac:dyDescent="0.25">
      <c r="A124" s="26"/>
      <c r="B124" s="27"/>
      <c r="C124" s="28"/>
      <c r="D124" s="28"/>
      <c r="E124" s="28"/>
      <c r="F124" s="28"/>
      <c r="G124" s="29"/>
      <c r="H124" s="29"/>
      <c r="I124" s="37" t="str">
        <f t="shared" ca="1" si="20"/>
        <v/>
      </c>
      <c r="J124" s="22"/>
      <c r="K124" s="38" t="str">
        <f t="shared" si="21"/>
        <v/>
      </c>
      <c r="L124" s="23"/>
      <c r="M124" s="13"/>
      <c r="N124" s="5"/>
      <c r="O124" s="5"/>
      <c r="P124" s="14"/>
      <c r="Q124" s="39" t="str">
        <f t="shared" si="22"/>
        <v/>
      </c>
      <c r="R124" s="40" t="str">
        <f t="shared" si="23"/>
        <v/>
      </c>
      <c r="S124" s="40" t="str">
        <f t="shared" si="24"/>
        <v/>
      </c>
      <c r="T124" s="40" t="str">
        <f t="shared" si="25"/>
        <v/>
      </c>
      <c r="U124" s="41" t="str">
        <f t="shared" si="26"/>
        <v/>
      </c>
      <c r="V124" s="42" t="str">
        <f t="shared" si="27"/>
        <v/>
      </c>
      <c r="W124" s="43" t="str">
        <f t="shared" si="28"/>
        <v/>
      </c>
      <c r="X124" s="44" t="str">
        <f t="shared" ca="1" si="29"/>
        <v/>
      </c>
      <c r="Y124" s="30"/>
      <c r="Z124" s="31"/>
    </row>
    <row r="125" spans="1:26" ht="15" x14ac:dyDescent="0.25">
      <c r="A125" s="26"/>
      <c r="B125" s="27"/>
      <c r="C125" s="28"/>
      <c r="D125" s="28"/>
      <c r="E125" s="28"/>
      <c r="F125" s="28"/>
      <c r="G125" s="29"/>
      <c r="H125" s="29"/>
      <c r="I125" s="37" t="str">
        <f t="shared" ca="1" si="20"/>
        <v/>
      </c>
      <c r="J125" s="22"/>
      <c r="K125" s="38" t="str">
        <f t="shared" si="21"/>
        <v/>
      </c>
      <c r="L125" s="23"/>
      <c r="M125" s="13"/>
      <c r="N125" s="5"/>
      <c r="O125" s="5"/>
      <c r="P125" s="14"/>
      <c r="Q125" s="39" t="str">
        <f t="shared" si="22"/>
        <v/>
      </c>
      <c r="R125" s="40" t="str">
        <f t="shared" si="23"/>
        <v/>
      </c>
      <c r="S125" s="40" t="str">
        <f t="shared" si="24"/>
        <v/>
      </c>
      <c r="T125" s="40" t="str">
        <f t="shared" si="25"/>
        <v/>
      </c>
      <c r="U125" s="41" t="str">
        <f t="shared" si="26"/>
        <v/>
      </c>
      <c r="V125" s="42" t="str">
        <f t="shared" si="27"/>
        <v/>
      </c>
      <c r="W125" s="43" t="str">
        <f t="shared" si="28"/>
        <v/>
      </c>
      <c r="X125" s="44" t="str">
        <f t="shared" ca="1" si="29"/>
        <v/>
      </c>
      <c r="Y125" s="30"/>
      <c r="Z125" s="31"/>
    </row>
    <row r="126" spans="1:26" ht="15" x14ac:dyDescent="0.25">
      <c r="A126" s="26"/>
      <c r="B126" s="27"/>
      <c r="C126" s="28"/>
      <c r="D126" s="28"/>
      <c r="E126" s="28"/>
      <c r="F126" s="28"/>
      <c r="G126" s="29"/>
      <c r="H126" s="29"/>
      <c r="I126" s="37" t="str">
        <f t="shared" ca="1" si="20"/>
        <v/>
      </c>
      <c r="J126" s="22"/>
      <c r="K126" s="38" t="str">
        <f t="shared" si="21"/>
        <v/>
      </c>
      <c r="L126" s="23"/>
      <c r="M126" s="13"/>
      <c r="N126" s="5"/>
      <c r="O126" s="5"/>
      <c r="P126" s="14"/>
      <c r="Q126" s="39" t="str">
        <f t="shared" si="22"/>
        <v/>
      </c>
      <c r="R126" s="40" t="str">
        <f t="shared" si="23"/>
        <v/>
      </c>
      <c r="S126" s="40" t="str">
        <f t="shared" si="24"/>
        <v/>
      </c>
      <c r="T126" s="40" t="str">
        <f t="shared" si="25"/>
        <v/>
      </c>
      <c r="U126" s="41" t="str">
        <f t="shared" si="26"/>
        <v/>
      </c>
      <c r="V126" s="42" t="str">
        <f t="shared" si="27"/>
        <v/>
      </c>
      <c r="W126" s="43" t="str">
        <f t="shared" si="28"/>
        <v/>
      </c>
      <c r="X126" s="44" t="str">
        <f t="shared" ca="1" si="29"/>
        <v/>
      </c>
      <c r="Y126" s="30"/>
      <c r="Z126" s="31"/>
    </row>
    <row r="127" spans="1:26" ht="15" x14ac:dyDescent="0.25">
      <c r="A127" s="26"/>
      <c r="B127" s="27"/>
      <c r="C127" s="28"/>
      <c r="D127" s="28"/>
      <c r="E127" s="28"/>
      <c r="F127" s="28"/>
      <c r="G127" s="29"/>
      <c r="H127" s="29"/>
      <c r="I127" s="37" t="str">
        <f t="shared" ca="1" si="20"/>
        <v/>
      </c>
      <c r="J127" s="22"/>
      <c r="K127" s="38" t="str">
        <f t="shared" si="21"/>
        <v/>
      </c>
      <c r="L127" s="23"/>
      <c r="M127" s="13"/>
      <c r="N127" s="5"/>
      <c r="O127" s="5"/>
      <c r="P127" s="14"/>
      <c r="Q127" s="39" t="str">
        <f t="shared" si="22"/>
        <v/>
      </c>
      <c r="R127" s="40" t="str">
        <f t="shared" si="23"/>
        <v/>
      </c>
      <c r="S127" s="40" t="str">
        <f t="shared" si="24"/>
        <v/>
      </c>
      <c r="T127" s="40" t="str">
        <f t="shared" si="25"/>
        <v/>
      </c>
      <c r="U127" s="41" t="str">
        <f t="shared" si="26"/>
        <v/>
      </c>
      <c r="V127" s="42" t="str">
        <f t="shared" si="27"/>
        <v/>
      </c>
      <c r="W127" s="43" t="str">
        <f t="shared" si="28"/>
        <v/>
      </c>
      <c r="X127" s="44" t="str">
        <f t="shared" ca="1" si="29"/>
        <v/>
      </c>
      <c r="Y127" s="30"/>
      <c r="Z127" s="31"/>
    </row>
    <row r="128" spans="1:26" ht="15" x14ac:dyDescent="0.25">
      <c r="A128" s="26"/>
      <c r="B128" s="27"/>
      <c r="C128" s="28"/>
      <c r="D128" s="28"/>
      <c r="E128" s="28"/>
      <c r="F128" s="28"/>
      <c r="G128" s="29"/>
      <c r="H128" s="29"/>
      <c r="I128" s="37" t="str">
        <f t="shared" ca="1" si="20"/>
        <v/>
      </c>
      <c r="J128" s="22"/>
      <c r="K128" s="38" t="str">
        <f t="shared" si="21"/>
        <v/>
      </c>
      <c r="L128" s="23"/>
      <c r="M128" s="13"/>
      <c r="N128" s="5"/>
      <c r="O128" s="5"/>
      <c r="P128" s="14"/>
      <c r="Q128" s="39" t="str">
        <f t="shared" si="22"/>
        <v/>
      </c>
      <c r="R128" s="40" t="str">
        <f t="shared" si="23"/>
        <v/>
      </c>
      <c r="S128" s="40" t="str">
        <f t="shared" si="24"/>
        <v/>
      </c>
      <c r="T128" s="40" t="str">
        <f t="shared" si="25"/>
        <v/>
      </c>
      <c r="U128" s="41" t="str">
        <f t="shared" si="26"/>
        <v/>
      </c>
      <c r="V128" s="42" t="str">
        <f t="shared" si="27"/>
        <v/>
      </c>
      <c r="W128" s="43" t="str">
        <f t="shared" si="28"/>
        <v/>
      </c>
      <c r="X128" s="44" t="str">
        <f t="shared" ca="1" si="29"/>
        <v/>
      </c>
      <c r="Y128" s="30"/>
      <c r="Z128" s="31"/>
    </row>
    <row r="129" spans="1:26" ht="15" x14ac:dyDescent="0.25">
      <c r="A129" s="26"/>
      <c r="B129" s="27"/>
      <c r="C129" s="28"/>
      <c r="D129" s="28"/>
      <c r="E129" s="28"/>
      <c r="F129" s="28"/>
      <c r="G129" s="29"/>
      <c r="H129" s="29"/>
      <c r="I129" s="37" t="str">
        <f t="shared" ca="1" si="20"/>
        <v/>
      </c>
      <c r="J129" s="22"/>
      <c r="K129" s="38" t="str">
        <f t="shared" si="21"/>
        <v/>
      </c>
      <c r="L129" s="23"/>
      <c r="M129" s="13"/>
      <c r="N129" s="5"/>
      <c r="O129" s="5"/>
      <c r="P129" s="14"/>
      <c r="Q129" s="39" t="str">
        <f t="shared" si="22"/>
        <v/>
      </c>
      <c r="R129" s="40" t="str">
        <f t="shared" si="23"/>
        <v/>
      </c>
      <c r="S129" s="40" t="str">
        <f t="shared" si="24"/>
        <v/>
      </c>
      <c r="T129" s="40" t="str">
        <f t="shared" si="25"/>
        <v/>
      </c>
      <c r="U129" s="41" t="str">
        <f t="shared" si="26"/>
        <v/>
      </c>
      <c r="V129" s="42" t="str">
        <f t="shared" si="27"/>
        <v/>
      </c>
      <c r="W129" s="43" t="str">
        <f t="shared" si="28"/>
        <v/>
      </c>
      <c r="X129" s="44" t="str">
        <f t="shared" ca="1" si="29"/>
        <v/>
      </c>
      <c r="Y129" s="30"/>
      <c r="Z129" s="31"/>
    </row>
    <row r="130" spans="1:26" ht="15" x14ac:dyDescent="0.25">
      <c r="A130" s="26"/>
      <c r="B130" s="27"/>
      <c r="C130" s="28"/>
      <c r="D130" s="28"/>
      <c r="E130" s="28"/>
      <c r="F130" s="28"/>
      <c r="G130" s="29"/>
      <c r="H130" s="29"/>
      <c r="I130" s="37" t="str">
        <f t="shared" ca="1" si="20"/>
        <v/>
      </c>
      <c r="J130" s="22"/>
      <c r="K130" s="38" t="str">
        <f t="shared" si="21"/>
        <v/>
      </c>
      <c r="L130" s="23"/>
      <c r="M130" s="13"/>
      <c r="N130" s="5"/>
      <c r="O130" s="5"/>
      <c r="P130" s="14"/>
      <c r="Q130" s="39" t="str">
        <f t="shared" si="22"/>
        <v/>
      </c>
      <c r="R130" s="40" t="str">
        <f t="shared" si="23"/>
        <v/>
      </c>
      <c r="S130" s="40" t="str">
        <f t="shared" si="24"/>
        <v/>
      </c>
      <c r="T130" s="40" t="str">
        <f t="shared" si="25"/>
        <v/>
      </c>
      <c r="U130" s="41" t="str">
        <f t="shared" si="26"/>
        <v/>
      </c>
      <c r="V130" s="42" t="str">
        <f t="shared" si="27"/>
        <v/>
      </c>
      <c r="W130" s="43" t="str">
        <f t="shared" si="28"/>
        <v/>
      </c>
      <c r="X130" s="44" t="str">
        <f t="shared" ca="1" si="29"/>
        <v/>
      </c>
      <c r="Y130" s="30"/>
      <c r="Z130" s="31"/>
    </row>
    <row r="131" spans="1:26" ht="15" x14ac:dyDescent="0.25">
      <c r="A131" s="26"/>
      <c r="B131" s="27"/>
      <c r="C131" s="28"/>
      <c r="D131" s="28"/>
      <c r="E131" s="28"/>
      <c r="F131" s="28"/>
      <c r="G131" s="29"/>
      <c r="H131" s="29"/>
      <c r="I131" s="37" t="str">
        <f t="shared" ca="1" si="20"/>
        <v/>
      </c>
      <c r="J131" s="22"/>
      <c r="K131" s="38" t="str">
        <f t="shared" si="21"/>
        <v/>
      </c>
      <c r="L131" s="23"/>
      <c r="M131" s="13"/>
      <c r="N131" s="5"/>
      <c r="O131" s="5"/>
      <c r="P131" s="14"/>
      <c r="Q131" s="39" t="str">
        <f t="shared" si="22"/>
        <v/>
      </c>
      <c r="R131" s="40" t="str">
        <f t="shared" si="23"/>
        <v/>
      </c>
      <c r="S131" s="40" t="str">
        <f t="shared" si="24"/>
        <v/>
      </c>
      <c r="T131" s="40" t="str">
        <f t="shared" si="25"/>
        <v/>
      </c>
      <c r="U131" s="41" t="str">
        <f t="shared" si="26"/>
        <v/>
      </c>
      <c r="V131" s="42" t="str">
        <f t="shared" si="27"/>
        <v/>
      </c>
      <c r="W131" s="43" t="str">
        <f t="shared" si="28"/>
        <v/>
      </c>
      <c r="X131" s="44" t="str">
        <f t="shared" ca="1" si="29"/>
        <v/>
      </c>
      <c r="Y131" s="30"/>
      <c r="Z131" s="31"/>
    </row>
    <row r="132" spans="1:26" ht="15" x14ac:dyDescent="0.25">
      <c r="A132" s="26"/>
      <c r="B132" s="27"/>
      <c r="C132" s="28"/>
      <c r="D132" s="28"/>
      <c r="E132" s="28"/>
      <c r="F132" s="28"/>
      <c r="G132" s="29"/>
      <c r="H132" s="29"/>
      <c r="I132" s="37" t="str">
        <f t="shared" ca="1" si="20"/>
        <v/>
      </c>
      <c r="J132" s="22"/>
      <c r="K132" s="38" t="str">
        <f t="shared" si="21"/>
        <v/>
      </c>
      <c r="L132" s="23"/>
      <c r="M132" s="13"/>
      <c r="N132" s="5"/>
      <c r="O132" s="5"/>
      <c r="P132" s="14"/>
      <c r="Q132" s="39" t="str">
        <f t="shared" si="22"/>
        <v/>
      </c>
      <c r="R132" s="40" t="str">
        <f t="shared" si="23"/>
        <v/>
      </c>
      <c r="S132" s="40" t="str">
        <f t="shared" si="24"/>
        <v/>
      </c>
      <c r="T132" s="40" t="str">
        <f t="shared" si="25"/>
        <v/>
      </c>
      <c r="U132" s="41" t="str">
        <f t="shared" si="26"/>
        <v/>
      </c>
      <c r="V132" s="42" t="str">
        <f t="shared" si="27"/>
        <v/>
      </c>
      <c r="W132" s="43" t="str">
        <f t="shared" si="28"/>
        <v/>
      </c>
      <c r="X132" s="44" t="str">
        <f t="shared" ca="1" si="29"/>
        <v/>
      </c>
      <c r="Y132" s="30"/>
      <c r="Z132" s="31"/>
    </row>
    <row r="133" spans="1:26" ht="15" x14ac:dyDescent="0.25">
      <c r="A133" s="26"/>
      <c r="B133" s="27"/>
      <c r="C133" s="28"/>
      <c r="D133" s="28"/>
      <c r="E133" s="28"/>
      <c r="F133" s="28"/>
      <c r="G133" s="29"/>
      <c r="H133" s="29"/>
      <c r="I133" s="37" t="str">
        <f t="shared" ca="1" si="20"/>
        <v/>
      </c>
      <c r="J133" s="22"/>
      <c r="K133" s="38" t="str">
        <f t="shared" si="21"/>
        <v/>
      </c>
      <c r="L133" s="23"/>
      <c r="M133" s="13"/>
      <c r="N133" s="5"/>
      <c r="O133" s="5"/>
      <c r="P133" s="14"/>
      <c r="Q133" s="39" t="str">
        <f t="shared" si="22"/>
        <v/>
      </c>
      <c r="R133" s="40" t="str">
        <f t="shared" si="23"/>
        <v/>
      </c>
      <c r="S133" s="40" t="str">
        <f t="shared" si="24"/>
        <v/>
      </c>
      <c r="T133" s="40" t="str">
        <f t="shared" si="25"/>
        <v/>
      </c>
      <c r="U133" s="41" t="str">
        <f t="shared" si="26"/>
        <v/>
      </c>
      <c r="V133" s="42" t="str">
        <f t="shared" si="27"/>
        <v/>
      </c>
      <c r="W133" s="43" t="str">
        <f t="shared" si="28"/>
        <v/>
      </c>
      <c r="X133" s="44" t="str">
        <f t="shared" ca="1" si="29"/>
        <v/>
      </c>
      <c r="Y133" s="30"/>
      <c r="Z133" s="31"/>
    </row>
    <row r="134" spans="1:26" ht="15" x14ac:dyDescent="0.25">
      <c r="A134" s="26"/>
      <c r="B134" s="27"/>
      <c r="C134" s="28"/>
      <c r="D134" s="28"/>
      <c r="E134" s="28"/>
      <c r="F134" s="28"/>
      <c r="G134" s="29"/>
      <c r="H134" s="29"/>
      <c r="I134" s="37" t="str">
        <f t="shared" ca="1" si="20"/>
        <v/>
      </c>
      <c r="J134" s="22"/>
      <c r="K134" s="38" t="str">
        <f t="shared" si="21"/>
        <v/>
      </c>
      <c r="L134" s="23"/>
      <c r="M134" s="13"/>
      <c r="N134" s="5"/>
      <c r="O134" s="5"/>
      <c r="P134" s="14"/>
      <c r="Q134" s="39" t="str">
        <f t="shared" si="22"/>
        <v/>
      </c>
      <c r="R134" s="40" t="str">
        <f t="shared" si="23"/>
        <v/>
      </c>
      <c r="S134" s="40" t="str">
        <f t="shared" si="24"/>
        <v/>
      </c>
      <c r="T134" s="40" t="str">
        <f t="shared" si="25"/>
        <v/>
      </c>
      <c r="U134" s="41" t="str">
        <f t="shared" si="26"/>
        <v/>
      </c>
      <c r="V134" s="42" t="str">
        <f t="shared" si="27"/>
        <v/>
      </c>
      <c r="W134" s="43" t="str">
        <f t="shared" si="28"/>
        <v/>
      </c>
      <c r="X134" s="44" t="str">
        <f t="shared" ca="1" si="29"/>
        <v/>
      </c>
      <c r="Y134" s="30"/>
      <c r="Z134" s="31"/>
    </row>
    <row r="135" spans="1:26" ht="15" x14ac:dyDescent="0.25">
      <c r="A135" s="26"/>
      <c r="B135" s="27"/>
      <c r="C135" s="28"/>
      <c r="D135" s="28"/>
      <c r="E135" s="28"/>
      <c r="F135" s="28"/>
      <c r="G135" s="29"/>
      <c r="H135" s="29"/>
      <c r="I135" s="37" t="str">
        <f t="shared" ca="1" si="20"/>
        <v/>
      </c>
      <c r="J135" s="22"/>
      <c r="K135" s="38" t="str">
        <f t="shared" si="21"/>
        <v/>
      </c>
      <c r="L135" s="23"/>
      <c r="M135" s="13"/>
      <c r="N135" s="5"/>
      <c r="O135" s="5"/>
      <c r="P135" s="14"/>
      <c r="Q135" s="39" t="str">
        <f t="shared" si="22"/>
        <v/>
      </c>
      <c r="R135" s="40" t="str">
        <f t="shared" si="23"/>
        <v/>
      </c>
      <c r="S135" s="40" t="str">
        <f t="shared" si="24"/>
        <v/>
      </c>
      <c r="T135" s="40" t="str">
        <f t="shared" si="25"/>
        <v/>
      </c>
      <c r="U135" s="41" t="str">
        <f t="shared" si="26"/>
        <v/>
      </c>
      <c r="V135" s="42" t="str">
        <f t="shared" si="27"/>
        <v/>
      </c>
      <c r="W135" s="43" t="str">
        <f t="shared" si="28"/>
        <v/>
      </c>
      <c r="X135" s="44" t="str">
        <f t="shared" ca="1" si="29"/>
        <v/>
      </c>
      <c r="Y135" s="30"/>
      <c r="Z135" s="31"/>
    </row>
    <row r="136" spans="1:26" ht="15" x14ac:dyDescent="0.25">
      <c r="A136" s="26"/>
      <c r="B136" s="27"/>
      <c r="C136" s="28"/>
      <c r="D136" s="28"/>
      <c r="E136" s="28"/>
      <c r="F136" s="28"/>
      <c r="G136" s="29"/>
      <c r="H136" s="29"/>
      <c r="I136" s="37" t="str">
        <f t="shared" ca="1" si="20"/>
        <v/>
      </c>
      <c r="J136" s="22"/>
      <c r="K136" s="38" t="str">
        <f t="shared" si="21"/>
        <v/>
      </c>
      <c r="L136" s="23"/>
      <c r="M136" s="13"/>
      <c r="N136" s="5"/>
      <c r="O136" s="5"/>
      <c r="P136" s="14"/>
      <c r="Q136" s="39" t="str">
        <f t="shared" si="22"/>
        <v/>
      </c>
      <c r="R136" s="40" t="str">
        <f t="shared" si="23"/>
        <v/>
      </c>
      <c r="S136" s="40" t="str">
        <f t="shared" si="24"/>
        <v/>
      </c>
      <c r="T136" s="40" t="str">
        <f t="shared" si="25"/>
        <v/>
      </c>
      <c r="U136" s="41" t="str">
        <f t="shared" si="26"/>
        <v/>
      </c>
      <c r="V136" s="42" t="str">
        <f t="shared" si="27"/>
        <v/>
      </c>
      <c r="W136" s="43" t="str">
        <f t="shared" si="28"/>
        <v/>
      </c>
      <c r="X136" s="44" t="str">
        <f t="shared" ca="1" si="29"/>
        <v/>
      </c>
      <c r="Y136" s="30"/>
      <c r="Z136" s="31"/>
    </row>
    <row r="137" spans="1:26" ht="15" x14ac:dyDescent="0.25">
      <c r="A137" s="26"/>
      <c r="B137" s="27"/>
      <c r="C137" s="28"/>
      <c r="D137" s="28"/>
      <c r="E137" s="28"/>
      <c r="F137" s="28"/>
      <c r="G137" s="29"/>
      <c r="H137" s="29"/>
      <c r="I137" s="37" t="str">
        <f t="shared" ca="1" si="20"/>
        <v/>
      </c>
      <c r="J137" s="22"/>
      <c r="K137" s="38" t="str">
        <f t="shared" si="21"/>
        <v/>
      </c>
      <c r="L137" s="23"/>
      <c r="M137" s="13"/>
      <c r="N137" s="5"/>
      <c r="O137" s="5"/>
      <c r="P137" s="14"/>
      <c r="Q137" s="39" t="str">
        <f t="shared" si="22"/>
        <v/>
      </c>
      <c r="R137" s="40" t="str">
        <f t="shared" si="23"/>
        <v/>
      </c>
      <c r="S137" s="40" t="str">
        <f t="shared" si="24"/>
        <v/>
      </c>
      <c r="T137" s="40" t="str">
        <f t="shared" si="25"/>
        <v/>
      </c>
      <c r="U137" s="41" t="str">
        <f t="shared" si="26"/>
        <v/>
      </c>
      <c r="V137" s="42" t="str">
        <f t="shared" si="27"/>
        <v/>
      </c>
      <c r="W137" s="43" t="str">
        <f t="shared" si="28"/>
        <v/>
      </c>
      <c r="X137" s="44" t="str">
        <f t="shared" ca="1" si="29"/>
        <v/>
      </c>
      <c r="Y137" s="30"/>
      <c r="Z137" s="31"/>
    </row>
    <row r="138" spans="1:26" ht="15" x14ac:dyDescent="0.25">
      <c r="A138" s="26"/>
      <c r="B138" s="27"/>
      <c r="C138" s="28"/>
      <c r="D138" s="28"/>
      <c r="E138" s="28"/>
      <c r="F138" s="28"/>
      <c r="G138" s="29"/>
      <c r="H138" s="29"/>
      <c r="I138" s="37" t="str">
        <f t="shared" ca="1" si="20"/>
        <v/>
      </c>
      <c r="J138" s="22"/>
      <c r="K138" s="38" t="str">
        <f t="shared" si="21"/>
        <v/>
      </c>
      <c r="L138" s="23"/>
      <c r="M138" s="13"/>
      <c r="N138" s="5"/>
      <c r="O138" s="5"/>
      <c r="P138" s="14"/>
      <c r="Q138" s="39" t="str">
        <f t="shared" si="22"/>
        <v/>
      </c>
      <c r="R138" s="40" t="str">
        <f t="shared" si="23"/>
        <v/>
      </c>
      <c r="S138" s="40" t="str">
        <f t="shared" si="24"/>
        <v/>
      </c>
      <c r="T138" s="40" t="str">
        <f t="shared" si="25"/>
        <v/>
      </c>
      <c r="U138" s="41" t="str">
        <f t="shared" si="26"/>
        <v/>
      </c>
      <c r="V138" s="42" t="str">
        <f t="shared" si="27"/>
        <v/>
      </c>
      <c r="W138" s="43" t="str">
        <f t="shared" si="28"/>
        <v/>
      </c>
      <c r="X138" s="44" t="str">
        <f t="shared" ca="1" si="29"/>
        <v/>
      </c>
      <c r="Y138" s="30"/>
      <c r="Z138" s="31"/>
    </row>
    <row r="139" spans="1:26" ht="15" x14ac:dyDescent="0.25">
      <c r="A139" s="26"/>
      <c r="B139" s="27"/>
      <c r="C139" s="28"/>
      <c r="D139" s="28"/>
      <c r="E139" s="28"/>
      <c r="F139" s="28"/>
      <c r="G139" s="29"/>
      <c r="H139" s="29"/>
      <c r="I139" s="37" t="str">
        <f t="shared" ca="1" si="20"/>
        <v/>
      </c>
      <c r="J139" s="22"/>
      <c r="K139" s="38" t="str">
        <f t="shared" si="21"/>
        <v/>
      </c>
      <c r="L139" s="23"/>
      <c r="M139" s="13"/>
      <c r="N139" s="5"/>
      <c r="O139" s="5"/>
      <c r="P139" s="14"/>
      <c r="Q139" s="39" t="str">
        <f t="shared" si="22"/>
        <v/>
      </c>
      <c r="R139" s="40" t="str">
        <f t="shared" si="23"/>
        <v/>
      </c>
      <c r="S139" s="40" t="str">
        <f t="shared" si="24"/>
        <v/>
      </c>
      <c r="T139" s="40" t="str">
        <f t="shared" si="25"/>
        <v/>
      </c>
      <c r="U139" s="41" t="str">
        <f t="shared" si="26"/>
        <v/>
      </c>
      <c r="V139" s="42" t="str">
        <f t="shared" si="27"/>
        <v/>
      </c>
      <c r="W139" s="43" t="str">
        <f t="shared" si="28"/>
        <v/>
      </c>
      <c r="X139" s="44" t="str">
        <f t="shared" ca="1" si="29"/>
        <v/>
      </c>
      <c r="Y139" s="30"/>
      <c r="Z139" s="31"/>
    </row>
    <row r="140" spans="1:26" ht="15" x14ac:dyDescent="0.25">
      <c r="A140" s="26"/>
      <c r="B140" s="27"/>
      <c r="C140" s="28"/>
      <c r="D140" s="28"/>
      <c r="E140" s="28"/>
      <c r="F140" s="28"/>
      <c r="G140" s="29"/>
      <c r="H140" s="29"/>
      <c r="I140" s="37" t="str">
        <f t="shared" ca="1" si="20"/>
        <v/>
      </c>
      <c r="J140" s="22"/>
      <c r="K140" s="38" t="str">
        <f t="shared" si="21"/>
        <v/>
      </c>
      <c r="L140" s="23"/>
      <c r="M140" s="13"/>
      <c r="N140" s="5"/>
      <c r="O140" s="5"/>
      <c r="P140" s="14"/>
      <c r="Q140" s="39" t="str">
        <f t="shared" si="22"/>
        <v/>
      </c>
      <c r="R140" s="40" t="str">
        <f t="shared" si="23"/>
        <v/>
      </c>
      <c r="S140" s="40" t="str">
        <f t="shared" si="24"/>
        <v/>
      </c>
      <c r="T140" s="40" t="str">
        <f t="shared" si="25"/>
        <v/>
      </c>
      <c r="U140" s="41" t="str">
        <f t="shared" si="26"/>
        <v/>
      </c>
      <c r="V140" s="42" t="str">
        <f t="shared" si="27"/>
        <v/>
      </c>
      <c r="W140" s="43" t="str">
        <f t="shared" si="28"/>
        <v/>
      </c>
      <c r="X140" s="44" t="str">
        <f t="shared" ca="1" si="29"/>
        <v/>
      </c>
      <c r="Y140" s="30"/>
      <c r="Z140" s="31"/>
    </row>
    <row r="141" spans="1:26" ht="15" x14ac:dyDescent="0.25">
      <c r="A141" s="26"/>
      <c r="B141" s="27"/>
      <c r="C141" s="28"/>
      <c r="D141" s="28"/>
      <c r="E141" s="28"/>
      <c r="F141" s="28"/>
      <c r="G141" s="29"/>
      <c r="H141" s="29"/>
      <c r="I141" s="37" t="str">
        <f t="shared" ca="1" si="20"/>
        <v/>
      </c>
      <c r="J141" s="22"/>
      <c r="K141" s="38" t="str">
        <f t="shared" si="21"/>
        <v/>
      </c>
      <c r="L141" s="23"/>
      <c r="M141" s="13"/>
      <c r="N141" s="5"/>
      <c r="O141" s="5"/>
      <c r="P141" s="14"/>
      <c r="Q141" s="39" t="str">
        <f t="shared" si="22"/>
        <v/>
      </c>
      <c r="R141" s="40" t="str">
        <f t="shared" si="23"/>
        <v/>
      </c>
      <c r="S141" s="40" t="str">
        <f t="shared" si="24"/>
        <v/>
      </c>
      <c r="T141" s="40" t="str">
        <f t="shared" si="25"/>
        <v/>
      </c>
      <c r="U141" s="41" t="str">
        <f t="shared" si="26"/>
        <v/>
      </c>
      <c r="V141" s="42" t="str">
        <f t="shared" si="27"/>
        <v/>
      </c>
      <c r="W141" s="43" t="str">
        <f t="shared" si="28"/>
        <v/>
      </c>
      <c r="X141" s="44" t="str">
        <f t="shared" ca="1" si="29"/>
        <v/>
      </c>
      <c r="Y141" s="30"/>
      <c r="Z141" s="31"/>
    </row>
    <row r="142" spans="1:26" ht="15" x14ac:dyDescent="0.25">
      <c r="A142" s="26"/>
      <c r="B142" s="27"/>
      <c r="C142" s="28"/>
      <c r="D142" s="28"/>
      <c r="E142" s="28"/>
      <c r="F142" s="28"/>
      <c r="G142" s="29"/>
      <c r="H142" s="29"/>
      <c r="I142" s="37" t="str">
        <f t="shared" ca="1" si="20"/>
        <v/>
      </c>
      <c r="J142" s="22"/>
      <c r="K142" s="38" t="str">
        <f t="shared" si="21"/>
        <v/>
      </c>
      <c r="L142" s="23"/>
      <c r="M142" s="13"/>
      <c r="N142" s="5"/>
      <c r="O142" s="5"/>
      <c r="P142" s="14"/>
      <c r="Q142" s="39" t="str">
        <f t="shared" si="22"/>
        <v/>
      </c>
      <c r="R142" s="40" t="str">
        <f t="shared" si="23"/>
        <v/>
      </c>
      <c r="S142" s="40" t="str">
        <f t="shared" si="24"/>
        <v/>
      </c>
      <c r="T142" s="40" t="str">
        <f t="shared" si="25"/>
        <v/>
      </c>
      <c r="U142" s="41" t="str">
        <f t="shared" si="26"/>
        <v/>
      </c>
      <c r="V142" s="42" t="str">
        <f t="shared" si="27"/>
        <v/>
      </c>
      <c r="W142" s="43" t="str">
        <f t="shared" si="28"/>
        <v/>
      </c>
      <c r="X142" s="44" t="str">
        <f t="shared" ca="1" si="29"/>
        <v/>
      </c>
      <c r="Y142" s="30"/>
      <c r="Z142" s="31"/>
    </row>
    <row r="143" spans="1:26" ht="15" x14ac:dyDescent="0.25">
      <c r="A143" s="26"/>
      <c r="B143" s="27"/>
      <c r="C143" s="28"/>
      <c r="D143" s="28"/>
      <c r="E143" s="28"/>
      <c r="F143" s="28"/>
      <c r="G143" s="29"/>
      <c r="H143" s="29"/>
      <c r="I143" s="37" t="str">
        <f t="shared" ca="1" si="20"/>
        <v/>
      </c>
      <c r="J143" s="22"/>
      <c r="K143" s="38" t="str">
        <f t="shared" si="21"/>
        <v/>
      </c>
      <c r="L143" s="23"/>
      <c r="M143" s="13"/>
      <c r="N143" s="5"/>
      <c r="O143" s="5"/>
      <c r="P143" s="14"/>
      <c r="Q143" s="39" t="str">
        <f t="shared" si="22"/>
        <v/>
      </c>
      <c r="R143" s="40" t="str">
        <f t="shared" si="23"/>
        <v/>
      </c>
      <c r="S143" s="40" t="str">
        <f t="shared" si="24"/>
        <v/>
      </c>
      <c r="T143" s="40" t="str">
        <f t="shared" si="25"/>
        <v/>
      </c>
      <c r="U143" s="41" t="str">
        <f t="shared" si="26"/>
        <v/>
      </c>
      <c r="V143" s="42" t="str">
        <f t="shared" si="27"/>
        <v/>
      </c>
      <c r="W143" s="43" t="str">
        <f t="shared" si="28"/>
        <v/>
      </c>
      <c r="X143" s="44" t="str">
        <f t="shared" ca="1" si="29"/>
        <v/>
      </c>
      <c r="Y143" s="30"/>
      <c r="Z143" s="31"/>
    </row>
    <row r="144" spans="1:26" ht="15" x14ac:dyDescent="0.25">
      <c r="A144" s="26"/>
      <c r="B144" s="27"/>
      <c r="C144" s="28"/>
      <c r="D144" s="28"/>
      <c r="E144" s="28"/>
      <c r="F144" s="28"/>
      <c r="G144" s="29"/>
      <c r="H144" s="29"/>
      <c r="I144" s="37" t="str">
        <f t="shared" ca="1" si="20"/>
        <v/>
      </c>
      <c r="J144" s="22"/>
      <c r="K144" s="38" t="str">
        <f t="shared" si="21"/>
        <v/>
      </c>
      <c r="L144" s="23"/>
      <c r="M144" s="13"/>
      <c r="N144" s="5"/>
      <c r="O144" s="5"/>
      <c r="P144" s="14"/>
      <c r="Q144" s="39" t="str">
        <f t="shared" si="22"/>
        <v/>
      </c>
      <c r="R144" s="40" t="str">
        <f t="shared" si="23"/>
        <v/>
      </c>
      <c r="S144" s="40" t="str">
        <f t="shared" si="24"/>
        <v/>
      </c>
      <c r="T144" s="40" t="str">
        <f t="shared" si="25"/>
        <v/>
      </c>
      <c r="U144" s="41" t="str">
        <f t="shared" si="26"/>
        <v/>
      </c>
      <c r="V144" s="42" t="str">
        <f t="shared" si="27"/>
        <v/>
      </c>
      <c r="W144" s="43" t="str">
        <f t="shared" si="28"/>
        <v/>
      </c>
      <c r="X144" s="44" t="str">
        <f t="shared" ca="1" si="29"/>
        <v/>
      </c>
      <c r="Y144" s="30"/>
      <c r="Z144" s="31"/>
    </row>
    <row r="145" spans="1:26" ht="15" x14ac:dyDescent="0.25">
      <c r="A145" s="26"/>
      <c r="B145" s="27"/>
      <c r="C145" s="28"/>
      <c r="D145" s="28"/>
      <c r="E145" s="28"/>
      <c r="F145" s="28"/>
      <c r="G145" s="29"/>
      <c r="H145" s="29"/>
      <c r="I145" s="37" t="str">
        <f t="shared" ca="1" si="20"/>
        <v/>
      </c>
      <c r="J145" s="22"/>
      <c r="K145" s="38" t="str">
        <f t="shared" si="21"/>
        <v/>
      </c>
      <c r="L145" s="23"/>
      <c r="M145" s="13"/>
      <c r="N145" s="5"/>
      <c r="O145" s="5"/>
      <c r="P145" s="14"/>
      <c r="Q145" s="39" t="str">
        <f t="shared" si="22"/>
        <v/>
      </c>
      <c r="R145" s="40" t="str">
        <f t="shared" si="23"/>
        <v/>
      </c>
      <c r="S145" s="40" t="str">
        <f t="shared" si="24"/>
        <v/>
      </c>
      <c r="T145" s="40" t="str">
        <f t="shared" si="25"/>
        <v/>
      </c>
      <c r="U145" s="41" t="str">
        <f t="shared" si="26"/>
        <v/>
      </c>
      <c r="V145" s="42" t="str">
        <f t="shared" si="27"/>
        <v/>
      </c>
      <c r="W145" s="43" t="str">
        <f t="shared" si="28"/>
        <v/>
      </c>
      <c r="X145" s="44" t="str">
        <f t="shared" ca="1" si="29"/>
        <v/>
      </c>
      <c r="Y145" s="30"/>
      <c r="Z145" s="31"/>
    </row>
    <row r="146" spans="1:26" ht="15" x14ac:dyDescent="0.25">
      <c r="A146" s="26"/>
      <c r="B146" s="27"/>
      <c r="C146" s="28"/>
      <c r="D146" s="28"/>
      <c r="E146" s="28"/>
      <c r="F146" s="28"/>
      <c r="G146" s="29"/>
      <c r="H146" s="29"/>
      <c r="I146" s="37" t="str">
        <f t="shared" ca="1" si="20"/>
        <v/>
      </c>
      <c r="J146" s="22"/>
      <c r="K146" s="38" t="str">
        <f t="shared" si="21"/>
        <v/>
      </c>
      <c r="L146" s="23"/>
      <c r="M146" s="13"/>
      <c r="N146" s="5"/>
      <c r="O146" s="5"/>
      <c r="P146" s="14"/>
      <c r="Q146" s="39" t="str">
        <f t="shared" si="22"/>
        <v/>
      </c>
      <c r="R146" s="40" t="str">
        <f t="shared" si="23"/>
        <v/>
      </c>
      <c r="S146" s="40" t="str">
        <f t="shared" si="24"/>
        <v/>
      </c>
      <c r="T146" s="40" t="str">
        <f t="shared" si="25"/>
        <v/>
      </c>
      <c r="U146" s="41" t="str">
        <f t="shared" si="26"/>
        <v/>
      </c>
      <c r="V146" s="42" t="str">
        <f t="shared" si="27"/>
        <v/>
      </c>
      <c r="W146" s="43" t="str">
        <f t="shared" si="28"/>
        <v/>
      </c>
      <c r="X146" s="44" t="str">
        <f t="shared" ca="1" si="29"/>
        <v/>
      </c>
      <c r="Y146" s="30"/>
      <c r="Z146" s="31"/>
    </row>
    <row r="147" spans="1:26" ht="15" x14ac:dyDescent="0.25">
      <c r="A147" s="26"/>
      <c r="B147" s="27"/>
      <c r="C147" s="28"/>
      <c r="D147" s="28"/>
      <c r="E147" s="28"/>
      <c r="F147" s="28"/>
      <c r="G147" s="29"/>
      <c r="H147" s="29"/>
      <c r="I147" s="37" t="str">
        <f t="shared" ca="1" si="20"/>
        <v/>
      </c>
      <c r="J147" s="22"/>
      <c r="K147" s="38" t="str">
        <f t="shared" si="21"/>
        <v/>
      </c>
      <c r="L147" s="23"/>
      <c r="M147" s="13"/>
      <c r="N147" s="5"/>
      <c r="O147" s="5"/>
      <c r="P147" s="14"/>
      <c r="Q147" s="39" t="str">
        <f t="shared" si="22"/>
        <v/>
      </c>
      <c r="R147" s="40" t="str">
        <f t="shared" si="23"/>
        <v/>
      </c>
      <c r="S147" s="40" t="str">
        <f t="shared" si="24"/>
        <v/>
      </c>
      <c r="T147" s="40" t="str">
        <f t="shared" si="25"/>
        <v/>
      </c>
      <c r="U147" s="41" t="str">
        <f t="shared" si="26"/>
        <v/>
      </c>
      <c r="V147" s="42" t="str">
        <f t="shared" si="27"/>
        <v/>
      </c>
      <c r="W147" s="43" t="str">
        <f t="shared" si="28"/>
        <v/>
      </c>
      <c r="X147" s="44" t="str">
        <f t="shared" ca="1" si="29"/>
        <v/>
      </c>
      <c r="Y147" s="30"/>
      <c r="Z147" s="31"/>
    </row>
    <row r="148" spans="1:26" ht="15" x14ac:dyDescent="0.25">
      <c r="A148" s="26"/>
      <c r="B148" s="27"/>
      <c r="C148" s="28"/>
      <c r="D148" s="28"/>
      <c r="E148" s="28"/>
      <c r="F148" s="28"/>
      <c r="G148" s="29"/>
      <c r="H148" s="29"/>
      <c r="I148" s="37" t="str">
        <f t="shared" ca="1" si="20"/>
        <v/>
      </c>
      <c r="J148" s="22"/>
      <c r="K148" s="38" t="str">
        <f t="shared" si="21"/>
        <v/>
      </c>
      <c r="L148" s="23"/>
      <c r="M148" s="13"/>
      <c r="N148" s="5"/>
      <c r="O148" s="5"/>
      <c r="P148" s="14"/>
      <c r="Q148" s="39" t="str">
        <f t="shared" si="22"/>
        <v/>
      </c>
      <c r="R148" s="40" t="str">
        <f t="shared" si="23"/>
        <v/>
      </c>
      <c r="S148" s="40" t="str">
        <f t="shared" si="24"/>
        <v/>
      </c>
      <c r="T148" s="40" t="str">
        <f t="shared" si="25"/>
        <v/>
      </c>
      <c r="U148" s="41" t="str">
        <f t="shared" si="26"/>
        <v/>
      </c>
      <c r="V148" s="42" t="str">
        <f t="shared" si="27"/>
        <v/>
      </c>
      <c r="W148" s="43" t="str">
        <f t="shared" si="28"/>
        <v/>
      </c>
      <c r="X148" s="44" t="str">
        <f t="shared" ca="1" si="29"/>
        <v/>
      </c>
      <c r="Y148" s="30"/>
      <c r="Z148" s="31"/>
    </row>
    <row r="149" spans="1:26" ht="15" x14ac:dyDescent="0.25">
      <c r="A149" s="26"/>
      <c r="B149" s="27"/>
      <c r="C149" s="28"/>
      <c r="D149" s="28"/>
      <c r="E149" s="28"/>
      <c r="F149" s="28"/>
      <c r="G149" s="29"/>
      <c r="H149" s="29"/>
      <c r="I149" s="37" t="str">
        <f t="shared" ca="1" si="20"/>
        <v/>
      </c>
      <c r="J149" s="22"/>
      <c r="K149" s="38" t="str">
        <f t="shared" si="21"/>
        <v/>
      </c>
      <c r="L149" s="23"/>
      <c r="M149" s="13"/>
      <c r="N149" s="5"/>
      <c r="O149" s="5"/>
      <c r="P149" s="14"/>
      <c r="Q149" s="39" t="str">
        <f t="shared" si="22"/>
        <v/>
      </c>
      <c r="R149" s="40" t="str">
        <f t="shared" si="23"/>
        <v/>
      </c>
      <c r="S149" s="40" t="str">
        <f t="shared" si="24"/>
        <v/>
      </c>
      <c r="T149" s="40" t="str">
        <f t="shared" si="25"/>
        <v/>
      </c>
      <c r="U149" s="41" t="str">
        <f t="shared" si="26"/>
        <v/>
      </c>
      <c r="V149" s="42" t="str">
        <f t="shared" si="27"/>
        <v/>
      </c>
      <c r="W149" s="43" t="str">
        <f t="shared" si="28"/>
        <v/>
      </c>
      <c r="X149" s="44" t="str">
        <f t="shared" ca="1" si="29"/>
        <v/>
      </c>
      <c r="Y149" s="30"/>
      <c r="Z149" s="31"/>
    </row>
    <row r="150" spans="1:26" ht="15" x14ac:dyDescent="0.25">
      <c r="A150" s="26"/>
      <c r="B150" s="27"/>
      <c r="C150" s="28"/>
      <c r="D150" s="28"/>
      <c r="E150" s="28"/>
      <c r="F150" s="28"/>
      <c r="G150" s="29"/>
      <c r="H150" s="29"/>
      <c r="I150" s="37" t="str">
        <f t="shared" ref="I150:I213" ca="1" si="30">IF(H150&gt;1,H150-(TODAY()),"")</f>
        <v/>
      </c>
      <c r="J150" s="22"/>
      <c r="K150" s="38" t="str">
        <f t="shared" ref="K150:K213" si="31">IF(H150="","",(H150-G150)/30)</f>
        <v/>
      </c>
      <c r="L150" s="23"/>
      <c r="M150" s="13"/>
      <c r="N150" s="5"/>
      <c r="O150" s="5"/>
      <c r="P150" s="14"/>
      <c r="Q150" s="39" t="str">
        <f t="shared" ref="Q150:Q213" si="32">IF(AND(M150="",N150="",O150="",P150=""),"",IF(OR(M150="x",M150="p"),(Q149+1),(Q149)))</f>
        <v/>
      </c>
      <c r="R150" s="40" t="str">
        <f t="shared" ref="R150:R213" si="33">IF(AND(M150="",N150="",O150="",P150=""),"",IF(OR(N150="x",N150="p"),(R149+1),(R149)))</f>
        <v/>
      </c>
      <c r="S150" s="40" t="str">
        <f t="shared" ref="S150:S213" si="34">IF(AND(M150="",N150="",O150="",P150=""),"",IF(OR(O150="x",O150="p"),(S149+1),(S149)))</f>
        <v/>
      </c>
      <c r="T150" s="40" t="str">
        <f t="shared" ref="T150:T213" si="35">IF(AND(M150="",N150="",O150="",P150=""),"",IF(OR(P150="x",P150="p"),(T149+1),(T149)))</f>
        <v/>
      </c>
      <c r="U150" s="41" t="str">
        <f t="shared" ref="U150:U213" si="36">IF(AND(M150="",N150="",O150="",P150=""),"",U149+1)</f>
        <v/>
      </c>
      <c r="V150" s="42" t="str">
        <f t="shared" ref="V150:V213" si="37">IF(AND(M150="",N150="",O150="",P150=""),"",Q150/U150)</f>
        <v/>
      </c>
      <c r="W150" s="43" t="str">
        <f t="shared" ref="W150:W213" si="38">IF(H150="","",H150+90)</f>
        <v/>
      </c>
      <c r="X150" s="44" t="str">
        <f t="shared" ref="X150:X213" ca="1" si="39">IF(H150="",(""),IF(W150&gt;1,W150-(TODAY()),""))</f>
        <v/>
      </c>
      <c r="Y150" s="30"/>
      <c r="Z150" s="31"/>
    </row>
    <row r="151" spans="1:26" ht="15" x14ac:dyDescent="0.25">
      <c r="A151" s="26"/>
      <c r="B151" s="27"/>
      <c r="C151" s="28"/>
      <c r="D151" s="28"/>
      <c r="E151" s="28"/>
      <c r="F151" s="28"/>
      <c r="G151" s="29"/>
      <c r="H151" s="29"/>
      <c r="I151" s="37" t="str">
        <f t="shared" ca="1" si="30"/>
        <v/>
      </c>
      <c r="J151" s="22"/>
      <c r="K151" s="38" t="str">
        <f t="shared" si="31"/>
        <v/>
      </c>
      <c r="L151" s="23"/>
      <c r="M151" s="13"/>
      <c r="N151" s="5"/>
      <c r="O151" s="5"/>
      <c r="P151" s="14"/>
      <c r="Q151" s="39" t="str">
        <f t="shared" si="32"/>
        <v/>
      </c>
      <c r="R151" s="40" t="str">
        <f t="shared" si="33"/>
        <v/>
      </c>
      <c r="S151" s="40" t="str">
        <f t="shared" si="34"/>
        <v/>
      </c>
      <c r="T151" s="40" t="str">
        <f t="shared" si="35"/>
        <v/>
      </c>
      <c r="U151" s="41" t="str">
        <f t="shared" si="36"/>
        <v/>
      </c>
      <c r="V151" s="42" t="str">
        <f t="shared" si="37"/>
        <v/>
      </c>
      <c r="W151" s="43" t="str">
        <f t="shared" si="38"/>
        <v/>
      </c>
      <c r="X151" s="44" t="str">
        <f t="shared" ca="1" si="39"/>
        <v/>
      </c>
      <c r="Y151" s="30"/>
      <c r="Z151" s="31"/>
    </row>
    <row r="152" spans="1:26" ht="15" x14ac:dyDescent="0.25">
      <c r="A152" s="26"/>
      <c r="B152" s="27"/>
      <c r="C152" s="28"/>
      <c r="D152" s="28"/>
      <c r="E152" s="28"/>
      <c r="F152" s="28"/>
      <c r="G152" s="29"/>
      <c r="H152" s="29"/>
      <c r="I152" s="37" t="str">
        <f t="shared" ca="1" si="30"/>
        <v/>
      </c>
      <c r="J152" s="22"/>
      <c r="K152" s="38" t="str">
        <f t="shared" si="31"/>
        <v/>
      </c>
      <c r="L152" s="23"/>
      <c r="M152" s="13"/>
      <c r="N152" s="5"/>
      <c r="O152" s="5"/>
      <c r="P152" s="14"/>
      <c r="Q152" s="39" t="str">
        <f t="shared" si="32"/>
        <v/>
      </c>
      <c r="R152" s="40" t="str">
        <f t="shared" si="33"/>
        <v/>
      </c>
      <c r="S152" s="40" t="str">
        <f t="shared" si="34"/>
        <v/>
      </c>
      <c r="T152" s="40" t="str">
        <f t="shared" si="35"/>
        <v/>
      </c>
      <c r="U152" s="41" t="str">
        <f t="shared" si="36"/>
        <v/>
      </c>
      <c r="V152" s="42" t="str">
        <f t="shared" si="37"/>
        <v/>
      </c>
      <c r="W152" s="43" t="str">
        <f t="shared" si="38"/>
        <v/>
      </c>
      <c r="X152" s="44" t="str">
        <f t="shared" ca="1" si="39"/>
        <v/>
      </c>
      <c r="Y152" s="30"/>
      <c r="Z152" s="31"/>
    </row>
    <row r="153" spans="1:26" ht="15" x14ac:dyDescent="0.25">
      <c r="A153" s="26"/>
      <c r="B153" s="27"/>
      <c r="C153" s="28"/>
      <c r="D153" s="28"/>
      <c r="E153" s="28"/>
      <c r="F153" s="28"/>
      <c r="G153" s="29"/>
      <c r="H153" s="29"/>
      <c r="I153" s="37" t="str">
        <f t="shared" ca="1" si="30"/>
        <v/>
      </c>
      <c r="J153" s="22"/>
      <c r="K153" s="38" t="str">
        <f t="shared" si="31"/>
        <v/>
      </c>
      <c r="L153" s="23"/>
      <c r="M153" s="13"/>
      <c r="N153" s="5"/>
      <c r="O153" s="5"/>
      <c r="P153" s="14"/>
      <c r="Q153" s="39" t="str">
        <f t="shared" si="32"/>
        <v/>
      </c>
      <c r="R153" s="40" t="str">
        <f t="shared" si="33"/>
        <v/>
      </c>
      <c r="S153" s="40" t="str">
        <f t="shared" si="34"/>
        <v/>
      </c>
      <c r="T153" s="40" t="str">
        <f t="shared" si="35"/>
        <v/>
      </c>
      <c r="U153" s="41" t="str">
        <f t="shared" si="36"/>
        <v/>
      </c>
      <c r="V153" s="42" t="str">
        <f t="shared" si="37"/>
        <v/>
      </c>
      <c r="W153" s="43" t="str">
        <f t="shared" si="38"/>
        <v/>
      </c>
      <c r="X153" s="44" t="str">
        <f t="shared" ca="1" si="39"/>
        <v/>
      </c>
      <c r="Y153" s="30"/>
      <c r="Z153" s="31"/>
    </row>
    <row r="154" spans="1:26" ht="15" x14ac:dyDescent="0.25">
      <c r="A154" s="26"/>
      <c r="B154" s="27"/>
      <c r="C154" s="28"/>
      <c r="D154" s="28"/>
      <c r="E154" s="28"/>
      <c r="F154" s="28"/>
      <c r="G154" s="29"/>
      <c r="H154" s="29"/>
      <c r="I154" s="37" t="str">
        <f t="shared" ca="1" si="30"/>
        <v/>
      </c>
      <c r="J154" s="22"/>
      <c r="K154" s="38" t="str">
        <f t="shared" si="31"/>
        <v/>
      </c>
      <c r="L154" s="23"/>
      <c r="M154" s="13"/>
      <c r="N154" s="5"/>
      <c r="O154" s="5"/>
      <c r="P154" s="14"/>
      <c r="Q154" s="39" t="str">
        <f t="shared" si="32"/>
        <v/>
      </c>
      <c r="R154" s="40" t="str">
        <f t="shared" si="33"/>
        <v/>
      </c>
      <c r="S154" s="40" t="str">
        <f t="shared" si="34"/>
        <v/>
      </c>
      <c r="T154" s="40" t="str">
        <f t="shared" si="35"/>
        <v/>
      </c>
      <c r="U154" s="41" t="str">
        <f t="shared" si="36"/>
        <v/>
      </c>
      <c r="V154" s="42" t="str">
        <f t="shared" si="37"/>
        <v/>
      </c>
      <c r="W154" s="43" t="str">
        <f t="shared" si="38"/>
        <v/>
      </c>
      <c r="X154" s="44" t="str">
        <f t="shared" ca="1" si="39"/>
        <v/>
      </c>
      <c r="Y154" s="30"/>
      <c r="Z154" s="31"/>
    </row>
    <row r="155" spans="1:26" ht="15" x14ac:dyDescent="0.25">
      <c r="A155" s="26"/>
      <c r="B155" s="27"/>
      <c r="C155" s="28"/>
      <c r="D155" s="28"/>
      <c r="E155" s="28"/>
      <c r="F155" s="28"/>
      <c r="G155" s="29"/>
      <c r="H155" s="29"/>
      <c r="I155" s="37" t="str">
        <f t="shared" ca="1" si="30"/>
        <v/>
      </c>
      <c r="J155" s="22"/>
      <c r="K155" s="38" t="str">
        <f t="shared" si="31"/>
        <v/>
      </c>
      <c r="L155" s="23"/>
      <c r="M155" s="13"/>
      <c r="N155" s="5"/>
      <c r="O155" s="5"/>
      <c r="P155" s="14"/>
      <c r="Q155" s="39" t="str">
        <f t="shared" si="32"/>
        <v/>
      </c>
      <c r="R155" s="40" t="str">
        <f t="shared" si="33"/>
        <v/>
      </c>
      <c r="S155" s="40" t="str">
        <f t="shared" si="34"/>
        <v/>
      </c>
      <c r="T155" s="40" t="str">
        <f t="shared" si="35"/>
        <v/>
      </c>
      <c r="U155" s="41" t="str">
        <f t="shared" si="36"/>
        <v/>
      </c>
      <c r="V155" s="42" t="str">
        <f t="shared" si="37"/>
        <v/>
      </c>
      <c r="W155" s="43" t="str">
        <f t="shared" si="38"/>
        <v/>
      </c>
      <c r="X155" s="44" t="str">
        <f t="shared" ca="1" si="39"/>
        <v/>
      </c>
      <c r="Y155" s="30"/>
      <c r="Z155" s="31"/>
    </row>
    <row r="156" spans="1:26" ht="15" x14ac:dyDescent="0.25">
      <c r="A156" s="26"/>
      <c r="B156" s="27"/>
      <c r="C156" s="28"/>
      <c r="D156" s="28"/>
      <c r="E156" s="28"/>
      <c r="F156" s="28"/>
      <c r="G156" s="29"/>
      <c r="H156" s="29"/>
      <c r="I156" s="37" t="str">
        <f t="shared" ca="1" si="30"/>
        <v/>
      </c>
      <c r="J156" s="22"/>
      <c r="K156" s="38" t="str">
        <f t="shared" si="31"/>
        <v/>
      </c>
      <c r="L156" s="23"/>
      <c r="M156" s="13"/>
      <c r="N156" s="5"/>
      <c r="O156" s="5"/>
      <c r="P156" s="14"/>
      <c r="Q156" s="39" t="str">
        <f t="shared" si="32"/>
        <v/>
      </c>
      <c r="R156" s="40" t="str">
        <f t="shared" si="33"/>
        <v/>
      </c>
      <c r="S156" s="40" t="str">
        <f t="shared" si="34"/>
        <v/>
      </c>
      <c r="T156" s="40" t="str">
        <f t="shared" si="35"/>
        <v/>
      </c>
      <c r="U156" s="41" t="str">
        <f t="shared" si="36"/>
        <v/>
      </c>
      <c r="V156" s="42" t="str">
        <f t="shared" si="37"/>
        <v/>
      </c>
      <c r="W156" s="43" t="str">
        <f t="shared" si="38"/>
        <v/>
      </c>
      <c r="X156" s="44" t="str">
        <f t="shared" ca="1" si="39"/>
        <v/>
      </c>
      <c r="Y156" s="30"/>
      <c r="Z156" s="31"/>
    </row>
    <row r="157" spans="1:26" ht="15" x14ac:dyDescent="0.25">
      <c r="A157" s="26"/>
      <c r="B157" s="27"/>
      <c r="C157" s="28"/>
      <c r="D157" s="28"/>
      <c r="E157" s="28"/>
      <c r="F157" s="28"/>
      <c r="G157" s="29"/>
      <c r="H157" s="29"/>
      <c r="I157" s="37" t="str">
        <f t="shared" ca="1" si="30"/>
        <v/>
      </c>
      <c r="J157" s="22"/>
      <c r="K157" s="38" t="str">
        <f t="shared" si="31"/>
        <v/>
      </c>
      <c r="L157" s="23"/>
      <c r="M157" s="13"/>
      <c r="N157" s="5"/>
      <c r="O157" s="5"/>
      <c r="P157" s="14"/>
      <c r="Q157" s="39" t="str">
        <f t="shared" si="32"/>
        <v/>
      </c>
      <c r="R157" s="40" t="str">
        <f t="shared" si="33"/>
        <v/>
      </c>
      <c r="S157" s="40" t="str">
        <f t="shared" si="34"/>
        <v/>
      </c>
      <c r="T157" s="40" t="str">
        <f t="shared" si="35"/>
        <v/>
      </c>
      <c r="U157" s="41" t="str">
        <f t="shared" si="36"/>
        <v/>
      </c>
      <c r="V157" s="42" t="str">
        <f t="shared" si="37"/>
        <v/>
      </c>
      <c r="W157" s="43" t="str">
        <f t="shared" si="38"/>
        <v/>
      </c>
      <c r="X157" s="44" t="str">
        <f t="shared" ca="1" si="39"/>
        <v/>
      </c>
      <c r="Y157" s="30"/>
      <c r="Z157" s="31"/>
    </row>
    <row r="158" spans="1:26" ht="15" x14ac:dyDescent="0.25">
      <c r="A158" s="26"/>
      <c r="B158" s="27"/>
      <c r="C158" s="28"/>
      <c r="D158" s="28"/>
      <c r="E158" s="28"/>
      <c r="F158" s="28"/>
      <c r="G158" s="29"/>
      <c r="H158" s="29"/>
      <c r="I158" s="37" t="str">
        <f t="shared" ca="1" si="30"/>
        <v/>
      </c>
      <c r="J158" s="22"/>
      <c r="K158" s="38" t="str">
        <f t="shared" si="31"/>
        <v/>
      </c>
      <c r="L158" s="23"/>
      <c r="M158" s="13"/>
      <c r="N158" s="5"/>
      <c r="O158" s="5"/>
      <c r="P158" s="14"/>
      <c r="Q158" s="39" t="str">
        <f t="shared" si="32"/>
        <v/>
      </c>
      <c r="R158" s="40" t="str">
        <f t="shared" si="33"/>
        <v/>
      </c>
      <c r="S158" s="40" t="str">
        <f t="shared" si="34"/>
        <v/>
      </c>
      <c r="T158" s="40" t="str">
        <f t="shared" si="35"/>
        <v/>
      </c>
      <c r="U158" s="41" t="str">
        <f t="shared" si="36"/>
        <v/>
      </c>
      <c r="V158" s="42" t="str">
        <f t="shared" si="37"/>
        <v/>
      </c>
      <c r="W158" s="43" t="str">
        <f t="shared" si="38"/>
        <v/>
      </c>
      <c r="X158" s="44" t="str">
        <f t="shared" ca="1" si="39"/>
        <v/>
      </c>
      <c r="Y158" s="30"/>
      <c r="Z158" s="31"/>
    </row>
    <row r="159" spans="1:26" ht="15" x14ac:dyDescent="0.25">
      <c r="A159" s="26"/>
      <c r="B159" s="27"/>
      <c r="C159" s="28"/>
      <c r="D159" s="28"/>
      <c r="E159" s="28"/>
      <c r="F159" s="28"/>
      <c r="G159" s="29"/>
      <c r="H159" s="29"/>
      <c r="I159" s="37" t="str">
        <f t="shared" ca="1" si="30"/>
        <v/>
      </c>
      <c r="J159" s="22"/>
      <c r="K159" s="38" t="str">
        <f t="shared" si="31"/>
        <v/>
      </c>
      <c r="L159" s="23"/>
      <c r="M159" s="13"/>
      <c r="N159" s="5"/>
      <c r="O159" s="5"/>
      <c r="P159" s="14"/>
      <c r="Q159" s="39" t="str">
        <f t="shared" si="32"/>
        <v/>
      </c>
      <c r="R159" s="40" t="str">
        <f t="shared" si="33"/>
        <v/>
      </c>
      <c r="S159" s="40" t="str">
        <f t="shared" si="34"/>
        <v/>
      </c>
      <c r="T159" s="40" t="str">
        <f t="shared" si="35"/>
        <v/>
      </c>
      <c r="U159" s="41" t="str">
        <f t="shared" si="36"/>
        <v/>
      </c>
      <c r="V159" s="42" t="str">
        <f t="shared" si="37"/>
        <v/>
      </c>
      <c r="W159" s="43" t="str">
        <f t="shared" si="38"/>
        <v/>
      </c>
      <c r="X159" s="44" t="str">
        <f t="shared" ca="1" si="39"/>
        <v/>
      </c>
      <c r="Y159" s="30"/>
      <c r="Z159" s="31"/>
    </row>
    <row r="160" spans="1:26" ht="15" x14ac:dyDescent="0.25">
      <c r="A160" s="26"/>
      <c r="B160" s="27"/>
      <c r="C160" s="28"/>
      <c r="D160" s="28"/>
      <c r="E160" s="28"/>
      <c r="F160" s="28"/>
      <c r="G160" s="29"/>
      <c r="H160" s="29"/>
      <c r="I160" s="37" t="str">
        <f t="shared" ca="1" si="30"/>
        <v/>
      </c>
      <c r="J160" s="22"/>
      <c r="K160" s="38" t="str">
        <f t="shared" si="31"/>
        <v/>
      </c>
      <c r="L160" s="23"/>
      <c r="M160" s="13"/>
      <c r="N160" s="5"/>
      <c r="O160" s="5"/>
      <c r="P160" s="14"/>
      <c r="Q160" s="39" t="str">
        <f t="shared" si="32"/>
        <v/>
      </c>
      <c r="R160" s="40" t="str">
        <f t="shared" si="33"/>
        <v/>
      </c>
      <c r="S160" s="40" t="str">
        <f t="shared" si="34"/>
        <v/>
      </c>
      <c r="T160" s="40" t="str">
        <f t="shared" si="35"/>
        <v/>
      </c>
      <c r="U160" s="41" t="str">
        <f t="shared" si="36"/>
        <v/>
      </c>
      <c r="V160" s="42" t="str">
        <f t="shared" si="37"/>
        <v/>
      </c>
      <c r="W160" s="43" t="str">
        <f t="shared" si="38"/>
        <v/>
      </c>
      <c r="X160" s="44" t="str">
        <f t="shared" ca="1" si="39"/>
        <v/>
      </c>
      <c r="Y160" s="30"/>
      <c r="Z160" s="31"/>
    </row>
    <row r="161" spans="1:26" ht="15" x14ac:dyDescent="0.25">
      <c r="A161" s="26"/>
      <c r="B161" s="27"/>
      <c r="C161" s="28"/>
      <c r="D161" s="28"/>
      <c r="E161" s="28"/>
      <c r="F161" s="28"/>
      <c r="G161" s="29"/>
      <c r="H161" s="29"/>
      <c r="I161" s="37" t="str">
        <f t="shared" ca="1" si="30"/>
        <v/>
      </c>
      <c r="J161" s="22"/>
      <c r="K161" s="38" t="str">
        <f t="shared" si="31"/>
        <v/>
      </c>
      <c r="L161" s="23"/>
      <c r="M161" s="13"/>
      <c r="N161" s="5"/>
      <c r="O161" s="5"/>
      <c r="P161" s="14"/>
      <c r="Q161" s="39" t="str">
        <f t="shared" si="32"/>
        <v/>
      </c>
      <c r="R161" s="40" t="str">
        <f t="shared" si="33"/>
        <v/>
      </c>
      <c r="S161" s="40" t="str">
        <f t="shared" si="34"/>
        <v/>
      </c>
      <c r="T161" s="40" t="str">
        <f t="shared" si="35"/>
        <v/>
      </c>
      <c r="U161" s="41" t="str">
        <f t="shared" si="36"/>
        <v/>
      </c>
      <c r="V161" s="42" t="str">
        <f t="shared" si="37"/>
        <v/>
      </c>
      <c r="W161" s="43" t="str">
        <f t="shared" si="38"/>
        <v/>
      </c>
      <c r="X161" s="44" t="str">
        <f t="shared" ca="1" si="39"/>
        <v/>
      </c>
      <c r="Y161" s="30"/>
      <c r="Z161" s="31"/>
    </row>
    <row r="162" spans="1:26" ht="15" x14ac:dyDescent="0.25">
      <c r="A162" s="26"/>
      <c r="B162" s="27"/>
      <c r="C162" s="28"/>
      <c r="D162" s="28"/>
      <c r="E162" s="28"/>
      <c r="F162" s="28"/>
      <c r="G162" s="29"/>
      <c r="H162" s="29"/>
      <c r="I162" s="37" t="str">
        <f t="shared" ca="1" si="30"/>
        <v/>
      </c>
      <c r="J162" s="22"/>
      <c r="K162" s="38" t="str">
        <f t="shared" si="31"/>
        <v/>
      </c>
      <c r="L162" s="23"/>
      <c r="M162" s="13"/>
      <c r="N162" s="5"/>
      <c r="O162" s="5"/>
      <c r="P162" s="14"/>
      <c r="Q162" s="39" t="str">
        <f t="shared" si="32"/>
        <v/>
      </c>
      <c r="R162" s="40" t="str">
        <f t="shared" si="33"/>
        <v/>
      </c>
      <c r="S162" s="40" t="str">
        <f t="shared" si="34"/>
        <v/>
      </c>
      <c r="T162" s="40" t="str">
        <f t="shared" si="35"/>
        <v/>
      </c>
      <c r="U162" s="41" t="str">
        <f t="shared" si="36"/>
        <v/>
      </c>
      <c r="V162" s="42" t="str">
        <f t="shared" si="37"/>
        <v/>
      </c>
      <c r="W162" s="43" t="str">
        <f t="shared" si="38"/>
        <v/>
      </c>
      <c r="X162" s="44" t="str">
        <f t="shared" ca="1" si="39"/>
        <v/>
      </c>
      <c r="Y162" s="30"/>
      <c r="Z162" s="31"/>
    </row>
    <row r="163" spans="1:26" ht="15" x14ac:dyDescent="0.25">
      <c r="A163" s="26"/>
      <c r="B163" s="27"/>
      <c r="C163" s="28"/>
      <c r="D163" s="28"/>
      <c r="E163" s="28"/>
      <c r="F163" s="28"/>
      <c r="G163" s="29"/>
      <c r="H163" s="29"/>
      <c r="I163" s="37" t="str">
        <f t="shared" ca="1" si="30"/>
        <v/>
      </c>
      <c r="J163" s="22"/>
      <c r="K163" s="38" t="str">
        <f t="shared" si="31"/>
        <v/>
      </c>
      <c r="L163" s="23"/>
      <c r="M163" s="13"/>
      <c r="N163" s="5"/>
      <c r="O163" s="5"/>
      <c r="P163" s="14"/>
      <c r="Q163" s="39" t="str">
        <f t="shared" si="32"/>
        <v/>
      </c>
      <c r="R163" s="40" t="str">
        <f t="shared" si="33"/>
        <v/>
      </c>
      <c r="S163" s="40" t="str">
        <f t="shared" si="34"/>
        <v/>
      </c>
      <c r="T163" s="40" t="str">
        <f t="shared" si="35"/>
        <v/>
      </c>
      <c r="U163" s="41" t="str">
        <f t="shared" si="36"/>
        <v/>
      </c>
      <c r="V163" s="42" t="str">
        <f t="shared" si="37"/>
        <v/>
      </c>
      <c r="W163" s="43" t="str">
        <f t="shared" si="38"/>
        <v/>
      </c>
      <c r="X163" s="44" t="str">
        <f t="shared" ca="1" si="39"/>
        <v/>
      </c>
      <c r="Y163" s="30"/>
      <c r="Z163" s="31"/>
    </row>
    <row r="164" spans="1:26" ht="15" x14ac:dyDescent="0.25">
      <c r="A164" s="26"/>
      <c r="B164" s="27"/>
      <c r="C164" s="28"/>
      <c r="D164" s="28"/>
      <c r="E164" s="28"/>
      <c r="F164" s="28"/>
      <c r="G164" s="29"/>
      <c r="H164" s="29"/>
      <c r="I164" s="37" t="str">
        <f t="shared" ca="1" si="30"/>
        <v/>
      </c>
      <c r="J164" s="22"/>
      <c r="K164" s="38" t="str">
        <f t="shared" si="31"/>
        <v/>
      </c>
      <c r="L164" s="23"/>
      <c r="M164" s="13"/>
      <c r="N164" s="5"/>
      <c r="O164" s="5"/>
      <c r="P164" s="14"/>
      <c r="Q164" s="39" t="str">
        <f t="shared" si="32"/>
        <v/>
      </c>
      <c r="R164" s="40" t="str">
        <f t="shared" si="33"/>
        <v/>
      </c>
      <c r="S164" s="40" t="str">
        <f t="shared" si="34"/>
        <v/>
      </c>
      <c r="T164" s="40" t="str">
        <f t="shared" si="35"/>
        <v/>
      </c>
      <c r="U164" s="41" t="str">
        <f t="shared" si="36"/>
        <v/>
      </c>
      <c r="V164" s="42" t="str">
        <f t="shared" si="37"/>
        <v/>
      </c>
      <c r="W164" s="43" t="str">
        <f t="shared" si="38"/>
        <v/>
      </c>
      <c r="X164" s="44" t="str">
        <f t="shared" ca="1" si="39"/>
        <v/>
      </c>
      <c r="Y164" s="30"/>
      <c r="Z164" s="31"/>
    </row>
    <row r="165" spans="1:26" ht="15" x14ac:dyDescent="0.25">
      <c r="A165" s="26"/>
      <c r="B165" s="27"/>
      <c r="C165" s="28"/>
      <c r="D165" s="28"/>
      <c r="E165" s="28"/>
      <c r="F165" s="28"/>
      <c r="G165" s="29"/>
      <c r="H165" s="29"/>
      <c r="I165" s="37" t="str">
        <f t="shared" ca="1" si="30"/>
        <v/>
      </c>
      <c r="J165" s="22"/>
      <c r="K165" s="38" t="str">
        <f t="shared" si="31"/>
        <v/>
      </c>
      <c r="L165" s="23"/>
      <c r="M165" s="13"/>
      <c r="N165" s="5"/>
      <c r="O165" s="5"/>
      <c r="P165" s="14"/>
      <c r="Q165" s="39" t="str">
        <f t="shared" si="32"/>
        <v/>
      </c>
      <c r="R165" s="40" t="str">
        <f t="shared" si="33"/>
        <v/>
      </c>
      <c r="S165" s="40" t="str">
        <f t="shared" si="34"/>
        <v/>
      </c>
      <c r="T165" s="40" t="str">
        <f t="shared" si="35"/>
        <v/>
      </c>
      <c r="U165" s="41" t="str">
        <f t="shared" si="36"/>
        <v/>
      </c>
      <c r="V165" s="42" t="str">
        <f t="shared" si="37"/>
        <v/>
      </c>
      <c r="W165" s="43" t="str">
        <f t="shared" si="38"/>
        <v/>
      </c>
      <c r="X165" s="44" t="str">
        <f t="shared" ca="1" si="39"/>
        <v/>
      </c>
      <c r="Y165" s="30"/>
      <c r="Z165" s="31"/>
    </row>
    <row r="166" spans="1:26" ht="15" x14ac:dyDescent="0.25">
      <c r="A166" s="26"/>
      <c r="B166" s="27"/>
      <c r="C166" s="28"/>
      <c r="D166" s="28"/>
      <c r="E166" s="28"/>
      <c r="F166" s="28"/>
      <c r="G166" s="29"/>
      <c r="H166" s="29"/>
      <c r="I166" s="37" t="str">
        <f t="shared" ca="1" si="30"/>
        <v/>
      </c>
      <c r="J166" s="22"/>
      <c r="K166" s="38" t="str">
        <f t="shared" si="31"/>
        <v/>
      </c>
      <c r="L166" s="23"/>
      <c r="M166" s="13"/>
      <c r="N166" s="5"/>
      <c r="O166" s="5"/>
      <c r="P166" s="14"/>
      <c r="Q166" s="39" t="str">
        <f t="shared" si="32"/>
        <v/>
      </c>
      <c r="R166" s="40" t="str">
        <f t="shared" si="33"/>
        <v/>
      </c>
      <c r="S166" s="40" t="str">
        <f t="shared" si="34"/>
        <v/>
      </c>
      <c r="T166" s="40" t="str">
        <f t="shared" si="35"/>
        <v/>
      </c>
      <c r="U166" s="41" t="str">
        <f t="shared" si="36"/>
        <v/>
      </c>
      <c r="V166" s="42" t="str">
        <f t="shared" si="37"/>
        <v/>
      </c>
      <c r="W166" s="43" t="str">
        <f t="shared" si="38"/>
        <v/>
      </c>
      <c r="X166" s="44" t="str">
        <f t="shared" ca="1" si="39"/>
        <v/>
      </c>
      <c r="Y166" s="30"/>
      <c r="Z166" s="31"/>
    </row>
    <row r="167" spans="1:26" ht="15" x14ac:dyDescent="0.25">
      <c r="A167" s="26"/>
      <c r="B167" s="27"/>
      <c r="C167" s="28"/>
      <c r="D167" s="28"/>
      <c r="E167" s="28"/>
      <c r="F167" s="28"/>
      <c r="G167" s="29"/>
      <c r="H167" s="29"/>
      <c r="I167" s="37" t="str">
        <f t="shared" ca="1" si="30"/>
        <v/>
      </c>
      <c r="J167" s="22"/>
      <c r="K167" s="38" t="str">
        <f t="shared" si="31"/>
        <v/>
      </c>
      <c r="L167" s="23"/>
      <c r="M167" s="13"/>
      <c r="N167" s="5"/>
      <c r="O167" s="5"/>
      <c r="P167" s="14"/>
      <c r="Q167" s="39" t="str">
        <f t="shared" si="32"/>
        <v/>
      </c>
      <c r="R167" s="40" t="str">
        <f t="shared" si="33"/>
        <v/>
      </c>
      <c r="S167" s="40" t="str">
        <f t="shared" si="34"/>
        <v/>
      </c>
      <c r="T167" s="40" t="str">
        <f t="shared" si="35"/>
        <v/>
      </c>
      <c r="U167" s="41" t="str">
        <f t="shared" si="36"/>
        <v/>
      </c>
      <c r="V167" s="42" t="str">
        <f t="shared" si="37"/>
        <v/>
      </c>
      <c r="W167" s="43" t="str">
        <f t="shared" si="38"/>
        <v/>
      </c>
      <c r="X167" s="44" t="str">
        <f t="shared" ca="1" si="39"/>
        <v/>
      </c>
      <c r="Y167" s="30"/>
      <c r="Z167" s="31"/>
    </row>
    <row r="168" spans="1:26" ht="15" x14ac:dyDescent="0.25">
      <c r="A168" s="26"/>
      <c r="B168" s="27"/>
      <c r="C168" s="28"/>
      <c r="D168" s="28"/>
      <c r="E168" s="28"/>
      <c r="F168" s="28"/>
      <c r="G168" s="29"/>
      <c r="H168" s="29"/>
      <c r="I168" s="37" t="str">
        <f t="shared" ca="1" si="30"/>
        <v/>
      </c>
      <c r="J168" s="22"/>
      <c r="K168" s="38" t="str">
        <f t="shared" si="31"/>
        <v/>
      </c>
      <c r="L168" s="23"/>
      <c r="M168" s="13"/>
      <c r="N168" s="5"/>
      <c r="O168" s="5"/>
      <c r="P168" s="14"/>
      <c r="Q168" s="39" t="str">
        <f t="shared" si="32"/>
        <v/>
      </c>
      <c r="R168" s="40" t="str">
        <f t="shared" si="33"/>
        <v/>
      </c>
      <c r="S168" s="40" t="str">
        <f t="shared" si="34"/>
        <v/>
      </c>
      <c r="T168" s="40" t="str">
        <f t="shared" si="35"/>
        <v/>
      </c>
      <c r="U168" s="41" t="str">
        <f t="shared" si="36"/>
        <v/>
      </c>
      <c r="V168" s="42" t="str">
        <f t="shared" si="37"/>
        <v/>
      </c>
      <c r="W168" s="43" t="str">
        <f t="shared" si="38"/>
        <v/>
      </c>
      <c r="X168" s="44" t="str">
        <f t="shared" ca="1" si="39"/>
        <v/>
      </c>
      <c r="Y168" s="30"/>
      <c r="Z168" s="31"/>
    </row>
    <row r="169" spans="1:26" ht="15" x14ac:dyDescent="0.25">
      <c r="A169" s="26"/>
      <c r="B169" s="27"/>
      <c r="C169" s="28"/>
      <c r="D169" s="28"/>
      <c r="E169" s="28"/>
      <c r="F169" s="28"/>
      <c r="G169" s="29"/>
      <c r="H169" s="29"/>
      <c r="I169" s="37" t="str">
        <f t="shared" ca="1" si="30"/>
        <v/>
      </c>
      <c r="J169" s="22"/>
      <c r="K169" s="38" t="str">
        <f t="shared" si="31"/>
        <v/>
      </c>
      <c r="L169" s="23"/>
      <c r="M169" s="13"/>
      <c r="N169" s="5"/>
      <c r="O169" s="5"/>
      <c r="P169" s="14"/>
      <c r="Q169" s="39" t="str">
        <f t="shared" si="32"/>
        <v/>
      </c>
      <c r="R169" s="40" t="str">
        <f t="shared" si="33"/>
        <v/>
      </c>
      <c r="S169" s="40" t="str">
        <f t="shared" si="34"/>
        <v/>
      </c>
      <c r="T169" s="40" t="str">
        <f t="shared" si="35"/>
        <v/>
      </c>
      <c r="U169" s="41" t="str">
        <f t="shared" si="36"/>
        <v/>
      </c>
      <c r="V169" s="42" t="str">
        <f t="shared" si="37"/>
        <v/>
      </c>
      <c r="W169" s="43" t="str">
        <f t="shared" si="38"/>
        <v/>
      </c>
      <c r="X169" s="44" t="str">
        <f t="shared" ca="1" si="39"/>
        <v/>
      </c>
      <c r="Y169" s="30"/>
      <c r="Z169" s="31"/>
    </row>
    <row r="170" spans="1:26" ht="15" x14ac:dyDescent="0.25">
      <c r="A170" s="26"/>
      <c r="B170" s="27"/>
      <c r="C170" s="28"/>
      <c r="D170" s="28"/>
      <c r="E170" s="28"/>
      <c r="F170" s="28"/>
      <c r="G170" s="29"/>
      <c r="H170" s="29"/>
      <c r="I170" s="37" t="str">
        <f t="shared" ca="1" si="30"/>
        <v/>
      </c>
      <c r="J170" s="22"/>
      <c r="K170" s="38" t="str">
        <f t="shared" si="31"/>
        <v/>
      </c>
      <c r="L170" s="23"/>
      <c r="M170" s="13"/>
      <c r="N170" s="5"/>
      <c r="O170" s="5"/>
      <c r="P170" s="14"/>
      <c r="Q170" s="39" t="str">
        <f t="shared" si="32"/>
        <v/>
      </c>
      <c r="R170" s="40" t="str">
        <f t="shared" si="33"/>
        <v/>
      </c>
      <c r="S170" s="40" t="str">
        <f t="shared" si="34"/>
        <v/>
      </c>
      <c r="T170" s="40" t="str">
        <f t="shared" si="35"/>
        <v/>
      </c>
      <c r="U170" s="41" t="str">
        <f t="shared" si="36"/>
        <v/>
      </c>
      <c r="V170" s="42" t="str">
        <f t="shared" si="37"/>
        <v/>
      </c>
      <c r="W170" s="43" t="str">
        <f t="shared" si="38"/>
        <v/>
      </c>
      <c r="X170" s="44" t="str">
        <f t="shared" ca="1" si="39"/>
        <v/>
      </c>
      <c r="Y170" s="30"/>
      <c r="Z170" s="31"/>
    </row>
    <row r="171" spans="1:26" ht="15" x14ac:dyDescent="0.25">
      <c r="A171" s="26"/>
      <c r="B171" s="27"/>
      <c r="C171" s="28"/>
      <c r="D171" s="28"/>
      <c r="E171" s="28"/>
      <c r="F171" s="28"/>
      <c r="G171" s="29"/>
      <c r="H171" s="29"/>
      <c r="I171" s="37" t="str">
        <f t="shared" ca="1" si="30"/>
        <v/>
      </c>
      <c r="J171" s="22"/>
      <c r="K171" s="38" t="str">
        <f t="shared" si="31"/>
        <v/>
      </c>
      <c r="L171" s="23"/>
      <c r="M171" s="13"/>
      <c r="N171" s="5"/>
      <c r="O171" s="5"/>
      <c r="P171" s="14"/>
      <c r="Q171" s="39" t="str">
        <f t="shared" si="32"/>
        <v/>
      </c>
      <c r="R171" s="40" t="str">
        <f t="shared" si="33"/>
        <v/>
      </c>
      <c r="S171" s="40" t="str">
        <f t="shared" si="34"/>
        <v/>
      </c>
      <c r="T171" s="40" t="str">
        <f t="shared" si="35"/>
        <v/>
      </c>
      <c r="U171" s="41" t="str">
        <f t="shared" si="36"/>
        <v/>
      </c>
      <c r="V171" s="42" t="str">
        <f t="shared" si="37"/>
        <v/>
      </c>
      <c r="W171" s="43" t="str">
        <f t="shared" si="38"/>
        <v/>
      </c>
      <c r="X171" s="44" t="str">
        <f t="shared" ca="1" si="39"/>
        <v/>
      </c>
      <c r="Y171" s="30"/>
      <c r="Z171" s="31"/>
    </row>
    <row r="172" spans="1:26" ht="15" x14ac:dyDescent="0.25">
      <c r="A172" s="26"/>
      <c r="B172" s="27"/>
      <c r="C172" s="28"/>
      <c r="D172" s="28"/>
      <c r="E172" s="28"/>
      <c r="F172" s="28"/>
      <c r="G172" s="29"/>
      <c r="H172" s="29"/>
      <c r="I172" s="37" t="str">
        <f t="shared" ca="1" si="30"/>
        <v/>
      </c>
      <c r="J172" s="22"/>
      <c r="K172" s="38" t="str">
        <f t="shared" si="31"/>
        <v/>
      </c>
      <c r="L172" s="23"/>
      <c r="M172" s="13"/>
      <c r="N172" s="5"/>
      <c r="O172" s="5"/>
      <c r="P172" s="14"/>
      <c r="Q172" s="39" t="str">
        <f t="shared" si="32"/>
        <v/>
      </c>
      <c r="R172" s="40" t="str">
        <f t="shared" si="33"/>
        <v/>
      </c>
      <c r="S172" s="40" t="str">
        <f t="shared" si="34"/>
        <v/>
      </c>
      <c r="T172" s="40" t="str">
        <f t="shared" si="35"/>
        <v/>
      </c>
      <c r="U172" s="41" t="str">
        <f t="shared" si="36"/>
        <v/>
      </c>
      <c r="V172" s="42" t="str">
        <f t="shared" si="37"/>
        <v/>
      </c>
      <c r="W172" s="43" t="str">
        <f t="shared" si="38"/>
        <v/>
      </c>
      <c r="X172" s="44" t="str">
        <f t="shared" ca="1" si="39"/>
        <v/>
      </c>
      <c r="Y172" s="30"/>
      <c r="Z172" s="31"/>
    </row>
    <row r="173" spans="1:26" ht="15" x14ac:dyDescent="0.25">
      <c r="A173" s="26"/>
      <c r="B173" s="27"/>
      <c r="C173" s="28"/>
      <c r="D173" s="28"/>
      <c r="E173" s="28"/>
      <c r="F173" s="28"/>
      <c r="G173" s="29"/>
      <c r="H173" s="29"/>
      <c r="I173" s="37" t="str">
        <f t="shared" ca="1" si="30"/>
        <v/>
      </c>
      <c r="J173" s="22"/>
      <c r="K173" s="38" t="str">
        <f t="shared" si="31"/>
        <v/>
      </c>
      <c r="L173" s="23"/>
      <c r="M173" s="13"/>
      <c r="N173" s="5"/>
      <c r="O173" s="5"/>
      <c r="P173" s="14"/>
      <c r="Q173" s="39" t="str">
        <f t="shared" si="32"/>
        <v/>
      </c>
      <c r="R173" s="40" t="str">
        <f t="shared" si="33"/>
        <v/>
      </c>
      <c r="S173" s="40" t="str">
        <f t="shared" si="34"/>
        <v/>
      </c>
      <c r="T173" s="40" t="str">
        <f t="shared" si="35"/>
        <v/>
      </c>
      <c r="U173" s="41" t="str">
        <f t="shared" si="36"/>
        <v/>
      </c>
      <c r="V173" s="42" t="str">
        <f t="shared" si="37"/>
        <v/>
      </c>
      <c r="W173" s="43" t="str">
        <f t="shared" si="38"/>
        <v/>
      </c>
      <c r="X173" s="44" t="str">
        <f t="shared" ca="1" si="39"/>
        <v/>
      </c>
      <c r="Y173" s="30"/>
      <c r="Z173" s="31"/>
    </row>
    <row r="174" spans="1:26" ht="15" x14ac:dyDescent="0.25">
      <c r="A174" s="26"/>
      <c r="B174" s="27"/>
      <c r="C174" s="28"/>
      <c r="D174" s="28"/>
      <c r="E174" s="28"/>
      <c r="F174" s="28"/>
      <c r="G174" s="29"/>
      <c r="H174" s="29"/>
      <c r="I174" s="37" t="str">
        <f t="shared" ca="1" si="30"/>
        <v/>
      </c>
      <c r="J174" s="22"/>
      <c r="K174" s="38" t="str">
        <f t="shared" si="31"/>
        <v/>
      </c>
      <c r="L174" s="23"/>
      <c r="M174" s="13"/>
      <c r="N174" s="5"/>
      <c r="O174" s="5"/>
      <c r="P174" s="14"/>
      <c r="Q174" s="39" t="str">
        <f t="shared" si="32"/>
        <v/>
      </c>
      <c r="R174" s="40" t="str">
        <f t="shared" si="33"/>
        <v/>
      </c>
      <c r="S174" s="40" t="str">
        <f t="shared" si="34"/>
        <v/>
      </c>
      <c r="T174" s="40" t="str">
        <f t="shared" si="35"/>
        <v/>
      </c>
      <c r="U174" s="41" t="str">
        <f t="shared" si="36"/>
        <v/>
      </c>
      <c r="V174" s="42" t="str">
        <f t="shared" si="37"/>
        <v/>
      </c>
      <c r="W174" s="43" t="str">
        <f t="shared" si="38"/>
        <v/>
      </c>
      <c r="X174" s="44" t="str">
        <f t="shared" ca="1" si="39"/>
        <v/>
      </c>
      <c r="Y174" s="30"/>
      <c r="Z174" s="31"/>
    </row>
    <row r="175" spans="1:26" ht="15" x14ac:dyDescent="0.25">
      <c r="A175" s="26"/>
      <c r="B175" s="27"/>
      <c r="C175" s="28"/>
      <c r="D175" s="28"/>
      <c r="E175" s="28"/>
      <c r="F175" s="28"/>
      <c r="G175" s="29"/>
      <c r="H175" s="29"/>
      <c r="I175" s="37" t="str">
        <f t="shared" ca="1" si="30"/>
        <v/>
      </c>
      <c r="J175" s="22"/>
      <c r="K175" s="38" t="str">
        <f t="shared" si="31"/>
        <v/>
      </c>
      <c r="L175" s="23"/>
      <c r="M175" s="13"/>
      <c r="N175" s="5"/>
      <c r="O175" s="5"/>
      <c r="P175" s="14"/>
      <c r="Q175" s="39" t="str">
        <f t="shared" si="32"/>
        <v/>
      </c>
      <c r="R175" s="40" t="str">
        <f t="shared" si="33"/>
        <v/>
      </c>
      <c r="S175" s="40" t="str">
        <f t="shared" si="34"/>
        <v/>
      </c>
      <c r="T175" s="40" t="str">
        <f t="shared" si="35"/>
        <v/>
      </c>
      <c r="U175" s="41" t="str">
        <f t="shared" si="36"/>
        <v/>
      </c>
      <c r="V175" s="42" t="str">
        <f t="shared" si="37"/>
        <v/>
      </c>
      <c r="W175" s="43" t="str">
        <f t="shared" si="38"/>
        <v/>
      </c>
      <c r="X175" s="44" t="str">
        <f t="shared" ca="1" si="39"/>
        <v/>
      </c>
      <c r="Y175" s="30"/>
      <c r="Z175" s="31"/>
    </row>
    <row r="176" spans="1:26" ht="15" x14ac:dyDescent="0.25">
      <c r="A176" s="26"/>
      <c r="B176" s="27"/>
      <c r="C176" s="28"/>
      <c r="D176" s="28"/>
      <c r="E176" s="28"/>
      <c r="F176" s="28"/>
      <c r="G176" s="29"/>
      <c r="H176" s="29"/>
      <c r="I176" s="37" t="str">
        <f t="shared" ca="1" si="30"/>
        <v/>
      </c>
      <c r="J176" s="22"/>
      <c r="K176" s="38" t="str">
        <f t="shared" si="31"/>
        <v/>
      </c>
      <c r="L176" s="23"/>
      <c r="M176" s="13"/>
      <c r="N176" s="5"/>
      <c r="O176" s="5"/>
      <c r="P176" s="14"/>
      <c r="Q176" s="39" t="str">
        <f t="shared" si="32"/>
        <v/>
      </c>
      <c r="R176" s="40" t="str">
        <f t="shared" si="33"/>
        <v/>
      </c>
      <c r="S176" s="40" t="str">
        <f t="shared" si="34"/>
        <v/>
      </c>
      <c r="T176" s="40" t="str">
        <f t="shared" si="35"/>
        <v/>
      </c>
      <c r="U176" s="41" t="str">
        <f t="shared" si="36"/>
        <v/>
      </c>
      <c r="V176" s="42" t="str">
        <f t="shared" si="37"/>
        <v/>
      </c>
      <c r="W176" s="43" t="str">
        <f t="shared" si="38"/>
        <v/>
      </c>
      <c r="X176" s="44" t="str">
        <f t="shared" ca="1" si="39"/>
        <v/>
      </c>
      <c r="Y176" s="30"/>
      <c r="Z176" s="31"/>
    </row>
    <row r="177" spans="1:26" ht="15" x14ac:dyDescent="0.25">
      <c r="A177" s="26"/>
      <c r="B177" s="27"/>
      <c r="C177" s="28"/>
      <c r="D177" s="28"/>
      <c r="E177" s="28"/>
      <c r="F177" s="28"/>
      <c r="G177" s="29"/>
      <c r="H177" s="29"/>
      <c r="I177" s="37" t="str">
        <f t="shared" ca="1" si="30"/>
        <v/>
      </c>
      <c r="J177" s="22"/>
      <c r="K177" s="38" t="str">
        <f t="shared" si="31"/>
        <v/>
      </c>
      <c r="L177" s="23"/>
      <c r="M177" s="13"/>
      <c r="N177" s="5"/>
      <c r="O177" s="5"/>
      <c r="P177" s="14"/>
      <c r="Q177" s="39" t="str">
        <f t="shared" si="32"/>
        <v/>
      </c>
      <c r="R177" s="40" t="str">
        <f t="shared" si="33"/>
        <v/>
      </c>
      <c r="S177" s="40" t="str">
        <f t="shared" si="34"/>
        <v/>
      </c>
      <c r="T177" s="40" t="str">
        <f t="shared" si="35"/>
        <v/>
      </c>
      <c r="U177" s="41" t="str">
        <f t="shared" si="36"/>
        <v/>
      </c>
      <c r="V177" s="42" t="str">
        <f t="shared" si="37"/>
        <v/>
      </c>
      <c r="W177" s="43" t="str">
        <f t="shared" si="38"/>
        <v/>
      </c>
      <c r="X177" s="44" t="str">
        <f t="shared" ca="1" si="39"/>
        <v/>
      </c>
      <c r="Y177" s="30"/>
      <c r="Z177" s="31"/>
    </row>
    <row r="178" spans="1:26" ht="15" x14ac:dyDescent="0.25">
      <c r="A178" s="26"/>
      <c r="B178" s="27"/>
      <c r="C178" s="28"/>
      <c r="D178" s="28"/>
      <c r="E178" s="28"/>
      <c r="F178" s="28"/>
      <c r="G178" s="29"/>
      <c r="H178" s="29"/>
      <c r="I178" s="37" t="str">
        <f t="shared" ca="1" si="30"/>
        <v/>
      </c>
      <c r="J178" s="22"/>
      <c r="K178" s="38" t="str">
        <f t="shared" si="31"/>
        <v/>
      </c>
      <c r="L178" s="23"/>
      <c r="M178" s="13"/>
      <c r="N178" s="5"/>
      <c r="O178" s="5"/>
      <c r="P178" s="14"/>
      <c r="Q178" s="39" t="str">
        <f t="shared" si="32"/>
        <v/>
      </c>
      <c r="R178" s="40" t="str">
        <f t="shared" si="33"/>
        <v/>
      </c>
      <c r="S178" s="40" t="str">
        <f t="shared" si="34"/>
        <v/>
      </c>
      <c r="T178" s="40" t="str">
        <f t="shared" si="35"/>
        <v/>
      </c>
      <c r="U178" s="41" t="str">
        <f t="shared" si="36"/>
        <v/>
      </c>
      <c r="V178" s="42" t="str">
        <f t="shared" si="37"/>
        <v/>
      </c>
      <c r="W178" s="43" t="str">
        <f t="shared" si="38"/>
        <v/>
      </c>
      <c r="X178" s="44" t="str">
        <f t="shared" ca="1" si="39"/>
        <v/>
      </c>
      <c r="Y178" s="30"/>
      <c r="Z178" s="31"/>
    </row>
    <row r="179" spans="1:26" ht="15" x14ac:dyDescent="0.25">
      <c r="A179" s="26"/>
      <c r="B179" s="27"/>
      <c r="C179" s="28"/>
      <c r="D179" s="28"/>
      <c r="E179" s="28"/>
      <c r="F179" s="28"/>
      <c r="G179" s="29"/>
      <c r="H179" s="29"/>
      <c r="I179" s="37" t="str">
        <f t="shared" ca="1" si="30"/>
        <v/>
      </c>
      <c r="J179" s="22"/>
      <c r="K179" s="38" t="str">
        <f t="shared" si="31"/>
        <v/>
      </c>
      <c r="L179" s="23"/>
      <c r="M179" s="13"/>
      <c r="N179" s="5"/>
      <c r="O179" s="5"/>
      <c r="P179" s="14"/>
      <c r="Q179" s="39" t="str">
        <f t="shared" si="32"/>
        <v/>
      </c>
      <c r="R179" s="40" t="str">
        <f t="shared" si="33"/>
        <v/>
      </c>
      <c r="S179" s="40" t="str">
        <f t="shared" si="34"/>
        <v/>
      </c>
      <c r="T179" s="40" t="str">
        <f t="shared" si="35"/>
        <v/>
      </c>
      <c r="U179" s="41" t="str">
        <f t="shared" si="36"/>
        <v/>
      </c>
      <c r="V179" s="42" t="str">
        <f t="shared" si="37"/>
        <v/>
      </c>
      <c r="W179" s="43" t="str">
        <f t="shared" si="38"/>
        <v/>
      </c>
      <c r="X179" s="44" t="str">
        <f t="shared" ca="1" si="39"/>
        <v/>
      </c>
      <c r="Y179" s="30"/>
      <c r="Z179" s="31"/>
    </row>
    <row r="180" spans="1:26" ht="15" x14ac:dyDescent="0.25">
      <c r="A180" s="26"/>
      <c r="B180" s="27"/>
      <c r="C180" s="28"/>
      <c r="D180" s="28"/>
      <c r="E180" s="28"/>
      <c r="F180" s="28"/>
      <c r="G180" s="29"/>
      <c r="H180" s="29"/>
      <c r="I180" s="37" t="str">
        <f t="shared" ca="1" si="30"/>
        <v/>
      </c>
      <c r="J180" s="22"/>
      <c r="K180" s="38" t="str">
        <f t="shared" si="31"/>
        <v/>
      </c>
      <c r="L180" s="23"/>
      <c r="M180" s="13"/>
      <c r="N180" s="5"/>
      <c r="O180" s="5"/>
      <c r="P180" s="14"/>
      <c r="Q180" s="39" t="str">
        <f t="shared" si="32"/>
        <v/>
      </c>
      <c r="R180" s="40" t="str">
        <f t="shared" si="33"/>
        <v/>
      </c>
      <c r="S180" s="40" t="str">
        <f t="shared" si="34"/>
        <v/>
      </c>
      <c r="T180" s="40" t="str">
        <f t="shared" si="35"/>
        <v/>
      </c>
      <c r="U180" s="41" t="str">
        <f t="shared" si="36"/>
        <v/>
      </c>
      <c r="V180" s="42" t="str">
        <f t="shared" si="37"/>
        <v/>
      </c>
      <c r="W180" s="43" t="str">
        <f t="shared" si="38"/>
        <v/>
      </c>
      <c r="X180" s="44" t="str">
        <f t="shared" ca="1" si="39"/>
        <v/>
      </c>
      <c r="Y180" s="30"/>
      <c r="Z180" s="31"/>
    </row>
    <row r="181" spans="1:26" ht="15" x14ac:dyDescent="0.25">
      <c r="A181" s="26"/>
      <c r="B181" s="27"/>
      <c r="C181" s="28"/>
      <c r="D181" s="28"/>
      <c r="E181" s="28"/>
      <c r="F181" s="28"/>
      <c r="G181" s="29"/>
      <c r="H181" s="29"/>
      <c r="I181" s="37" t="str">
        <f t="shared" ca="1" si="30"/>
        <v/>
      </c>
      <c r="J181" s="22"/>
      <c r="K181" s="38" t="str">
        <f t="shared" si="31"/>
        <v/>
      </c>
      <c r="L181" s="23"/>
      <c r="M181" s="13"/>
      <c r="N181" s="5"/>
      <c r="O181" s="5"/>
      <c r="P181" s="14"/>
      <c r="Q181" s="39" t="str">
        <f t="shared" si="32"/>
        <v/>
      </c>
      <c r="R181" s="40" t="str">
        <f t="shared" si="33"/>
        <v/>
      </c>
      <c r="S181" s="40" t="str">
        <f t="shared" si="34"/>
        <v/>
      </c>
      <c r="T181" s="40" t="str">
        <f t="shared" si="35"/>
        <v/>
      </c>
      <c r="U181" s="41" t="str">
        <f t="shared" si="36"/>
        <v/>
      </c>
      <c r="V181" s="42" t="str">
        <f t="shared" si="37"/>
        <v/>
      </c>
      <c r="W181" s="43" t="str">
        <f t="shared" si="38"/>
        <v/>
      </c>
      <c r="X181" s="44" t="str">
        <f t="shared" ca="1" si="39"/>
        <v/>
      </c>
      <c r="Y181" s="30"/>
      <c r="Z181" s="31"/>
    </row>
    <row r="182" spans="1:26" ht="15" x14ac:dyDescent="0.25">
      <c r="A182" s="26"/>
      <c r="B182" s="27"/>
      <c r="C182" s="28"/>
      <c r="D182" s="28"/>
      <c r="E182" s="28"/>
      <c r="F182" s="28"/>
      <c r="G182" s="29"/>
      <c r="H182" s="29"/>
      <c r="I182" s="37" t="str">
        <f t="shared" ca="1" si="30"/>
        <v/>
      </c>
      <c r="J182" s="22"/>
      <c r="K182" s="38" t="str">
        <f t="shared" si="31"/>
        <v/>
      </c>
      <c r="L182" s="23"/>
      <c r="M182" s="13"/>
      <c r="N182" s="5"/>
      <c r="O182" s="5"/>
      <c r="P182" s="14"/>
      <c r="Q182" s="39" t="str">
        <f t="shared" si="32"/>
        <v/>
      </c>
      <c r="R182" s="40" t="str">
        <f t="shared" si="33"/>
        <v/>
      </c>
      <c r="S182" s="40" t="str">
        <f t="shared" si="34"/>
        <v/>
      </c>
      <c r="T182" s="40" t="str">
        <f t="shared" si="35"/>
        <v/>
      </c>
      <c r="U182" s="41" t="str">
        <f t="shared" si="36"/>
        <v/>
      </c>
      <c r="V182" s="42" t="str">
        <f t="shared" si="37"/>
        <v/>
      </c>
      <c r="W182" s="43" t="str">
        <f t="shared" si="38"/>
        <v/>
      </c>
      <c r="X182" s="44" t="str">
        <f t="shared" ca="1" si="39"/>
        <v/>
      </c>
      <c r="Y182" s="30"/>
      <c r="Z182" s="31"/>
    </row>
    <row r="183" spans="1:26" ht="15" x14ac:dyDescent="0.25">
      <c r="A183" s="26"/>
      <c r="B183" s="27"/>
      <c r="C183" s="28"/>
      <c r="D183" s="28"/>
      <c r="E183" s="28"/>
      <c r="F183" s="28"/>
      <c r="G183" s="29"/>
      <c r="H183" s="29"/>
      <c r="I183" s="37" t="str">
        <f t="shared" ca="1" si="30"/>
        <v/>
      </c>
      <c r="J183" s="22"/>
      <c r="K183" s="38" t="str">
        <f t="shared" si="31"/>
        <v/>
      </c>
      <c r="L183" s="23"/>
      <c r="M183" s="13"/>
      <c r="N183" s="5"/>
      <c r="O183" s="5"/>
      <c r="P183" s="14"/>
      <c r="Q183" s="39" t="str">
        <f t="shared" si="32"/>
        <v/>
      </c>
      <c r="R183" s="40" t="str">
        <f t="shared" si="33"/>
        <v/>
      </c>
      <c r="S183" s="40" t="str">
        <f t="shared" si="34"/>
        <v/>
      </c>
      <c r="T183" s="40" t="str">
        <f t="shared" si="35"/>
        <v/>
      </c>
      <c r="U183" s="41" t="str">
        <f t="shared" si="36"/>
        <v/>
      </c>
      <c r="V183" s="42" t="str">
        <f t="shared" si="37"/>
        <v/>
      </c>
      <c r="W183" s="43" t="str">
        <f t="shared" si="38"/>
        <v/>
      </c>
      <c r="X183" s="44" t="str">
        <f t="shared" ca="1" si="39"/>
        <v/>
      </c>
      <c r="Y183" s="30"/>
      <c r="Z183" s="31"/>
    </row>
    <row r="184" spans="1:26" ht="15" x14ac:dyDescent="0.25">
      <c r="A184" s="26"/>
      <c r="B184" s="27"/>
      <c r="C184" s="28"/>
      <c r="D184" s="28"/>
      <c r="E184" s="28"/>
      <c r="F184" s="28"/>
      <c r="G184" s="29"/>
      <c r="H184" s="29"/>
      <c r="I184" s="37" t="str">
        <f t="shared" ca="1" si="30"/>
        <v/>
      </c>
      <c r="J184" s="22"/>
      <c r="K184" s="38" t="str">
        <f t="shared" si="31"/>
        <v/>
      </c>
      <c r="L184" s="23"/>
      <c r="M184" s="13"/>
      <c r="N184" s="5"/>
      <c r="O184" s="5"/>
      <c r="P184" s="14"/>
      <c r="Q184" s="39" t="str">
        <f t="shared" si="32"/>
        <v/>
      </c>
      <c r="R184" s="40" t="str">
        <f t="shared" si="33"/>
        <v/>
      </c>
      <c r="S184" s="40" t="str">
        <f t="shared" si="34"/>
        <v/>
      </c>
      <c r="T184" s="40" t="str">
        <f t="shared" si="35"/>
        <v/>
      </c>
      <c r="U184" s="41" t="str">
        <f t="shared" si="36"/>
        <v/>
      </c>
      <c r="V184" s="42" t="str">
        <f t="shared" si="37"/>
        <v/>
      </c>
      <c r="W184" s="43" t="str">
        <f t="shared" si="38"/>
        <v/>
      </c>
      <c r="X184" s="44" t="str">
        <f t="shared" ca="1" si="39"/>
        <v/>
      </c>
      <c r="Y184" s="30"/>
      <c r="Z184" s="31"/>
    </row>
    <row r="185" spans="1:26" ht="15" x14ac:dyDescent="0.25">
      <c r="A185" s="26"/>
      <c r="B185" s="27"/>
      <c r="C185" s="28"/>
      <c r="D185" s="28"/>
      <c r="E185" s="28"/>
      <c r="F185" s="28"/>
      <c r="G185" s="29"/>
      <c r="H185" s="29"/>
      <c r="I185" s="37" t="str">
        <f t="shared" ca="1" si="30"/>
        <v/>
      </c>
      <c r="J185" s="22"/>
      <c r="K185" s="38" t="str">
        <f t="shared" si="31"/>
        <v/>
      </c>
      <c r="L185" s="23"/>
      <c r="M185" s="13"/>
      <c r="N185" s="5"/>
      <c r="O185" s="5"/>
      <c r="P185" s="14"/>
      <c r="Q185" s="39" t="str">
        <f t="shared" si="32"/>
        <v/>
      </c>
      <c r="R185" s="40" t="str">
        <f t="shared" si="33"/>
        <v/>
      </c>
      <c r="S185" s="40" t="str">
        <f t="shared" si="34"/>
        <v/>
      </c>
      <c r="T185" s="40" t="str">
        <f t="shared" si="35"/>
        <v/>
      </c>
      <c r="U185" s="41" t="str">
        <f t="shared" si="36"/>
        <v/>
      </c>
      <c r="V185" s="42" t="str">
        <f t="shared" si="37"/>
        <v/>
      </c>
      <c r="W185" s="43" t="str">
        <f t="shared" si="38"/>
        <v/>
      </c>
      <c r="X185" s="44" t="str">
        <f t="shared" ca="1" si="39"/>
        <v/>
      </c>
      <c r="Y185" s="30"/>
      <c r="Z185" s="31"/>
    </row>
    <row r="186" spans="1:26" ht="15" x14ac:dyDescent="0.25">
      <c r="A186" s="26"/>
      <c r="B186" s="27"/>
      <c r="C186" s="28"/>
      <c r="D186" s="28"/>
      <c r="E186" s="28"/>
      <c r="F186" s="28"/>
      <c r="G186" s="29"/>
      <c r="H186" s="29"/>
      <c r="I186" s="37" t="str">
        <f t="shared" ca="1" si="30"/>
        <v/>
      </c>
      <c r="J186" s="22"/>
      <c r="K186" s="38" t="str">
        <f t="shared" si="31"/>
        <v/>
      </c>
      <c r="L186" s="23"/>
      <c r="M186" s="13"/>
      <c r="N186" s="5"/>
      <c r="O186" s="5"/>
      <c r="P186" s="14"/>
      <c r="Q186" s="39" t="str">
        <f t="shared" si="32"/>
        <v/>
      </c>
      <c r="R186" s="40" t="str">
        <f t="shared" si="33"/>
        <v/>
      </c>
      <c r="S186" s="40" t="str">
        <f t="shared" si="34"/>
        <v/>
      </c>
      <c r="T186" s="40" t="str">
        <f t="shared" si="35"/>
        <v/>
      </c>
      <c r="U186" s="41" t="str">
        <f t="shared" si="36"/>
        <v/>
      </c>
      <c r="V186" s="42" t="str">
        <f t="shared" si="37"/>
        <v/>
      </c>
      <c r="W186" s="43" t="str">
        <f t="shared" si="38"/>
        <v/>
      </c>
      <c r="X186" s="44" t="str">
        <f t="shared" ca="1" si="39"/>
        <v/>
      </c>
      <c r="Y186" s="30"/>
      <c r="Z186" s="31"/>
    </row>
    <row r="187" spans="1:26" ht="15" x14ac:dyDescent="0.25">
      <c r="A187" s="26"/>
      <c r="B187" s="27"/>
      <c r="C187" s="28"/>
      <c r="D187" s="28"/>
      <c r="E187" s="28"/>
      <c r="F187" s="28"/>
      <c r="G187" s="29"/>
      <c r="H187" s="29"/>
      <c r="I187" s="37" t="str">
        <f t="shared" ca="1" si="30"/>
        <v/>
      </c>
      <c r="J187" s="22"/>
      <c r="K187" s="38" t="str">
        <f t="shared" si="31"/>
        <v/>
      </c>
      <c r="L187" s="23"/>
      <c r="M187" s="13"/>
      <c r="N187" s="5"/>
      <c r="O187" s="5"/>
      <c r="P187" s="14"/>
      <c r="Q187" s="39" t="str">
        <f t="shared" si="32"/>
        <v/>
      </c>
      <c r="R187" s="40" t="str">
        <f t="shared" si="33"/>
        <v/>
      </c>
      <c r="S187" s="40" t="str">
        <f t="shared" si="34"/>
        <v/>
      </c>
      <c r="T187" s="40" t="str">
        <f t="shared" si="35"/>
        <v/>
      </c>
      <c r="U187" s="41" t="str">
        <f t="shared" si="36"/>
        <v/>
      </c>
      <c r="V187" s="42" t="str">
        <f t="shared" si="37"/>
        <v/>
      </c>
      <c r="W187" s="43" t="str">
        <f t="shared" si="38"/>
        <v/>
      </c>
      <c r="X187" s="44" t="str">
        <f t="shared" ca="1" si="39"/>
        <v/>
      </c>
      <c r="Y187" s="30"/>
      <c r="Z187" s="31"/>
    </row>
    <row r="188" spans="1:26" ht="15" x14ac:dyDescent="0.25">
      <c r="A188" s="26"/>
      <c r="B188" s="27"/>
      <c r="C188" s="28"/>
      <c r="D188" s="28"/>
      <c r="E188" s="28"/>
      <c r="F188" s="28"/>
      <c r="G188" s="29"/>
      <c r="H188" s="29"/>
      <c r="I188" s="37" t="str">
        <f t="shared" ca="1" si="30"/>
        <v/>
      </c>
      <c r="J188" s="22"/>
      <c r="K188" s="38" t="str">
        <f t="shared" si="31"/>
        <v/>
      </c>
      <c r="L188" s="23"/>
      <c r="M188" s="13"/>
      <c r="N188" s="5"/>
      <c r="O188" s="5"/>
      <c r="P188" s="14"/>
      <c r="Q188" s="39" t="str">
        <f t="shared" si="32"/>
        <v/>
      </c>
      <c r="R188" s="40" t="str">
        <f t="shared" si="33"/>
        <v/>
      </c>
      <c r="S188" s="40" t="str">
        <f t="shared" si="34"/>
        <v/>
      </c>
      <c r="T188" s="40" t="str">
        <f t="shared" si="35"/>
        <v/>
      </c>
      <c r="U188" s="41" t="str">
        <f t="shared" si="36"/>
        <v/>
      </c>
      <c r="V188" s="42" t="str">
        <f t="shared" si="37"/>
        <v/>
      </c>
      <c r="W188" s="43" t="str">
        <f t="shared" si="38"/>
        <v/>
      </c>
      <c r="X188" s="44" t="str">
        <f t="shared" ca="1" si="39"/>
        <v/>
      </c>
      <c r="Y188" s="30"/>
      <c r="Z188" s="31"/>
    </row>
    <row r="189" spans="1:26" ht="15" x14ac:dyDescent="0.25">
      <c r="A189" s="26"/>
      <c r="B189" s="27"/>
      <c r="C189" s="28"/>
      <c r="D189" s="28"/>
      <c r="E189" s="28"/>
      <c r="F189" s="28"/>
      <c r="G189" s="29"/>
      <c r="H189" s="29"/>
      <c r="I189" s="37" t="str">
        <f t="shared" ca="1" si="30"/>
        <v/>
      </c>
      <c r="J189" s="22"/>
      <c r="K189" s="38" t="str">
        <f t="shared" si="31"/>
        <v/>
      </c>
      <c r="L189" s="23"/>
      <c r="M189" s="13"/>
      <c r="N189" s="5"/>
      <c r="O189" s="5"/>
      <c r="P189" s="14"/>
      <c r="Q189" s="39" t="str">
        <f t="shared" si="32"/>
        <v/>
      </c>
      <c r="R189" s="40" t="str">
        <f t="shared" si="33"/>
        <v/>
      </c>
      <c r="S189" s="40" t="str">
        <f t="shared" si="34"/>
        <v/>
      </c>
      <c r="T189" s="40" t="str">
        <f t="shared" si="35"/>
        <v/>
      </c>
      <c r="U189" s="41" t="str">
        <f t="shared" si="36"/>
        <v/>
      </c>
      <c r="V189" s="42" t="str">
        <f t="shared" si="37"/>
        <v/>
      </c>
      <c r="W189" s="43" t="str">
        <f t="shared" si="38"/>
        <v/>
      </c>
      <c r="X189" s="44" t="str">
        <f t="shared" ca="1" si="39"/>
        <v/>
      </c>
      <c r="Y189" s="30"/>
      <c r="Z189" s="31"/>
    </row>
    <row r="190" spans="1:26" ht="15" x14ac:dyDescent="0.25">
      <c r="A190" s="26"/>
      <c r="B190" s="27"/>
      <c r="C190" s="28"/>
      <c r="D190" s="28"/>
      <c r="E190" s="28"/>
      <c r="F190" s="28"/>
      <c r="G190" s="29"/>
      <c r="H190" s="29"/>
      <c r="I190" s="37" t="str">
        <f t="shared" ca="1" si="30"/>
        <v/>
      </c>
      <c r="J190" s="22"/>
      <c r="K190" s="38" t="str">
        <f t="shared" si="31"/>
        <v/>
      </c>
      <c r="L190" s="23"/>
      <c r="M190" s="13"/>
      <c r="N190" s="5"/>
      <c r="O190" s="5"/>
      <c r="P190" s="14"/>
      <c r="Q190" s="39" t="str">
        <f t="shared" si="32"/>
        <v/>
      </c>
      <c r="R190" s="40" t="str">
        <f t="shared" si="33"/>
        <v/>
      </c>
      <c r="S190" s="40" t="str">
        <f t="shared" si="34"/>
        <v/>
      </c>
      <c r="T190" s="40" t="str">
        <f t="shared" si="35"/>
        <v/>
      </c>
      <c r="U190" s="41" t="str">
        <f t="shared" si="36"/>
        <v/>
      </c>
      <c r="V190" s="42" t="str">
        <f t="shared" si="37"/>
        <v/>
      </c>
      <c r="W190" s="43" t="str">
        <f t="shared" si="38"/>
        <v/>
      </c>
      <c r="X190" s="44" t="str">
        <f t="shared" ca="1" si="39"/>
        <v/>
      </c>
      <c r="Y190" s="30"/>
      <c r="Z190" s="31"/>
    </row>
    <row r="191" spans="1:26" ht="15" x14ac:dyDescent="0.25">
      <c r="A191" s="26"/>
      <c r="B191" s="27"/>
      <c r="C191" s="28"/>
      <c r="D191" s="28"/>
      <c r="E191" s="28"/>
      <c r="F191" s="28"/>
      <c r="G191" s="29"/>
      <c r="H191" s="29"/>
      <c r="I191" s="37" t="str">
        <f t="shared" ca="1" si="30"/>
        <v/>
      </c>
      <c r="J191" s="22"/>
      <c r="K191" s="38" t="str">
        <f t="shared" si="31"/>
        <v/>
      </c>
      <c r="L191" s="23"/>
      <c r="M191" s="13"/>
      <c r="N191" s="5"/>
      <c r="O191" s="5"/>
      <c r="P191" s="14"/>
      <c r="Q191" s="39" t="str">
        <f t="shared" si="32"/>
        <v/>
      </c>
      <c r="R191" s="40" t="str">
        <f t="shared" si="33"/>
        <v/>
      </c>
      <c r="S191" s="40" t="str">
        <f t="shared" si="34"/>
        <v/>
      </c>
      <c r="T191" s="40" t="str">
        <f t="shared" si="35"/>
        <v/>
      </c>
      <c r="U191" s="41" t="str">
        <f t="shared" si="36"/>
        <v/>
      </c>
      <c r="V191" s="42" t="str">
        <f t="shared" si="37"/>
        <v/>
      </c>
      <c r="W191" s="43" t="str">
        <f t="shared" si="38"/>
        <v/>
      </c>
      <c r="X191" s="44" t="str">
        <f t="shared" ca="1" si="39"/>
        <v/>
      </c>
      <c r="Y191" s="30"/>
      <c r="Z191" s="31"/>
    </row>
    <row r="192" spans="1:26" ht="15" x14ac:dyDescent="0.25">
      <c r="A192" s="26"/>
      <c r="B192" s="27"/>
      <c r="C192" s="28"/>
      <c r="D192" s="28"/>
      <c r="E192" s="28"/>
      <c r="F192" s="28"/>
      <c r="G192" s="29"/>
      <c r="H192" s="29"/>
      <c r="I192" s="37" t="str">
        <f t="shared" ca="1" si="30"/>
        <v/>
      </c>
      <c r="J192" s="22"/>
      <c r="K192" s="38" t="str">
        <f t="shared" si="31"/>
        <v/>
      </c>
      <c r="L192" s="23"/>
      <c r="M192" s="13"/>
      <c r="N192" s="5"/>
      <c r="O192" s="5"/>
      <c r="P192" s="14"/>
      <c r="Q192" s="39" t="str">
        <f t="shared" si="32"/>
        <v/>
      </c>
      <c r="R192" s="40" t="str">
        <f t="shared" si="33"/>
        <v/>
      </c>
      <c r="S192" s="40" t="str">
        <f t="shared" si="34"/>
        <v/>
      </c>
      <c r="T192" s="40" t="str">
        <f t="shared" si="35"/>
        <v/>
      </c>
      <c r="U192" s="41" t="str">
        <f t="shared" si="36"/>
        <v/>
      </c>
      <c r="V192" s="42" t="str">
        <f t="shared" si="37"/>
        <v/>
      </c>
      <c r="W192" s="43" t="str">
        <f t="shared" si="38"/>
        <v/>
      </c>
      <c r="X192" s="44" t="str">
        <f t="shared" ca="1" si="39"/>
        <v/>
      </c>
      <c r="Y192" s="30"/>
      <c r="Z192" s="31"/>
    </row>
    <row r="193" spans="1:26" ht="15" x14ac:dyDescent="0.25">
      <c r="A193" s="26"/>
      <c r="B193" s="27"/>
      <c r="C193" s="28"/>
      <c r="D193" s="28"/>
      <c r="E193" s="28"/>
      <c r="F193" s="28"/>
      <c r="G193" s="29"/>
      <c r="H193" s="29"/>
      <c r="I193" s="37" t="str">
        <f t="shared" ca="1" si="30"/>
        <v/>
      </c>
      <c r="J193" s="22"/>
      <c r="K193" s="38" t="str">
        <f t="shared" si="31"/>
        <v/>
      </c>
      <c r="L193" s="23"/>
      <c r="M193" s="13"/>
      <c r="N193" s="5"/>
      <c r="O193" s="5"/>
      <c r="P193" s="14"/>
      <c r="Q193" s="39" t="str">
        <f t="shared" si="32"/>
        <v/>
      </c>
      <c r="R193" s="40" t="str">
        <f t="shared" si="33"/>
        <v/>
      </c>
      <c r="S193" s="40" t="str">
        <f t="shared" si="34"/>
        <v/>
      </c>
      <c r="T193" s="40" t="str">
        <f t="shared" si="35"/>
        <v/>
      </c>
      <c r="U193" s="41" t="str">
        <f t="shared" si="36"/>
        <v/>
      </c>
      <c r="V193" s="42" t="str">
        <f t="shared" si="37"/>
        <v/>
      </c>
      <c r="W193" s="43" t="str">
        <f t="shared" si="38"/>
        <v/>
      </c>
      <c r="X193" s="44" t="str">
        <f t="shared" ca="1" si="39"/>
        <v/>
      </c>
      <c r="Y193" s="30"/>
      <c r="Z193" s="31"/>
    </row>
    <row r="194" spans="1:26" ht="15" x14ac:dyDescent="0.25">
      <c r="A194" s="26"/>
      <c r="B194" s="27"/>
      <c r="C194" s="28"/>
      <c r="D194" s="28"/>
      <c r="E194" s="28"/>
      <c r="F194" s="28"/>
      <c r="G194" s="29"/>
      <c r="H194" s="29"/>
      <c r="I194" s="37" t="str">
        <f t="shared" ca="1" si="30"/>
        <v/>
      </c>
      <c r="J194" s="22"/>
      <c r="K194" s="38" t="str">
        <f t="shared" si="31"/>
        <v/>
      </c>
      <c r="L194" s="23"/>
      <c r="M194" s="13"/>
      <c r="N194" s="5"/>
      <c r="O194" s="5"/>
      <c r="P194" s="14"/>
      <c r="Q194" s="39" t="str">
        <f t="shared" si="32"/>
        <v/>
      </c>
      <c r="R194" s="40" t="str">
        <f t="shared" si="33"/>
        <v/>
      </c>
      <c r="S194" s="40" t="str">
        <f t="shared" si="34"/>
        <v/>
      </c>
      <c r="T194" s="40" t="str">
        <f t="shared" si="35"/>
        <v/>
      </c>
      <c r="U194" s="41" t="str">
        <f t="shared" si="36"/>
        <v/>
      </c>
      <c r="V194" s="42" t="str">
        <f t="shared" si="37"/>
        <v/>
      </c>
      <c r="W194" s="43" t="str">
        <f t="shared" si="38"/>
        <v/>
      </c>
      <c r="X194" s="44" t="str">
        <f t="shared" ca="1" si="39"/>
        <v/>
      </c>
      <c r="Y194" s="30"/>
      <c r="Z194" s="31"/>
    </row>
    <row r="195" spans="1:26" ht="15" x14ac:dyDescent="0.25">
      <c r="A195" s="26"/>
      <c r="B195" s="27"/>
      <c r="C195" s="28"/>
      <c r="D195" s="28"/>
      <c r="E195" s="28"/>
      <c r="F195" s="28"/>
      <c r="G195" s="29"/>
      <c r="H195" s="29"/>
      <c r="I195" s="37" t="str">
        <f t="shared" ca="1" si="30"/>
        <v/>
      </c>
      <c r="J195" s="22"/>
      <c r="K195" s="38" t="str">
        <f t="shared" si="31"/>
        <v/>
      </c>
      <c r="L195" s="23"/>
      <c r="M195" s="13"/>
      <c r="N195" s="5"/>
      <c r="O195" s="5"/>
      <c r="P195" s="14"/>
      <c r="Q195" s="39" t="str">
        <f t="shared" si="32"/>
        <v/>
      </c>
      <c r="R195" s="40" t="str">
        <f t="shared" si="33"/>
        <v/>
      </c>
      <c r="S195" s="40" t="str">
        <f t="shared" si="34"/>
        <v/>
      </c>
      <c r="T195" s="40" t="str">
        <f t="shared" si="35"/>
        <v/>
      </c>
      <c r="U195" s="41" t="str">
        <f t="shared" si="36"/>
        <v/>
      </c>
      <c r="V195" s="42" t="str">
        <f t="shared" si="37"/>
        <v/>
      </c>
      <c r="W195" s="43" t="str">
        <f t="shared" si="38"/>
        <v/>
      </c>
      <c r="X195" s="44" t="str">
        <f t="shared" ca="1" si="39"/>
        <v/>
      </c>
      <c r="Y195" s="30"/>
      <c r="Z195" s="31"/>
    </row>
    <row r="196" spans="1:26" ht="15" x14ac:dyDescent="0.25">
      <c r="A196" s="26"/>
      <c r="B196" s="27"/>
      <c r="C196" s="28"/>
      <c r="D196" s="28"/>
      <c r="E196" s="28"/>
      <c r="F196" s="28"/>
      <c r="G196" s="29"/>
      <c r="H196" s="29"/>
      <c r="I196" s="37" t="str">
        <f t="shared" ca="1" si="30"/>
        <v/>
      </c>
      <c r="J196" s="22"/>
      <c r="K196" s="38" t="str">
        <f t="shared" si="31"/>
        <v/>
      </c>
      <c r="L196" s="23"/>
      <c r="M196" s="13"/>
      <c r="N196" s="5"/>
      <c r="O196" s="5"/>
      <c r="P196" s="14"/>
      <c r="Q196" s="39" t="str">
        <f t="shared" si="32"/>
        <v/>
      </c>
      <c r="R196" s="40" t="str">
        <f t="shared" si="33"/>
        <v/>
      </c>
      <c r="S196" s="40" t="str">
        <f t="shared" si="34"/>
        <v/>
      </c>
      <c r="T196" s="40" t="str">
        <f t="shared" si="35"/>
        <v/>
      </c>
      <c r="U196" s="41" t="str">
        <f t="shared" si="36"/>
        <v/>
      </c>
      <c r="V196" s="42" t="str">
        <f t="shared" si="37"/>
        <v/>
      </c>
      <c r="W196" s="43" t="str">
        <f t="shared" si="38"/>
        <v/>
      </c>
      <c r="X196" s="44" t="str">
        <f t="shared" ca="1" si="39"/>
        <v/>
      </c>
      <c r="Y196" s="30"/>
      <c r="Z196" s="31"/>
    </row>
    <row r="197" spans="1:26" ht="15" x14ac:dyDescent="0.25">
      <c r="A197" s="26"/>
      <c r="B197" s="27"/>
      <c r="C197" s="28"/>
      <c r="D197" s="28"/>
      <c r="E197" s="28"/>
      <c r="F197" s="28"/>
      <c r="G197" s="29"/>
      <c r="H197" s="29"/>
      <c r="I197" s="37" t="str">
        <f t="shared" ca="1" si="30"/>
        <v/>
      </c>
      <c r="J197" s="22"/>
      <c r="K197" s="38" t="str">
        <f t="shared" si="31"/>
        <v/>
      </c>
      <c r="L197" s="23"/>
      <c r="M197" s="13"/>
      <c r="N197" s="5"/>
      <c r="O197" s="5"/>
      <c r="P197" s="14"/>
      <c r="Q197" s="39" t="str">
        <f t="shared" si="32"/>
        <v/>
      </c>
      <c r="R197" s="40" t="str">
        <f t="shared" si="33"/>
        <v/>
      </c>
      <c r="S197" s="40" t="str">
        <f t="shared" si="34"/>
        <v/>
      </c>
      <c r="T197" s="40" t="str">
        <f t="shared" si="35"/>
        <v/>
      </c>
      <c r="U197" s="41" t="str">
        <f t="shared" si="36"/>
        <v/>
      </c>
      <c r="V197" s="42" t="str">
        <f t="shared" si="37"/>
        <v/>
      </c>
      <c r="W197" s="43" t="str">
        <f t="shared" si="38"/>
        <v/>
      </c>
      <c r="X197" s="44" t="str">
        <f t="shared" ca="1" si="39"/>
        <v/>
      </c>
      <c r="Y197" s="30"/>
      <c r="Z197" s="31"/>
    </row>
    <row r="198" spans="1:26" ht="15" x14ac:dyDescent="0.25">
      <c r="A198" s="26"/>
      <c r="B198" s="27"/>
      <c r="C198" s="28"/>
      <c r="D198" s="28"/>
      <c r="E198" s="28"/>
      <c r="F198" s="28"/>
      <c r="G198" s="29"/>
      <c r="H198" s="29"/>
      <c r="I198" s="37" t="str">
        <f t="shared" ca="1" si="30"/>
        <v/>
      </c>
      <c r="J198" s="22"/>
      <c r="K198" s="38" t="str">
        <f t="shared" si="31"/>
        <v/>
      </c>
      <c r="L198" s="23"/>
      <c r="M198" s="13"/>
      <c r="N198" s="5"/>
      <c r="O198" s="5"/>
      <c r="P198" s="14"/>
      <c r="Q198" s="39" t="str">
        <f t="shared" si="32"/>
        <v/>
      </c>
      <c r="R198" s="40" t="str">
        <f t="shared" si="33"/>
        <v/>
      </c>
      <c r="S198" s="40" t="str">
        <f t="shared" si="34"/>
        <v/>
      </c>
      <c r="T198" s="40" t="str">
        <f t="shared" si="35"/>
        <v/>
      </c>
      <c r="U198" s="41" t="str">
        <f t="shared" si="36"/>
        <v/>
      </c>
      <c r="V198" s="42" t="str">
        <f t="shared" si="37"/>
        <v/>
      </c>
      <c r="W198" s="43" t="str">
        <f t="shared" si="38"/>
        <v/>
      </c>
      <c r="X198" s="44" t="str">
        <f t="shared" ca="1" si="39"/>
        <v/>
      </c>
      <c r="Y198" s="30"/>
      <c r="Z198" s="31"/>
    </row>
    <row r="199" spans="1:26" ht="15" x14ac:dyDescent="0.25">
      <c r="A199" s="26"/>
      <c r="B199" s="27"/>
      <c r="C199" s="28"/>
      <c r="D199" s="28"/>
      <c r="E199" s="28"/>
      <c r="F199" s="28"/>
      <c r="G199" s="29"/>
      <c r="H199" s="29"/>
      <c r="I199" s="37" t="str">
        <f t="shared" ca="1" si="30"/>
        <v/>
      </c>
      <c r="J199" s="22"/>
      <c r="K199" s="38" t="str">
        <f t="shared" si="31"/>
        <v/>
      </c>
      <c r="L199" s="23"/>
      <c r="M199" s="13"/>
      <c r="N199" s="5"/>
      <c r="O199" s="5"/>
      <c r="P199" s="14"/>
      <c r="Q199" s="39" t="str">
        <f t="shared" si="32"/>
        <v/>
      </c>
      <c r="R199" s="40" t="str">
        <f t="shared" si="33"/>
        <v/>
      </c>
      <c r="S199" s="40" t="str">
        <f t="shared" si="34"/>
        <v/>
      </c>
      <c r="T199" s="40" t="str">
        <f t="shared" si="35"/>
        <v/>
      </c>
      <c r="U199" s="41" t="str">
        <f t="shared" si="36"/>
        <v/>
      </c>
      <c r="V199" s="42" t="str">
        <f t="shared" si="37"/>
        <v/>
      </c>
      <c r="W199" s="43" t="str">
        <f t="shared" si="38"/>
        <v/>
      </c>
      <c r="X199" s="44" t="str">
        <f t="shared" ca="1" si="39"/>
        <v/>
      </c>
      <c r="Y199" s="30"/>
      <c r="Z199" s="31"/>
    </row>
    <row r="200" spans="1:26" ht="15" x14ac:dyDescent="0.25">
      <c r="A200" s="26"/>
      <c r="B200" s="27"/>
      <c r="C200" s="28"/>
      <c r="D200" s="28"/>
      <c r="E200" s="28"/>
      <c r="F200" s="28"/>
      <c r="G200" s="29"/>
      <c r="H200" s="29"/>
      <c r="I200" s="37" t="str">
        <f t="shared" ca="1" si="30"/>
        <v/>
      </c>
      <c r="J200" s="22"/>
      <c r="K200" s="38" t="str">
        <f t="shared" si="31"/>
        <v/>
      </c>
      <c r="L200" s="23"/>
      <c r="M200" s="13"/>
      <c r="N200" s="5"/>
      <c r="O200" s="5"/>
      <c r="P200" s="14"/>
      <c r="Q200" s="39" t="str">
        <f t="shared" si="32"/>
        <v/>
      </c>
      <c r="R200" s="40" t="str">
        <f t="shared" si="33"/>
        <v/>
      </c>
      <c r="S200" s="40" t="str">
        <f t="shared" si="34"/>
        <v/>
      </c>
      <c r="T200" s="40" t="str">
        <f t="shared" si="35"/>
        <v/>
      </c>
      <c r="U200" s="41" t="str">
        <f t="shared" si="36"/>
        <v/>
      </c>
      <c r="V200" s="42" t="str">
        <f t="shared" si="37"/>
        <v/>
      </c>
      <c r="W200" s="43" t="str">
        <f t="shared" si="38"/>
        <v/>
      </c>
      <c r="X200" s="44" t="str">
        <f t="shared" ca="1" si="39"/>
        <v/>
      </c>
      <c r="Y200" s="30"/>
      <c r="Z200" s="31"/>
    </row>
    <row r="201" spans="1:26" ht="15" x14ac:dyDescent="0.25">
      <c r="A201" s="26"/>
      <c r="B201" s="27"/>
      <c r="C201" s="28"/>
      <c r="D201" s="28"/>
      <c r="E201" s="28"/>
      <c r="F201" s="28"/>
      <c r="G201" s="29"/>
      <c r="H201" s="29"/>
      <c r="I201" s="37" t="str">
        <f t="shared" ca="1" si="30"/>
        <v/>
      </c>
      <c r="J201" s="22"/>
      <c r="K201" s="38" t="str">
        <f t="shared" si="31"/>
        <v/>
      </c>
      <c r="L201" s="23"/>
      <c r="M201" s="13"/>
      <c r="N201" s="5"/>
      <c r="O201" s="5"/>
      <c r="P201" s="14"/>
      <c r="Q201" s="39" t="str">
        <f t="shared" si="32"/>
        <v/>
      </c>
      <c r="R201" s="40" t="str">
        <f t="shared" si="33"/>
        <v/>
      </c>
      <c r="S201" s="40" t="str">
        <f t="shared" si="34"/>
        <v/>
      </c>
      <c r="T201" s="40" t="str">
        <f t="shared" si="35"/>
        <v/>
      </c>
      <c r="U201" s="41" t="str">
        <f t="shared" si="36"/>
        <v/>
      </c>
      <c r="V201" s="42" t="str">
        <f t="shared" si="37"/>
        <v/>
      </c>
      <c r="W201" s="43" t="str">
        <f t="shared" si="38"/>
        <v/>
      </c>
      <c r="X201" s="44" t="str">
        <f t="shared" ca="1" si="39"/>
        <v/>
      </c>
      <c r="Y201" s="30"/>
      <c r="Z201" s="31"/>
    </row>
    <row r="202" spans="1:26" ht="15" x14ac:dyDescent="0.25">
      <c r="A202" s="26"/>
      <c r="B202" s="27"/>
      <c r="C202" s="28"/>
      <c r="D202" s="28"/>
      <c r="E202" s="28"/>
      <c r="F202" s="28"/>
      <c r="G202" s="29"/>
      <c r="H202" s="29"/>
      <c r="I202" s="37" t="str">
        <f t="shared" ca="1" si="30"/>
        <v/>
      </c>
      <c r="J202" s="22"/>
      <c r="K202" s="38" t="str">
        <f t="shared" si="31"/>
        <v/>
      </c>
      <c r="L202" s="23"/>
      <c r="M202" s="13"/>
      <c r="N202" s="5"/>
      <c r="O202" s="5"/>
      <c r="P202" s="14"/>
      <c r="Q202" s="39" t="str">
        <f t="shared" si="32"/>
        <v/>
      </c>
      <c r="R202" s="40" t="str">
        <f t="shared" si="33"/>
        <v/>
      </c>
      <c r="S202" s="40" t="str">
        <f t="shared" si="34"/>
        <v/>
      </c>
      <c r="T202" s="40" t="str">
        <f t="shared" si="35"/>
        <v/>
      </c>
      <c r="U202" s="41" t="str">
        <f t="shared" si="36"/>
        <v/>
      </c>
      <c r="V202" s="42" t="str">
        <f t="shared" si="37"/>
        <v/>
      </c>
      <c r="W202" s="43" t="str">
        <f t="shared" si="38"/>
        <v/>
      </c>
      <c r="X202" s="44" t="str">
        <f t="shared" ca="1" si="39"/>
        <v/>
      </c>
      <c r="Y202" s="30"/>
      <c r="Z202" s="31"/>
    </row>
    <row r="203" spans="1:26" ht="15" x14ac:dyDescent="0.25">
      <c r="A203" s="26"/>
      <c r="B203" s="27"/>
      <c r="C203" s="28"/>
      <c r="D203" s="28"/>
      <c r="E203" s="28"/>
      <c r="F203" s="28"/>
      <c r="G203" s="29"/>
      <c r="H203" s="29"/>
      <c r="I203" s="37" t="str">
        <f t="shared" ca="1" si="30"/>
        <v/>
      </c>
      <c r="J203" s="22"/>
      <c r="K203" s="38" t="str">
        <f t="shared" si="31"/>
        <v/>
      </c>
      <c r="L203" s="23"/>
      <c r="M203" s="13"/>
      <c r="N203" s="5"/>
      <c r="O203" s="5"/>
      <c r="P203" s="14"/>
      <c r="Q203" s="39" t="str">
        <f t="shared" si="32"/>
        <v/>
      </c>
      <c r="R203" s="40" t="str">
        <f t="shared" si="33"/>
        <v/>
      </c>
      <c r="S203" s="40" t="str">
        <f t="shared" si="34"/>
        <v/>
      </c>
      <c r="T203" s="40" t="str">
        <f t="shared" si="35"/>
        <v/>
      </c>
      <c r="U203" s="41" t="str">
        <f t="shared" si="36"/>
        <v/>
      </c>
      <c r="V203" s="42" t="str">
        <f t="shared" si="37"/>
        <v/>
      </c>
      <c r="W203" s="43" t="str">
        <f t="shared" si="38"/>
        <v/>
      </c>
      <c r="X203" s="44" t="str">
        <f t="shared" ca="1" si="39"/>
        <v/>
      </c>
      <c r="Y203" s="30"/>
      <c r="Z203" s="31"/>
    </row>
    <row r="204" spans="1:26" ht="15" x14ac:dyDescent="0.25">
      <c r="A204" s="26"/>
      <c r="B204" s="27"/>
      <c r="C204" s="28"/>
      <c r="D204" s="28"/>
      <c r="E204" s="28"/>
      <c r="F204" s="28"/>
      <c r="G204" s="29"/>
      <c r="H204" s="29"/>
      <c r="I204" s="37" t="str">
        <f t="shared" ca="1" si="30"/>
        <v/>
      </c>
      <c r="J204" s="22"/>
      <c r="K204" s="38" t="str">
        <f t="shared" si="31"/>
        <v/>
      </c>
      <c r="L204" s="23"/>
      <c r="M204" s="13"/>
      <c r="N204" s="5"/>
      <c r="O204" s="5"/>
      <c r="P204" s="14"/>
      <c r="Q204" s="39" t="str">
        <f t="shared" si="32"/>
        <v/>
      </c>
      <c r="R204" s="40" t="str">
        <f t="shared" si="33"/>
        <v/>
      </c>
      <c r="S204" s="40" t="str">
        <f t="shared" si="34"/>
        <v/>
      </c>
      <c r="T204" s="40" t="str">
        <f t="shared" si="35"/>
        <v/>
      </c>
      <c r="U204" s="41" t="str">
        <f t="shared" si="36"/>
        <v/>
      </c>
      <c r="V204" s="42" t="str">
        <f t="shared" si="37"/>
        <v/>
      </c>
      <c r="W204" s="43" t="str">
        <f t="shared" si="38"/>
        <v/>
      </c>
      <c r="X204" s="44" t="str">
        <f t="shared" ca="1" si="39"/>
        <v/>
      </c>
      <c r="Y204" s="30"/>
      <c r="Z204" s="31"/>
    </row>
    <row r="205" spans="1:26" ht="15" x14ac:dyDescent="0.25">
      <c r="A205" s="26"/>
      <c r="B205" s="27"/>
      <c r="C205" s="28"/>
      <c r="D205" s="28"/>
      <c r="E205" s="28"/>
      <c r="F205" s="28"/>
      <c r="G205" s="29"/>
      <c r="H205" s="29"/>
      <c r="I205" s="37" t="str">
        <f t="shared" ca="1" si="30"/>
        <v/>
      </c>
      <c r="J205" s="22"/>
      <c r="K205" s="38" t="str">
        <f t="shared" si="31"/>
        <v/>
      </c>
      <c r="L205" s="23"/>
      <c r="M205" s="13"/>
      <c r="N205" s="5"/>
      <c r="O205" s="5"/>
      <c r="P205" s="14"/>
      <c r="Q205" s="39" t="str">
        <f t="shared" si="32"/>
        <v/>
      </c>
      <c r="R205" s="40" t="str">
        <f t="shared" si="33"/>
        <v/>
      </c>
      <c r="S205" s="40" t="str">
        <f t="shared" si="34"/>
        <v/>
      </c>
      <c r="T205" s="40" t="str">
        <f t="shared" si="35"/>
        <v/>
      </c>
      <c r="U205" s="41" t="str">
        <f t="shared" si="36"/>
        <v/>
      </c>
      <c r="V205" s="42" t="str">
        <f t="shared" si="37"/>
        <v/>
      </c>
      <c r="W205" s="43" t="str">
        <f t="shared" si="38"/>
        <v/>
      </c>
      <c r="X205" s="44" t="str">
        <f t="shared" ca="1" si="39"/>
        <v/>
      </c>
      <c r="Y205" s="30"/>
      <c r="Z205" s="31"/>
    </row>
    <row r="206" spans="1:26" ht="15" x14ac:dyDescent="0.25">
      <c r="A206" s="26"/>
      <c r="B206" s="27"/>
      <c r="C206" s="28"/>
      <c r="D206" s="28"/>
      <c r="E206" s="28"/>
      <c r="F206" s="28"/>
      <c r="G206" s="29"/>
      <c r="H206" s="29"/>
      <c r="I206" s="37" t="str">
        <f t="shared" ca="1" si="30"/>
        <v/>
      </c>
      <c r="J206" s="22"/>
      <c r="K206" s="38" t="str">
        <f t="shared" si="31"/>
        <v/>
      </c>
      <c r="L206" s="23"/>
      <c r="M206" s="13"/>
      <c r="N206" s="5"/>
      <c r="O206" s="5"/>
      <c r="P206" s="14"/>
      <c r="Q206" s="39" t="str">
        <f t="shared" si="32"/>
        <v/>
      </c>
      <c r="R206" s="40" t="str">
        <f t="shared" si="33"/>
        <v/>
      </c>
      <c r="S206" s="40" t="str">
        <f t="shared" si="34"/>
        <v/>
      </c>
      <c r="T206" s="40" t="str">
        <f t="shared" si="35"/>
        <v/>
      </c>
      <c r="U206" s="41" t="str">
        <f t="shared" si="36"/>
        <v/>
      </c>
      <c r="V206" s="42" t="str">
        <f t="shared" si="37"/>
        <v/>
      </c>
      <c r="W206" s="43" t="str">
        <f t="shared" si="38"/>
        <v/>
      </c>
      <c r="X206" s="44" t="str">
        <f t="shared" ca="1" si="39"/>
        <v/>
      </c>
      <c r="Y206" s="30"/>
      <c r="Z206" s="31"/>
    </row>
    <row r="207" spans="1:26" ht="15" x14ac:dyDescent="0.25">
      <c r="A207" s="26"/>
      <c r="B207" s="27"/>
      <c r="C207" s="28"/>
      <c r="D207" s="28"/>
      <c r="E207" s="28"/>
      <c r="F207" s="28"/>
      <c r="G207" s="29"/>
      <c r="H207" s="29"/>
      <c r="I207" s="37" t="str">
        <f t="shared" ca="1" si="30"/>
        <v/>
      </c>
      <c r="J207" s="22"/>
      <c r="K207" s="38" t="str">
        <f t="shared" si="31"/>
        <v/>
      </c>
      <c r="L207" s="23"/>
      <c r="M207" s="13"/>
      <c r="N207" s="5"/>
      <c r="O207" s="5"/>
      <c r="P207" s="14"/>
      <c r="Q207" s="39" t="str">
        <f t="shared" si="32"/>
        <v/>
      </c>
      <c r="R207" s="40" t="str">
        <f t="shared" si="33"/>
        <v/>
      </c>
      <c r="S207" s="40" t="str">
        <f t="shared" si="34"/>
        <v/>
      </c>
      <c r="T207" s="40" t="str">
        <f t="shared" si="35"/>
        <v/>
      </c>
      <c r="U207" s="41" t="str">
        <f t="shared" si="36"/>
        <v/>
      </c>
      <c r="V207" s="42" t="str">
        <f t="shared" si="37"/>
        <v/>
      </c>
      <c r="W207" s="43" t="str">
        <f t="shared" si="38"/>
        <v/>
      </c>
      <c r="X207" s="44" t="str">
        <f t="shared" ca="1" si="39"/>
        <v/>
      </c>
      <c r="Y207" s="30"/>
      <c r="Z207" s="31"/>
    </row>
    <row r="208" spans="1:26" ht="15" x14ac:dyDescent="0.25">
      <c r="A208" s="26"/>
      <c r="B208" s="27"/>
      <c r="C208" s="28"/>
      <c r="D208" s="28"/>
      <c r="E208" s="28"/>
      <c r="F208" s="28"/>
      <c r="G208" s="29"/>
      <c r="H208" s="29"/>
      <c r="I208" s="37" t="str">
        <f t="shared" ca="1" si="30"/>
        <v/>
      </c>
      <c r="J208" s="22"/>
      <c r="K208" s="38" t="str">
        <f t="shared" si="31"/>
        <v/>
      </c>
      <c r="L208" s="23"/>
      <c r="M208" s="13"/>
      <c r="N208" s="5"/>
      <c r="O208" s="5"/>
      <c r="P208" s="14"/>
      <c r="Q208" s="39" t="str">
        <f t="shared" si="32"/>
        <v/>
      </c>
      <c r="R208" s="40" t="str">
        <f t="shared" si="33"/>
        <v/>
      </c>
      <c r="S208" s="40" t="str">
        <f t="shared" si="34"/>
        <v/>
      </c>
      <c r="T208" s="40" t="str">
        <f t="shared" si="35"/>
        <v/>
      </c>
      <c r="U208" s="41" t="str">
        <f t="shared" si="36"/>
        <v/>
      </c>
      <c r="V208" s="42" t="str">
        <f t="shared" si="37"/>
        <v/>
      </c>
      <c r="W208" s="43" t="str">
        <f t="shared" si="38"/>
        <v/>
      </c>
      <c r="X208" s="44" t="str">
        <f t="shared" ca="1" si="39"/>
        <v/>
      </c>
      <c r="Y208" s="30"/>
      <c r="Z208" s="31"/>
    </row>
    <row r="209" spans="1:26" ht="15" x14ac:dyDescent="0.25">
      <c r="A209" s="26"/>
      <c r="B209" s="27"/>
      <c r="C209" s="28"/>
      <c r="D209" s="28"/>
      <c r="E209" s="28"/>
      <c r="F209" s="28"/>
      <c r="G209" s="29"/>
      <c r="H209" s="29"/>
      <c r="I209" s="37" t="str">
        <f t="shared" ca="1" si="30"/>
        <v/>
      </c>
      <c r="J209" s="22"/>
      <c r="K209" s="38" t="str">
        <f t="shared" si="31"/>
        <v/>
      </c>
      <c r="L209" s="23"/>
      <c r="M209" s="13"/>
      <c r="N209" s="5"/>
      <c r="O209" s="5"/>
      <c r="P209" s="14"/>
      <c r="Q209" s="39" t="str">
        <f t="shared" si="32"/>
        <v/>
      </c>
      <c r="R209" s="40" t="str">
        <f t="shared" si="33"/>
        <v/>
      </c>
      <c r="S209" s="40" t="str">
        <f t="shared" si="34"/>
        <v/>
      </c>
      <c r="T209" s="40" t="str">
        <f t="shared" si="35"/>
        <v/>
      </c>
      <c r="U209" s="41" t="str">
        <f t="shared" si="36"/>
        <v/>
      </c>
      <c r="V209" s="42" t="str">
        <f t="shared" si="37"/>
        <v/>
      </c>
      <c r="W209" s="43" t="str">
        <f t="shared" si="38"/>
        <v/>
      </c>
      <c r="X209" s="44" t="str">
        <f t="shared" ca="1" si="39"/>
        <v/>
      </c>
      <c r="Y209" s="30"/>
      <c r="Z209" s="31"/>
    </row>
    <row r="210" spans="1:26" ht="15" x14ac:dyDescent="0.25">
      <c r="A210" s="26"/>
      <c r="B210" s="27"/>
      <c r="C210" s="28"/>
      <c r="D210" s="28"/>
      <c r="E210" s="28"/>
      <c r="F210" s="28"/>
      <c r="G210" s="29"/>
      <c r="H210" s="29"/>
      <c r="I210" s="37" t="str">
        <f t="shared" ca="1" si="30"/>
        <v/>
      </c>
      <c r="J210" s="22"/>
      <c r="K210" s="38" t="str">
        <f t="shared" si="31"/>
        <v/>
      </c>
      <c r="L210" s="23"/>
      <c r="M210" s="13"/>
      <c r="N210" s="5"/>
      <c r="O210" s="5"/>
      <c r="P210" s="14"/>
      <c r="Q210" s="39" t="str">
        <f t="shared" si="32"/>
        <v/>
      </c>
      <c r="R210" s="40" t="str">
        <f t="shared" si="33"/>
        <v/>
      </c>
      <c r="S210" s="40" t="str">
        <f t="shared" si="34"/>
        <v/>
      </c>
      <c r="T210" s="40" t="str">
        <f t="shared" si="35"/>
        <v/>
      </c>
      <c r="U210" s="41" t="str">
        <f t="shared" si="36"/>
        <v/>
      </c>
      <c r="V210" s="42" t="str">
        <f t="shared" si="37"/>
        <v/>
      </c>
      <c r="W210" s="43" t="str">
        <f t="shared" si="38"/>
        <v/>
      </c>
      <c r="X210" s="44" t="str">
        <f t="shared" ca="1" si="39"/>
        <v/>
      </c>
      <c r="Y210" s="30"/>
      <c r="Z210" s="31"/>
    </row>
    <row r="211" spans="1:26" ht="15" x14ac:dyDescent="0.25">
      <c r="A211" s="26"/>
      <c r="B211" s="27"/>
      <c r="C211" s="28"/>
      <c r="D211" s="28"/>
      <c r="E211" s="28"/>
      <c r="F211" s="28"/>
      <c r="G211" s="29"/>
      <c r="H211" s="29"/>
      <c r="I211" s="37" t="str">
        <f t="shared" ca="1" si="30"/>
        <v/>
      </c>
      <c r="J211" s="22"/>
      <c r="K211" s="38" t="str">
        <f t="shared" si="31"/>
        <v/>
      </c>
      <c r="L211" s="23"/>
      <c r="M211" s="13"/>
      <c r="N211" s="5"/>
      <c r="O211" s="5"/>
      <c r="P211" s="14"/>
      <c r="Q211" s="39" t="str">
        <f t="shared" si="32"/>
        <v/>
      </c>
      <c r="R211" s="40" t="str">
        <f t="shared" si="33"/>
        <v/>
      </c>
      <c r="S211" s="40" t="str">
        <f t="shared" si="34"/>
        <v/>
      </c>
      <c r="T211" s="40" t="str">
        <f t="shared" si="35"/>
        <v/>
      </c>
      <c r="U211" s="41" t="str">
        <f t="shared" si="36"/>
        <v/>
      </c>
      <c r="V211" s="42" t="str">
        <f t="shared" si="37"/>
        <v/>
      </c>
      <c r="W211" s="43" t="str">
        <f t="shared" si="38"/>
        <v/>
      </c>
      <c r="X211" s="44" t="str">
        <f t="shared" ca="1" si="39"/>
        <v/>
      </c>
      <c r="Y211" s="30"/>
      <c r="Z211" s="31"/>
    </row>
    <row r="212" spans="1:26" ht="15" x14ac:dyDescent="0.25">
      <c r="A212" s="26"/>
      <c r="B212" s="27"/>
      <c r="C212" s="28"/>
      <c r="D212" s="28"/>
      <c r="E212" s="28"/>
      <c r="F212" s="28"/>
      <c r="G212" s="29"/>
      <c r="H212" s="29"/>
      <c r="I212" s="37" t="str">
        <f t="shared" ca="1" si="30"/>
        <v/>
      </c>
      <c r="J212" s="22"/>
      <c r="K212" s="38" t="str">
        <f t="shared" si="31"/>
        <v/>
      </c>
      <c r="L212" s="23"/>
      <c r="M212" s="13"/>
      <c r="N212" s="5"/>
      <c r="O212" s="5"/>
      <c r="P212" s="14"/>
      <c r="Q212" s="39" t="str">
        <f t="shared" si="32"/>
        <v/>
      </c>
      <c r="R212" s="40" t="str">
        <f t="shared" si="33"/>
        <v/>
      </c>
      <c r="S212" s="40" t="str">
        <f t="shared" si="34"/>
        <v/>
      </c>
      <c r="T212" s="40" t="str">
        <f t="shared" si="35"/>
        <v/>
      </c>
      <c r="U212" s="41" t="str">
        <f t="shared" si="36"/>
        <v/>
      </c>
      <c r="V212" s="42" t="str">
        <f t="shared" si="37"/>
        <v/>
      </c>
      <c r="W212" s="43" t="str">
        <f t="shared" si="38"/>
        <v/>
      </c>
      <c r="X212" s="44" t="str">
        <f t="shared" ca="1" si="39"/>
        <v/>
      </c>
      <c r="Y212" s="30"/>
      <c r="Z212" s="31"/>
    </row>
    <row r="213" spans="1:26" ht="15" x14ac:dyDescent="0.25">
      <c r="A213" s="26"/>
      <c r="B213" s="27"/>
      <c r="C213" s="28"/>
      <c r="D213" s="28"/>
      <c r="E213" s="28"/>
      <c r="F213" s="28"/>
      <c r="G213" s="29"/>
      <c r="H213" s="29"/>
      <c r="I213" s="37" t="str">
        <f t="shared" ca="1" si="30"/>
        <v/>
      </c>
      <c r="J213" s="22"/>
      <c r="K213" s="38" t="str">
        <f t="shared" si="31"/>
        <v/>
      </c>
      <c r="L213" s="23"/>
      <c r="M213" s="13"/>
      <c r="N213" s="5"/>
      <c r="O213" s="5"/>
      <c r="P213" s="14"/>
      <c r="Q213" s="39" t="str">
        <f t="shared" si="32"/>
        <v/>
      </c>
      <c r="R213" s="40" t="str">
        <f t="shared" si="33"/>
        <v/>
      </c>
      <c r="S213" s="40" t="str">
        <f t="shared" si="34"/>
        <v/>
      </c>
      <c r="T213" s="40" t="str">
        <f t="shared" si="35"/>
        <v/>
      </c>
      <c r="U213" s="41" t="str">
        <f t="shared" si="36"/>
        <v/>
      </c>
      <c r="V213" s="42" t="str">
        <f t="shared" si="37"/>
        <v/>
      </c>
      <c r="W213" s="43" t="str">
        <f t="shared" si="38"/>
        <v/>
      </c>
      <c r="X213" s="44" t="str">
        <f t="shared" ca="1" si="39"/>
        <v/>
      </c>
      <c r="Y213" s="30"/>
      <c r="Z213" s="31"/>
    </row>
    <row r="214" spans="1:26" ht="15" x14ac:dyDescent="0.25">
      <c r="A214" s="26"/>
      <c r="B214" s="27"/>
      <c r="C214" s="28"/>
      <c r="D214" s="28"/>
      <c r="E214" s="28"/>
      <c r="F214" s="28"/>
      <c r="G214" s="29"/>
      <c r="H214" s="29"/>
      <c r="I214" s="37" t="str">
        <f t="shared" ref="I214:I268" ca="1" si="40">IF(H214&gt;1,H214-(TODAY()),"")</f>
        <v/>
      </c>
      <c r="J214" s="22"/>
      <c r="K214" s="38" t="str">
        <f t="shared" ref="K214:K268" si="41">IF(H214="","",(H214-G214)/30)</f>
        <v/>
      </c>
      <c r="L214" s="23"/>
      <c r="M214" s="13"/>
      <c r="N214" s="5"/>
      <c r="O214" s="5"/>
      <c r="P214" s="14"/>
      <c r="Q214" s="39" t="str">
        <f t="shared" ref="Q214:Q268" si="42">IF(AND(M214="",N214="",O214="",P214=""),"",IF(OR(M214="x",M214="p"),(Q213+1),(Q213)))</f>
        <v/>
      </c>
      <c r="R214" s="40" t="str">
        <f t="shared" ref="R214:R268" si="43">IF(AND(M214="",N214="",O214="",P214=""),"",IF(OR(N214="x",N214="p"),(R213+1),(R213)))</f>
        <v/>
      </c>
      <c r="S214" s="40" t="str">
        <f t="shared" ref="S214:S268" si="44">IF(AND(M214="",N214="",O214="",P214=""),"",IF(OR(O214="x",O214="p"),(S213+1),(S213)))</f>
        <v/>
      </c>
      <c r="T214" s="40" t="str">
        <f t="shared" ref="T214:T268" si="45">IF(AND(M214="",N214="",O214="",P214=""),"",IF(OR(P214="x",P214="p"),(T213+1),(T213)))</f>
        <v/>
      </c>
      <c r="U214" s="41" t="str">
        <f t="shared" ref="U214:U268" si="46">IF(AND(M214="",N214="",O214="",P214=""),"",U213+1)</f>
        <v/>
      </c>
      <c r="V214" s="42" t="str">
        <f t="shared" ref="V214:V268" si="47">IF(AND(M214="",N214="",O214="",P214=""),"",Q214/U214)</f>
        <v/>
      </c>
      <c r="W214" s="43" t="str">
        <f t="shared" ref="W214:W268" si="48">IF(H214="","",H214+90)</f>
        <v/>
      </c>
      <c r="X214" s="44" t="str">
        <f t="shared" ref="X214:X268" ca="1" si="49">IF(H214="",(""),IF(W214&gt;1,W214-(TODAY()),""))</f>
        <v/>
      </c>
      <c r="Y214" s="30"/>
      <c r="Z214" s="31"/>
    </row>
    <row r="215" spans="1:26" ht="15" x14ac:dyDescent="0.25">
      <c r="A215" s="26"/>
      <c r="B215" s="27"/>
      <c r="C215" s="28"/>
      <c r="D215" s="28"/>
      <c r="E215" s="28"/>
      <c r="F215" s="28"/>
      <c r="G215" s="29"/>
      <c r="H215" s="29"/>
      <c r="I215" s="37" t="str">
        <f t="shared" ca="1" si="40"/>
        <v/>
      </c>
      <c r="J215" s="22"/>
      <c r="K215" s="38" t="str">
        <f t="shared" si="41"/>
        <v/>
      </c>
      <c r="L215" s="23"/>
      <c r="M215" s="13"/>
      <c r="N215" s="5"/>
      <c r="O215" s="5"/>
      <c r="P215" s="14"/>
      <c r="Q215" s="39" t="str">
        <f t="shared" si="42"/>
        <v/>
      </c>
      <c r="R215" s="40" t="str">
        <f t="shared" si="43"/>
        <v/>
      </c>
      <c r="S215" s="40" t="str">
        <f t="shared" si="44"/>
        <v/>
      </c>
      <c r="T215" s="40" t="str">
        <f t="shared" si="45"/>
        <v/>
      </c>
      <c r="U215" s="41" t="str">
        <f t="shared" si="46"/>
        <v/>
      </c>
      <c r="V215" s="42" t="str">
        <f t="shared" si="47"/>
        <v/>
      </c>
      <c r="W215" s="43" t="str">
        <f t="shared" si="48"/>
        <v/>
      </c>
      <c r="X215" s="44" t="str">
        <f t="shared" ca="1" si="49"/>
        <v/>
      </c>
      <c r="Y215" s="30"/>
      <c r="Z215" s="31"/>
    </row>
    <row r="216" spans="1:26" ht="15" x14ac:dyDescent="0.25">
      <c r="A216" s="26"/>
      <c r="B216" s="27"/>
      <c r="C216" s="28"/>
      <c r="D216" s="28"/>
      <c r="E216" s="28"/>
      <c r="F216" s="28"/>
      <c r="G216" s="29"/>
      <c r="H216" s="29"/>
      <c r="I216" s="37" t="str">
        <f t="shared" ca="1" si="40"/>
        <v/>
      </c>
      <c r="J216" s="22"/>
      <c r="K216" s="38" t="str">
        <f t="shared" si="41"/>
        <v/>
      </c>
      <c r="L216" s="23"/>
      <c r="M216" s="13"/>
      <c r="N216" s="5"/>
      <c r="O216" s="5"/>
      <c r="P216" s="14"/>
      <c r="Q216" s="39" t="str">
        <f t="shared" si="42"/>
        <v/>
      </c>
      <c r="R216" s="40" t="str">
        <f t="shared" si="43"/>
        <v/>
      </c>
      <c r="S216" s="40" t="str">
        <f t="shared" si="44"/>
        <v/>
      </c>
      <c r="T216" s="40" t="str">
        <f t="shared" si="45"/>
        <v/>
      </c>
      <c r="U216" s="41" t="str">
        <f t="shared" si="46"/>
        <v/>
      </c>
      <c r="V216" s="42" t="str">
        <f t="shared" si="47"/>
        <v/>
      </c>
      <c r="W216" s="43" t="str">
        <f t="shared" si="48"/>
        <v/>
      </c>
      <c r="X216" s="44" t="str">
        <f t="shared" ca="1" si="49"/>
        <v/>
      </c>
      <c r="Y216" s="30"/>
      <c r="Z216" s="31"/>
    </row>
    <row r="217" spans="1:26" ht="15" x14ac:dyDescent="0.25">
      <c r="A217" s="26"/>
      <c r="B217" s="27"/>
      <c r="C217" s="28"/>
      <c r="D217" s="28"/>
      <c r="E217" s="28"/>
      <c r="F217" s="28"/>
      <c r="G217" s="29"/>
      <c r="H217" s="29"/>
      <c r="I217" s="37" t="str">
        <f t="shared" ca="1" si="40"/>
        <v/>
      </c>
      <c r="J217" s="22"/>
      <c r="K217" s="38" t="str">
        <f t="shared" si="41"/>
        <v/>
      </c>
      <c r="L217" s="23"/>
      <c r="M217" s="13"/>
      <c r="N217" s="5"/>
      <c r="O217" s="5"/>
      <c r="P217" s="14"/>
      <c r="Q217" s="39" t="str">
        <f t="shared" si="42"/>
        <v/>
      </c>
      <c r="R217" s="40" t="str">
        <f t="shared" si="43"/>
        <v/>
      </c>
      <c r="S217" s="40" t="str">
        <f t="shared" si="44"/>
        <v/>
      </c>
      <c r="T217" s="40" t="str">
        <f t="shared" si="45"/>
        <v/>
      </c>
      <c r="U217" s="41" t="str">
        <f t="shared" si="46"/>
        <v/>
      </c>
      <c r="V217" s="42" t="str">
        <f t="shared" si="47"/>
        <v/>
      </c>
      <c r="W217" s="43" t="str">
        <f t="shared" si="48"/>
        <v/>
      </c>
      <c r="X217" s="44" t="str">
        <f t="shared" ca="1" si="49"/>
        <v/>
      </c>
      <c r="Y217" s="30"/>
      <c r="Z217" s="31"/>
    </row>
    <row r="218" spans="1:26" ht="15" x14ac:dyDescent="0.25">
      <c r="A218" s="26"/>
      <c r="B218" s="27"/>
      <c r="C218" s="28"/>
      <c r="D218" s="28"/>
      <c r="E218" s="28"/>
      <c r="F218" s="28"/>
      <c r="G218" s="29"/>
      <c r="H218" s="29"/>
      <c r="I218" s="37" t="str">
        <f t="shared" ca="1" si="40"/>
        <v/>
      </c>
      <c r="J218" s="22"/>
      <c r="K218" s="38" t="str">
        <f t="shared" si="41"/>
        <v/>
      </c>
      <c r="L218" s="23"/>
      <c r="M218" s="13"/>
      <c r="N218" s="5"/>
      <c r="O218" s="5"/>
      <c r="P218" s="14"/>
      <c r="Q218" s="39" t="str">
        <f t="shared" si="42"/>
        <v/>
      </c>
      <c r="R218" s="40" t="str">
        <f t="shared" si="43"/>
        <v/>
      </c>
      <c r="S218" s="40" t="str">
        <f t="shared" si="44"/>
        <v/>
      </c>
      <c r="T218" s="40" t="str">
        <f t="shared" si="45"/>
        <v/>
      </c>
      <c r="U218" s="41" t="str">
        <f t="shared" si="46"/>
        <v/>
      </c>
      <c r="V218" s="42" t="str">
        <f t="shared" si="47"/>
        <v/>
      </c>
      <c r="W218" s="43" t="str">
        <f t="shared" si="48"/>
        <v/>
      </c>
      <c r="X218" s="44" t="str">
        <f t="shared" ca="1" si="49"/>
        <v/>
      </c>
      <c r="Y218" s="30"/>
      <c r="Z218" s="31"/>
    </row>
    <row r="219" spans="1:26" ht="15" x14ac:dyDescent="0.25">
      <c r="A219" s="26"/>
      <c r="B219" s="27"/>
      <c r="C219" s="28"/>
      <c r="D219" s="28"/>
      <c r="E219" s="28"/>
      <c r="F219" s="28"/>
      <c r="G219" s="29"/>
      <c r="H219" s="29"/>
      <c r="I219" s="37" t="str">
        <f t="shared" ca="1" si="40"/>
        <v/>
      </c>
      <c r="J219" s="22"/>
      <c r="K219" s="38" t="str">
        <f t="shared" si="41"/>
        <v/>
      </c>
      <c r="L219" s="23"/>
      <c r="M219" s="13"/>
      <c r="N219" s="5"/>
      <c r="O219" s="5"/>
      <c r="P219" s="14"/>
      <c r="Q219" s="39" t="str">
        <f t="shared" si="42"/>
        <v/>
      </c>
      <c r="R219" s="40" t="str">
        <f t="shared" si="43"/>
        <v/>
      </c>
      <c r="S219" s="40" t="str">
        <f t="shared" si="44"/>
        <v/>
      </c>
      <c r="T219" s="40" t="str">
        <f t="shared" si="45"/>
        <v/>
      </c>
      <c r="U219" s="41" t="str">
        <f t="shared" si="46"/>
        <v/>
      </c>
      <c r="V219" s="42" t="str">
        <f t="shared" si="47"/>
        <v/>
      </c>
      <c r="W219" s="43" t="str">
        <f t="shared" si="48"/>
        <v/>
      </c>
      <c r="X219" s="44" t="str">
        <f t="shared" ca="1" si="49"/>
        <v/>
      </c>
      <c r="Y219" s="30"/>
      <c r="Z219" s="31"/>
    </row>
    <row r="220" spans="1:26" ht="15" x14ac:dyDescent="0.25">
      <c r="A220" s="26"/>
      <c r="B220" s="27"/>
      <c r="C220" s="28"/>
      <c r="D220" s="28"/>
      <c r="E220" s="28"/>
      <c r="F220" s="28"/>
      <c r="G220" s="29"/>
      <c r="H220" s="29"/>
      <c r="I220" s="37" t="str">
        <f t="shared" ca="1" si="40"/>
        <v/>
      </c>
      <c r="J220" s="22"/>
      <c r="K220" s="38" t="str">
        <f t="shared" si="41"/>
        <v/>
      </c>
      <c r="L220" s="23"/>
      <c r="M220" s="13"/>
      <c r="N220" s="5"/>
      <c r="O220" s="5"/>
      <c r="P220" s="14"/>
      <c r="Q220" s="39" t="str">
        <f t="shared" si="42"/>
        <v/>
      </c>
      <c r="R220" s="40" t="str">
        <f t="shared" si="43"/>
        <v/>
      </c>
      <c r="S220" s="40" t="str">
        <f t="shared" si="44"/>
        <v/>
      </c>
      <c r="T220" s="40" t="str">
        <f t="shared" si="45"/>
        <v/>
      </c>
      <c r="U220" s="41" t="str">
        <f t="shared" si="46"/>
        <v/>
      </c>
      <c r="V220" s="42" t="str">
        <f t="shared" si="47"/>
        <v/>
      </c>
      <c r="W220" s="43" t="str">
        <f t="shared" si="48"/>
        <v/>
      </c>
      <c r="X220" s="44" t="str">
        <f t="shared" ca="1" si="49"/>
        <v/>
      </c>
      <c r="Y220" s="30"/>
      <c r="Z220" s="31"/>
    </row>
    <row r="221" spans="1:26" ht="15" x14ac:dyDescent="0.25">
      <c r="A221" s="26"/>
      <c r="B221" s="27"/>
      <c r="C221" s="28"/>
      <c r="D221" s="28"/>
      <c r="E221" s="28"/>
      <c r="F221" s="28"/>
      <c r="G221" s="29"/>
      <c r="H221" s="29"/>
      <c r="I221" s="37" t="str">
        <f t="shared" ca="1" si="40"/>
        <v/>
      </c>
      <c r="J221" s="22"/>
      <c r="K221" s="38" t="str">
        <f t="shared" si="41"/>
        <v/>
      </c>
      <c r="L221" s="23"/>
      <c r="M221" s="13"/>
      <c r="N221" s="5"/>
      <c r="O221" s="5"/>
      <c r="P221" s="14"/>
      <c r="Q221" s="39" t="str">
        <f t="shared" si="42"/>
        <v/>
      </c>
      <c r="R221" s="40" t="str">
        <f t="shared" si="43"/>
        <v/>
      </c>
      <c r="S221" s="40" t="str">
        <f t="shared" si="44"/>
        <v/>
      </c>
      <c r="T221" s="40" t="str">
        <f t="shared" si="45"/>
        <v/>
      </c>
      <c r="U221" s="41" t="str">
        <f t="shared" si="46"/>
        <v/>
      </c>
      <c r="V221" s="42" t="str">
        <f t="shared" si="47"/>
        <v/>
      </c>
      <c r="W221" s="43" t="str">
        <f t="shared" si="48"/>
        <v/>
      </c>
      <c r="X221" s="44" t="str">
        <f t="shared" ca="1" si="49"/>
        <v/>
      </c>
      <c r="Y221" s="30"/>
      <c r="Z221" s="31"/>
    </row>
    <row r="222" spans="1:26" ht="15" x14ac:dyDescent="0.25">
      <c r="A222" s="26"/>
      <c r="B222" s="27"/>
      <c r="C222" s="28"/>
      <c r="D222" s="28"/>
      <c r="E222" s="28"/>
      <c r="F222" s="28"/>
      <c r="G222" s="29"/>
      <c r="H222" s="29"/>
      <c r="I222" s="37" t="str">
        <f t="shared" ca="1" si="40"/>
        <v/>
      </c>
      <c r="J222" s="22"/>
      <c r="K222" s="38" t="str">
        <f t="shared" si="41"/>
        <v/>
      </c>
      <c r="L222" s="23"/>
      <c r="M222" s="13"/>
      <c r="N222" s="5"/>
      <c r="O222" s="5"/>
      <c r="P222" s="14"/>
      <c r="Q222" s="39" t="str">
        <f t="shared" si="42"/>
        <v/>
      </c>
      <c r="R222" s="40" t="str">
        <f t="shared" si="43"/>
        <v/>
      </c>
      <c r="S222" s="40" t="str">
        <f t="shared" si="44"/>
        <v/>
      </c>
      <c r="T222" s="40" t="str">
        <f t="shared" si="45"/>
        <v/>
      </c>
      <c r="U222" s="41" t="str">
        <f t="shared" si="46"/>
        <v/>
      </c>
      <c r="V222" s="42" t="str">
        <f t="shared" si="47"/>
        <v/>
      </c>
      <c r="W222" s="43" t="str">
        <f t="shared" si="48"/>
        <v/>
      </c>
      <c r="X222" s="44" t="str">
        <f t="shared" ca="1" si="49"/>
        <v/>
      </c>
      <c r="Y222" s="30"/>
      <c r="Z222" s="31"/>
    </row>
    <row r="223" spans="1:26" ht="15" x14ac:dyDescent="0.25">
      <c r="A223" s="26"/>
      <c r="B223" s="27"/>
      <c r="C223" s="28"/>
      <c r="D223" s="28"/>
      <c r="E223" s="28"/>
      <c r="F223" s="28"/>
      <c r="G223" s="29"/>
      <c r="H223" s="29"/>
      <c r="I223" s="37" t="str">
        <f t="shared" ca="1" si="40"/>
        <v/>
      </c>
      <c r="J223" s="22"/>
      <c r="K223" s="38" t="str">
        <f t="shared" si="41"/>
        <v/>
      </c>
      <c r="L223" s="23"/>
      <c r="M223" s="13"/>
      <c r="N223" s="5"/>
      <c r="O223" s="5"/>
      <c r="P223" s="14"/>
      <c r="Q223" s="39" t="str">
        <f t="shared" si="42"/>
        <v/>
      </c>
      <c r="R223" s="40" t="str">
        <f t="shared" si="43"/>
        <v/>
      </c>
      <c r="S223" s="40" t="str">
        <f t="shared" si="44"/>
        <v/>
      </c>
      <c r="T223" s="40" t="str">
        <f t="shared" si="45"/>
        <v/>
      </c>
      <c r="U223" s="41" t="str">
        <f t="shared" si="46"/>
        <v/>
      </c>
      <c r="V223" s="42" t="str">
        <f t="shared" si="47"/>
        <v/>
      </c>
      <c r="W223" s="43" t="str">
        <f t="shared" si="48"/>
        <v/>
      </c>
      <c r="X223" s="44" t="str">
        <f t="shared" ca="1" si="49"/>
        <v/>
      </c>
      <c r="Y223" s="30"/>
      <c r="Z223" s="31"/>
    </row>
    <row r="224" spans="1:26" ht="15" x14ac:dyDescent="0.25">
      <c r="A224" s="26"/>
      <c r="B224" s="27"/>
      <c r="C224" s="28"/>
      <c r="D224" s="28"/>
      <c r="E224" s="28"/>
      <c r="F224" s="28"/>
      <c r="G224" s="29"/>
      <c r="H224" s="29"/>
      <c r="I224" s="37" t="str">
        <f t="shared" ca="1" si="40"/>
        <v/>
      </c>
      <c r="J224" s="22"/>
      <c r="K224" s="38" t="str">
        <f t="shared" si="41"/>
        <v/>
      </c>
      <c r="L224" s="23"/>
      <c r="M224" s="13"/>
      <c r="N224" s="5"/>
      <c r="O224" s="5"/>
      <c r="P224" s="14"/>
      <c r="Q224" s="39" t="str">
        <f t="shared" si="42"/>
        <v/>
      </c>
      <c r="R224" s="40" t="str">
        <f t="shared" si="43"/>
        <v/>
      </c>
      <c r="S224" s="40" t="str">
        <f t="shared" si="44"/>
        <v/>
      </c>
      <c r="T224" s="40" t="str">
        <f t="shared" si="45"/>
        <v/>
      </c>
      <c r="U224" s="41" t="str">
        <f t="shared" si="46"/>
        <v/>
      </c>
      <c r="V224" s="42" t="str">
        <f t="shared" si="47"/>
        <v/>
      </c>
      <c r="W224" s="43" t="str">
        <f t="shared" si="48"/>
        <v/>
      </c>
      <c r="X224" s="44" t="str">
        <f t="shared" ca="1" si="49"/>
        <v/>
      </c>
      <c r="Y224" s="30"/>
      <c r="Z224" s="31"/>
    </row>
    <row r="225" spans="1:26" ht="15" x14ac:dyDescent="0.25">
      <c r="A225" s="26"/>
      <c r="B225" s="27"/>
      <c r="C225" s="28"/>
      <c r="D225" s="28"/>
      <c r="E225" s="28"/>
      <c r="F225" s="28"/>
      <c r="G225" s="29"/>
      <c r="H225" s="29"/>
      <c r="I225" s="37" t="str">
        <f t="shared" ca="1" si="40"/>
        <v/>
      </c>
      <c r="J225" s="22"/>
      <c r="K225" s="38" t="str">
        <f t="shared" si="41"/>
        <v/>
      </c>
      <c r="L225" s="23"/>
      <c r="M225" s="13"/>
      <c r="N225" s="5"/>
      <c r="O225" s="5"/>
      <c r="P225" s="14"/>
      <c r="Q225" s="39" t="str">
        <f t="shared" si="42"/>
        <v/>
      </c>
      <c r="R225" s="40" t="str">
        <f t="shared" si="43"/>
        <v/>
      </c>
      <c r="S225" s="40" t="str">
        <f t="shared" si="44"/>
        <v/>
      </c>
      <c r="T225" s="40" t="str">
        <f t="shared" si="45"/>
        <v/>
      </c>
      <c r="U225" s="41" t="str">
        <f t="shared" si="46"/>
        <v/>
      </c>
      <c r="V225" s="42" t="str">
        <f t="shared" si="47"/>
        <v/>
      </c>
      <c r="W225" s="43" t="str">
        <f t="shared" si="48"/>
        <v/>
      </c>
      <c r="X225" s="44" t="str">
        <f t="shared" ca="1" si="49"/>
        <v/>
      </c>
      <c r="Y225" s="30"/>
      <c r="Z225" s="31"/>
    </row>
    <row r="226" spans="1:26" ht="15" x14ac:dyDescent="0.25">
      <c r="A226" s="26"/>
      <c r="B226" s="27"/>
      <c r="C226" s="28"/>
      <c r="D226" s="28"/>
      <c r="E226" s="28"/>
      <c r="F226" s="28"/>
      <c r="G226" s="29"/>
      <c r="H226" s="29"/>
      <c r="I226" s="37" t="str">
        <f t="shared" ca="1" si="40"/>
        <v/>
      </c>
      <c r="J226" s="22"/>
      <c r="K226" s="38" t="str">
        <f t="shared" si="41"/>
        <v/>
      </c>
      <c r="L226" s="23"/>
      <c r="M226" s="13"/>
      <c r="N226" s="5"/>
      <c r="O226" s="5"/>
      <c r="P226" s="14"/>
      <c r="Q226" s="39" t="str">
        <f t="shared" si="42"/>
        <v/>
      </c>
      <c r="R226" s="40" t="str">
        <f t="shared" si="43"/>
        <v/>
      </c>
      <c r="S226" s="40" t="str">
        <f t="shared" si="44"/>
        <v/>
      </c>
      <c r="T226" s="40" t="str">
        <f t="shared" si="45"/>
        <v/>
      </c>
      <c r="U226" s="41" t="str">
        <f t="shared" si="46"/>
        <v/>
      </c>
      <c r="V226" s="42" t="str">
        <f t="shared" si="47"/>
        <v/>
      </c>
      <c r="W226" s="43" t="str">
        <f t="shared" si="48"/>
        <v/>
      </c>
      <c r="X226" s="44" t="str">
        <f t="shared" ca="1" si="49"/>
        <v/>
      </c>
      <c r="Y226" s="30"/>
      <c r="Z226" s="31"/>
    </row>
    <row r="227" spans="1:26" ht="15" x14ac:dyDescent="0.25">
      <c r="A227" s="26"/>
      <c r="B227" s="27"/>
      <c r="C227" s="28"/>
      <c r="D227" s="28"/>
      <c r="E227" s="28"/>
      <c r="F227" s="28"/>
      <c r="G227" s="29"/>
      <c r="H227" s="29"/>
      <c r="I227" s="37" t="str">
        <f t="shared" ca="1" si="40"/>
        <v/>
      </c>
      <c r="J227" s="22"/>
      <c r="K227" s="38" t="str">
        <f t="shared" si="41"/>
        <v/>
      </c>
      <c r="L227" s="23"/>
      <c r="M227" s="13"/>
      <c r="N227" s="5"/>
      <c r="O227" s="5"/>
      <c r="P227" s="14"/>
      <c r="Q227" s="39" t="str">
        <f t="shared" si="42"/>
        <v/>
      </c>
      <c r="R227" s="40" t="str">
        <f t="shared" si="43"/>
        <v/>
      </c>
      <c r="S227" s="40" t="str">
        <f t="shared" si="44"/>
        <v/>
      </c>
      <c r="T227" s="40" t="str">
        <f t="shared" si="45"/>
        <v/>
      </c>
      <c r="U227" s="41" t="str">
        <f t="shared" si="46"/>
        <v/>
      </c>
      <c r="V227" s="42" t="str">
        <f t="shared" si="47"/>
        <v/>
      </c>
      <c r="W227" s="43" t="str">
        <f t="shared" si="48"/>
        <v/>
      </c>
      <c r="X227" s="44" t="str">
        <f t="shared" ca="1" si="49"/>
        <v/>
      </c>
      <c r="Y227" s="30"/>
      <c r="Z227" s="31"/>
    </row>
    <row r="228" spans="1:26" ht="15" x14ac:dyDescent="0.25">
      <c r="A228" s="26"/>
      <c r="B228" s="27"/>
      <c r="C228" s="28"/>
      <c r="D228" s="28"/>
      <c r="E228" s="28"/>
      <c r="F228" s="28"/>
      <c r="G228" s="29"/>
      <c r="H228" s="29"/>
      <c r="I228" s="37" t="str">
        <f t="shared" ca="1" si="40"/>
        <v/>
      </c>
      <c r="J228" s="22"/>
      <c r="K228" s="38" t="str">
        <f t="shared" si="41"/>
        <v/>
      </c>
      <c r="L228" s="23"/>
      <c r="M228" s="13"/>
      <c r="N228" s="5"/>
      <c r="O228" s="5"/>
      <c r="P228" s="14"/>
      <c r="Q228" s="39" t="str">
        <f t="shared" si="42"/>
        <v/>
      </c>
      <c r="R228" s="40" t="str">
        <f t="shared" si="43"/>
        <v/>
      </c>
      <c r="S228" s="40" t="str">
        <f t="shared" si="44"/>
        <v/>
      </c>
      <c r="T228" s="40" t="str">
        <f t="shared" si="45"/>
        <v/>
      </c>
      <c r="U228" s="41" t="str">
        <f t="shared" si="46"/>
        <v/>
      </c>
      <c r="V228" s="42" t="str">
        <f t="shared" si="47"/>
        <v/>
      </c>
      <c r="W228" s="43" t="str">
        <f t="shared" si="48"/>
        <v/>
      </c>
      <c r="X228" s="44" t="str">
        <f t="shared" ca="1" si="49"/>
        <v/>
      </c>
      <c r="Y228" s="30"/>
      <c r="Z228" s="31"/>
    </row>
    <row r="229" spans="1:26" ht="15" x14ac:dyDescent="0.25">
      <c r="A229" s="26"/>
      <c r="B229" s="27"/>
      <c r="C229" s="28"/>
      <c r="D229" s="28"/>
      <c r="E229" s="28"/>
      <c r="F229" s="28"/>
      <c r="G229" s="29"/>
      <c r="H229" s="29"/>
      <c r="I229" s="37" t="str">
        <f t="shared" ca="1" si="40"/>
        <v/>
      </c>
      <c r="J229" s="22"/>
      <c r="K229" s="38" t="str">
        <f t="shared" si="41"/>
        <v/>
      </c>
      <c r="L229" s="23"/>
      <c r="M229" s="13"/>
      <c r="N229" s="5"/>
      <c r="O229" s="5"/>
      <c r="P229" s="14"/>
      <c r="Q229" s="39" t="str">
        <f t="shared" si="42"/>
        <v/>
      </c>
      <c r="R229" s="40" t="str">
        <f t="shared" si="43"/>
        <v/>
      </c>
      <c r="S229" s="40" t="str">
        <f t="shared" si="44"/>
        <v/>
      </c>
      <c r="T229" s="40" t="str">
        <f t="shared" si="45"/>
        <v/>
      </c>
      <c r="U229" s="41" t="str">
        <f t="shared" si="46"/>
        <v/>
      </c>
      <c r="V229" s="42" t="str">
        <f t="shared" si="47"/>
        <v/>
      </c>
      <c r="W229" s="43" t="str">
        <f t="shared" si="48"/>
        <v/>
      </c>
      <c r="X229" s="44" t="str">
        <f t="shared" ca="1" si="49"/>
        <v/>
      </c>
      <c r="Y229" s="30"/>
      <c r="Z229" s="31"/>
    </row>
    <row r="230" spans="1:26" ht="15" x14ac:dyDescent="0.25">
      <c r="A230" s="26"/>
      <c r="B230" s="27"/>
      <c r="C230" s="28"/>
      <c r="D230" s="28"/>
      <c r="E230" s="28"/>
      <c r="F230" s="28"/>
      <c r="G230" s="29"/>
      <c r="H230" s="29"/>
      <c r="I230" s="37" t="str">
        <f t="shared" ca="1" si="40"/>
        <v/>
      </c>
      <c r="J230" s="22"/>
      <c r="K230" s="38" t="str">
        <f t="shared" si="41"/>
        <v/>
      </c>
      <c r="L230" s="23"/>
      <c r="M230" s="13"/>
      <c r="N230" s="5"/>
      <c r="O230" s="5"/>
      <c r="P230" s="14"/>
      <c r="Q230" s="39" t="str">
        <f t="shared" si="42"/>
        <v/>
      </c>
      <c r="R230" s="40" t="str">
        <f t="shared" si="43"/>
        <v/>
      </c>
      <c r="S230" s="40" t="str">
        <f t="shared" si="44"/>
        <v/>
      </c>
      <c r="T230" s="40" t="str">
        <f t="shared" si="45"/>
        <v/>
      </c>
      <c r="U230" s="41" t="str">
        <f t="shared" si="46"/>
        <v/>
      </c>
      <c r="V230" s="42" t="str">
        <f t="shared" si="47"/>
        <v/>
      </c>
      <c r="W230" s="43" t="str">
        <f t="shared" si="48"/>
        <v/>
      </c>
      <c r="X230" s="44" t="str">
        <f t="shared" ca="1" si="49"/>
        <v/>
      </c>
      <c r="Y230" s="30"/>
      <c r="Z230" s="31"/>
    </row>
    <row r="231" spans="1:26" ht="15" x14ac:dyDescent="0.25">
      <c r="A231" s="26"/>
      <c r="B231" s="27"/>
      <c r="C231" s="28"/>
      <c r="D231" s="28"/>
      <c r="E231" s="28"/>
      <c r="F231" s="28"/>
      <c r="G231" s="29"/>
      <c r="H231" s="29"/>
      <c r="I231" s="37" t="str">
        <f t="shared" ca="1" si="40"/>
        <v/>
      </c>
      <c r="J231" s="22"/>
      <c r="K231" s="38" t="str">
        <f t="shared" si="41"/>
        <v/>
      </c>
      <c r="L231" s="23"/>
      <c r="M231" s="13"/>
      <c r="N231" s="5"/>
      <c r="O231" s="5"/>
      <c r="P231" s="14"/>
      <c r="Q231" s="39" t="str">
        <f t="shared" si="42"/>
        <v/>
      </c>
      <c r="R231" s="40" t="str">
        <f t="shared" si="43"/>
        <v/>
      </c>
      <c r="S231" s="40" t="str">
        <f t="shared" si="44"/>
        <v/>
      </c>
      <c r="T231" s="40" t="str">
        <f t="shared" si="45"/>
        <v/>
      </c>
      <c r="U231" s="41" t="str">
        <f t="shared" si="46"/>
        <v/>
      </c>
      <c r="V231" s="42" t="str">
        <f t="shared" si="47"/>
        <v/>
      </c>
      <c r="W231" s="43" t="str">
        <f t="shared" si="48"/>
        <v/>
      </c>
      <c r="X231" s="44" t="str">
        <f t="shared" ca="1" si="49"/>
        <v/>
      </c>
      <c r="Y231" s="30"/>
      <c r="Z231" s="31"/>
    </row>
    <row r="232" spans="1:26" ht="15" x14ac:dyDescent="0.25">
      <c r="A232" s="26"/>
      <c r="B232" s="27"/>
      <c r="C232" s="28"/>
      <c r="D232" s="28"/>
      <c r="E232" s="28"/>
      <c r="F232" s="28"/>
      <c r="G232" s="29"/>
      <c r="H232" s="29"/>
      <c r="I232" s="37" t="str">
        <f t="shared" ca="1" si="40"/>
        <v/>
      </c>
      <c r="J232" s="22"/>
      <c r="K232" s="38" t="str">
        <f t="shared" si="41"/>
        <v/>
      </c>
      <c r="L232" s="23"/>
      <c r="M232" s="13"/>
      <c r="N232" s="5"/>
      <c r="O232" s="5"/>
      <c r="P232" s="14"/>
      <c r="Q232" s="39" t="str">
        <f t="shared" si="42"/>
        <v/>
      </c>
      <c r="R232" s="40" t="str">
        <f t="shared" si="43"/>
        <v/>
      </c>
      <c r="S232" s="40" t="str">
        <f t="shared" si="44"/>
        <v/>
      </c>
      <c r="T232" s="40" t="str">
        <f t="shared" si="45"/>
        <v/>
      </c>
      <c r="U232" s="41" t="str">
        <f t="shared" si="46"/>
        <v/>
      </c>
      <c r="V232" s="42" t="str">
        <f t="shared" si="47"/>
        <v/>
      </c>
      <c r="W232" s="43" t="str">
        <f t="shared" si="48"/>
        <v/>
      </c>
      <c r="X232" s="44" t="str">
        <f t="shared" ca="1" si="49"/>
        <v/>
      </c>
      <c r="Y232" s="30"/>
      <c r="Z232" s="31"/>
    </row>
    <row r="233" spans="1:26" ht="15" x14ac:dyDescent="0.25">
      <c r="A233" s="26"/>
      <c r="B233" s="27"/>
      <c r="C233" s="28"/>
      <c r="D233" s="28"/>
      <c r="E233" s="28"/>
      <c r="F233" s="28"/>
      <c r="G233" s="29"/>
      <c r="H233" s="29"/>
      <c r="I233" s="37" t="str">
        <f t="shared" ca="1" si="40"/>
        <v/>
      </c>
      <c r="J233" s="22"/>
      <c r="K233" s="38" t="str">
        <f t="shared" si="41"/>
        <v/>
      </c>
      <c r="L233" s="23"/>
      <c r="M233" s="13"/>
      <c r="N233" s="5"/>
      <c r="O233" s="5"/>
      <c r="P233" s="14"/>
      <c r="Q233" s="39" t="str">
        <f t="shared" si="42"/>
        <v/>
      </c>
      <c r="R233" s="40" t="str">
        <f t="shared" si="43"/>
        <v/>
      </c>
      <c r="S233" s="40" t="str">
        <f t="shared" si="44"/>
        <v/>
      </c>
      <c r="T233" s="40" t="str">
        <f t="shared" si="45"/>
        <v/>
      </c>
      <c r="U233" s="41" t="str">
        <f t="shared" si="46"/>
        <v/>
      </c>
      <c r="V233" s="42" t="str">
        <f t="shared" si="47"/>
        <v/>
      </c>
      <c r="W233" s="43" t="str">
        <f t="shared" si="48"/>
        <v/>
      </c>
      <c r="X233" s="44" t="str">
        <f t="shared" ca="1" si="49"/>
        <v/>
      </c>
      <c r="Y233" s="30"/>
      <c r="Z233" s="31"/>
    </row>
    <row r="234" spans="1:26" ht="15" x14ac:dyDescent="0.25">
      <c r="A234" s="26"/>
      <c r="B234" s="27"/>
      <c r="C234" s="28"/>
      <c r="D234" s="28"/>
      <c r="E234" s="28"/>
      <c r="F234" s="28"/>
      <c r="G234" s="29"/>
      <c r="H234" s="29"/>
      <c r="I234" s="37" t="str">
        <f t="shared" ca="1" si="40"/>
        <v/>
      </c>
      <c r="J234" s="22"/>
      <c r="K234" s="38" t="str">
        <f t="shared" si="41"/>
        <v/>
      </c>
      <c r="L234" s="23"/>
      <c r="M234" s="13"/>
      <c r="N234" s="5"/>
      <c r="O234" s="5"/>
      <c r="P234" s="14"/>
      <c r="Q234" s="39" t="str">
        <f t="shared" si="42"/>
        <v/>
      </c>
      <c r="R234" s="40" t="str">
        <f t="shared" si="43"/>
        <v/>
      </c>
      <c r="S234" s="40" t="str">
        <f t="shared" si="44"/>
        <v/>
      </c>
      <c r="T234" s="40" t="str">
        <f t="shared" si="45"/>
        <v/>
      </c>
      <c r="U234" s="41" t="str">
        <f t="shared" si="46"/>
        <v/>
      </c>
      <c r="V234" s="42" t="str">
        <f t="shared" si="47"/>
        <v/>
      </c>
      <c r="W234" s="43" t="str">
        <f t="shared" si="48"/>
        <v/>
      </c>
      <c r="X234" s="44" t="str">
        <f t="shared" ca="1" si="49"/>
        <v/>
      </c>
      <c r="Y234" s="30"/>
      <c r="Z234" s="31"/>
    </row>
    <row r="235" spans="1:26" ht="15" x14ac:dyDescent="0.25">
      <c r="A235" s="26"/>
      <c r="B235" s="27"/>
      <c r="C235" s="28"/>
      <c r="D235" s="28"/>
      <c r="E235" s="28"/>
      <c r="F235" s="28"/>
      <c r="G235" s="29"/>
      <c r="H235" s="29"/>
      <c r="I235" s="37" t="str">
        <f t="shared" ca="1" si="40"/>
        <v/>
      </c>
      <c r="J235" s="22"/>
      <c r="K235" s="38" t="str">
        <f t="shared" si="41"/>
        <v/>
      </c>
      <c r="L235" s="23"/>
      <c r="M235" s="13"/>
      <c r="N235" s="5"/>
      <c r="O235" s="5"/>
      <c r="P235" s="14"/>
      <c r="Q235" s="39" t="str">
        <f t="shared" si="42"/>
        <v/>
      </c>
      <c r="R235" s="40" t="str">
        <f t="shared" si="43"/>
        <v/>
      </c>
      <c r="S235" s="40" t="str">
        <f t="shared" si="44"/>
        <v/>
      </c>
      <c r="T235" s="40" t="str">
        <f t="shared" si="45"/>
        <v/>
      </c>
      <c r="U235" s="41" t="str">
        <f t="shared" si="46"/>
        <v/>
      </c>
      <c r="V235" s="42" t="str">
        <f t="shared" si="47"/>
        <v/>
      </c>
      <c r="W235" s="43" t="str">
        <f t="shared" si="48"/>
        <v/>
      </c>
      <c r="X235" s="44" t="str">
        <f t="shared" ca="1" si="49"/>
        <v/>
      </c>
      <c r="Y235" s="30"/>
      <c r="Z235" s="31"/>
    </row>
    <row r="236" spans="1:26" ht="15" x14ac:dyDescent="0.25">
      <c r="A236" s="26"/>
      <c r="B236" s="27"/>
      <c r="C236" s="28"/>
      <c r="D236" s="28"/>
      <c r="E236" s="28"/>
      <c r="F236" s="28"/>
      <c r="G236" s="29"/>
      <c r="H236" s="29"/>
      <c r="I236" s="37" t="str">
        <f t="shared" ca="1" si="40"/>
        <v/>
      </c>
      <c r="J236" s="22"/>
      <c r="K236" s="38" t="str">
        <f t="shared" si="41"/>
        <v/>
      </c>
      <c r="L236" s="23"/>
      <c r="M236" s="13"/>
      <c r="N236" s="5"/>
      <c r="O236" s="5"/>
      <c r="P236" s="14"/>
      <c r="Q236" s="39" t="str">
        <f t="shared" si="42"/>
        <v/>
      </c>
      <c r="R236" s="40" t="str">
        <f t="shared" si="43"/>
        <v/>
      </c>
      <c r="S236" s="40" t="str">
        <f t="shared" si="44"/>
        <v/>
      </c>
      <c r="T236" s="40" t="str">
        <f t="shared" si="45"/>
        <v/>
      </c>
      <c r="U236" s="41" t="str">
        <f t="shared" si="46"/>
        <v/>
      </c>
      <c r="V236" s="42" t="str">
        <f t="shared" si="47"/>
        <v/>
      </c>
      <c r="W236" s="43" t="str">
        <f t="shared" si="48"/>
        <v/>
      </c>
      <c r="X236" s="44" t="str">
        <f t="shared" ca="1" si="49"/>
        <v/>
      </c>
      <c r="Y236" s="30"/>
      <c r="Z236" s="31"/>
    </row>
    <row r="237" spans="1:26" ht="15" x14ac:dyDescent="0.25">
      <c r="A237" s="26"/>
      <c r="B237" s="27"/>
      <c r="C237" s="28"/>
      <c r="D237" s="28"/>
      <c r="E237" s="28"/>
      <c r="F237" s="28"/>
      <c r="G237" s="29"/>
      <c r="H237" s="29"/>
      <c r="I237" s="37" t="str">
        <f t="shared" ca="1" si="40"/>
        <v/>
      </c>
      <c r="J237" s="22"/>
      <c r="K237" s="38" t="str">
        <f t="shared" si="41"/>
        <v/>
      </c>
      <c r="L237" s="23"/>
      <c r="M237" s="13"/>
      <c r="N237" s="5"/>
      <c r="O237" s="5"/>
      <c r="P237" s="14"/>
      <c r="Q237" s="39" t="str">
        <f t="shared" si="42"/>
        <v/>
      </c>
      <c r="R237" s="40" t="str">
        <f t="shared" si="43"/>
        <v/>
      </c>
      <c r="S237" s="40" t="str">
        <f t="shared" si="44"/>
        <v/>
      </c>
      <c r="T237" s="40" t="str">
        <f t="shared" si="45"/>
        <v/>
      </c>
      <c r="U237" s="41" t="str">
        <f t="shared" si="46"/>
        <v/>
      </c>
      <c r="V237" s="42" t="str">
        <f t="shared" si="47"/>
        <v/>
      </c>
      <c r="W237" s="43" t="str">
        <f t="shared" si="48"/>
        <v/>
      </c>
      <c r="X237" s="44" t="str">
        <f t="shared" ca="1" si="49"/>
        <v/>
      </c>
      <c r="Y237" s="30"/>
      <c r="Z237" s="31"/>
    </row>
    <row r="238" spans="1:26" ht="15" x14ac:dyDescent="0.25">
      <c r="A238" s="26"/>
      <c r="B238" s="27"/>
      <c r="C238" s="28"/>
      <c r="D238" s="28"/>
      <c r="E238" s="28"/>
      <c r="F238" s="28"/>
      <c r="G238" s="29"/>
      <c r="H238" s="29"/>
      <c r="I238" s="37" t="str">
        <f t="shared" ca="1" si="40"/>
        <v/>
      </c>
      <c r="J238" s="22"/>
      <c r="K238" s="38" t="str">
        <f t="shared" si="41"/>
        <v/>
      </c>
      <c r="L238" s="23"/>
      <c r="M238" s="13"/>
      <c r="N238" s="5"/>
      <c r="O238" s="5"/>
      <c r="P238" s="14"/>
      <c r="Q238" s="39" t="str">
        <f t="shared" si="42"/>
        <v/>
      </c>
      <c r="R238" s="40" t="str">
        <f t="shared" si="43"/>
        <v/>
      </c>
      <c r="S238" s="40" t="str">
        <f t="shared" si="44"/>
        <v/>
      </c>
      <c r="T238" s="40" t="str">
        <f t="shared" si="45"/>
        <v/>
      </c>
      <c r="U238" s="41" t="str">
        <f t="shared" si="46"/>
        <v/>
      </c>
      <c r="V238" s="42" t="str">
        <f t="shared" si="47"/>
        <v/>
      </c>
      <c r="W238" s="43" t="str">
        <f t="shared" si="48"/>
        <v/>
      </c>
      <c r="X238" s="44" t="str">
        <f t="shared" ca="1" si="49"/>
        <v/>
      </c>
      <c r="Y238" s="30"/>
      <c r="Z238" s="31"/>
    </row>
    <row r="239" spans="1:26" ht="15" x14ac:dyDescent="0.25">
      <c r="A239" s="26"/>
      <c r="B239" s="27"/>
      <c r="C239" s="28"/>
      <c r="D239" s="28"/>
      <c r="E239" s="28"/>
      <c r="F239" s="28"/>
      <c r="G239" s="29"/>
      <c r="H239" s="29"/>
      <c r="I239" s="37" t="str">
        <f t="shared" ca="1" si="40"/>
        <v/>
      </c>
      <c r="J239" s="22"/>
      <c r="K239" s="38" t="str">
        <f t="shared" si="41"/>
        <v/>
      </c>
      <c r="L239" s="23"/>
      <c r="M239" s="13"/>
      <c r="N239" s="5"/>
      <c r="O239" s="5"/>
      <c r="P239" s="14"/>
      <c r="Q239" s="39" t="str">
        <f t="shared" si="42"/>
        <v/>
      </c>
      <c r="R239" s="40" t="str">
        <f t="shared" si="43"/>
        <v/>
      </c>
      <c r="S239" s="40" t="str">
        <f t="shared" si="44"/>
        <v/>
      </c>
      <c r="T239" s="40" t="str">
        <f t="shared" si="45"/>
        <v/>
      </c>
      <c r="U239" s="41" t="str">
        <f t="shared" si="46"/>
        <v/>
      </c>
      <c r="V239" s="42" t="str">
        <f t="shared" si="47"/>
        <v/>
      </c>
      <c r="W239" s="43" t="str">
        <f t="shared" si="48"/>
        <v/>
      </c>
      <c r="X239" s="44" t="str">
        <f t="shared" ca="1" si="49"/>
        <v/>
      </c>
      <c r="Y239" s="30"/>
      <c r="Z239" s="31"/>
    </row>
    <row r="240" spans="1:26" ht="15" x14ac:dyDescent="0.25">
      <c r="A240" s="26"/>
      <c r="B240" s="27"/>
      <c r="C240" s="28"/>
      <c r="D240" s="28"/>
      <c r="E240" s="28"/>
      <c r="F240" s="28"/>
      <c r="G240" s="29"/>
      <c r="H240" s="29"/>
      <c r="I240" s="37" t="str">
        <f t="shared" ca="1" si="40"/>
        <v/>
      </c>
      <c r="J240" s="22"/>
      <c r="K240" s="38" t="str">
        <f t="shared" si="41"/>
        <v/>
      </c>
      <c r="L240" s="23"/>
      <c r="M240" s="13"/>
      <c r="N240" s="5"/>
      <c r="O240" s="5"/>
      <c r="P240" s="14"/>
      <c r="Q240" s="39" t="str">
        <f t="shared" si="42"/>
        <v/>
      </c>
      <c r="R240" s="40" t="str">
        <f t="shared" si="43"/>
        <v/>
      </c>
      <c r="S240" s="40" t="str">
        <f t="shared" si="44"/>
        <v/>
      </c>
      <c r="T240" s="40" t="str">
        <f t="shared" si="45"/>
        <v/>
      </c>
      <c r="U240" s="41" t="str">
        <f t="shared" si="46"/>
        <v/>
      </c>
      <c r="V240" s="42" t="str">
        <f t="shared" si="47"/>
        <v/>
      </c>
      <c r="W240" s="43" t="str">
        <f t="shared" si="48"/>
        <v/>
      </c>
      <c r="X240" s="44" t="str">
        <f t="shared" ca="1" si="49"/>
        <v/>
      </c>
      <c r="Y240" s="30"/>
      <c r="Z240" s="31"/>
    </row>
    <row r="241" spans="1:26" ht="15" x14ac:dyDescent="0.25">
      <c r="A241" s="26"/>
      <c r="B241" s="27"/>
      <c r="C241" s="28"/>
      <c r="D241" s="28"/>
      <c r="E241" s="28"/>
      <c r="F241" s="28"/>
      <c r="G241" s="29"/>
      <c r="H241" s="29"/>
      <c r="I241" s="37" t="str">
        <f t="shared" ca="1" si="40"/>
        <v/>
      </c>
      <c r="J241" s="22"/>
      <c r="K241" s="38" t="str">
        <f t="shared" si="41"/>
        <v/>
      </c>
      <c r="L241" s="23"/>
      <c r="M241" s="13"/>
      <c r="N241" s="5"/>
      <c r="O241" s="5"/>
      <c r="P241" s="14"/>
      <c r="Q241" s="39" t="str">
        <f t="shared" si="42"/>
        <v/>
      </c>
      <c r="R241" s="40" t="str">
        <f t="shared" si="43"/>
        <v/>
      </c>
      <c r="S241" s="40" t="str">
        <f t="shared" si="44"/>
        <v/>
      </c>
      <c r="T241" s="40" t="str">
        <f t="shared" si="45"/>
        <v/>
      </c>
      <c r="U241" s="41" t="str">
        <f t="shared" si="46"/>
        <v/>
      </c>
      <c r="V241" s="42" t="str">
        <f t="shared" si="47"/>
        <v/>
      </c>
      <c r="W241" s="43" t="str">
        <f t="shared" si="48"/>
        <v/>
      </c>
      <c r="X241" s="44" t="str">
        <f t="shared" ca="1" si="49"/>
        <v/>
      </c>
      <c r="Y241" s="30"/>
      <c r="Z241" s="31"/>
    </row>
    <row r="242" spans="1:26" ht="15" x14ac:dyDescent="0.25">
      <c r="A242" s="26"/>
      <c r="B242" s="27"/>
      <c r="C242" s="28"/>
      <c r="D242" s="28"/>
      <c r="E242" s="28"/>
      <c r="F242" s="28"/>
      <c r="G242" s="29"/>
      <c r="H242" s="29"/>
      <c r="I242" s="37" t="str">
        <f t="shared" ca="1" si="40"/>
        <v/>
      </c>
      <c r="J242" s="22"/>
      <c r="K242" s="38" t="str">
        <f t="shared" si="41"/>
        <v/>
      </c>
      <c r="L242" s="23"/>
      <c r="M242" s="13"/>
      <c r="N242" s="5"/>
      <c r="O242" s="5"/>
      <c r="P242" s="14"/>
      <c r="Q242" s="39" t="str">
        <f t="shared" si="42"/>
        <v/>
      </c>
      <c r="R242" s="40" t="str">
        <f t="shared" si="43"/>
        <v/>
      </c>
      <c r="S242" s="40" t="str">
        <f t="shared" si="44"/>
        <v/>
      </c>
      <c r="T242" s="40" t="str">
        <f t="shared" si="45"/>
        <v/>
      </c>
      <c r="U242" s="41" t="str">
        <f t="shared" si="46"/>
        <v/>
      </c>
      <c r="V242" s="42" t="str">
        <f t="shared" si="47"/>
        <v/>
      </c>
      <c r="W242" s="43" t="str">
        <f t="shared" si="48"/>
        <v/>
      </c>
      <c r="X242" s="44" t="str">
        <f t="shared" ca="1" si="49"/>
        <v/>
      </c>
      <c r="Y242" s="30"/>
      <c r="Z242" s="31"/>
    </row>
    <row r="243" spans="1:26" ht="15" x14ac:dyDescent="0.25">
      <c r="A243" s="26"/>
      <c r="B243" s="27"/>
      <c r="C243" s="28"/>
      <c r="D243" s="28"/>
      <c r="E243" s="28"/>
      <c r="F243" s="28"/>
      <c r="G243" s="29"/>
      <c r="H243" s="29"/>
      <c r="I243" s="37" t="str">
        <f t="shared" ca="1" si="40"/>
        <v/>
      </c>
      <c r="J243" s="22"/>
      <c r="K243" s="38" t="str">
        <f t="shared" si="41"/>
        <v/>
      </c>
      <c r="L243" s="23"/>
      <c r="M243" s="13"/>
      <c r="N243" s="5"/>
      <c r="O243" s="5"/>
      <c r="P243" s="14"/>
      <c r="Q243" s="39" t="str">
        <f t="shared" si="42"/>
        <v/>
      </c>
      <c r="R243" s="40" t="str">
        <f t="shared" si="43"/>
        <v/>
      </c>
      <c r="S243" s="40" t="str">
        <f t="shared" si="44"/>
        <v/>
      </c>
      <c r="T243" s="40" t="str">
        <f t="shared" si="45"/>
        <v/>
      </c>
      <c r="U243" s="41" t="str">
        <f t="shared" si="46"/>
        <v/>
      </c>
      <c r="V243" s="42" t="str">
        <f t="shared" si="47"/>
        <v/>
      </c>
      <c r="W243" s="43" t="str">
        <f t="shared" si="48"/>
        <v/>
      </c>
      <c r="X243" s="44" t="str">
        <f t="shared" ca="1" si="49"/>
        <v/>
      </c>
      <c r="Y243" s="30"/>
      <c r="Z243" s="31"/>
    </row>
    <row r="244" spans="1:26" ht="15" x14ac:dyDescent="0.25">
      <c r="A244" s="26"/>
      <c r="B244" s="27"/>
      <c r="C244" s="28"/>
      <c r="D244" s="28"/>
      <c r="E244" s="28"/>
      <c r="F244" s="28"/>
      <c r="G244" s="29"/>
      <c r="H244" s="29"/>
      <c r="I244" s="37" t="str">
        <f t="shared" ca="1" si="40"/>
        <v/>
      </c>
      <c r="J244" s="22"/>
      <c r="K244" s="38" t="str">
        <f t="shared" si="41"/>
        <v/>
      </c>
      <c r="L244" s="23"/>
      <c r="M244" s="13"/>
      <c r="N244" s="5"/>
      <c r="O244" s="5"/>
      <c r="P244" s="14"/>
      <c r="Q244" s="39" t="str">
        <f t="shared" si="42"/>
        <v/>
      </c>
      <c r="R244" s="40" t="str">
        <f t="shared" si="43"/>
        <v/>
      </c>
      <c r="S244" s="40" t="str">
        <f t="shared" si="44"/>
        <v/>
      </c>
      <c r="T244" s="40" t="str">
        <f t="shared" si="45"/>
        <v/>
      </c>
      <c r="U244" s="41" t="str">
        <f t="shared" si="46"/>
        <v/>
      </c>
      <c r="V244" s="42" t="str">
        <f t="shared" si="47"/>
        <v/>
      </c>
      <c r="W244" s="43" t="str">
        <f t="shared" si="48"/>
        <v/>
      </c>
      <c r="X244" s="44" t="str">
        <f t="shared" ca="1" si="49"/>
        <v/>
      </c>
      <c r="Y244" s="30"/>
      <c r="Z244" s="31"/>
    </row>
    <row r="245" spans="1:26" ht="15" x14ac:dyDescent="0.25">
      <c r="A245" s="26"/>
      <c r="B245" s="27"/>
      <c r="C245" s="28"/>
      <c r="D245" s="28"/>
      <c r="E245" s="28"/>
      <c r="F245" s="28"/>
      <c r="G245" s="29"/>
      <c r="H245" s="29"/>
      <c r="I245" s="37" t="str">
        <f t="shared" ca="1" si="40"/>
        <v/>
      </c>
      <c r="J245" s="22"/>
      <c r="K245" s="38" t="str">
        <f t="shared" si="41"/>
        <v/>
      </c>
      <c r="L245" s="23"/>
      <c r="M245" s="13"/>
      <c r="N245" s="5"/>
      <c r="O245" s="5"/>
      <c r="P245" s="14"/>
      <c r="Q245" s="39" t="str">
        <f t="shared" si="42"/>
        <v/>
      </c>
      <c r="R245" s="40" t="str">
        <f t="shared" si="43"/>
        <v/>
      </c>
      <c r="S245" s="40" t="str">
        <f t="shared" si="44"/>
        <v/>
      </c>
      <c r="T245" s="40" t="str">
        <f t="shared" si="45"/>
        <v/>
      </c>
      <c r="U245" s="41" t="str">
        <f t="shared" si="46"/>
        <v/>
      </c>
      <c r="V245" s="42" t="str">
        <f t="shared" si="47"/>
        <v/>
      </c>
      <c r="W245" s="43" t="str">
        <f t="shared" si="48"/>
        <v/>
      </c>
      <c r="X245" s="44" t="str">
        <f t="shared" ca="1" si="49"/>
        <v/>
      </c>
      <c r="Y245" s="30"/>
      <c r="Z245" s="31"/>
    </row>
    <row r="246" spans="1:26" ht="15" x14ac:dyDescent="0.25">
      <c r="A246" s="26"/>
      <c r="B246" s="27"/>
      <c r="C246" s="28"/>
      <c r="D246" s="28"/>
      <c r="E246" s="28"/>
      <c r="F246" s="28"/>
      <c r="G246" s="29"/>
      <c r="H246" s="29"/>
      <c r="I246" s="37" t="str">
        <f t="shared" ca="1" si="40"/>
        <v/>
      </c>
      <c r="J246" s="22"/>
      <c r="K246" s="38" t="str">
        <f t="shared" si="41"/>
        <v/>
      </c>
      <c r="L246" s="23"/>
      <c r="M246" s="13"/>
      <c r="N246" s="5"/>
      <c r="O246" s="5"/>
      <c r="P246" s="14"/>
      <c r="Q246" s="39" t="str">
        <f t="shared" si="42"/>
        <v/>
      </c>
      <c r="R246" s="40" t="str">
        <f t="shared" si="43"/>
        <v/>
      </c>
      <c r="S246" s="40" t="str">
        <f t="shared" si="44"/>
        <v/>
      </c>
      <c r="T246" s="40" t="str">
        <f t="shared" si="45"/>
        <v/>
      </c>
      <c r="U246" s="41" t="str">
        <f t="shared" si="46"/>
        <v/>
      </c>
      <c r="V246" s="42" t="str">
        <f t="shared" si="47"/>
        <v/>
      </c>
      <c r="W246" s="43" t="str">
        <f t="shared" si="48"/>
        <v/>
      </c>
      <c r="X246" s="44" t="str">
        <f t="shared" ca="1" si="49"/>
        <v/>
      </c>
      <c r="Y246" s="30"/>
      <c r="Z246" s="31"/>
    </row>
    <row r="247" spans="1:26" ht="15" x14ac:dyDescent="0.25">
      <c r="A247" s="26"/>
      <c r="B247" s="27"/>
      <c r="C247" s="28"/>
      <c r="D247" s="28"/>
      <c r="E247" s="28"/>
      <c r="F247" s="28"/>
      <c r="G247" s="29"/>
      <c r="H247" s="29"/>
      <c r="I247" s="37" t="str">
        <f t="shared" ca="1" si="40"/>
        <v/>
      </c>
      <c r="J247" s="22"/>
      <c r="K247" s="38" t="str">
        <f t="shared" si="41"/>
        <v/>
      </c>
      <c r="L247" s="23"/>
      <c r="M247" s="13"/>
      <c r="N247" s="5"/>
      <c r="O247" s="5"/>
      <c r="P247" s="14"/>
      <c r="Q247" s="39" t="str">
        <f t="shared" si="42"/>
        <v/>
      </c>
      <c r="R247" s="40" t="str">
        <f t="shared" si="43"/>
        <v/>
      </c>
      <c r="S247" s="40" t="str">
        <f t="shared" si="44"/>
        <v/>
      </c>
      <c r="T247" s="40" t="str">
        <f t="shared" si="45"/>
        <v/>
      </c>
      <c r="U247" s="41" t="str">
        <f t="shared" si="46"/>
        <v/>
      </c>
      <c r="V247" s="42" t="str">
        <f t="shared" si="47"/>
        <v/>
      </c>
      <c r="W247" s="43" t="str">
        <f t="shared" si="48"/>
        <v/>
      </c>
      <c r="X247" s="44" t="str">
        <f t="shared" ca="1" si="49"/>
        <v/>
      </c>
      <c r="Y247" s="30"/>
      <c r="Z247" s="31"/>
    </row>
    <row r="248" spans="1:26" ht="15" x14ac:dyDescent="0.25">
      <c r="A248" s="26"/>
      <c r="B248" s="27"/>
      <c r="C248" s="28"/>
      <c r="D248" s="28"/>
      <c r="E248" s="28"/>
      <c r="F248" s="28"/>
      <c r="G248" s="29"/>
      <c r="H248" s="29"/>
      <c r="I248" s="37" t="str">
        <f t="shared" ca="1" si="40"/>
        <v/>
      </c>
      <c r="J248" s="22"/>
      <c r="K248" s="38" t="str">
        <f t="shared" si="41"/>
        <v/>
      </c>
      <c r="L248" s="23"/>
      <c r="M248" s="13"/>
      <c r="N248" s="5"/>
      <c r="O248" s="5"/>
      <c r="P248" s="14"/>
      <c r="Q248" s="39" t="str">
        <f t="shared" si="42"/>
        <v/>
      </c>
      <c r="R248" s="40" t="str">
        <f t="shared" si="43"/>
        <v/>
      </c>
      <c r="S248" s="40" t="str">
        <f t="shared" si="44"/>
        <v/>
      </c>
      <c r="T248" s="40" t="str">
        <f t="shared" si="45"/>
        <v/>
      </c>
      <c r="U248" s="41" t="str">
        <f t="shared" si="46"/>
        <v/>
      </c>
      <c r="V248" s="42" t="str">
        <f t="shared" si="47"/>
        <v/>
      </c>
      <c r="W248" s="43" t="str">
        <f t="shared" si="48"/>
        <v/>
      </c>
      <c r="X248" s="44" t="str">
        <f t="shared" ca="1" si="49"/>
        <v/>
      </c>
      <c r="Y248" s="30"/>
      <c r="Z248" s="31"/>
    </row>
    <row r="249" spans="1:26" ht="15" x14ac:dyDescent="0.25">
      <c r="A249" s="26"/>
      <c r="B249" s="27"/>
      <c r="C249" s="28"/>
      <c r="D249" s="28"/>
      <c r="E249" s="28"/>
      <c r="F249" s="28"/>
      <c r="G249" s="29"/>
      <c r="H249" s="29"/>
      <c r="I249" s="37" t="str">
        <f t="shared" ca="1" si="40"/>
        <v/>
      </c>
      <c r="J249" s="22"/>
      <c r="K249" s="38" t="str">
        <f t="shared" si="41"/>
        <v/>
      </c>
      <c r="L249" s="23"/>
      <c r="M249" s="13"/>
      <c r="N249" s="5"/>
      <c r="O249" s="5"/>
      <c r="P249" s="14"/>
      <c r="Q249" s="39" t="str">
        <f t="shared" si="42"/>
        <v/>
      </c>
      <c r="R249" s="40" t="str">
        <f t="shared" si="43"/>
        <v/>
      </c>
      <c r="S249" s="40" t="str">
        <f t="shared" si="44"/>
        <v/>
      </c>
      <c r="T249" s="40" t="str">
        <f t="shared" si="45"/>
        <v/>
      </c>
      <c r="U249" s="41" t="str">
        <f t="shared" si="46"/>
        <v/>
      </c>
      <c r="V249" s="42" t="str">
        <f t="shared" si="47"/>
        <v/>
      </c>
      <c r="W249" s="43" t="str">
        <f t="shared" si="48"/>
        <v/>
      </c>
      <c r="X249" s="44" t="str">
        <f t="shared" ca="1" si="49"/>
        <v/>
      </c>
      <c r="Y249" s="30"/>
      <c r="Z249" s="31"/>
    </row>
    <row r="250" spans="1:26" ht="15" x14ac:dyDescent="0.25">
      <c r="A250" s="26"/>
      <c r="B250" s="27"/>
      <c r="C250" s="28"/>
      <c r="D250" s="28"/>
      <c r="E250" s="28"/>
      <c r="F250" s="28"/>
      <c r="G250" s="29"/>
      <c r="H250" s="29"/>
      <c r="I250" s="37" t="str">
        <f t="shared" ca="1" si="40"/>
        <v/>
      </c>
      <c r="J250" s="22"/>
      <c r="K250" s="38" t="str">
        <f t="shared" si="41"/>
        <v/>
      </c>
      <c r="L250" s="23"/>
      <c r="M250" s="13"/>
      <c r="N250" s="5"/>
      <c r="O250" s="5"/>
      <c r="P250" s="14"/>
      <c r="Q250" s="39" t="str">
        <f t="shared" si="42"/>
        <v/>
      </c>
      <c r="R250" s="40" t="str">
        <f t="shared" si="43"/>
        <v/>
      </c>
      <c r="S250" s="40" t="str">
        <f t="shared" si="44"/>
        <v/>
      </c>
      <c r="T250" s="40" t="str">
        <f t="shared" si="45"/>
        <v/>
      </c>
      <c r="U250" s="41" t="str">
        <f t="shared" si="46"/>
        <v/>
      </c>
      <c r="V250" s="42" t="str">
        <f t="shared" si="47"/>
        <v/>
      </c>
      <c r="W250" s="43" t="str">
        <f t="shared" si="48"/>
        <v/>
      </c>
      <c r="X250" s="44" t="str">
        <f t="shared" ca="1" si="49"/>
        <v/>
      </c>
      <c r="Y250" s="30"/>
      <c r="Z250" s="31"/>
    </row>
    <row r="251" spans="1:26" ht="15" x14ac:dyDescent="0.25">
      <c r="A251" s="26"/>
      <c r="B251" s="27"/>
      <c r="C251" s="28"/>
      <c r="D251" s="28"/>
      <c r="E251" s="28"/>
      <c r="F251" s="28"/>
      <c r="G251" s="29"/>
      <c r="H251" s="29"/>
      <c r="I251" s="37" t="str">
        <f t="shared" ca="1" si="40"/>
        <v/>
      </c>
      <c r="J251" s="22"/>
      <c r="K251" s="38" t="str">
        <f t="shared" si="41"/>
        <v/>
      </c>
      <c r="L251" s="23"/>
      <c r="M251" s="13"/>
      <c r="N251" s="5"/>
      <c r="O251" s="5"/>
      <c r="P251" s="14"/>
      <c r="Q251" s="39" t="str">
        <f t="shared" si="42"/>
        <v/>
      </c>
      <c r="R251" s="40" t="str">
        <f t="shared" si="43"/>
        <v/>
      </c>
      <c r="S251" s="40" t="str">
        <f t="shared" si="44"/>
        <v/>
      </c>
      <c r="T251" s="40" t="str">
        <f t="shared" si="45"/>
        <v/>
      </c>
      <c r="U251" s="41" t="str">
        <f t="shared" si="46"/>
        <v/>
      </c>
      <c r="V251" s="42" t="str">
        <f t="shared" si="47"/>
        <v/>
      </c>
      <c r="W251" s="43" t="str">
        <f t="shared" si="48"/>
        <v/>
      </c>
      <c r="X251" s="44" t="str">
        <f t="shared" ca="1" si="49"/>
        <v/>
      </c>
      <c r="Y251" s="30"/>
      <c r="Z251" s="31"/>
    </row>
    <row r="252" spans="1:26" ht="15" x14ac:dyDescent="0.25">
      <c r="A252" s="26"/>
      <c r="B252" s="27"/>
      <c r="C252" s="28"/>
      <c r="D252" s="28"/>
      <c r="E252" s="28"/>
      <c r="F252" s="28"/>
      <c r="G252" s="29"/>
      <c r="H252" s="29"/>
      <c r="I252" s="37" t="str">
        <f t="shared" ca="1" si="40"/>
        <v/>
      </c>
      <c r="J252" s="22"/>
      <c r="K252" s="38" t="str">
        <f t="shared" si="41"/>
        <v/>
      </c>
      <c r="L252" s="23"/>
      <c r="M252" s="13"/>
      <c r="N252" s="5"/>
      <c r="O252" s="5"/>
      <c r="P252" s="14"/>
      <c r="Q252" s="39" t="str">
        <f t="shared" si="42"/>
        <v/>
      </c>
      <c r="R252" s="40" t="str">
        <f t="shared" si="43"/>
        <v/>
      </c>
      <c r="S252" s="40" t="str">
        <f t="shared" si="44"/>
        <v/>
      </c>
      <c r="T252" s="40" t="str">
        <f t="shared" si="45"/>
        <v/>
      </c>
      <c r="U252" s="41" t="str">
        <f t="shared" si="46"/>
        <v/>
      </c>
      <c r="V252" s="42" t="str">
        <f t="shared" si="47"/>
        <v/>
      </c>
      <c r="W252" s="43" t="str">
        <f t="shared" si="48"/>
        <v/>
      </c>
      <c r="X252" s="44" t="str">
        <f t="shared" ca="1" si="49"/>
        <v/>
      </c>
      <c r="Y252" s="30"/>
      <c r="Z252" s="31"/>
    </row>
    <row r="253" spans="1:26" ht="15" x14ac:dyDescent="0.25">
      <c r="A253" s="26"/>
      <c r="B253" s="27"/>
      <c r="C253" s="28"/>
      <c r="D253" s="28"/>
      <c r="E253" s="28"/>
      <c r="F253" s="28"/>
      <c r="G253" s="29"/>
      <c r="H253" s="29"/>
      <c r="I253" s="37" t="str">
        <f t="shared" ca="1" si="40"/>
        <v/>
      </c>
      <c r="J253" s="22"/>
      <c r="K253" s="38" t="str">
        <f t="shared" si="41"/>
        <v/>
      </c>
      <c r="L253" s="23"/>
      <c r="M253" s="13"/>
      <c r="N253" s="5"/>
      <c r="O253" s="5"/>
      <c r="P253" s="14"/>
      <c r="Q253" s="39" t="str">
        <f t="shared" si="42"/>
        <v/>
      </c>
      <c r="R253" s="40" t="str">
        <f t="shared" si="43"/>
        <v/>
      </c>
      <c r="S253" s="40" t="str">
        <f t="shared" si="44"/>
        <v/>
      </c>
      <c r="T253" s="40" t="str">
        <f t="shared" si="45"/>
        <v/>
      </c>
      <c r="U253" s="41" t="str">
        <f t="shared" si="46"/>
        <v/>
      </c>
      <c r="V253" s="42" t="str">
        <f t="shared" si="47"/>
        <v/>
      </c>
      <c r="W253" s="43" t="str">
        <f t="shared" si="48"/>
        <v/>
      </c>
      <c r="X253" s="44" t="str">
        <f t="shared" ca="1" si="49"/>
        <v/>
      </c>
      <c r="Y253" s="30"/>
      <c r="Z253" s="31"/>
    </row>
    <row r="254" spans="1:26" ht="15" x14ac:dyDescent="0.25">
      <c r="A254" s="26"/>
      <c r="B254" s="27"/>
      <c r="C254" s="28"/>
      <c r="D254" s="28"/>
      <c r="E254" s="28"/>
      <c r="F254" s="28"/>
      <c r="G254" s="29"/>
      <c r="H254" s="29"/>
      <c r="I254" s="37" t="str">
        <f t="shared" ca="1" si="40"/>
        <v/>
      </c>
      <c r="J254" s="22"/>
      <c r="K254" s="38" t="str">
        <f t="shared" si="41"/>
        <v/>
      </c>
      <c r="L254" s="23"/>
      <c r="M254" s="13"/>
      <c r="N254" s="5"/>
      <c r="O254" s="5"/>
      <c r="P254" s="14"/>
      <c r="Q254" s="39" t="str">
        <f t="shared" si="42"/>
        <v/>
      </c>
      <c r="R254" s="40" t="str">
        <f t="shared" si="43"/>
        <v/>
      </c>
      <c r="S254" s="40" t="str">
        <f t="shared" si="44"/>
        <v/>
      </c>
      <c r="T254" s="40" t="str">
        <f t="shared" si="45"/>
        <v/>
      </c>
      <c r="U254" s="41" t="str">
        <f t="shared" si="46"/>
        <v/>
      </c>
      <c r="V254" s="42" t="str">
        <f t="shared" si="47"/>
        <v/>
      </c>
      <c r="W254" s="43" t="str">
        <f t="shared" si="48"/>
        <v/>
      </c>
      <c r="X254" s="44" t="str">
        <f t="shared" ca="1" si="49"/>
        <v/>
      </c>
      <c r="Y254" s="30"/>
      <c r="Z254" s="31"/>
    </row>
    <row r="255" spans="1:26" ht="15" x14ac:dyDescent="0.25">
      <c r="A255" s="26"/>
      <c r="B255" s="27"/>
      <c r="C255" s="28"/>
      <c r="D255" s="28"/>
      <c r="E255" s="28"/>
      <c r="F255" s="28"/>
      <c r="G255" s="29"/>
      <c r="H255" s="29"/>
      <c r="I255" s="37" t="str">
        <f t="shared" ca="1" si="40"/>
        <v/>
      </c>
      <c r="J255" s="22"/>
      <c r="K255" s="38" t="str">
        <f t="shared" si="41"/>
        <v/>
      </c>
      <c r="L255" s="23"/>
      <c r="M255" s="13"/>
      <c r="N255" s="5"/>
      <c r="O255" s="5"/>
      <c r="P255" s="14"/>
      <c r="Q255" s="39" t="str">
        <f t="shared" si="42"/>
        <v/>
      </c>
      <c r="R255" s="40" t="str">
        <f t="shared" si="43"/>
        <v/>
      </c>
      <c r="S255" s="40" t="str">
        <f t="shared" si="44"/>
        <v/>
      </c>
      <c r="T255" s="40" t="str">
        <f t="shared" si="45"/>
        <v/>
      </c>
      <c r="U255" s="41" t="str">
        <f t="shared" si="46"/>
        <v/>
      </c>
      <c r="V255" s="42" t="str">
        <f t="shared" si="47"/>
        <v/>
      </c>
      <c r="W255" s="43" t="str">
        <f t="shared" si="48"/>
        <v/>
      </c>
      <c r="X255" s="44" t="str">
        <f t="shared" ca="1" si="49"/>
        <v/>
      </c>
      <c r="Y255" s="30"/>
      <c r="Z255" s="31"/>
    </row>
    <row r="256" spans="1:26" ht="15" x14ac:dyDescent="0.25">
      <c r="A256" s="26"/>
      <c r="B256" s="27"/>
      <c r="C256" s="28"/>
      <c r="D256" s="28"/>
      <c r="E256" s="28"/>
      <c r="F256" s="28"/>
      <c r="G256" s="29"/>
      <c r="H256" s="29"/>
      <c r="I256" s="37" t="str">
        <f t="shared" ca="1" si="40"/>
        <v/>
      </c>
      <c r="J256" s="22"/>
      <c r="K256" s="38" t="str">
        <f t="shared" si="41"/>
        <v/>
      </c>
      <c r="L256" s="23"/>
      <c r="M256" s="13"/>
      <c r="N256" s="5"/>
      <c r="O256" s="5"/>
      <c r="P256" s="14"/>
      <c r="Q256" s="39" t="str">
        <f t="shared" si="42"/>
        <v/>
      </c>
      <c r="R256" s="40" t="str">
        <f t="shared" si="43"/>
        <v/>
      </c>
      <c r="S256" s="40" t="str">
        <f t="shared" si="44"/>
        <v/>
      </c>
      <c r="T256" s="40" t="str">
        <f t="shared" si="45"/>
        <v/>
      </c>
      <c r="U256" s="41" t="str">
        <f t="shared" si="46"/>
        <v/>
      </c>
      <c r="V256" s="42" t="str">
        <f t="shared" si="47"/>
        <v/>
      </c>
      <c r="W256" s="43" t="str">
        <f t="shared" si="48"/>
        <v/>
      </c>
      <c r="X256" s="44" t="str">
        <f t="shared" ca="1" si="49"/>
        <v/>
      </c>
      <c r="Y256" s="30"/>
      <c r="Z256" s="31"/>
    </row>
    <row r="257" spans="1:26" ht="15" x14ac:dyDescent="0.25">
      <c r="A257" s="26"/>
      <c r="B257" s="27"/>
      <c r="C257" s="28"/>
      <c r="D257" s="28"/>
      <c r="E257" s="28"/>
      <c r="F257" s="28"/>
      <c r="G257" s="29"/>
      <c r="H257" s="29"/>
      <c r="I257" s="37" t="str">
        <f t="shared" ca="1" si="40"/>
        <v/>
      </c>
      <c r="J257" s="22"/>
      <c r="K257" s="38" t="str">
        <f t="shared" si="41"/>
        <v/>
      </c>
      <c r="L257" s="23"/>
      <c r="M257" s="13"/>
      <c r="N257" s="5"/>
      <c r="O257" s="5"/>
      <c r="P257" s="14"/>
      <c r="Q257" s="39" t="str">
        <f t="shared" si="42"/>
        <v/>
      </c>
      <c r="R257" s="40" t="str">
        <f t="shared" si="43"/>
        <v/>
      </c>
      <c r="S257" s="40" t="str">
        <f t="shared" si="44"/>
        <v/>
      </c>
      <c r="T257" s="40" t="str">
        <f t="shared" si="45"/>
        <v/>
      </c>
      <c r="U257" s="41" t="str">
        <f t="shared" si="46"/>
        <v/>
      </c>
      <c r="V257" s="42" t="str">
        <f t="shared" si="47"/>
        <v/>
      </c>
      <c r="W257" s="43" t="str">
        <f t="shared" si="48"/>
        <v/>
      </c>
      <c r="X257" s="44" t="str">
        <f t="shared" ca="1" si="49"/>
        <v/>
      </c>
      <c r="Y257" s="30"/>
      <c r="Z257" s="31"/>
    </row>
    <row r="258" spans="1:26" ht="15" x14ac:dyDescent="0.25">
      <c r="A258" s="26"/>
      <c r="B258" s="27"/>
      <c r="C258" s="28"/>
      <c r="D258" s="28"/>
      <c r="E258" s="28"/>
      <c r="F258" s="28"/>
      <c r="G258" s="29"/>
      <c r="H258" s="29"/>
      <c r="I258" s="37" t="str">
        <f t="shared" ca="1" si="40"/>
        <v/>
      </c>
      <c r="J258" s="22"/>
      <c r="K258" s="38" t="str">
        <f t="shared" si="41"/>
        <v/>
      </c>
      <c r="L258" s="23"/>
      <c r="M258" s="13"/>
      <c r="N258" s="5"/>
      <c r="O258" s="5"/>
      <c r="P258" s="14"/>
      <c r="Q258" s="39" t="str">
        <f t="shared" si="42"/>
        <v/>
      </c>
      <c r="R258" s="40" t="str">
        <f t="shared" si="43"/>
        <v/>
      </c>
      <c r="S258" s="40" t="str">
        <f t="shared" si="44"/>
        <v/>
      </c>
      <c r="T258" s="40" t="str">
        <f t="shared" si="45"/>
        <v/>
      </c>
      <c r="U258" s="41" t="str">
        <f t="shared" si="46"/>
        <v/>
      </c>
      <c r="V258" s="42" t="str">
        <f t="shared" si="47"/>
        <v/>
      </c>
      <c r="W258" s="43" t="str">
        <f t="shared" si="48"/>
        <v/>
      </c>
      <c r="X258" s="44" t="str">
        <f t="shared" ca="1" si="49"/>
        <v/>
      </c>
      <c r="Y258" s="30"/>
      <c r="Z258" s="31"/>
    </row>
    <row r="259" spans="1:26" ht="15" x14ac:dyDescent="0.25">
      <c r="A259" s="26"/>
      <c r="B259" s="27"/>
      <c r="C259" s="28"/>
      <c r="D259" s="28"/>
      <c r="E259" s="28"/>
      <c r="F259" s="28"/>
      <c r="G259" s="29"/>
      <c r="H259" s="29"/>
      <c r="I259" s="37" t="str">
        <f t="shared" ca="1" si="40"/>
        <v/>
      </c>
      <c r="J259" s="22"/>
      <c r="K259" s="38" t="str">
        <f t="shared" si="41"/>
        <v/>
      </c>
      <c r="L259" s="23"/>
      <c r="M259" s="13"/>
      <c r="N259" s="5"/>
      <c r="O259" s="5"/>
      <c r="P259" s="14"/>
      <c r="Q259" s="39" t="str">
        <f t="shared" si="42"/>
        <v/>
      </c>
      <c r="R259" s="40" t="str">
        <f t="shared" si="43"/>
        <v/>
      </c>
      <c r="S259" s="40" t="str">
        <f t="shared" si="44"/>
        <v/>
      </c>
      <c r="T259" s="40" t="str">
        <f t="shared" si="45"/>
        <v/>
      </c>
      <c r="U259" s="41" t="str">
        <f t="shared" si="46"/>
        <v/>
      </c>
      <c r="V259" s="42" t="str">
        <f t="shared" si="47"/>
        <v/>
      </c>
      <c r="W259" s="43" t="str">
        <f t="shared" si="48"/>
        <v/>
      </c>
      <c r="X259" s="44" t="str">
        <f t="shared" ca="1" si="49"/>
        <v/>
      </c>
      <c r="Y259" s="30"/>
      <c r="Z259" s="31"/>
    </row>
    <row r="260" spans="1:26" ht="15" x14ac:dyDescent="0.25">
      <c r="A260" s="26"/>
      <c r="B260" s="27"/>
      <c r="C260" s="28"/>
      <c r="D260" s="28"/>
      <c r="E260" s="28"/>
      <c r="F260" s="28"/>
      <c r="G260" s="29"/>
      <c r="H260" s="29"/>
      <c r="I260" s="37" t="str">
        <f t="shared" ca="1" si="40"/>
        <v/>
      </c>
      <c r="J260" s="22"/>
      <c r="K260" s="38" t="str">
        <f t="shared" si="41"/>
        <v/>
      </c>
      <c r="L260" s="23"/>
      <c r="M260" s="13"/>
      <c r="N260" s="5"/>
      <c r="O260" s="5"/>
      <c r="P260" s="14"/>
      <c r="Q260" s="39" t="str">
        <f t="shared" si="42"/>
        <v/>
      </c>
      <c r="R260" s="40" t="str">
        <f t="shared" si="43"/>
        <v/>
      </c>
      <c r="S260" s="40" t="str">
        <f t="shared" si="44"/>
        <v/>
      </c>
      <c r="T260" s="40" t="str">
        <f t="shared" si="45"/>
        <v/>
      </c>
      <c r="U260" s="41" t="str">
        <f t="shared" si="46"/>
        <v/>
      </c>
      <c r="V260" s="42" t="str">
        <f t="shared" si="47"/>
        <v/>
      </c>
      <c r="W260" s="43" t="str">
        <f t="shared" si="48"/>
        <v/>
      </c>
      <c r="X260" s="44" t="str">
        <f t="shared" ca="1" si="49"/>
        <v/>
      </c>
      <c r="Y260" s="30"/>
      <c r="Z260" s="31"/>
    </row>
    <row r="261" spans="1:26" ht="15" x14ac:dyDescent="0.25">
      <c r="A261" s="26"/>
      <c r="B261" s="27"/>
      <c r="C261" s="28"/>
      <c r="D261" s="28"/>
      <c r="E261" s="28"/>
      <c r="F261" s="28"/>
      <c r="G261" s="29"/>
      <c r="H261" s="29"/>
      <c r="I261" s="37" t="str">
        <f t="shared" ca="1" si="40"/>
        <v/>
      </c>
      <c r="J261" s="22"/>
      <c r="K261" s="38" t="str">
        <f t="shared" si="41"/>
        <v/>
      </c>
      <c r="L261" s="23"/>
      <c r="M261" s="13"/>
      <c r="N261" s="5"/>
      <c r="O261" s="5"/>
      <c r="P261" s="14"/>
      <c r="Q261" s="39" t="str">
        <f t="shared" si="42"/>
        <v/>
      </c>
      <c r="R261" s="40" t="str">
        <f t="shared" si="43"/>
        <v/>
      </c>
      <c r="S261" s="40" t="str">
        <f t="shared" si="44"/>
        <v/>
      </c>
      <c r="T261" s="40" t="str">
        <f t="shared" si="45"/>
        <v/>
      </c>
      <c r="U261" s="41" t="str">
        <f t="shared" si="46"/>
        <v/>
      </c>
      <c r="V261" s="42" t="str">
        <f t="shared" si="47"/>
        <v/>
      </c>
      <c r="W261" s="43" t="str">
        <f t="shared" si="48"/>
        <v/>
      </c>
      <c r="X261" s="44" t="str">
        <f t="shared" ca="1" si="49"/>
        <v/>
      </c>
      <c r="Y261" s="30"/>
      <c r="Z261" s="31"/>
    </row>
    <row r="262" spans="1:26" ht="15" x14ac:dyDescent="0.25">
      <c r="A262" s="26"/>
      <c r="B262" s="27"/>
      <c r="C262" s="28"/>
      <c r="D262" s="28"/>
      <c r="E262" s="28"/>
      <c r="F262" s="28"/>
      <c r="G262" s="29"/>
      <c r="H262" s="29"/>
      <c r="I262" s="37" t="str">
        <f t="shared" ca="1" si="40"/>
        <v/>
      </c>
      <c r="J262" s="22"/>
      <c r="K262" s="38" t="str">
        <f t="shared" si="41"/>
        <v/>
      </c>
      <c r="L262" s="23"/>
      <c r="M262" s="13"/>
      <c r="N262" s="5"/>
      <c r="O262" s="5"/>
      <c r="P262" s="14"/>
      <c r="Q262" s="39" t="str">
        <f t="shared" si="42"/>
        <v/>
      </c>
      <c r="R262" s="40" t="str">
        <f t="shared" si="43"/>
        <v/>
      </c>
      <c r="S262" s="40" t="str">
        <f t="shared" si="44"/>
        <v/>
      </c>
      <c r="T262" s="40" t="str">
        <f t="shared" si="45"/>
        <v/>
      </c>
      <c r="U262" s="41" t="str">
        <f t="shared" si="46"/>
        <v/>
      </c>
      <c r="V262" s="42" t="str">
        <f t="shared" si="47"/>
        <v/>
      </c>
      <c r="W262" s="43" t="str">
        <f t="shared" si="48"/>
        <v/>
      </c>
      <c r="X262" s="44" t="str">
        <f t="shared" ca="1" si="49"/>
        <v/>
      </c>
      <c r="Y262" s="30"/>
      <c r="Z262" s="31"/>
    </row>
    <row r="263" spans="1:26" ht="15" x14ac:dyDescent="0.25">
      <c r="A263" s="26"/>
      <c r="B263" s="27"/>
      <c r="C263" s="28"/>
      <c r="D263" s="28"/>
      <c r="E263" s="28"/>
      <c r="F263" s="28"/>
      <c r="G263" s="29"/>
      <c r="H263" s="29"/>
      <c r="I263" s="37" t="str">
        <f t="shared" ca="1" si="40"/>
        <v/>
      </c>
      <c r="J263" s="22"/>
      <c r="K263" s="38" t="str">
        <f t="shared" si="41"/>
        <v/>
      </c>
      <c r="L263" s="23"/>
      <c r="M263" s="13"/>
      <c r="N263" s="5"/>
      <c r="O263" s="5"/>
      <c r="P263" s="14"/>
      <c r="Q263" s="39" t="str">
        <f t="shared" si="42"/>
        <v/>
      </c>
      <c r="R263" s="40" t="str">
        <f t="shared" si="43"/>
        <v/>
      </c>
      <c r="S263" s="40" t="str">
        <f t="shared" si="44"/>
        <v/>
      </c>
      <c r="T263" s="40" t="str">
        <f t="shared" si="45"/>
        <v/>
      </c>
      <c r="U263" s="41" t="str">
        <f t="shared" si="46"/>
        <v/>
      </c>
      <c r="V263" s="42" t="str">
        <f t="shared" si="47"/>
        <v/>
      </c>
      <c r="W263" s="43" t="str">
        <f t="shared" si="48"/>
        <v/>
      </c>
      <c r="X263" s="44" t="str">
        <f t="shared" ca="1" si="49"/>
        <v/>
      </c>
      <c r="Y263" s="30"/>
      <c r="Z263" s="31"/>
    </row>
    <row r="264" spans="1:26" ht="15" x14ac:dyDescent="0.25">
      <c r="A264" s="26"/>
      <c r="B264" s="27"/>
      <c r="C264" s="28"/>
      <c r="D264" s="28"/>
      <c r="E264" s="28"/>
      <c r="F264" s="28"/>
      <c r="G264" s="29"/>
      <c r="H264" s="29"/>
      <c r="I264" s="37" t="str">
        <f t="shared" ca="1" si="40"/>
        <v/>
      </c>
      <c r="J264" s="22"/>
      <c r="K264" s="38" t="str">
        <f t="shared" si="41"/>
        <v/>
      </c>
      <c r="L264" s="23"/>
      <c r="M264" s="13"/>
      <c r="N264" s="5"/>
      <c r="O264" s="5"/>
      <c r="P264" s="14"/>
      <c r="Q264" s="39" t="str">
        <f t="shared" si="42"/>
        <v/>
      </c>
      <c r="R264" s="40" t="str">
        <f t="shared" si="43"/>
        <v/>
      </c>
      <c r="S264" s="40" t="str">
        <f t="shared" si="44"/>
        <v/>
      </c>
      <c r="T264" s="40" t="str">
        <f t="shared" si="45"/>
        <v/>
      </c>
      <c r="U264" s="41" t="str">
        <f t="shared" si="46"/>
        <v/>
      </c>
      <c r="V264" s="42" t="str">
        <f t="shared" si="47"/>
        <v/>
      </c>
      <c r="W264" s="43" t="str">
        <f t="shared" si="48"/>
        <v/>
      </c>
      <c r="X264" s="44" t="str">
        <f t="shared" ca="1" si="49"/>
        <v/>
      </c>
      <c r="Y264" s="30"/>
      <c r="Z264" s="31"/>
    </row>
    <row r="265" spans="1:26" ht="15" x14ac:dyDescent="0.25">
      <c r="A265" s="26"/>
      <c r="B265" s="27"/>
      <c r="C265" s="28"/>
      <c r="D265" s="28"/>
      <c r="E265" s="28"/>
      <c r="F265" s="28"/>
      <c r="G265" s="29"/>
      <c r="H265" s="29"/>
      <c r="I265" s="37" t="str">
        <f t="shared" ca="1" si="40"/>
        <v/>
      </c>
      <c r="J265" s="22"/>
      <c r="K265" s="38" t="str">
        <f t="shared" si="41"/>
        <v/>
      </c>
      <c r="L265" s="23"/>
      <c r="M265" s="13"/>
      <c r="N265" s="5"/>
      <c r="O265" s="5"/>
      <c r="P265" s="14"/>
      <c r="Q265" s="39" t="str">
        <f t="shared" si="42"/>
        <v/>
      </c>
      <c r="R265" s="40" t="str">
        <f t="shared" si="43"/>
        <v/>
      </c>
      <c r="S265" s="40" t="str">
        <f t="shared" si="44"/>
        <v/>
      </c>
      <c r="T265" s="40" t="str">
        <f t="shared" si="45"/>
        <v/>
      </c>
      <c r="U265" s="41" t="str">
        <f t="shared" si="46"/>
        <v/>
      </c>
      <c r="V265" s="42" t="str">
        <f t="shared" si="47"/>
        <v/>
      </c>
      <c r="W265" s="43" t="str">
        <f t="shared" si="48"/>
        <v/>
      </c>
      <c r="X265" s="44" t="str">
        <f t="shared" ca="1" si="49"/>
        <v/>
      </c>
      <c r="Y265" s="30"/>
      <c r="Z265" s="31"/>
    </row>
    <row r="266" spans="1:26" ht="15" x14ac:dyDescent="0.25">
      <c r="A266" s="26"/>
      <c r="B266" s="27"/>
      <c r="C266" s="28"/>
      <c r="D266" s="28"/>
      <c r="E266" s="28"/>
      <c r="F266" s="28"/>
      <c r="G266" s="29"/>
      <c r="H266" s="29"/>
      <c r="I266" s="37" t="str">
        <f t="shared" ca="1" si="40"/>
        <v/>
      </c>
      <c r="J266" s="22"/>
      <c r="K266" s="38" t="str">
        <f t="shared" si="41"/>
        <v/>
      </c>
      <c r="L266" s="23"/>
      <c r="M266" s="13"/>
      <c r="N266" s="5"/>
      <c r="O266" s="5"/>
      <c r="P266" s="14"/>
      <c r="Q266" s="39" t="str">
        <f t="shared" si="42"/>
        <v/>
      </c>
      <c r="R266" s="40" t="str">
        <f t="shared" si="43"/>
        <v/>
      </c>
      <c r="S266" s="40" t="str">
        <f t="shared" si="44"/>
        <v/>
      </c>
      <c r="T266" s="40" t="str">
        <f t="shared" si="45"/>
        <v/>
      </c>
      <c r="U266" s="41" t="str">
        <f t="shared" si="46"/>
        <v/>
      </c>
      <c r="V266" s="42" t="str">
        <f t="shared" si="47"/>
        <v/>
      </c>
      <c r="W266" s="43" t="str">
        <f t="shared" si="48"/>
        <v/>
      </c>
      <c r="X266" s="44" t="str">
        <f t="shared" ca="1" si="49"/>
        <v/>
      </c>
      <c r="Y266" s="30"/>
      <c r="Z266" s="31"/>
    </row>
    <row r="267" spans="1:26" ht="15" x14ac:dyDescent="0.25">
      <c r="A267" s="26"/>
      <c r="B267" s="27"/>
      <c r="C267" s="28"/>
      <c r="D267" s="28"/>
      <c r="E267" s="28"/>
      <c r="F267" s="28"/>
      <c r="G267" s="29"/>
      <c r="H267" s="29"/>
      <c r="I267" s="37" t="str">
        <f t="shared" ca="1" si="40"/>
        <v/>
      </c>
      <c r="J267" s="22"/>
      <c r="K267" s="38" t="str">
        <f t="shared" si="41"/>
        <v/>
      </c>
      <c r="L267" s="23"/>
      <c r="M267" s="13"/>
      <c r="N267" s="5"/>
      <c r="O267" s="5"/>
      <c r="P267" s="14"/>
      <c r="Q267" s="39" t="str">
        <f t="shared" si="42"/>
        <v/>
      </c>
      <c r="R267" s="40" t="str">
        <f t="shared" si="43"/>
        <v/>
      </c>
      <c r="S267" s="40" t="str">
        <f t="shared" si="44"/>
        <v/>
      </c>
      <c r="T267" s="40" t="str">
        <f t="shared" si="45"/>
        <v/>
      </c>
      <c r="U267" s="41" t="str">
        <f t="shared" si="46"/>
        <v/>
      </c>
      <c r="V267" s="42" t="str">
        <f t="shared" si="47"/>
        <v/>
      </c>
      <c r="W267" s="43" t="str">
        <f t="shared" si="48"/>
        <v/>
      </c>
      <c r="X267" s="44" t="str">
        <f t="shared" ca="1" si="49"/>
        <v/>
      </c>
      <c r="Y267" s="30"/>
      <c r="Z267" s="31"/>
    </row>
    <row r="268" spans="1:26" ht="15" x14ac:dyDescent="0.25">
      <c r="A268" s="26"/>
      <c r="B268" s="27"/>
      <c r="C268" s="28"/>
      <c r="D268" s="28"/>
      <c r="E268" s="28"/>
      <c r="F268" s="28"/>
      <c r="G268" s="29"/>
      <c r="H268" s="29"/>
      <c r="I268" s="37" t="str">
        <f t="shared" ca="1" si="40"/>
        <v/>
      </c>
      <c r="J268" s="22"/>
      <c r="K268" s="38" t="str">
        <f t="shared" si="41"/>
        <v/>
      </c>
      <c r="L268" s="23"/>
      <c r="M268" s="13"/>
      <c r="N268" s="5"/>
      <c r="O268" s="5"/>
      <c r="P268" s="14"/>
      <c r="Q268" s="39" t="str">
        <f t="shared" si="42"/>
        <v/>
      </c>
      <c r="R268" s="40" t="str">
        <f t="shared" si="43"/>
        <v/>
      </c>
      <c r="S268" s="40" t="str">
        <f t="shared" si="44"/>
        <v/>
      </c>
      <c r="T268" s="40" t="str">
        <f t="shared" si="45"/>
        <v/>
      </c>
      <c r="U268" s="41" t="str">
        <f t="shared" si="46"/>
        <v/>
      </c>
      <c r="V268" s="42" t="str">
        <f t="shared" si="47"/>
        <v/>
      </c>
      <c r="W268" s="43" t="str">
        <f t="shared" si="48"/>
        <v/>
      </c>
      <c r="X268" s="44" t="str">
        <f t="shared" ca="1" si="49"/>
        <v/>
      </c>
      <c r="Y268" s="30"/>
      <c r="Z268" s="31"/>
    </row>
    <row r="269" spans="1:26" x14ac:dyDescent="0.2">
      <c r="Q269" s="3"/>
      <c r="R269" s="3"/>
      <c r="S269" s="3"/>
      <c r="T269" s="3"/>
      <c r="U269" s="3"/>
      <c r="V269" s="3"/>
      <c r="W269" s="45"/>
      <c r="X269" s="46"/>
    </row>
  </sheetData>
  <sheetProtection sheet="1" objects="1" scenarios="1" insertRows="0" deleteRows="0" selectLockedCells="1"/>
  <mergeCells count="27">
    <mergeCell ref="V1:W1"/>
    <mergeCell ref="F2:F7"/>
    <mergeCell ref="B1:L1"/>
    <mergeCell ref="M1:P1"/>
    <mergeCell ref="Q1:R1"/>
    <mergeCell ref="S1:U1"/>
    <mergeCell ref="A2:A7"/>
    <mergeCell ref="B2:B7"/>
    <mergeCell ref="C2:C7"/>
    <mergeCell ref="D2:D7"/>
    <mergeCell ref="E2:E7"/>
    <mergeCell ref="Z2:Z7"/>
    <mergeCell ref="A9:J9"/>
    <mergeCell ref="K9:P9"/>
    <mergeCell ref="X1:Z1"/>
    <mergeCell ref="M2:P7"/>
    <mergeCell ref="Q2:U7"/>
    <mergeCell ref="V2:V7"/>
    <mergeCell ref="W2:W7"/>
    <mergeCell ref="X2:X7"/>
    <mergeCell ref="Y2:Y7"/>
    <mergeCell ref="G2:G7"/>
    <mergeCell ref="H2:H7"/>
    <mergeCell ref="I2:I7"/>
    <mergeCell ref="J2:J7"/>
    <mergeCell ref="K2:K7"/>
    <mergeCell ref="L2:L7"/>
  </mergeCells>
  <conditionalFormatting sqref="AH7:AI7 AK7 V10:V268 Q1:R1 V1:W1">
    <cfRule type="cellIs" dxfId="49" priority="22" operator="greaterThan">
      <formula>0.4501</formula>
    </cfRule>
    <cfRule type="cellIs" dxfId="48" priority="23" operator="between">
      <formula>0.4001</formula>
      <formula>0.45</formula>
    </cfRule>
    <cfRule type="cellIs" dxfId="47" priority="24" operator="between">
      <formula>0.3001</formula>
      <formula>0.4</formula>
    </cfRule>
    <cfRule type="cellIs" dxfId="46" priority="25" operator="lessThan">
      <formula>0.301</formula>
    </cfRule>
  </conditionalFormatting>
  <conditionalFormatting sqref="AH7:AI7 AK7 V10:V268 Q1:R1 V1:W1">
    <cfRule type="cellIs" dxfId="45" priority="17" operator="between">
      <formula>0.45</formula>
      <formula>0.49999999</formula>
    </cfRule>
    <cfRule type="cellIs" dxfId="44" priority="18" operator="between">
      <formula>0.4</formula>
      <formula>0.449999999</formula>
    </cfRule>
    <cfRule type="cellIs" dxfId="43" priority="19" operator="between">
      <formula>0.3</formula>
      <formula>0.39999999</formula>
    </cfRule>
    <cfRule type="cellIs" dxfId="42" priority="20" operator="between">
      <formula>0</formula>
      <formula>0.2999999</formula>
    </cfRule>
    <cfRule type="cellIs" dxfId="41" priority="21" operator="between">
      <formula>50%</formula>
      <formula>100%</formula>
    </cfRule>
  </conditionalFormatting>
  <conditionalFormatting sqref="I10:I268 I8">
    <cfRule type="containsBlanks" dxfId="40" priority="13">
      <formula>LEN(TRIM(I8))=0</formula>
    </cfRule>
    <cfRule type="cellIs" dxfId="39" priority="14" operator="lessThanOrEqual">
      <formula>30</formula>
    </cfRule>
    <cfRule type="cellIs" dxfId="38" priority="15" operator="between">
      <formula>60</formula>
      <formula>31</formula>
    </cfRule>
    <cfRule type="cellIs" dxfId="37" priority="16" operator="between">
      <formula>90</formula>
      <formula>61</formula>
    </cfRule>
  </conditionalFormatting>
  <conditionalFormatting sqref="X10:X268 X8">
    <cfRule type="cellIs" dxfId="36" priority="8" operator="lessThanOrEqual">
      <formula>30</formula>
    </cfRule>
    <cfRule type="cellIs" dxfId="35" priority="9" operator="between">
      <formula>60</formula>
      <formula>31</formula>
    </cfRule>
    <cfRule type="cellIs" dxfId="34" priority="10" operator="between">
      <formula>90</formula>
      <formula>61</formula>
    </cfRule>
    <cfRule type="cellIs" dxfId="33" priority="11" operator="greaterThan">
      <formula>91</formula>
    </cfRule>
    <cfRule type="containsBlanks" dxfId="32" priority="12">
      <formula>LEN(TRIM(X8))=0</formula>
    </cfRule>
  </conditionalFormatting>
  <conditionalFormatting sqref="I8">
    <cfRule type="cellIs" dxfId="31" priority="5" operator="lessThanOrEqual">
      <formula>30</formula>
    </cfRule>
    <cfRule type="cellIs" dxfId="30" priority="6" operator="between">
      <formula>60</formula>
      <formula>31</formula>
    </cfRule>
    <cfRule type="cellIs" dxfId="29" priority="7" operator="between">
      <formula>90</formula>
      <formula>61</formula>
    </cfRule>
  </conditionalFormatting>
  <conditionalFormatting sqref="X8">
    <cfRule type="cellIs" dxfId="28" priority="1" operator="lessThanOrEqual">
      <formula>30</formula>
    </cfRule>
    <cfRule type="cellIs" dxfId="27" priority="2" operator="between">
      <formula>60</formula>
      <formula>31</formula>
    </cfRule>
    <cfRule type="cellIs" dxfId="26" priority="3" operator="between">
      <formula>90</formula>
      <formula>61</formula>
    </cfRule>
    <cfRule type="cellIs" dxfId="25" priority="4" operator="greaterThan">
      <formula>91</formula>
    </cfRule>
  </conditionalFormatting>
  <hyperlinks>
    <hyperlink ref="A1" location="OVERALL!A1" display="HOME PAGE" xr:uid="{00000000-0004-0000-1200-000000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22"/>
  <sheetViews>
    <sheetView workbookViewId="0">
      <selection sqref="A1:Z2"/>
    </sheetView>
  </sheetViews>
  <sheetFormatPr defaultColWidth="9.140625" defaultRowHeight="15" x14ac:dyDescent="0.25"/>
  <cols>
    <col min="1" max="1" width="10.85546875" style="66" customWidth="1"/>
    <col min="2" max="2" width="10" style="66" bestFit="1" customWidth="1"/>
    <col min="3" max="3" width="13.42578125" style="66" bestFit="1" customWidth="1"/>
    <col min="4" max="4" width="6.140625" style="66" bestFit="1" customWidth="1"/>
    <col min="5" max="5" width="5" style="66" bestFit="1" customWidth="1"/>
    <col min="6" max="6" width="11.140625" style="66" bestFit="1" customWidth="1"/>
    <col min="7" max="7" width="18.28515625" style="66" bestFit="1" customWidth="1"/>
    <col min="8" max="8" width="18.5703125" style="66" bestFit="1" customWidth="1"/>
    <col min="9" max="9" width="23.42578125" style="66" bestFit="1" customWidth="1"/>
    <col min="10" max="10" width="14" style="66" bestFit="1" customWidth="1"/>
    <col min="11" max="11" width="21" style="66" bestFit="1" customWidth="1"/>
    <col min="12" max="12" width="11" style="66" customWidth="1"/>
    <col min="13" max="13" width="4" style="66" bestFit="1" customWidth="1"/>
    <col min="14" max="14" width="3.7109375" style="66" bestFit="1" customWidth="1"/>
    <col min="15" max="15" width="2.42578125" style="66" bestFit="1" customWidth="1"/>
    <col min="16" max="16" width="3.7109375" style="66" bestFit="1" customWidth="1"/>
    <col min="17" max="17" width="4" style="66" bestFit="1" customWidth="1"/>
    <col min="18" max="18" width="3.7109375" style="66" bestFit="1" customWidth="1"/>
    <col min="19" max="19" width="2.42578125" style="66" bestFit="1" customWidth="1"/>
    <col min="20" max="20" width="3.7109375" style="66" bestFit="1" customWidth="1"/>
    <col min="21" max="21" width="7.140625" style="66" bestFit="1" customWidth="1"/>
    <col min="22" max="22" width="11.140625" style="66" customWidth="1"/>
    <col min="23" max="23" width="10.42578125" style="66" customWidth="1"/>
    <col min="24" max="24" width="10.85546875" style="66" customWidth="1"/>
    <col min="25" max="25" width="10.5703125" style="66" customWidth="1"/>
    <col min="26" max="26" width="11.140625" style="66" customWidth="1"/>
    <col min="27" max="16384" width="9.140625" style="66"/>
  </cols>
  <sheetData>
    <row r="1" spans="1:26" x14ac:dyDescent="0.25">
      <c r="A1" s="200" t="s">
        <v>86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200"/>
      <c r="R1" s="200"/>
      <c r="S1" s="200"/>
      <c r="T1" s="200"/>
      <c r="U1" s="200"/>
      <c r="V1" s="200"/>
      <c r="W1" s="200"/>
      <c r="X1" s="200"/>
      <c r="Y1" s="200"/>
      <c r="Z1" s="200"/>
    </row>
    <row r="2" spans="1:26" x14ac:dyDescent="0.25">
      <c r="A2" s="200"/>
      <c r="B2" s="200"/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  <c r="O2" s="200"/>
      <c r="P2" s="200"/>
      <c r="Q2" s="200"/>
      <c r="R2" s="200"/>
      <c r="S2" s="200"/>
      <c r="T2" s="200"/>
      <c r="U2" s="200"/>
      <c r="V2" s="200"/>
      <c r="W2" s="200"/>
      <c r="X2" s="200"/>
      <c r="Y2" s="200"/>
      <c r="Z2" s="200"/>
    </row>
    <row r="3" spans="1:26" ht="48.75" customHeight="1" x14ac:dyDescent="0.7">
      <c r="A3" s="201" t="s">
        <v>87</v>
      </c>
      <c r="B3" s="201"/>
      <c r="C3" s="201"/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201"/>
      <c r="O3" s="201"/>
      <c r="P3" s="201"/>
      <c r="Q3" s="201"/>
      <c r="R3" s="201"/>
      <c r="S3" s="201"/>
      <c r="T3" s="201"/>
      <c r="U3" s="201"/>
      <c r="V3" s="201"/>
      <c r="W3" s="201"/>
      <c r="X3" s="201"/>
      <c r="Y3" s="201"/>
      <c r="Z3" s="201"/>
    </row>
    <row r="4" spans="1:26" ht="15.75" thickBot="1" x14ac:dyDescent="0.3"/>
    <row r="5" spans="1:26" ht="36" thickBot="1" x14ac:dyDescent="0.55000000000000004">
      <c r="A5" s="83" t="s">
        <v>57</v>
      </c>
      <c r="B5" s="225" t="s">
        <v>53</v>
      </c>
      <c r="C5" s="226"/>
      <c r="D5" s="226"/>
      <c r="E5" s="226"/>
      <c r="F5" s="226"/>
      <c r="G5" s="226"/>
      <c r="H5" s="226"/>
      <c r="I5" s="226"/>
      <c r="J5" s="226"/>
      <c r="K5" s="226"/>
      <c r="L5" s="227"/>
      <c r="M5" s="228" t="s">
        <v>51</v>
      </c>
      <c r="N5" s="229"/>
      <c r="O5" s="229"/>
      <c r="P5" s="229"/>
      <c r="Q5" s="230">
        <f>AI11</f>
        <v>0</v>
      </c>
      <c r="R5" s="230"/>
      <c r="S5" s="229" t="s">
        <v>52</v>
      </c>
      <c r="T5" s="229"/>
      <c r="U5" s="229"/>
      <c r="V5" s="231">
        <f>AK11</f>
        <v>0</v>
      </c>
      <c r="W5" s="232"/>
      <c r="X5" s="6"/>
      <c r="Y5" s="224"/>
      <c r="Z5" s="224"/>
    </row>
    <row r="6" spans="1:26" x14ac:dyDescent="0.25">
      <c r="A6" s="222" t="s">
        <v>0</v>
      </c>
      <c r="B6" s="198" t="s">
        <v>1</v>
      </c>
      <c r="C6" s="198" t="s">
        <v>2</v>
      </c>
      <c r="D6" s="198" t="s">
        <v>3</v>
      </c>
      <c r="E6" s="198" t="s">
        <v>4</v>
      </c>
      <c r="F6" s="198" t="s">
        <v>28</v>
      </c>
      <c r="G6" s="218" t="s">
        <v>26</v>
      </c>
      <c r="H6" s="218" t="s">
        <v>27</v>
      </c>
      <c r="I6" s="216" t="s">
        <v>19</v>
      </c>
      <c r="J6" s="198" t="s">
        <v>5</v>
      </c>
      <c r="K6" s="216" t="s">
        <v>25</v>
      </c>
      <c r="L6" s="220" t="s">
        <v>6</v>
      </c>
      <c r="M6" s="202" t="s">
        <v>9</v>
      </c>
      <c r="N6" s="203"/>
      <c r="O6" s="203"/>
      <c r="P6" s="204"/>
      <c r="Q6" s="211" t="s">
        <v>10</v>
      </c>
      <c r="R6" s="203"/>
      <c r="S6" s="203"/>
      <c r="T6" s="203"/>
      <c r="U6" s="204"/>
      <c r="V6" s="212" t="s">
        <v>15</v>
      </c>
      <c r="W6" s="214" t="s">
        <v>24</v>
      </c>
      <c r="X6" s="216" t="s">
        <v>21</v>
      </c>
      <c r="Y6" s="218" t="s">
        <v>22</v>
      </c>
      <c r="Z6" s="190" t="s">
        <v>23</v>
      </c>
    </row>
    <row r="7" spans="1:26" x14ac:dyDescent="0.25">
      <c r="A7" s="223"/>
      <c r="B7" s="199"/>
      <c r="C7" s="199"/>
      <c r="D7" s="199"/>
      <c r="E7" s="199"/>
      <c r="F7" s="199"/>
      <c r="G7" s="219"/>
      <c r="H7" s="219"/>
      <c r="I7" s="217"/>
      <c r="J7" s="199"/>
      <c r="K7" s="217"/>
      <c r="L7" s="221"/>
      <c r="M7" s="205"/>
      <c r="N7" s="206"/>
      <c r="O7" s="206"/>
      <c r="P7" s="207"/>
      <c r="Q7" s="205"/>
      <c r="R7" s="206"/>
      <c r="S7" s="206"/>
      <c r="T7" s="206"/>
      <c r="U7" s="207"/>
      <c r="V7" s="213"/>
      <c r="W7" s="215"/>
      <c r="X7" s="217"/>
      <c r="Y7" s="219"/>
      <c r="Z7" s="191"/>
    </row>
    <row r="8" spans="1:26" x14ac:dyDescent="0.25">
      <c r="A8" s="223"/>
      <c r="B8" s="199"/>
      <c r="C8" s="199"/>
      <c r="D8" s="199"/>
      <c r="E8" s="199"/>
      <c r="F8" s="199"/>
      <c r="G8" s="219"/>
      <c r="H8" s="219"/>
      <c r="I8" s="217"/>
      <c r="J8" s="199"/>
      <c r="K8" s="217"/>
      <c r="L8" s="221"/>
      <c r="M8" s="205"/>
      <c r="N8" s="206"/>
      <c r="O8" s="206"/>
      <c r="P8" s="207"/>
      <c r="Q8" s="205"/>
      <c r="R8" s="206"/>
      <c r="S8" s="206"/>
      <c r="T8" s="206"/>
      <c r="U8" s="207"/>
      <c r="V8" s="213"/>
      <c r="W8" s="215"/>
      <c r="X8" s="217"/>
      <c r="Y8" s="219"/>
      <c r="Z8" s="191"/>
    </row>
    <row r="9" spans="1:26" x14ac:dyDescent="0.25">
      <c r="A9" s="223"/>
      <c r="B9" s="199"/>
      <c r="C9" s="199"/>
      <c r="D9" s="199"/>
      <c r="E9" s="199"/>
      <c r="F9" s="199"/>
      <c r="G9" s="219"/>
      <c r="H9" s="219"/>
      <c r="I9" s="217"/>
      <c r="J9" s="199"/>
      <c r="K9" s="217"/>
      <c r="L9" s="221"/>
      <c r="M9" s="205"/>
      <c r="N9" s="206"/>
      <c r="O9" s="206"/>
      <c r="P9" s="207"/>
      <c r="Q9" s="205"/>
      <c r="R9" s="206"/>
      <c r="S9" s="206"/>
      <c r="T9" s="206"/>
      <c r="U9" s="207"/>
      <c r="V9" s="213"/>
      <c r="W9" s="215"/>
      <c r="X9" s="217"/>
      <c r="Y9" s="219"/>
      <c r="Z9" s="191"/>
    </row>
    <row r="10" spans="1:26" x14ac:dyDescent="0.25">
      <c r="A10" s="223"/>
      <c r="B10" s="199"/>
      <c r="C10" s="199"/>
      <c r="D10" s="199"/>
      <c r="E10" s="199"/>
      <c r="F10" s="199"/>
      <c r="G10" s="219"/>
      <c r="H10" s="219"/>
      <c r="I10" s="217"/>
      <c r="J10" s="199"/>
      <c r="K10" s="217"/>
      <c r="L10" s="221"/>
      <c r="M10" s="205"/>
      <c r="N10" s="206"/>
      <c r="O10" s="206"/>
      <c r="P10" s="207"/>
      <c r="Q10" s="205"/>
      <c r="R10" s="206"/>
      <c r="S10" s="206"/>
      <c r="T10" s="206"/>
      <c r="U10" s="207"/>
      <c r="V10" s="213"/>
      <c r="W10" s="215"/>
      <c r="X10" s="217"/>
      <c r="Y10" s="219"/>
      <c r="Z10" s="191"/>
    </row>
    <row r="11" spans="1:26" x14ac:dyDescent="0.25">
      <c r="A11" s="223"/>
      <c r="B11" s="199"/>
      <c r="C11" s="199"/>
      <c r="D11" s="199"/>
      <c r="E11" s="199"/>
      <c r="F11" s="199"/>
      <c r="G11" s="219"/>
      <c r="H11" s="219"/>
      <c r="I11" s="217"/>
      <c r="J11" s="199"/>
      <c r="K11" s="217"/>
      <c r="L11" s="221"/>
      <c r="M11" s="208"/>
      <c r="N11" s="209"/>
      <c r="O11" s="209"/>
      <c r="P11" s="210"/>
      <c r="Q11" s="208"/>
      <c r="R11" s="209"/>
      <c r="S11" s="209"/>
      <c r="T11" s="209"/>
      <c r="U11" s="210"/>
      <c r="V11" s="213"/>
      <c r="W11" s="215"/>
      <c r="X11" s="217"/>
      <c r="Y11" s="219"/>
      <c r="Z11" s="191"/>
    </row>
    <row r="12" spans="1:26" x14ac:dyDescent="0.25">
      <c r="A12" s="10" t="s">
        <v>47</v>
      </c>
      <c r="B12" s="7" t="s">
        <v>48</v>
      </c>
      <c r="C12" s="7" t="s">
        <v>49</v>
      </c>
      <c r="D12" s="7" t="s">
        <v>32</v>
      </c>
      <c r="E12" s="7">
        <v>2014</v>
      </c>
      <c r="F12" s="7" t="s">
        <v>50</v>
      </c>
      <c r="G12" s="8">
        <v>41640</v>
      </c>
      <c r="H12" s="57">
        <v>42005</v>
      </c>
      <c r="I12" s="58">
        <f ca="1">IF(H12&gt;1,H12-(TODAY()),"")</f>
        <v>-2502</v>
      </c>
      <c r="J12" s="9" t="s">
        <v>20</v>
      </c>
      <c r="K12" s="59">
        <f>IF(H12="","",(H12-G12)/30)</f>
        <v>12.166666666666666</v>
      </c>
      <c r="L12" s="12">
        <v>1</v>
      </c>
      <c r="M12" s="39" t="s">
        <v>11</v>
      </c>
      <c r="N12" s="40" t="s">
        <v>12</v>
      </c>
      <c r="O12" s="40" t="s">
        <v>13</v>
      </c>
      <c r="P12" s="60" t="s">
        <v>14</v>
      </c>
      <c r="Q12" s="39" t="s">
        <v>11</v>
      </c>
      <c r="R12" s="40" t="s">
        <v>12</v>
      </c>
      <c r="S12" s="40" t="s">
        <v>13</v>
      </c>
      <c r="T12" s="40" t="s">
        <v>14</v>
      </c>
      <c r="U12" s="60" t="s">
        <v>7</v>
      </c>
      <c r="V12" s="61" t="s">
        <v>11</v>
      </c>
      <c r="W12" s="62">
        <f>IF(H12="","",H12+90)</f>
        <v>42095</v>
      </c>
      <c r="X12" s="63">
        <f ca="1">IF(H12="",(""),IF(W12&gt;1,W12-(TODAY()),""))</f>
        <v>-2412</v>
      </c>
      <c r="Y12" s="74">
        <v>42036</v>
      </c>
      <c r="Z12" s="75">
        <v>42050</v>
      </c>
    </row>
    <row r="13" spans="1:26" ht="15.75" thickBot="1" x14ac:dyDescent="0.3">
      <c r="A13" s="192"/>
      <c r="B13" s="193"/>
      <c r="C13" s="193"/>
      <c r="D13" s="193"/>
      <c r="E13" s="193"/>
      <c r="F13" s="193"/>
      <c r="G13" s="193"/>
      <c r="H13" s="193"/>
      <c r="I13" s="193"/>
      <c r="J13" s="194"/>
      <c r="K13" s="195" t="s">
        <v>8</v>
      </c>
      <c r="L13" s="196"/>
      <c r="M13" s="196"/>
      <c r="N13" s="196"/>
      <c r="O13" s="196"/>
      <c r="P13" s="197"/>
      <c r="Q13" s="84">
        <v>0</v>
      </c>
      <c r="R13" s="85">
        <v>0</v>
      </c>
      <c r="S13" s="85">
        <v>0</v>
      </c>
      <c r="T13" s="85">
        <v>0</v>
      </c>
      <c r="U13" s="67">
        <f>SUM(Q13:T13)</f>
        <v>0</v>
      </c>
      <c r="V13" s="68" t="e">
        <f>Q13/U13</f>
        <v>#DIV/0!</v>
      </c>
      <c r="W13" s="69"/>
      <c r="X13" s="70"/>
      <c r="Y13" s="71"/>
      <c r="Z13" s="72"/>
    </row>
    <row r="14" spans="1:26" x14ac:dyDescent="0.25">
      <c r="A14" s="86"/>
      <c r="B14" s="87"/>
      <c r="C14" s="88"/>
      <c r="D14" s="88"/>
      <c r="E14" s="88"/>
      <c r="F14" s="88"/>
      <c r="G14" s="89"/>
      <c r="H14" s="89"/>
      <c r="I14" s="37" t="str">
        <f ca="1">IF(H14&gt;1,H14-(TODAY()),"")</f>
        <v/>
      </c>
      <c r="J14" s="90"/>
      <c r="K14" s="38" t="str">
        <f>IF(H14="","",(H14-G14)/30)</f>
        <v/>
      </c>
      <c r="L14" s="91"/>
      <c r="M14" s="92"/>
      <c r="N14" s="93" t="s">
        <v>18</v>
      </c>
      <c r="O14" s="93"/>
      <c r="P14" s="94"/>
      <c r="Q14" s="39">
        <f>IF(AND(M14="",N14="",O14="",P14=""),"",IF(OR(M14="x",M14="p"),(Q13+1),(Q13)))</f>
        <v>0</v>
      </c>
      <c r="R14" s="40">
        <f>IF(AND(M14="",N14="",O14="",P14=""),"",IF(OR(N14="x",N14="p"),(R13+1),(R13)))</f>
        <v>1</v>
      </c>
      <c r="S14" s="40">
        <f>IF(AND(M14="",N14="",O14="",P14=""),"",IF(OR(O14="x",O14="p"),(S13+1),(S13)))</f>
        <v>0</v>
      </c>
      <c r="T14" s="40">
        <f>IF(AND(M14="",N14="",O14="",P14=""),"",IF(OR(P14="x",P14="p"),(T13+1),(T13)))</f>
        <v>0</v>
      </c>
      <c r="U14" s="41">
        <f>IF(AND(M14="",N14="",O14="",P14=""),"",U13+1)</f>
        <v>1</v>
      </c>
      <c r="V14" s="42">
        <f>IF(AND(M14="",N14="",O14="",P14=""),"",Q14/U14)</f>
        <v>0</v>
      </c>
      <c r="W14" s="43" t="str">
        <f>IF(H14="","",H14+90)</f>
        <v/>
      </c>
      <c r="X14" s="44" t="str">
        <f ca="1">IF(H14="",(""),IF(W14&gt;1,W14-(TODAY()),""))</f>
        <v/>
      </c>
      <c r="Y14" s="95"/>
      <c r="Z14" s="96"/>
    </row>
    <row r="15" spans="1:26" x14ac:dyDescent="0.25">
      <c r="A15" s="97"/>
      <c r="B15" s="98"/>
      <c r="C15" s="99"/>
      <c r="D15" s="99"/>
      <c r="E15" s="99"/>
      <c r="F15" s="99"/>
      <c r="G15" s="100"/>
      <c r="H15" s="100"/>
      <c r="I15" s="37" t="str">
        <f ca="1">IF(H15&gt;1,H15-(TODAY()),"")</f>
        <v/>
      </c>
      <c r="J15" s="90"/>
      <c r="K15" s="38" t="str">
        <f>IF(H15="","",(H15-G15)/30)</f>
        <v/>
      </c>
      <c r="L15" s="91"/>
      <c r="M15" s="101"/>
      <c r="N15" s="102" t="s">
        <v>18</v>
      </c>
      <c r="O15" s="102"/>
      <c r="P15" s="103"/>
      <c r="Q15" s="39">
        <f>IF(AND(M15="",N15="",O15="",P15=""),"",IF(OR(M15="x",M15="p"),(Q14+1),(Q14)))</f>
        <v>0</v>
      </c>
      <c r="R15" s="40">
        <f>IF(AND(M15="",N15="",O15="",P15=""),"",IF(OR(N15="x",N15="p"),(R14+1),(R14)))</f>
        <v>2</v>
      </c>
      <c r="S15" s="40">
        <f>IF(AND(M15="",N15="",O15="",P15=""),"",IF(OR(O15="x",O15="p"),(S14+1),(S14)))</f>
        <v>0</v>
      </c>
      <c r="T15" s="40">
        <f>IF(AND(M15="",N15="",O15="",P15=""),"",IF(OR(P15="x",P15="p"),(T14+1),(T14)))</f>
        <v>0</v>
      </c>
      <c r="U15" s="41">
        <f>IF(AND(M15="",N15="",O15="",P15=""),"",U14+1)</f>
        <v>2</v>
      </c>
      <c r="V15" s="42">
        <f>IF(AND(M15="",N15="",O15="",P15=""),"",Q15/U15)</f>
        <v>0</v>
      </c>
      <c r="W15" s="43" t="str">
        <f>IF(H15="","",H15+90)</f>
        <v/>
      </c>
      <c r="X15" s="44" t="str">
        <f ca="1">IF(H15="",(""),IF(W15&gt;1,W15-(TODAY()),""))</f>
        <v/>
      </c>
      <c r="Y15" s="104"/>
      <c r="Z15" s="105"/>
    </row>
    <row r="16" spans="1:26" x14ac:dyDescent="0.25">
      <c r="A16" s="97"/>
      <c r="B16" s="98"/>
      <c r="C16" s="99"/>
      <c r="D16" s="99"/>
      <c r="E16" s="99"/>
      <c r="F16" s="99"/>
      <c r="G16" s="100"/>
      <c r="H16" s="100"/>
      <c r="I16" s="37" t="str">
        <f ca="1">IF(H16&gt;1,H16-(TODAY()),"")</f>
        <v/>
      </c>
      <c r="J16" s="90"/>
      <c r="K16" s="38" t="str">
        <f>IF(H16="","",(H16-G16)/30)</f>
        <v/>
      </c>
      <c r="L16" s="91"/>
      <c r="M16" s="101" t="s">
        <v>45</v>
      </c>
      <c r="N16" s="102"/>
      <c r="O16" s="102"/>
      <c r="P16" s="103"/>
      <c r="Q16" s="39">
        <f>IF(AND(M16="",N16="",O16="",P16=""),"",IF(OR(M16="x",M16="p"),(Q15+1),(Q15)))</f>
        <v>1</v>
      </c>
      <c r="R16" s="40">
        <f>IF(AND(M16="",N16="",O16="",P16=""),"",IF(OR(N16="x",N16="p"),(R15+1),(R15)))</f>
        <v>2</v>
      </c>
      <c r="S16" s="40">
        <f>IF(AND(M16="",N16="",O16="",P16=""),"",IF(OR(O16="x",O16="p"),(S15+1),(S15)))</f>
        <v>0</v>
      </c>
      <c r="T16" s="40">
        <f>IF(AND(M16="",N16="",O16="",P16=""),"",IF(OR(P16="x",P16="p"),(T15+1),(T15)))</f>
        <v>0</v>
      </c>
      <c r="U16" s="41">
        <f>IF(AND(M16="",N16="",O16="",P16=""),"",U15+1)</f>
        <v>3</v>
      </c>
      <c r="V16" s="42">
        <f>IF(AND(M16="",N16="",O16="",P16=""),"",Q16/U16)</f>
        <v>0.33333333333333331</v>
      </c>
      <c r="W16" s="43" t="str">
        <f>IF(H16="","",H16+90)</f>
        <v/>
      </c>
      <c r="X16" s="44" t="str">
        <f ca="1">IF(H16="",(""),IF(W16&gt;1,W16-(TODAY()),""))</f>
        <v/>
      </c>
      <c r="Y16" s="104"/>
      <c r="Z16" s="105"/>
    </row>
    <row r="19" spans="1:13" x14ac:dyDescent="0.25">
      <c r="A19" s="188" t="s">
        <v>88</v>
      </c>
      <c r="B19" s="188"/>
      <c r="C19" s="188"/>
      <c r="D19" s="188"/>
      <c r="E19" s="188"/>
      <c r="F19" s="188"/>
      <c r="G19" s="188"/>
      <c r="H19" s="188"/>
      <c r="I19" s="188"/>
      <c r="J19" s="188"/>
      <c r="K19" s="188"/>
      <c r="L19" s="188"/>
      <c r="M19" s="188"/>
    </row>
    <row r="20" spans="1:13" x14ac:dyDescent="0.25">
      <c r="A20" s="188" t="s">
        <v>89</v>
      </c>
      <c r="B20" s="188"/>
      <c r="C20" s="188"/>
      <c r="D20" s="188"/>
      <c r="E20" s="188"/>
      <c r="F20" s="188"/>
      <c r="G20" s="188"/>
      <c r="H20" s="188"/>
      <c r="I20" s="188"/>
      <c r="J20" s="188"/>
      <c r="K20" s="188"/>
      <c r="L20" s="188"/>
      <c r="M20" s="188"/>
    </row>
    <row r="21" spans="1:13" x14ac:dyDescent="0.25">
      <c r="A21" s="188" t="s">
        <v>98</v>
      </c>
      <c r="B21" s="188"/>
      <c r="C21" s="188"/>
      <c r="D21" s="188"/>
      <c r="E21" s="188"/>
      <c r="F21" s="188"/>
      <c r="G21" s="188"/>
      <c r="H21" s="188"/>
      <c r="I21" s="188"/>
      <c r="J21" s="188"/>
      <c r="K21" s="188"/>
      <c r="L21" s="188"/>
      <c r="M21" s="188"/>
    </row>
    <row r="22" spans="1:13" x14ac:dyDescent="0.25">
      <c r="A22" s="189" t="s">
        <v>100</v>
      </c>
      <c r="B22" s="189"/>
      <c r="C22" s="189"/>
      <c r="D22" s="189"/>
      <c r="E22" s="189"/>
      <c r="F22" s="189"/>
      <c r="G22" s="189"/>
      <c r="H22" s="189"/>
      <c r="I22" s="189"/>
      <c r="J22" s="189"/>
      <c r="K22" s="189"/>
      <c r="L22" s="189"/>
      <c r="M22" s="189"/>
    </row>
  </sheetData>
  <sheetProtection sheet="1" objects="1" scenarios="1"/>
  <mergeCells count="33">
    <mergeCell ref="Y5:Z5"/>
    <mergeCell ref="B5:L5"/>
    <mergeCell ref="M5:P5"/>
    <mergeCell ref="Q5:R5"/>
    <mergeCell ref="S5:U5"/>
    <mergeCell ref="V5:W5"/>
    <mergeCell ref="A1:Z2"/>
    <mergeCell ref="A3:Z3"/>
    <mergeCell ref="A19:M19"/>
    <mergeCell ref="M6:P11"/>
    <mergeCell ref="Q6:U11"/>
    <mergeCell ref="V6:V11"/>
    <mergeCell ref="W6:W11"/>
    <mergeCell ref="X6:X11"/>
    <mergeCell ref="Y6:Y11"/>
    <mergeCell ref="G6:G11"/>
    <mergeCell ref="H6:H11"/>
    <mergeCell ref="I6:I11"/>
    <mergeCell ref="J6:J11"/>
    <mergeCell ref="K6:K11"/>
    <mergeCell ref="L6:L11"/>
    <mergeCell ref="A6:A11"/>
    <mergeCell ref="A20:M20"/>
    <mergeCell ref="A21:M21"/>
    <mergeCell ref="A22:M22"/>
    <mergeCell ref="Z6:Z11"/>
    <mergeCell ref="A13:J13"/>
    <mergeCell ref="K13:P13"/>
    <mergeCell ref="B6:B11"/>
    <mergeCell ref="C6:C11"/>
    <mergeCell ref="D6:D11"/>
    <mergeCell ref="E6:E11"/>
    <mergeCell ref="F6:F11"/>
  </mergeCells>
  <conditionalFormatting sqref="V14:V16 Q5:R5 V5:W5">
    <cfRule type="cellIs" dxfId="941" priority="22" operator="greaterThan">
      <formula>0.4501</formula>
    </cfRule>
    <cfRule type="cellIs" dxfId="940" priority="23" operator="between">
      <formula>0.4001</formula>
      <formula>0.45</formula>
    </cfRule>
    <cfRule type="cellIs" dxfId="939" priority="24" operator="between">
      <formula>0.3001</formula>
      <formula>0.4</formula>
    </cfRule>
    <cfRule type="cellIs" dxfId="938" priority="25" operator="lessThan">
      <formula>0.301</formula>
    </cfRule>
  </conditionalFormatting>
  <conditionalFormatting sqref="V14:V16 Q5:R5 V5:W5">
    <cfRule type="cellIs" dxfId="937" priority="17" operator="between">
      <formula>0.45</formula>
      <formula>0.49999999</formula>
    </cfRule>
    <cfRule type="cellIs" dxfId="936" priority="18" operator="between">
      <formula>0.4</formula>
      <formula>0.449999999</formula>
    </cfRule>
    <cfRule type="cellIs" dxfId="935" priority="19" operator="between">
      <formula>0.3</formula>
      <formula>0.39999999</formula>
    </cfRule>
    <cfRule type="cellIs" dxfId="934" priority="20" operator="between">
      <formula>0</formula>
      <formula>0.2999999</formula>
    </cfRule>
    <cfRule type="cellIs" dxfId="933" priority="21" operator="between">
      <formula>50%</formula>
      <formula>100%</formula>
    </cfRule>
  </conditionalFormatting>
  <conditionalFormatting sqref="I14:I16 I12">
    <cfRule type="containsBlanks" dxfId="932" priority="13">
      <formula>LEN(TRIM(I12))=0</formula>
    </cfRule>
    <cfRule type="cellIs" dxfId="931" priority="14" operator="lessThanOrEqual">
      <formula>30</formula>
    </cfRule>
    <cfRule type="cellIs" dxfId="930" priority="15" operator="between">
      <formula>60</formula>
      <formula>31</formula>
    </cfRule>
    <cfRule type="cellIs" dxfId="929" priority="16" operator="between">
      <formula>90</formula>
      <formula>61</formula>
    </cfRule>
  </conditionalFormatting>
  <conditionalFormatting sqref="X14:X16 X12">
    <cfRule type="cellIs" dxfId="928" priority="8" operator="lessThanOrEqual">
      <formula>30</formula>
    </cfRule>
    <cfRule type="cellIs" dxfId="927" priority="9" operator="between">
      <formula>60</formula>
      <formula>31</formula>
    </cfRule>
    <cfRule type="cellIs" dxfId="926" priority="10" operator="between">
      <formula>90</formula>
      <formula>61</formula>
    </cfRule>
    <cfRule type="cellIs" dxfId="925" priority="11" operator="greaterThan">
      <formula>91</formula>
    </cfRule>
    <cfRule type="containsBlanks" dxfId="924" priority="12">
      <formula>LEN(TRIM(X12))=0</formula>
    </cfRule>
  </conditionalFormatting>
  <conditionalFormatting sqref="I12">
    <cfRule type="cellIs" dxfId="923" priority="5" operator="lessThanOrEqual">
      <formula>30</formula>
    </cfRule>
    <cfRule type="cellIs" dxfId="922" priority="6" operator="between">
      <formula>60</formula>
      <formula>31</formula>
    </cfRule>
    <cfRule type="cellIs" dxfId="921" priority="7" operator="between">
      <formula>90</formula>
      <formula>61</formula>
    </cfRule>
  </conditionalFormatting>
  <conditionalFormatting sqref="X12">
    <cfRule type="cellIs" dxfId="920" priority="1" operator="lessThanOrEqual">
      <formula>30</formula>
    </cfRule>
    <cfRule type="cellIs" dxfId="919" priority="2" operator="between">
      <formula>60</formula>
      <formula>31</formula>
    </cfRule>
    <cfRule type="cellIs" dxfId="918" priority="3" operator="between">
      <formula>90</formula>
      <formula>61</formula>
    </cfRule>
    <cfRule type="cellIs" dxfId="917" priority="4" operator="greaterThan">
      <formula>91</formula>
    </cfRule>
  </conditionalFormatting>
  <hyperlinks>
    <hyperlink ref="A5" location="OVERALL!A1" display="HOME PAGE" xr:uid="{00000000-0004-0000-0100-000000000000}"/>
  </hyperlinks>
  <pageMargins left="0.7" right="0.7" top="0.75" bottom="0.75" header="0.3" footer="0.3"/>
  <pageSetup orientation="portrait" horizontalDpi="300" verticalDpi="300" r:id="rId1"/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F0"/>
  </sheetPr>
  <dimension ref="A1:AK269"/>
  <sheetViews>
    <sheetView workbookViewId="0">
      <pane ySplit="8" topLeftCell="A9" activePane="bottomLeft" state="frozen"/>
      <selection pane="bottomLeft" activeCell="G23" sqref="G23"/>
    </sheetView>
  </sheetViews>
  <sheetFormatPr defaultRowHeight="12.75" x14ac:dyDescent="0.2"/>
  <cols>
    <col min="1" max="1" width="13.28515625" style="17" customWidth="1"/>
    <col min="2" max="2" width="13.28515625" style="35" customWidth="1"/>
    <col min="3" max="3" width="19" style="17" customWidth="1"/>
    <col min="4" max="5" width="6.28515625" style="17" customWidth="1"/>
    <col min="6" max="6" width="12.42578125" style="17" customWidth="1"/>
    <col min="7" max="7" width="12.7109375" style="56" customWidth="1"/>
    <col min="8" max="8" width="9.5703125" style="36" customWidth="1"/>
    <col min="9" max="9" width="10.85546875" style="17" customWidth="1"/>
    <col min="10" max="10" width="10.85546875" style="17" bestFit="1" customWidth="1"/>
    <col min="11" max="11" width="13.7109375" style="17" customWidth="1"/>
    <col min="12" max="12" width="13.85546875" style="17" customWidth="1"/>
    <col min="13" max="13" width="6.5703125" style="2" bestFit="1" customWidth="1"/>
    <col min="14" max="14" width="5.28515625" style="2" bestFit="1" customWidth="1"/>
    <col min="15" max="15" width="6.5703125" style="2" bestFit="1" customWidth="1"/>
    <col min="16" max="16" width="6.5703125" style="2" customWidth="1"/>
    <col min="17" max="17" width="6.5703125" style="2" bestFit="1" customWidth="1"/>
    <col min="18" max="18" width="5.28515625" style="2" bestFit="1" customWidth="1"/>
    <col min="19" max="19" width="6.5703125" style="2" bestFit="1" customWidth="1"/>
    <col min="20" max="20" width="6.5703125" style="2" customWidth="1"/>
    <col min="21" max="21" width="8" style="2" customWidth="1"/>
    <col min="22" max="22" width="11.42578125" style="2" customWidth="1"/>
    <col min="23" max="23" width="12.140625" style="36" customWidth="1"/>
    <col min="24" max="24" width="20.5703125" style="17" bestFit="1" customWidth="1"/>
    <col min="25" max="25" width="11.140625" style="36" customWidth="1"/>
    <col min="26" max="26" width="11.7109375" style="36" customWidth="1"/>
    <col min="27" max="31" width="9.140625" style="17"/>
    <col min="32" max="32" width="7.42578125" style="17" customWidth="1"/>
    <col min="33" max="33" width="9.85546875" style="17" hidden="1" customWidth="1"/>
    <col min="34" max="34" width="11.28515625" style="17" hidden="1" customWidth="1"/>
    <col min="35" max="36" width="9.85546875" style="17" hidden="1" customWidth="1"/>
    <col min="37" max="37" width="11.85546875" style="17" hidden="1" customWidth="1"/>
    <col min="38" max="38" width="9.85546875" style="17" customWidth="1"/>
    <col min="39" max="266" width="9.140625" style="17"/>
    <col min="267" max="267" width="4.5703125" style="17" customWidth="1"/>
    <col min="268" max="268" width="12.5703125" style="17" customWidth="1"/>
    <col min="269" max="269" width="10" style="17" customWidth="1"/>
    <col min="270" max="270" width="11.140625" style="17" bestFit="1" customWidth="1"/>
    <col min="271" max="271" width="5.28515625" style="17" customWidth="1"/>
    <col min="272" max="272" width="4.7109375" style="17" customWidth="1"/>
    <col min="273" max="273" width="3.5703125" style="17" customWidth="1"/>
    <col min="274" max="276" width="4.5703125" style="17" customWidth="1"/>
    <col min="277" max="277" width="7" style="17" customWidth="1"/>
    <col min="278" max="278" width="12.5703125" style="17" customWidth="1"/>
    <col min="279" max="279" width="14.140625" style="17" customWidth="1"/>
    <col min="280" max="280" width="11.28515625" style="17" customWidth="1"/>
    <col min="281" max="281" width="9.5703125" style="17" customWidth="1"/>
    <col min="282" max="282" width="10.42578125" style="17" customWidth="1"/>
    <col min="283" max="283" width="11.5703125" style="17" customWidth="1"/>
    <col min="284" max="522" width="9.140625" style="17"/>
    <col min="523" max="523" width="4.5703125" style="17" customWidth="1"/>
    <col min="524" max="524" width="12.5703125" style="17" customWidth="1"/>
    <col min="525" max="525" width="10" style="17" customWidth="1"/>
    <col min="526" max="526" width="11.140625" style="17" bestFit="1" customWidth="1"/>
    <col min="527" max="527" width="5.28515625" style="17" customWidth="1"/>
    <col min="528" max="528" width="4.7109375" style="17" customWidth="1"/>
    <col min="529" max="529" width="3.5703125" style="17" customWidth="1"/>
    <col min="530" max="532" width="4.5703125" style="17" customWidth="1"/>
    <col min="533" max="533" width="7" style="17" customWidth="1"/>
    <col min="534" max="534" width="12.5703125" style="17" customWidth="1"/>
    <col min="535" max="535" width="14.140625" style="17" customWidth="1"/>
    <col min="536" max="536" width="11.28515625" style="17" customWidth="1"/>
    <col min="537" max="537" width="9.5703125" style="17" customWidth="1"/>
    <col min="538" max="538" width="10.42578125" style="17" customWidth="1"/>
    <col min="539" max="539" width="11.5703125" style="17" customWidth="1"/>
    <col min="540" max="778" width="9.140625" style="17"/>
    <col min="779" max="779" width="4.5703125" style="17" customWidth="1"/>
    <col min="780" max="780" width="12.5703125" style="17" customWidth="1"/>
    <col min="781" max="781" width="10" style="17" customWidth="1"/>
    <col min="782" max="782" width="11.140625" style="17" bestFit="1" customWidth="1"/>
    <col min="783" max="783" width="5.28515625" style="17" customWidth="1"/>
    <col min="784" max="784" width="4.7109375" style="17" customWidth="1"/>
    <col min="785" max="785" width="3.5703125" style="17" customWidth="1"/>
    <col min="786" max="788" width="4.5703125" style="17" customWidth="1"/>
    <col min="789" max="789" width="7" style="17" customWidth="1"/>
    <col min="790" max="790" width="12.5703125" style="17" customWidth="1"/>
    <col min="791" max="791" width="14.140625" style="17" customWidth="1"/>
    <col min="792" max="792" width="11.28515625" style="17" customWidth="1"/>
    <col min="793" max="793" width="9.5703125" style="17" customWidth="1"/>
    <col min="794" max="794" width="10.42578125" style="17" customWidth="1"/>
    <col min="795" max="795" width="11.5703125" style="17" customWidth="1"/>
    <col min="796" max="1034" width="9.140625" style="17"/>
    <col min="1035" max="1035" width="4.5703125" style="17" customWidth="1"/>
    <col min="1036" max="1036" width="12.5703125" style="17" customWidth="1"/>
    <col min="1037" max="1037" width="10" style="17" customWidth="1"/>
    <col min="1038" max="1038" width="11.140625" style="17" bestFit="1" customWidth="1"/>
    <col min="1039" max="1039" width="5.28515625" style="17" customWidth="1"/>
    <col min="1040" max="1040" width="4.7109375" style="17" customWidth="1"/>
    <col min="1041" max="1041" width="3.5703125" style="17" customWidth="1"/>
    <col min="1042" max="1044" width="4.5703125" style="17" customWidth="1"/>
    <col min="1045" max="1045" width="7" style="17" customWidth="1"/>
    <col min="1046" max="1046" width="12.5703125" style="17" customWidth="1"/>
    <col min="1047" max="1047" width="14.140625" style="17" customWidth="1"/>
    <col min="1048" max="1048" width="11.28515625" style="17" customWidth="1"/>
    <col min="1049" max="1049" width="9.5703125" style="17" customWidth="1"/>
    <col min="1050" max="1050" width="10.42578125" style="17" customWidth="1"/>
    <col min="1051" max="1051" width="11.5703125" style="17" customWidth="1"/>
    <col min="1052" max="1290" width="9.140625" style="17"/>
    <col min="1291" max="1291" width="4.5703125" style="17" customWidth="1"/>
    <col min="1292" max="1292" width="12.5703125" style="17" customWidth="1"/>
    <col min="1293" max="1293" width="10" style="17" customWidth="1"/>
    <col min="1294" max="1294" width="11.140625" style="17" bestFit="1" customWidth="1"/>
    <col min="1295" max="1295" width="5.28515625" style="17" customWidth="1"/>
    <col min="1296" max="1296" width="4.7109375" style="17" customWidth="1"/>
    <col min="1297" max="1297" width="3.5703125" style="17" customWidth="1"/>
    <col min="1298" max="1300" width="4.5703125" style="17" customWidth="1"/>
    <col min="1301" max="1301" width="7" style="17" customWidth="1"/>
    <col min="1302" max="1302" width="12.5703125" style="17" customWidth="1"/>
    <col min="1303" max="1303" width="14.140625" style="17" customWidth="1"/>
    <col min="1304" max="1304" width="11.28515625" style="17" customWidth="1"/>
    <col min="1305" max="1305" width="9.5703125" style="17" customWidth="1"/>
    <col min="1306" max="1306" width="10.42578125" style="17" customWidth="1"/>
    <col min="1307" max="1307" width="11.5703125" style="17" customWidth="1"/>
    <col min="1308" max="1546" width="9.140625" style="17"/>
    <col min="1547" max="1547" width="4.5703125" style="17" customWidth="1"/>
    <col min="1548" max="1548" width="12.5703125" style="17" customWidth="1"/>
    <col min="1549" max="1549" width="10" style="17" customWidth="1"/>
    <col min="1550" max="1550" width="11.140625" style="17" bestFit="1" customWidth="1"/>
    <col min="1551" max="1551" width="5.28515625" style="17" customWidth="1"/>
    <col min="1552" max="1552" width="4.7109375" style="17" customWidth="1"/>
    <col min="1553" max="1553" width="3.5703125" style="17" customWidth="1"/>
    <col min="1554" max="1556" width="4.5703125" style="17" customWidth="1"/>
    <col min="1557" max="1557" width="7" style="17" customWidth="1"/>
    <col min="1558" max="1558" width="12.5703125" style="17" customWidth="1"/>
    <col min="1559" max="1559" width="14.140625" style="17" customWidth="1"/>
    <col min="1560" max="1560" width="11.28515625" style="17" customWidth="1"/>
    <col min="1561" max="1561" width="9.5703125" style="17" customWidth="1"/>
    <col min="1562" max="1562" width="10.42578125" style="17" customWidth="1"/>
    <col min="1563" max="1563" width="11.5703125" style="17" customWidth="1"/>
    <col min="1564" max="1802" width="9.140625" style="17"/>
    <col min="1803" max="1803" width="4.5703125" style="17" customWidth="1"/>
    <col min="1804" max="1804" width="12.5703125" style="17" customWidth="1"/>
    <col min="1805" max="1805" width="10" style="17" customWidth="1"/>
    <col min="1806" max="1806" width="11.140625" style="17" bestFit="1" customWidth="1"/>
    <col min="1807" max="1807" width="5.28515625" style="17" customWidth="1"/>
    <col min="1808" max="1808" width="4.7109375" style="17" customWidth="1"/>
    <col min="1809" max="1809" width="3.5703125" style="17" customWidth="1"/>
    <col min="1810" max="1812" width="4.5703125" style="17" customWidth="1"/>
    <col min="1813" max="1813" width="7" style="17" customWidth="1"/>
    <col min="1814" max="1814" width="12.5703125" style="17" customWidth="1"/>
    <col min="1815" max="1815" width="14.140625" style="17" customWidth="1"/>
    <col min="1816" max="1816" width="11.28515625" style="17" customWidth="1"/>
    <col min="1817" max="1817" width="9.5703125" style="17" customWidth="1"/>
    <col min="1818" max="1818" width="10.42578125" style="17" customWidth="1"/>
    <col min="1819" max="1819" width="11.5703125" style="17" customWidth="1"/>
    <col min="1820" max="2058" width="9.140625" style="17"/>
    <col min="2059" max="2059" width="4.5703125" style="17" customWidth="1"/>
    <col min="2060" max="2060" width="12.5703125" style="17" customWidth="1"/>
    <col min="2061" max="2061" width="10" style="17" customWidth="1"/>
    <col min="2062" max="2062" width="11.140625" style="17" bestFit="1" customWidth="1"/>
    <col min="2063" max="2063" width="5.28515625" style="17" customWidth="1"/>
    <col min="2064" max="2064" width="4.7109375" style="17" customWidth="1"/>
    <col min="2065" max="2065" width="3.5703125" style="17" customWidth="1"/>
    <col min="2066" max="2068" width="4.5703125" style="17" customWidth="1"/>
    <col min="2069" max="2069" width="7" style="17" customWidth="1"/>
    <col min="2070" max="2070" width="12.5703125" style="17" customWidth="1"/>
    <col min="2071" max="2071" width="14.140625" style="17" customWidth="1"/>
    <col min="2072" max="2072" width="11.28515625" style="17" customWidth="1"/>
    <col min="2073" max="2073" width="9.5703125" style="17" customWidth="1"/>
    <col min="2074" max="2074" width="10.42578125" style="17" customWidth="1"/>
    <col min="2075" max="2075" width="11.5703125" style="17" customWidth="1"/>
    <col min="2076" max="2314" width="9.140625" style="17"/>
    <col min="2315" max="2315" width="4.5703125" style="17" customWidth="1"/>
    <col min="2316" max="2316" width="12.5703125" style="17" customWidth="1"/>
    <col min="2317" max="2317" width="10" style="17" customWidth="1"/>
    <col min="2318" max="2318" width="11.140625" style="17" bestFit="1" customWidth="1"/>
    <col min="2319" max="2319" width="5.28515625" style="17" customWidth="1"/>
    <col min="2320" max="2320" width="4.7109375" style="17" customWidth="1"/>
    <col min="2321" max="2321" width="3.5703125" style="17" customWidth="1"/>
    <col min="2322" max="2324" width="4.5703125" style="17" customWidth="1"/>
    <col min="2325" max="2325" width="7" style="17" customWidth="1"/>
    <col min="2326" max="2326" width="12.5703125" style="17" customWidth="1"/>
    <col min="2327" max="2327" width="14.140625" style="17" customWidth="1"/>
    <col min="2328" max="2328" width="11.28515625" style="17" customWidth="1"/>
    <col min="2329" max="2329" width="9.5703125" style="17" customWidth="1"/>
    <col min="2330" max="2330" width="10.42578125" style="17" customWidth="1"/>
    <col min="2331" max="2331" width="11.5703125" style="17" customWidth="1"/>
    <col min="2332" max="2570" width="9.140625" style="17"/>
    <col min="2571" max="2571" width="4.5703125" style="17" customWidth="1"/>
    <col min="2572" max="2572" width="12.5703125" style="17" customWidth="1"/>
    <col min="2573" max="2573" width="10" style="17" customWidth="1"/>
    <col min="2574" max="2574" width="11.140625" style="17" bestFit="1" customWidth="1"/>
    <col min="2575" max="2575" width="5.28515625" style="17" customWidth="1"/>
    <col min="2576" max="2576" width="4.7109375" style="17" customWidth="1"/>
    <col min="2577" max="2577" width="3.5703125" style="17" customWidth="1"/>
    <col min="2578" max="2580" width="4.5703125" style="17" customWidth="1"/>
    <col min="2581" max="2581" width="7" style="17" customWidth="1"/>
    <col min="2582" max="2582" width="12.5703125" style="17" customWidth="1"/>
    <col min="2583" max="2583" width="14.140625" style="17" customWidth="1"/>
    <col min="2584" max="2584" width="11.28515625" style="17" customWidth="1"/>
    <col min="2585" max="2585" width="9.5703125" style="17" customWidth="1"/>
    <col min="2586" max="2586" width="10.42578125" style="17" customWidth="1"/>
    <col min="2587" max="2587" width="11.5703125" style="17" customWidth="1"/>
    <col min="2588" max="2826" width="9.140625" style="17"/>
    <col min="2827" max="2827" width="4.5703125" style="17" customWidth="1"/>
    <col min="2828" max="2828" width="12.5703125" style="17" customWidth="1"/>
    <col min="2829" max="2829" width="10" style="17" customWidth="1"/>
    <col min="2830" max="2830" width="11.140625" style="17" bestFit="1" customWidth="1"/>
    <col min="2831" max="2831" width="5.28515625" style="17" customWidth="1"/>
    <col min="2832" max="2832" width="4.7109375" style="17" customWidth="1"/>
    <col min="2833" max="2833" width="3.5703125" style="17" customWidth="1"/>
    <col min="2834" max="2836" width="4.5703125" style="17" customWidth="1"/>
    <col min="2837" max="2837" width="7" style="17" customWidth="1"/>
    <col min="2838" max="2838" width="12.5703125" style="17" customWidth="1"/>
    <col min="2839" max="2839" width="14.140625" style="17" customWidth="1"/>
    <col min="2840" max="2840" width="11.28515625" style="17" customWidth="1"/>
    <col min="2841" max="2841" width="9.5703125" style="17" customWidth="1"/>
    <col min="2842" max="2842" width="10.42578125" style="17" customWidth="1"/>
    <col min="2843" max="2843" width="11.5703125" style="17" customWidth="1"/>
    <col min="2844" max="3082" width="9.140625" style="17"/>
    <col min="3083" max="3083" width="4.5703125" style="17" customWidth="1"/>
    <col min="3084" max="3084" width="12.5703125" style="17" customWidth="1"/>
    <col min="3085" max="3085" width="10" style="17" customWidth="1"/>
    <col min="3086" max="3086" width="11.140625" style="17" bestFit="1" customWidth="1"/>
    <col min="3087" max="3087" width="5.28515625" style="17" customWidth="1"/>
    <col min="3088" max="3088" width="4.7109375" style="17" customWidth="1"/>
    <col min="3089" max="3089" width="3.5703125" style="17" customWidth="1"/>
    <col min="3090" max="3092" width="4.5703125" style="17" customWidth="1"/>
    <col min="3093" max="3093" width="7" style="17" customWidth="1"/>
    <col min="3094" max="3094" width="12.5703125" style="17" customWidth="1"/>
    <col min="3095" max="3095" width="14.140625" style="17" customWidth="1"/>
    <col min="3096" max="3096" width="11.28515625" style="17" customWidth="1"/>
    <col min="3097" max="3097" width="9.5703125" style="17" customWidth="1"/>
    <col min="3098" max="3098" width="10.42578125" style="17" customWidth="1"/>
    <col min="3099" max="3099" width="11.5703125" style="17" customWidth="1"/>
    <col min="3100" max="3338" width="9.140625" style="17"/>
    <col min="3339" max="3339" width="4.5703125" style="17" customWidth="1"/>
    <col min="3340" max="3340" width="12.5703125" style="17" customWidth="1"/>
    <col min="3341" max="3341" width="10" style="17" customWidth="1"/>
    <col min="3342" max="3342" width="11.140625" style="17" bestFit="1" customWidth="1"/>
    <col min="3343" max="3343" width="5.28515625" style="17" customWidth="1"/>
    <col min="3344" max="3344" width="4.7109375" style="17" customWidth="1"/>
    <col min="3345" max="3345" width="3.5703125" style="17" customWidth="1"/>
    <col min="3346" max="3348" width="4.5703125" style="17" customWidth="1"/>
    <col min="3349" max="3349" width="7" style="17" customWidth="1"/>
    <col min="3350" max="3350" width="12.5703125" style="17" customWidth="1"/>
    <col min="3351" max="3351" width="14.140625" style="17" customWidth="1"/>
    <col min="3352" max="3352" width="11.28515625" style="17" customWidth="1"/>
    <col min="3353" max="3353" width="9.5703125" style="17" customWidth="1"/>
    <col min="3354" max="3354" width="10.42578125" style="17" customWidth="1"/>
    <col min="3355" max="3355" width="11.5703125" style="17" customWidth="1"/>
    <col min="3356" max="3594" width="9.140625" style="17"/>
    <col min="3595" max="3595" width="4.5703125" style="17" customWidth="1"/>
    <col min="3596" max="3596" width="12.5703125" style="17" customWidth="1"/>
    <col min="3597" max="3597" width="10" style="17" customWidth="1"/>
    <col min="3598" max="3598" width="11.140625" style="17" bestFit="1" customWidth="1"/>
    <col min="3599" max="3599" width="5.28515625" style="17" customWidth="1"/>
    <col min="3600" max="3600" width="4.7109375" style="17" customWidth="1"/>
    <col min="3601" max="3601" width="3.5703125" style="17" customWidth="1"/>
    <col min="3602" max="3604" width="4.5703125" style="17" customWidth="1"/>
    <col min="3605" max="3605" width="7" style="17" customWidth="1"/>
    <col min="3606" max="3606" width="12.5703125" style="17" customWidth="1"/>
    <col min="3607" max="3607" width="14.140625" style="17" customWidth="1"/>
    <col min="3608" max="3608" width="11.28515625" style="17" customWidth="1"/>
    <col min="3609" max="3609" width="9.5703125" style="17" customWidth="1"/>
    <col min="3610" max="3610" width="10.42578125" style="17" customWidth="1"/>
    <col min="3611" max="3611" width="11.5703125" style="17" customWidth="1"/>
    <col min="3612" max="3850" width="9.140625" style="17"/>
    <col min="3851" max="3851" width="4.5703125" style="17" customWidth="1"/>
    <col min="3852" max="3852" width="12.5703125" style="17" customWidth="1"/>
    <col min="3853" max="3853" width="10" style="17" customWidth="1"/>
    <col min="3854" max="3854" width="11.140625" style="17" bestFit="1" customWidth="1"/>
    <col min="3855" max="3855" width="5.28515625" style="17" customWidth="1"/>
    <col min="3856" max="3856" width="4.7109375" style="17" customWidth="1"/>
    <col min="3857" max="3857" width="3.5703125" style="17" customWidth="1"/>
    <col min="3858" max="3860" width="4.5703125" style="17" customWidth="1"/>
    <col min="3861" max="3861" width="7" style="17" customWidth="1"/>
    <col min="3862" max="3862" width="12.5703125" style="17" customWidth="1"/>
    <col min="3863" max="3863" width="14.140625" style="17" customWidth="1"/>
    <col min="3864" max="3864" width="11.28515625" style="17" customWidth="1"/>
    <col min="3865" max="3865" width="9.5703125" style="17" customWidth="1"/>
    <col min="3866" max="3866" width="10.42578125" style="17" customWidth="1"/>
    <col min="3867" max="3867" width="11.5703125" style="17" customWidth="1"/>
    <col min="3868" max="4106" width="9.140625" style="17"/>
    <col min="4107" max="4107" width="4.5703125" style="17" customWidth="1"/>
    <col min="4108" max="4108" width="12.5703125" style="17" customWidth="1"/>
    <col min="4109" max="4109" width="10" style="17" customWidth="1"/>
    <col min="4110" max="4110" width="11.140625" style="17" bestFit="1" customWidth="1"/>
    <col min="4111" max="4111" width="5.28515625" style="17" customWidth="1"/>
    <col min="4112" max="4112" width="4.7109375" style="17" customWidth="1"/>
    <col min="4113" max="4113" width="3.5703125" style="17" customWidth="1"/>
    <col min="4114" max="4116" width="4.5703125" style="17" customWidth="1"/>
    <col min="4117" max="4117" width="7" style="17" customWidth="1"/>
    <col min="4118" max="4118" width="12.5703125" style="17" customWidth="1"/>
    <col min="4119" max="4119" width="14.140625" style="17" customWidth="1"/>
    <col min="4120" max="4120" width="11.28515625" style="17" customWidth="1"/>
    <col min="4121" max="4121" width="9.5703125" style="17" customWidth="1"/>
    <col min="4122" max="4122" width="10.42578125" style="17" customWidth="1"/>
    <col min="4123" max="4123" width="11.5703125" style="17" customWidth="1"/>
    <col min="4124" max="4362" width="9.140625" style="17"/>
    <col min="4363" max="4363" width="4.5703125" style="17" customWidth="1"/>
    <col min="4364" max="4364" width="12.5703125" style="17" customWidth="1"/>
    <col min="4365" max="4365" width="10" style="17" customWidth="1"/>
    <col min="4366" max="4366" width="11.140625" style="17" bestFit="1" customWidth="1"/>
    <col min="4367" max="4367" width="5.28515625" style="17" customWidth="1"/>
    <col min="4368" max="4368" width="4.7109375" style="17" customWidth="1"/>
    <col min="4369" max="4369" width="3.5703125" style="17" customWidth="1"/>
    <col min="4370" max="4372" width="4.5703125" style="17" customWidth="1"/>
    <col min="4373" max="4373" width="7" style="17" customWidth="1"/>
    <col min="4374" max="4374" width="12.5703125" style="17" customWidth="1"/>
    <col min="4375" max="4375" width="14.140625" style="17" customWidth="1"/>
    <col min="4376" max="4376" width="11.28515625" style="17" customWidth="1"/>
    <col min="4377" max="4377" width="9.5703125" style="17" customWidth="1"/>
    <col min="4378" max="4378" width="10.42578125" style="17" customWidth="1"/>
    <col min="4379" max="4379" width="11.5703125" style="17" customWidth="1"/>
    <col min="4380" max="4618" width="9.140625" style="17"/>
    <col min="4619" max="4619" width="4.5703125" style="17" customWidth="1"/>
    <col min="4620" max="4620" width="12.5703125" style="17" customWidth="1"/>
    <col min="4621" max="4621" width="10" style="17" customWidth="1"/>
    <col min="4622" max="4622" width="11.140625" style="17" bestFit="1" customWidth="1"/>
    <col min="4623" max="4623" width="5.28515625" style="17" customWidth="1"/>
    <col min="4624" max="4624" width="4.7109375" style="17" customWidth="1"/>
    <col min="4625" max="4625" width="3.5703125" style="17" customWidth="1"/>
    <col min="4626" max="4628" width="4.5703125" style="17" customWidth="1"/>
    <col min="4629" max="4629" width="7" style="17" customWidth="1"/>
    <col min="4630" max="4630" width="12.5703125" style="17" customWidth="1"/>
    <col min="4631" max="4631" width="14.140625" style="17" customWidth="1"/>
    <col min="4632" max="4632" width="11.28515625" style="17" customWidth="1"/>
    <col min="4633" max="4633" width="9.5703125" style="17" customWidth="1"/>
    <col min="4634" max="4634" width="10.42578125" style="17" customWidth="1"/>
    <col min="4635" max="4635" width="11.5703125" style="17" customWidth="1"/>
    <col min="4636" max="4874" width="9.140625" style="17"/>
    <col min="4875" max="4875" width="4.5703125" style="17" customWidth="1"/>
    <col min="4876" max="4876" width="12.5703125" style="17" customWidth="1"/>
    <col min="4877" max="4877" width="10" style="17" customWidth="1"/>
    <col min="4878" max="4878" width="11.140625" style="17" bestFit="1" customWidth="1"/>
    <col min="4879" max="4879" width="5.28515625" style="17" customWidth="1"/>
    <col min="4880" max="4880" width="4.7109375" style="17" customWidth="1"/>
    <col min="4881" max="4881" width="3.5703125" style="17" customWidth="1"/>
    <col min="4882" max="4884" width="4.5703125" style="17" customWidth="1"/>
    <col min="4885" max="4885" width="7" style="17" customWidth="1"/>
    <col min="4886" max="4886" width="12.5703125" style="17" customWidth="1"/>
    <col min="4887" max="4887" width="14.140625" style="17" customWidth="1"/>
    <col min="4888" max="4888" width="11.28515625" style="17" customWidth="1"/>
    <col min="4889" max="4889" width="9.5703125" style="17" customWidth="1"/>
    <col min="4890" max="4890" width="10.42578125" style="17" customWidth="1"/>
    <col min="4891" max="4891" width="11.5703125" style="17" customWidth="1"/>
    <col min="4892" max="5130" width="9.140625" style="17"/>
    <col min="5131" max="5131" width="4.5703125" style="17" customWidth="1"/>
    <col min="5132" max="5132" width="12.5703125" style="17" customWidth="1"/>
    <col min="5133" max="5133" width="10" style="17" customWidth="1"/>
    <col min="5134" max="5134" width="11.140625" style="17" bestFit="1" customWidth="1"/>
    <col min="5135" max="5135" width="5.28515625" style="17" customWidth="1"/>
    <col min="5136" max="5136" width="4.7109375" style="17" customWidth="1"/>
    <col min="5137" max="5137" width="3.5703125" style="17" customWidth="1"/>
    <col min="5138" max="5140" width="4.5703125" style="17" customWidth="1"/>
    <col min="5141" max="5141" width="7" style="17" customWidth="1"/>
    <col min="5142" max="5142" width="12.5703125" style="17" customWidth="1"/>
    <col min="5143" max="5143" width="14.140625" style="17" customWidth="1"/>
    <col min="5144" max="5144" width="11.28515625" style="17" customWidth="1"/>
    <col min="5145" max="5145" width="9.5703125" style="17" customWidth="1"/>
    <col min="5146" max="5146" width="10.42578125" style="17" customWidth="1"/>
    <col min="5147" max="5147" width="11.5703125" style="17" customWidth="1"/>
    <col min="5148" max="5386" width="9.140625" style="17"/>
    <col min="5387" max="5387" width="4.5703125" style="17" customWidth="1"/>
    <col min="5388" max="5388" width="12.5703125" style="17" customWidth="1"/>
    <col min="5389" max="5389" width="10" style="17" customWidth="1"/>
    <col min="5390" max="5390" width="11.140625" style="17" bestFit="1" customWidth="1"/>
    <col min="5391" max="5391" width="5.28515625" style="17" customWidth="1"/>
    <col min="5392" max="5392" width="4.7109375" style="17" customWidth="1"/>
    <col min="5393" max="5393" width="3.5703125" style="17" customWidth="1"/>
    <col min="5394" max="5396" width="4.5703125" style="17" customWidth="1"/>
    <col min="5397" max="5397" width="7" style="17" customWidth="1"/>
    <col min="5398" max="5398" width="12.5703125" style="17" customWidth="1"/>
    <col min="5399" max="5399" width="14.140625" style="17" customWidth="1"/>
    <col min="5400" max="5400" width="11.28515625" style="17" customWidth="1"/>
    <col min="5401" max="5401" width="9.5703125" style="17" customWidth="1"/>
    <col min="5402" max="5402" width="10.42578125" style="17" customWidth="1"/>
    <col min="5403" max="5403" width="11.5703125" style="17" customWidth="1"/>
    <col min="5404" max="5642" width="9.140625" style="17"/>
    <col min="5643" max="5643" width="4.5703125" style="17" customWidth="1"/>
    <col min="5644" max="5644" width="12.5703125" style="17" customWidth="1"/>
    <col min="5645" max="5645" width="10" style="17" customWidth="1"/>
    <col min="5646" max="5646" width="11.140625" style="17" bestFit="1" customWidth="1"/>
    <col min="5647" max="5647" width="5.28515625" style="17" customWidth="1"/>
    <col min="5648" max="5648" width="4.7109375" style="17" customWidth="1"/>
    <col min="5649" max="5649" width="3.5703125" style="17" customWidth="1"/>
    <col min="5650" max="5652" width="4.5703125" style="17" customWidth="1"/>
    <col min="5653" max="5653" width="7" style="17" customWidth="1"/>
    <col min="5654" max="5654" width="12.5703125" style="17" customWidth="1"/>
    <col min="5655" max="5655" width="14.140625" style="17" customWidth="1"/>
    <col min="5656" max="5656" width="11.28515625" style="17" customWidth="1"/>
    <col min="5657" max="5657" width="9.5703125" style="17" customWidth="1"/>
    <col min="5658" max="5658" width="10.42578125" style="17" customWidth="1"/>
    <col min="5659" max="5659" width="11.5703125" style="17" customWidth="1"/>
    <col min="5660" max="5898" width="9.140625" style="17"/>
    <col min="5899" max="5899" width="4.5703125" style="17" customWidth="1"/>
    <col min="5900" max="5900" width="12.5703125" style="17" customWidth="1"/>
    <col min="5901" max="5901" width="10" style="17" customWidth="1"/>
    <col min="5902" max="5902" width="11.140625" style="17" bestFit="1" customWidth="1"/>
    <col min="5903" max="5903" width="5.28515625" style="17" customWidth="1"/>
    <col min="5904" max="5904" width="4.7109375" style="17" customWidth="1"/>
    <col min="5905" max="5905" width="3.5703125" style="17" customWidth="1"/>
    <col min="5906" max="5908" width="4.5703125" style="17" customWidth="1"/>
    <col min="5909" max="5909" width="7" style="17" customWidth="1"/>
    <col min="5910" max="5910" width="12.5703125" style="17" customWidth="1"/>
    <col min="5911" max="5911" width="14.140625" style="17" customWidth="1"/>
    <col min="5912" max="5912" width="11.28515625" style="17" customWidth="1"/>
    <col min="5913" max="5913" width="9.5703125" style="17" customWidth="1"/>
    <col min="5914" max="5914" width="10.42578125" style="17" customWidth="1"/>
    <col min="5915" max="5915" width="11.5703125" style="17" customWidth="1"/>
    <col min="5916" max="6154" width="9.140625" style="17"/>
    <col min="6155" max="6155" width="4.5703125" style="17" customWidth="1"/>
    <col min="6156" max="6156" width="12.5703125" style="17" customWidth="1"/>
    <col min="6157" max="6157" width="10" style="17" customWidth="1"/>
    <col min="6158" max="6158" width="11.140625" style="17" bestFit="1" customWidth="1"/>
    <col min="6159" max="6159" width="5.28515625" style="17" customWidth="1"/>
    <col min="6160" max="6160" width="4.7109375" style="17" customWidth="1"/>
    <col min="6161" max="6161" width="3.5703125" style="17" customWidth="1"/>
    <col min="6162" max="6164" width="4.5703125" style="17" customWidth="1"/>
    <col min="6165" max="6165" width="7" style="17" customWidth="1"/>
    <col min="6166" max="6166" width="12.5703125" style="17" customWidth="1"/>
    <col min="6167" max="6167" width="14.140625" style="17" customWidth="1"/>
    <col min="6168" max="6168" width="11.28515625" style="17" customWidth="1"/>
    <col min="6169" max="6169" width="9.5703125" style="17" customWidth="1"/>
    <col min="6170" max="6170" width="10.42578125" style="17" customWidth="1"/>
    <col min="6171" max="6171" width="11.5703125" style="17" customWidth="1"/>
    <col min="6172" max="6410" width="9.140625" style="17"/>
    <col min="6411" max="6411" width="4.5703125" style="17" customWidth="1"/>
    <col min="6412" max="6412" width="12.5703125" style="17" customWidth="1"/>
    <col min="6413" max="6413" width="10" style="17" customWidth="1"/>
    <col min="6414" max="6414" width="11.140625" style="17" bestFit="1" customWidth="1"/>
    <col min="6415" max="6415" width="5.28515625" style="17" customWidth="1"/>
    <col min="6416" max="6416" width="4.7109375" style="17" customWidth="1"/>
    <col min="6417" max="6417" width="3.5703125" style="17" customWidth="1"/>
    <col min="6418" max="6420" width="4.5703125" style="17" customWidth="1"/>
    <col min="6421" max="6421" width="7" style="17" customWidth="1"/>
    <col min="6422" max="6422" width="12.5703125" style="17" customWidth="1"/>
    <col min="6423" max="6423" width="14.140625" style="17" customWidth="1"/>
    <col min="6424" max="6424" width="11.28515625" style="17" customWidth="1"/>
    <col min="6425" max="6425" width="9.5703125" style="17" customWidth="1"/>
    <col min="6426" max="6426" width="10.42578125" style="17" customWidth="1"/>
    <col min="6427" max="6427" width="11.5703125" style="17" customWidth="1"/>
    <col min="6428" max="6666" width="9.140625" style="17"/>
    <col min="6667" max="6667" width="4.5703125" style="17" customWidth="1"/>
    <col min="6668" max="6668" width="12.5703125" style="17" customWidth="1"/>
    <col min="6669" max="6669" width="10" style="17" customWidth="1"/>
    <col min="6670" max="6670" width="11.140625" style="17" bestFit="1" customWidth="1"/>
    <col min="6671" max="6671" width="5.28515625" style="17" customWidth="1"/>
    <col min="6672" max="6672" width="4.7109375" style="17" customWidth="1"/>
    <col min="6673" max="6673" width="3.5703125" style="17" customWidth="1"/>
    <col min="6674" max="6676" width="4.5703125" style="17" customWidth="1"/>
    <col min="6677" max="6677" width="7" style="17" customWidth="1"/>
    <col min="6678" max="6678" width="12.5703125" style="17" customWidth="1"/>
    <col min="6679" max="6679" width="14.140625" style="17" customWidth="1"/>
    <col min="6680" max="6680" width="11.28515625" style="17" customWidth="1"/>
    <col min="6681" max="6681" width="9.5703125" style="17" customWidth="1"/>
    <col min="6682" max="6682" width="10.42578125" style="17" customWidth="1"/>
    <col min="6683" max="6683" width="11.5703125" style="17" customWidth="1"/>
    <col min="6684" max="6922" width="9.140625" style="17"/>
    <col min="6923" max="6923" width="4.5703125" style="17" customWidth="1"/>
    <col min="6924" max="6924" width="12.5703125" style="17" customWidth="1"/>
    <col min="6925" max="6925" width="10" style="17" customWidth="1"/>
    <col min="6926" max="6926" width="11.140625" style="17" bestFit="1" customWidth="1"/>
    <col min="6927" max="6927" width="5.28515625" style="17" customWidth="1"/>
    <col min="6928" max="6928" width="4.7109375" style="17" customWidth="1"/>
    <col min="6929" max="6929" width="3.5703125" style="17" customWidth="1"/>
    <col min="6930" max="6932" width="4.5703125" style="17" customWidth="1"/>
    <col min="6933" max="6933" width="7" style="17" customWidth="1"/>
    <col min="6934" max="6934" width="12.5703125" style="17" customWidth="1"/>
    <col min="6935" max="6935" width="14.140625" style="17" customWidth="1"/>
    <col min="6936" max="6936" width="11.28515625" style="17" customWidth="1"/>
    <col min="6937" max="6937" width="9.5703125" style="17" customWidth="1"/>
    <col min="6938" max="6938" width="10.42578125" style="17" customWidth="1"/>
    <col min="6939" max="6939" width="11.5703125" style="17" customWidth="1"/>
    <col min="6940" max="7178" width="9.140625" style="17"/>
    <col min="7179" max="7179" width="4.5703125" style="17" customWidth="1"/>
    <col min="7180" max="7180" width="12.5703125" style="17" customWidth="1"/>
    <col min="7181" max="7181" width="10" style="17" customWidth="1"/>
    <col min="7182" max="7182" width="11.140625" style="17" bestFit="1" customWidth="1"/>
    <col min="7183" max="7183" width="5.28515625" style="17" customWidth="1"/>
    <col min="7184" max="7184" width="4.7109375" style="17" customWidth="1"/>
    <col min="7185" max="7185" width="3.5703125" style="17" customWidth="1"/>
    <col min="7186" max="7188" width="4.5703125" style="17" customWidth="1"/>
    <col min="7189" max="7189" width="7" style="17" customWidth="1"/>
    <col min="7190" max="7190" width="12.5703125" style="17" customWidth="1"/>
    <col min="7191" max="7191" width="14.140625" style="17" customWidth="1"/>
    <col min="7192" max="7192" width="11.28515625" style="17" customWidth="1"/>
    <col min="7193" max="7193" width="9.5703125" style="17" customWidth="1"/>
    <col min="7194" max="7194" width="10.42578125" style="17" customWidth="1"/>
    <col min="7195" max="7195" width="11.5703125" style="17" customWidth="1"/>
    <col min="7196" max="7434" width="9.140625" style="17"/>
    <col min="7435" max="7435" width="4.5703125" style="17" customWidth="1"/>
    <col min="7436" max="7436" width="12.5703125" style="17" customWidth="1"/>
    <col min="7437" max="7437" width="10" style="17" customWidth="1"/>
    <col min="7438" max="7438" width="11.140625" style="17" bestFit="1" customWidth="1"/>
    <col min="7439" max="7439" width="5.28515625" style="17" customWidth="1"/>
    <col min="7440" max="7440" width="4.7109375" style="17" customWidth="1"/>
    <col min="7441" max="7441" width="3.5703125" style="17" customWidth="1"/>
    <col min="7442" max="7444" width="4.5703125" style="17" customWidth="1"/>
    <col min="7445" max="7445" width="7" style="17" customWidth="1"/>
    <col min="7446" max="7446" width="12.5703125" style="17" customWidth="1"/>
    <col min="7447" max="7447" width="14.140625" style="17" customWidth="1"/>
    <col min="7448" max="7448" width="11.28515625" style="17" customWidth="1"/>
    <col min="7449" max="7449" width="9.5703125" style="17" customWidth="1"/>
    <col min="7450" max="7450" width="10.42578125" style="17" customWidth="1"/>
    <col min="7451" max="7451" width="11.5703125" style="17" customWidth="1"/>
    <col min="7452" max="7690" width="9.140625" style="17"/>
    <col min="7691" max="7691" width="4.5703125" style="17" customWidth="1"/>
    <col min="7692" max="7692" width="12.5703125" style="17" customWidth="1"/>
    <col min="7693" max="7693" width="10" style="17" customWidth="1"/>
    <col min="7694" max="7694" width="11.140625" style="17" bestFit="1" customWidth="1"/>
    <col min="7695" max="7695" width="5.28515625" style="17" customWidth="1"/>
    <col min="7696" max="7696" width="4.7109375" style="17" customWidth="1"/>
    <col min="7697" max="7697" width="3.5703125" style="17" customWidth="1"/>
    <col min="7698" max="7700" width="4.5703125" style="17" customWidth="1"/>
    <col min="7701" max="7701" width="7" style="17" customWidth="1"/>
    <col min="7702" max="7702" width="12.5703125" style="17" customWidth="1"/>
    <col min="7703" max="7703" width="14.140625" style="17" customWidth="1"/>
    <col min="7704" max="7704" width="11.28515625" style="17" customWidth="1"/>
    <col min="7705" max="7705" width="9.5703125" style="17" customWidth="1"/>
    <col min="7706" max="7706" width="10.42578125" style="17" customWidth="1"/>
    <col min="7707" max="7707" width="11.5703125" style="17" customWidth="1"/>
    <col min="7708" max="7946" width="9.140625" style="17"/>
    <col min="7947" max="7947" width="4.5703125" style="17" customWidth="1"/>
    <col min="7948" max="7948" width="12.5703125" style="17" customWidth="1"/>
    <col min="7949" max="7949" width="10" style="17" customWidth="1"/>
    <col min="7950" max="7950" width="11.140625" style="17" bestFit="1" customWidth="1"/>
    <col min="7951" max="7951" width="5.28515625" style="17" customWidth="1"/>
    <col min="7952" max="7952" width="4.7109375" style="17" customWidth="1"/>
    <col min="7953" max="7953" width="3.5703125" style="17" customWidth="1"/>
    <col min="7954" max="7956" width="4.5703125" style="17" customWidth="1"/>
    <col min="7957" max="7957" width="7" style="17" customWidth="1"/>
    <col min="7958" max="7958" width="12.5703125" style="17" customWidth="1"/>
    <col min="7959" max="7959" width="14.140625" style="17" customWidth="1"/>
    <col min="7960" max="7960" width="11.28515625" style="17" customWidth="1"/>
    <col min="7961" max="7961" width="9.5703125" style="17" customWidth="1"/>
    <col min="7962" max="7962" width="10.42578125" style="17" customWidth="1"/>
    <col min="7963" max="7963" width="11.5703125" style="17" customWidth="1"/>
    <col min="7964" max="8202" width="9.140625" style="17"/>
    <col min="8203" max="8203" width="4.5703125" style="17" customWidth="1"/>
    <col min="8204" max="8204" width="12.5703125" style="17" customWidth="1"/>
    <col min="8205" max="8205" width="10" style="17" customWidth="1"/>
    <col min="8206" max="8206" width="11.140625" style="17" bestFit="1" customWidth="1"/>
    <col min="8207" max="8207" width="5.28515625" style="17" customWidth="1"/>
    <col min="8208" max="8208" width="4.7109375" style="17" customWidth="1"/>
    <col min="8209" max="8209" width="3.5703125" style="17" customWidth="1"/>
    <col min="8210" max="8212" width="4.5703125" style="17" customWidth="1"/>
    <col min="8213" max="8213" width="7" style="17" customWidth="1"/>
    <col min="8214" max="8214" width="12.5703125" style="17" customWidth="1"/>
    <col min="8215" max="8215" width="14.140625" style="17" customWidth="1"/>
    <col min="8216" max="8216" width="11.28515625" style="17" customWidth="1"/>
    <col min="8217" max="8217" width="9.5703125" style="17" customWidth="1"/>
    <col min="8218" max="8218" width="10.42578125" style="17" customWidth="1"/>
    <col min="8219" max="8219" width="11.5703125" style="17" customWidth="1"/>
    <col min="8220" max="8458" width="9.140625" style="17"/>
    <col min="8459" max="8459" width="4.5703125" style="17" customWidth="1"/>
    <col min="8460" max="8460" width="12.5703125" style="17" customWidth="1"/>
    <col min="8461" max="8461" width="10" style="17" customWidth="1"/>
    <col min="8462" max="8462" width="11.140625" style="17" bestFit="1" customWidth="1"/>
    <col min="8463" max="8463" width="5.28515625" style="17" customWidth="1"/>
    <col min="8464" max="8464" width="4.7109375" style="17" customWidth="1"/>
    <col min="8465" max="8465" width="3.5703125" style="17" customWidth="1"/>
    <col min="8466" max="8468" width="4.5703125" style="17" customWidth="1"/>
    <col min="8469" max="8469" width="7" style="17" customWidth="1"/>
    <col min="8470" max="8470" width="12.5703125" style="17" customWidth="1"/>
    <col min="8471" max="8471" width="14.140625" style="17" customWidth="1"/>
    <col min="8472" max="8472" width="11.28515625" style="17" customWidth="1"/>
    <col min="8473" max="8473" width="9.5703125" style="17" customWidth="1"/>
    <col min="8474" max="8474" width="10.42578125" style="17" customWidth="1"/>
    <col min="8475" max="8475" width="11.5703125" style="17" customWidth="1"/>
    <col min="8476" max="8714" width="9.140625" style="17"/>
    <col min="8715" max="8715" width="4.5703125" style="17" customWidth="1"/>
    <col min="8716" max="8716" width="12.5703125" style="17" customWidth="1"/>
    <col min="8717" max="8717" width="10" style="17" customWidth="1"/>
    <col min="8718" max="8718" width="11.140625" style="17" bestFit="1" customWidth="1"/>
    <col min="8719" max="8719" width="5.28515625" style="17" customWidth="1"/>
    <col min="8720" max="8720" width="4.7109375" style="17" customWidth="1"/>
    <col min="8721" max="8721" width="3.5703125" style="17" customWidth="1"/>
    <col min="8722" max="8724" width="4.5703125" style="17" customWidth="1"/>
    <col min="8725" max="8725" width="7" style="17" customWidth="1"/>
    <col min="8726" max="8726" width="12.5703125" style="17" customWidth="1"/>
    <col min="8727" max="8727" width="14.140625" style="17" customWidth="1"/>
    <col min="8728" max="8728" width="11.28515625" style="17" customWidth="1"/>
    <col min="8729" max="8729" width="9.5703125" style="17" customWidth="1"/>
    <col min="8730" max="8730" width="10.42578125" style="17" customWidth="1"/>
    <col min="8731" max="8731" width="11.5703125" style="17" customWidth="1"/>
    <col min="8732" max="8970" width="9.140625" style="17"/>
    <col min="8971" max="8971" width="4.5703125" style="17" customWidth="1"/>
    <col min="8972" max="8972" width="12.5703125" style="17" customWidth="1"/>
    <col min="8973" max="8973" width="10" style="17" customWidth="1"/>
    <col min="8974" max="8974" width="11.140625" style="17" bestFit="1" customWidth="1"/>
    <col min="8975" max="8975" width="5.28515625" style="17" customWidth="1"/>
    <col min="8976" max="8976" width="4.7109375" style="17" customWidth="1"/>
    <col min="8977" max="8977" width="3.5703125" style="17" customWidth="1"/>
    <col min="8978" max="8980" width="4.5703125" style="17" customWidth="1"/>
    <col min="8981" max="8981" width="7" style="17" customWidth="1"/>
    <col min="8982" max="8982" width="12.5703125" style="17" customWidth="1"/>
    <col min="8983" max="8983" width="14.140625" style="17" customWidth="1"/>
    <col min="8984" max="8984" width="11.28515625" style="17" customWidth="1"/>
    <col min="8985" max="8985" width="9.5703125" style="17" customWidth="1"/>
    <col min="8986" max="8986" width="10.42578125" style="17" customWidth="1"/>
    <col min="8987" max="8987" width="11.5703125" style="17" customWidth="1"/>
    <col min="8988" max="9226" width="9.140625" style="17"/>
    <col min="9227" max="9227" width="4.5703125" style="17" customWidth="1"/>
    <col min="9228" max="9228" width="12.5703125" style="17" customWidth="1"/>
    <col min="9229" max="9229" width="10" style="17" customWidth="1"/>
    <col min="9230" max="9230" width="11.140625" style="17" bestFit="1" customWidth="1"/>
    <col min="9231" max="9231" width="5.28515625" style="17" customWidth="1"/>
    <col min="9232" max="9232" width="4.7109375" style="17" customWidth="1"/>
    <col min="9233" max="9233" width="3.5703125" style="17" customWidth="1"/>
    <col min="9234" max="9236" width="4.5703125" style="17" customWidth="1"/>
    <col min="9237" max="9237" width="7" style="17" customWidth="1"/>
    <col min="9238" max="9238" width="12.5703125" style="17" customWidth="1"/>
    <col min="9239" max="9239" width="14.140625" style="17" customWidth="1"/>
    <col min="9240" max="9240" width="11.28515625" style="17" customWidth="1"/>
    <col min="9241" max="9241" width="9.5703125" style="17" customWidth="1"/>
    <col min="9242" max="9242" width="10.42578125" style="17" customWidth="1"/>
    <col min="9243" max="9243" width="11.5703125" style="17" customWidth="1"/>
    <col min="9244" max="9482" width="9.140625" style="17"/>
    <col min="9483" max="9483" width="4.5703125" style="17" customWidth="1"/>
    <col min="9484" max="9484" width="12.5703125" style="17" customWidth="1"/>
    <col min="9485" max="9485" width="10" style="17" customWidth="1"/>
    <col min="9486" max="9486" width="11.140625" style="17" bestFit="1" customWidth="1"/>
    <col min="9487" max="9487" width="5.28515625" style="17" customWidth="1"/>
    <col min="9488" max="9488" width="4.7109375" style="17" customWidth="1"/>
    <col min="9489" max="9489" width="3.5703125" style="17" customWidth="1"/>
    <col min="9490" max="9492" width="4.5703125" style="17" customWidth="1"/>
    <col min="9493" max="9493" width="7" style="17" customWidth="1"/>
    <col min="9494" max="9494" width="12.5703125" style="17" customWidth="1"/>
    <col min="9495" max="9495" width="14.140625" style="17" customWidth="1"/>
    <col min="9496" max="9496" width="11.28515625" style="17" customWidth="1"/>
    <col min="9497" max="9497" width="9.5703125" style="17" customWidth="1"/>
    <col min="9498" max="9498" width="10.42578125" style="17" customWidth="1"/>
    <col min="9499" max="9499" width="11.5703125" style="17" customWidth="1"/>
    <col min="9500" max="9738" width="9.140625" style="17"/>
    <col min="9739" max="9739" width="4.5703125" style="17" customWidth="1"/>
    <col min="9740" max="9740" width="12.5703125" style="17" customWidth="1"/>
    <col min="9741" max="9741" width="10" style="17" customWidth="1"/>
    <col min="9742" max="9742" width="11.140625" style="17" bestFit="1" customWidth="1"/>
    <col min="9743" max="9743" width="5.28515625" style="17" customWidth="1"/>
    <col min="9744" max="9744" width="4.7109375" style="17" customWidth="1"/>
    <col min="9745" max="9745" width="3.5703125" style="17" customWidth="1"/>
    <col min="9746" max="9748" width="4.5703125" style="17" customWidth="1"/>
    <col min="9749" max="9749" width="7" style="17" customWidth="1"/>
    <col min="9750" max="9750" width="12.5703125" style="17" customWidth="1"/>
    <col min="9751" max="9751" width="14.140625" style="17" customWidth="1"/>
    <col min="9752" max="9752" width="11.28515625" style="17" customWidth="1"/>
    <col min="9753" max="9753" width="9.5703125" style="17" customWidth="1"/>
    <col min="9754" max="9754" width="10.42578125" style="17" customWidth="1"/>
    <col min="9755" max="9755" width="11.5703125" style="17" customWidth="1"/>
    <col min="9756" max="9994" width="9.140625" style="17"/>
    <col min="9995" max="9995" width="4.5703125" style="17" customWidth="1"/>
    <col min="9996" max="9996" width="12.5703125" style="17" customWidth="1"/>
    <col min="9997" max="9997" width="10" style="17" customWidth="1"/>
    <col min="9998" max="9998" width="11.140625" style="17" bestFit="1" customWidth="1"/>
    <col min="9999" max="9999" width="5.28515625" style="17" customWidth="1"/>
    <col min="10000" max="10000" width="4.7109375" style="17" customWidth="1"/>
    <col min="10001" max="10001" width="3.5703125" style="17" customWidth="1"/>
    <col min="10002" max="10004" width="4.5703125" style="17" customWidth="1"/>
    <col min="10005" max="10005" width="7" style="17" customWidth="1"/>
    <col min="10006" max="10006" width="12.5703125" style="17" customWidth="1"/>
    <col min="10007" max="10007" width="14.140625" style="17" customWidth="1"/>
    <col min="10008" max="10008" width="11.28515625" style="17" customWidth="1"/>
    <col min="10009" max="10009" width="9.5703125" style="17" customWidth="1"/>
    <col min="10010" max="10010" width="10.42578125" style="17" customWidth="1"/>
    <col min="10011" max="10011" width="11.5703125" style="17" customWidth="1"/>
    <col min="10012" max="10250" width="9.140625" style="17"/>
    <col min="10251" max="10251" width="4.5703125" style="17" customWidth="1"/>
    <col min="10252" max="10252" width="12.5703125" style="17" customWidth="1"/>
    <col min="10253" max="10253" width="10" style="17" customWidth="1"/>
    <col min="10254" max="10254" width="11.140625" style="17" bestFit="1" customWidth="1"/>
    <col min="10255" max="10255" width="5.28515625" style="17" customWidth="1"/>
    <col min="10256" max="10256" width="4.7109375" style="17" customWidth="1"/>
    <col min="10257" max="10257" width="3.5703125" style="17" customWidth="1"/>
    <col min="10258" max="10260" width="4.5703125" style="17" customWidth="1"/>
    <col min="10261" max="10261" width="7" style="17" customWidth="1"/>
    <col min="10262" max="10262" width="12.5703125" style="17" customWidth="1"/>
    <col min="10263" max="10263" width="14.140625" style="17" customWidth="1"/>
    <col min="10264" max="10264" width="11.28515625" style="17" customWidth="1"/>
    <col min="10265" max="10265" width="9.5703125" style="17" customWidth="1"/>
    <col min="10266" max="10266" width="10.42578125" style="17" customWidth="1"/>
    <col min="10267" max="10267" width="11.5703125" style="17" customWidth="1"/>
    <col min="10268" max="10506" width="9.140625" style="17"/>
    <col min="10507" max="10507" width="4.5703125" style="17" customWidth="1"/>
    <col min="10508" max="10508" width="12.5703125" style="17" customWidth="1"/>
    <col min="10509" max="10509" width="10" style="17" customWidth="1"/>
    <col min="10510" max="10510" width="11.140625" style="17" bestFit="1" customWidth="1"/>
    <col min="10511" max="10511" width="5.28515625" style="17" customWidth="1"/>
    <col min="10512" max="10512" width="4.7109375" style="17" customWidth="1"/>
    <col min="10513" max="10513" width="3.5703125" style="17" customWidth="1"/>
    <col min="10514" max="10516" width="4.5703125" style="17" customWidth="1"/>
    <col min="10517" max="10517" width="7" style="17" customWidth="1"/>
    <col min="10518" max="10518" width="12.5703125" style="17" customWidth="1"/>
    <col min="10519" max="10519" width="14.140625" style="17" customWidth="1"/>
    <col min="10520" max="10520" width="11.28515625" style="17" customWidth="1"/>
    <col min="10521" max="10521" width="9.5703125" style="17" customWidth="1"/>
    <col min="10522" max="10522" width="10.42578125" style="17" customWidth="1"/>
    <col min="10523" max="10523" width="11.5703125" style="17" customWidth="1"/>
    <col min="10524" max="10762" width="9.140625" style="17"/>
    <col min="10763" max="10763" width="4.5703125" style="17" customWidth="1"/>
    <col min="10764" max="10764" width="12.5703125" style="17" customWidth="1"/>
    <col min="10765" max="10765" width="10" style="17" customWidth="1"/>
    <col min="10766" max="10766" width="11.140625" style="17" bestFit="1" customWidth="1"/>
    <col min="10767" max="10767" width="5.28515625" style="17" customWidth="1"/>
    <col min="10768" max="10768" width="4.7109375" style="17" customWidth="1"/>
    <col min="10769" max="10769" width="3.5703125" style="17" customWidth="1"/>
    <col min="10770" max="10772" width="4.5703125" style="17" customWidth="1"/>
    <col min="10773" max="10773" width="7" style="17" customWidth="1"/>
    <col min="10774" max="10774" width="12.5703125" style="17" customWidth="1"/>
    <col min="10775" max="10775" width="14.140625" style="17" customWidth="1"/>
    <col min="10776" max="10776" width="11.28515625" style="17" customWidth="1"/>
    <col min="10777" max="10777" width="9.5703125" style="17" customWidth="1"/>
    <col min="10778" max="10778" width="10.42578125" style="17" customWidth="1"/>
    <col min="10779" max="10779" width="11.5703125" style="17" customWidth="1"/>
    <col min="10780" max="11018" width="9.140625" style="17"/>
    <col min="11019" max="11019" width="4.5703125" style="17" customWidth="1"/>
    <col min="11020" max="11020" width="12.5703125" style="17" customWidth="1"/>
    <col min="11021" max="11021" width="10" style="17" customWidth="1"/>
    <col min="11022" max="11022" width="11.140625" style="17" bestFit="1" customWidth="1"/>
    <col min="11023" max="11023" width="5.28515625" style="17" customWidth="1"/>
    <col min="11024" max="11024" width="4.7109375" style="17" customWidth="1"/>
    <col min="11025" max="11025" width="3.5703125" style="17" customWidth="1"/>
    <col min="11026" max="11028" width="4.5703125" style="17" customWidth="1"/>
    <col min="11029" max="11029" width="7" style="17" customWidth="1"/>
    <col min="11030" max="11030" width="12.5703125" style="17" customWidth="1"/>
    <col min="11031" max="11031" width="14.140625" style="17" customWidth="1"/>
    <col min="11032" max="11032" width="11.28515625" style="17" customWidth="1"/>
    <col min="11033" max="11033" width="9.5703125" style="17" customWidth="1"/>
    <col min="11034" max="11034" width="10.42578125" style="17" customWidth="1"/>
    <col min="11035" max="11035" width="11.5703125" style="17" customWidth="1"/>
    <col min="11036" max="11274" width="9.140625" style="17"/>
    <col min="11275" max="11275" width="4.5703125" style="17" customWidth="1"/>
    <col min="11276" max="11276" width="12.5703125" style="17" customWidth="1"/>
    <col min="11277" max="11277" width="10" style="17" customWidth="1"/>
    <col min="11278" max="11278" width="11.140625" style="17" bestFit="1" customWidth="1"/>
    <col min="11279" max="11279" width="5.28515625" style="17" customWidth="1"/>
    <col min="11280" max="11280" width="4.7109375" style="17" customWidth="1"/>
    <col min="11281" max="11281" width="3.5703125" style="17" customWidth="1"/>
    <col min="11282" max="11284" width="4.5703125" style="17" customWidth="1"/>
    <col min="11285" max="11285" width="7" style="17" customWidth="1"/>
    <col min="11286" max="11286" width="12.5703125" style="17" customWidth="1"/>
    <col min="11287" max="11287" width="14.140625" style="17" customWidth="1"/>
    <col min="11288" max="11288" width="11.28515625" style="17" customWidth="1"/>
    <col min="11289" max="11289" width="9.5703125" style="17" customWidth="1"/>
    <col min="11290" max="11290" width="10.42578125" style="17" customWidth="1"/>
    <col min="11291" max="11291" width="11.5703125" style="17" customWidth="1"/>
    <col min="11292" max="11530" width="9.140625" style="17"/>
    <col min="11531" max="11531" width="4.5703125" style="17" customWidth="1"/>
    <col min="11532" max="11532" width="12.5703125" style="17" customWidth="1"/>
    <col min="11533" max="11533" width="10" style="17" customWidth="1"/>
    <col min="11534" max="11534" width="11.140625" style="17" bestFit="1" customWidth="1"/>
    <col min="11535" max="11535" width="5.28515625" style="17" customWidth="1"/>
    <col min="11536" max="11536" width="4.7109375" style="17" customWidth="1"/>
    <col min="11537" max="11537" width="3.5703125" style="17" customWidth="1"/>
    <col min="11538" max="11540" width="4.5703125" style="17" customWidth="1"/>
    <col min="11541" max="11541" width="7" style="17" customWidth="1"/>
    <col min="11542" max="11542" width="12.5703125" style="17" customWidth="1"/>
    <col min="11543" max="11543" width="14.140625" style="17" customWidth="1"/>
    <col min="11544" max="11544" width="11.28515625" style="17" customWidth="1"/>
    <col min="11545" max="11545" width="9.5703125" style="17" customWidth="1"/>
    <col min="11546" max="11546" width="10.42578125" style="17" customWidth="1"/>
    <col min="11547" max="11547" width="11.5703125" style="17" customWidth="1"/>
    <col min="11548" max="11786" width="9.140625" style="17"/>
    <col min="11787" max="11787" width="4.5703125" style="17" customWidth="1"/>
    <col min="11788" max="11788" width="12.5703125" style="17" customWidth="1"/>
    <col min="11789" max="11789" width="10" style="17" customWidth="1"/>
    <col min="11790" max="11790" width="11.140625" style="17" bestFit="1" customWidth="1"/>
    <col min="11791" max="11791" width="5.28515625" style="17" customWidth="1"/>
    <col min="11792" max="11792" width="4.7109375" style="17" customWidth="1"/>
    <col min="11793" max="11793" width="3.5703125" style="17" customWidth="1"/>
    <col min="11794" max="11796" width="4.5703125" style="17" customWidth="1"/>
    <col min="11797" max="11797" width="7" style="17" customWidth="1"/>
    <col min="11798" max="11798" width="12.5703125" style="17" customWidth="1"/>
    <col min="11799" max="11799" width="14.140625" style="17" customWidth="1"/>
    <col min="11800" max="11800" width="11.28515625" style="17" customWidth="1"/>
    <col min="11801" max="11801" width="9.5703125" style="17" customWidth="1"/>
    <col min="11802" max="11802" width="10.42578125" style="17" customWidth="1"/>
    <col min="11803" max="11803" width="11.5703125" style="17" customWidth="1"/>
    <col min="11804" max="12042" width="9.140625" style="17"/>
    <col min="12043" max="12043" width="4.5703125" style="17" customWidth="1"/>
    <col min="12044" max="12044" width="12.5703125" style="17" customWidth="1"/>
    <col min="12045" max="12045" width="10" style="17" customWidth="1"/>
    <col min="12046" max="12046" width="11.140625" style="17" bestFit="1" customWidth="1"/>
    <col min="12047" max="12047" width="5.28515625" style="17" customWidth="1"/>
    <col min="12048" max="12048" width="4.7109375" style="17" customWidth="1"/>
    <col min="12049" max="12049" width="3.5703125" style="17" customWidth="1"/>
    <col min="12050" max="12052" width="4.5703125" style="17" customWidth="1"/>
    <col min="12053" max="12053" width="7" style="17" customWidth="1"/>
    <col min="12054" max="12054" width="12.5703125" style="17" customWidth="1"/>
    <col min="12055" max="12055" width="14.140625" style="17" customWidth="1"/>
    <col min="12056" max="12056" width="11.28515625" style="17" customWidth="1"/>
    <col min="12057" max="12057" width="9.5703125" style="17" customWidth="1"/>
    <col min="12058" max="12058" width="10.42578125" style="17" customWidth="1"/>
    <col min="12059" max="12059" width="11.5703125" style="17" customWidth="1"/>
    <col min="12060" max="12298" width="9.140625" style="17"/>
    <col min="12299" max="12299" width="4.5703125" style="17" customWidth="1"/>
    <col min="12300" max="12300" width="12.5703125" style="17" customWidth="1"/>
    <col min="12301" max="12301" width="10" style="17" customWidth="1"/>
    <col min="12302" max="12302" width="11.140625" style="17" bestFit="1" customWidth="1"/>
    <col min="12303" max="12303" width="5.28515625" style="17" customWidth="1"/>
    <col min="12304" max="12304" width="4.7109375" style="17" customWidth="1"/>
    <col min="12305" max="12305" width="3.5703125" style="17" customWidth="1"/>
    <col min="12306" max="12308" width="4.5703125" style="17" customWidth="1"/>
    <col min="12309" max="12309" width="7" style="17" customWidth="1"/>
    <col min="12310" max="12310" width="12.5703125" style="17" customWidth="1"/>
    <col min="12311" max="12311" width="14.140625" style="17" customWidth="1"/>
    <col min="12312" max="12312" width="11.28515625" style="17" customWidth="1"/>
    <col min="12313" max="12313" width="9.5703125" style="17" customWidth="1"/>
    <col min="12314" max="12314" width="10.42578125" style="17" customWidth="1"/>
    <col min="12315" max="12315" width="11.5703125" style="17" customWidth="1"/>
    <col min="12316" max="12554" width="9.140625" style="17"/>
    <col min="12555" max="12555" width="4.5703125" style="17" customWidth="1"/>
    <col min="12556" max="12556" width="12.5703125" style="17" customWidth="1"/>
    <col min="12557" max="12557" width="10" style="17" customWidth="1"/>
    <col min="12558" max="12558" width="11.140625" style="17" bestFit="1" customWidth="1"/>
    <col min="12559" max="12559" width="5.28515625" style="17" customWidth="1"/>
    <col min="12560" max="12560" width="4.7109375" style="17" customWidth="1"/>
    <col min="12561" max="12561" width="3.5703125" style="17" customWidth="1"/>
    <col min="12562" max="12564" width="4.5703125" style="17" customWidth="1"/>
    <col min="12565" max="12565" width="7" style="17" customWidth="1"/>
    <col min="12566" max="12566" width="12.5703125" style="17" customWidth="1"/>
    <col min="12567" max="12567" width="14.140625" style="17" customWidth="1"/>
    <col min="12568" max="12568" width="11.28515625" style="17" customWidth="1"/>
    <col min="12569" max="12569" width="9.5703125" style="17" customWidth="1"/>
    <col min="12570" max="12570" width="10.42578125" style="17" customWidth="1"/>
    <col min="12571" max="12571" width="11.5703125" style="17" customWidth="1"/>
    <col min="12572" max="12810" width="9.140625" style="17"/>
    <col min="12811" max="12811" width="4.5703125" style="17" customWidth="1"/>
    <col min="12812" max="12812" width="12.5703125" style="17" customWidth="1"/>
    <col min="12813" max="12813" width="10" style="17" customWidth="1"/>
    <col min="12814" max="12814" width="11.140625" style="17" bestFit="1" customWidth="1"/>
    <col min="12815" max="12815" width="5.28515625" style="17" customWidth="1"/>
    <col min="12816" max="12816" width="4.7109375" style="17" customWidth="1"/>
    <col min="12817" max="12817" width="3.5703125" style="17" customWidth="1"/>
    <col min="12818" max="12820" width="4.5703125" style="17" customWidth="1"/>
    <col min="12821" max="12821" width="7" style="17" customWidth="1"/>
    <col min="12822" max="12822" width="12.5703125" style="17" customWidth="1"/>
    <col min="12823" max="12823" width="14.140625" style="17" customWidth="1"/>
    <col min="12824" max="12824" width="11.28515625" style="17" customWidth="1"/>
    <col min="12825" max="12825" width="9.5703125" style="17" customWidth="1"/>
    <col min="12826" max="12826" width="10.42578125" style="17" customWidth="1"/>
    <col min="12827" max="12827" width="11.5703125" style="17" customWidth="1"/>
    <col min="12828" max="13066" width="9.140625" style="17"/>
    <col min="13067" max="13067" width="4.5703125" style="17" customWidth="1"/>
    <col min="13068" max="13068" width="12.5703125" style="17" customWidth="1"/>
    <col min="13069" max="13069" width="10" style="17" customWidth="1"/>
    <col min="13070" max="13070" width="11.140625" style="17" bestFit="1" customWidth="1"/>
    <col min="13071" max="13071" width="5.28515625" style="17" customWidth="1"/>
    <col min="13072" max="13072" width="4.7109375" style="17" customWidth="1"/>
    <col min="13073" max="13073" width="3.5703125" style="17" customWidth="1"/>
    <col min="13074" max="13076" width="4.5703125" style="17" customWidth="1"/>
    <col min="13077" max="13077" width="7" style="17" customWidth="1"/>
    <col min="13078" max="13078" width="12.5703125" style="17" customWidth="1"/>
    <col min="13079" max="13079" width="14.140625" style="17" customWidth="1"/>
    <col min="13080" max="13080" width="11.28515625" style="17" customWidth="1"/>
    <col min="13081" max="13081" width="9.5703125" style="17" customWidth="1"/>
    <col min="13082" max="13082" width="10.42578125" style="17" customWidth="1"/>
    <col min="13083" max="13083" width="11.5703125" style="17" customWidth="1"/>
    <col min="13084" max="13322" width="9.140625" style="17"/>
    <col min="13323" max="13323" width="4.5703125" style="17" customWidth="1"/>
    <col min="13324" max="13324" width="12.5703125" style="17" customWidth="1"/>
    <col min="13325" max="13325" width="10" style="17" customWidth="1"/>
    <col min="13326" max="13326" width="11.140625" style="17" bestFit="1" customWidth="1"/>
    <col min="13327" max="13327" width="5.28515625" style="17" customWidth="1"/>
    <col min="13328" max="13328" width="4.7109375" style="17" customWidth="1"/>
    <col min="13329" max="13329" width="3.5703125" style="17" customWidth="1"/>
    <col min="13330" max="13332" width="4.5703125" style="17" customWidth="1"/>
    <col min="13333" max="13333" width="7" style="17" customWidth="1"/>
    <col min="13334" max="13334" width="12.5703125" style="17" customWidth="1"/>
    <col min="13335" max="13335" width="14.140625" style="17" customWidth="1"/>
    <col min="13336" max="13336" width="11.28515625" style="17" customWidth="1"/>
    <col min="13337" max="13337" width="9.5703125" style="17" customWidth="1"/>
    <col min="13338" max="13338" width="10.42578125" style="17" customWidth="1"/>
    <col min="13339" max="13339" width="11.5703125" style="17" customWidth="1"/>
    <col min="13340" max="13578" width="9.140625" style="17"/>
    <col min="13579" max="13579" width="4.5703125" style="17" customWidth="1"/>
    <col min="13580" max="13580" width="12.5703125" style="17" customWidth="1"/>
    <col min="13581" max="13581" width="10" style="17" customWidth="1"/>
    <col min="13582" max="13582" width="11.140625" style="17" bestFit="1" customWidth="1"/>
    <col min="13583" max="13583" width="5.28515625" style="17" customWidth="1"/>
    <col min="13584" max="13584" width="4.7109375" style="17" customWidth="1"/>
    <col min="13585" max="13585" width="3.5703125" style="17" customWidth="1"/>
    <col min="13586" max="13588" width="4.5703125" style="17" customWidth="1"/>
    <col min="13589" max="13589" width="7" style="17" customWidth="1"/>
    <col min="13590" max="13590" width="12.5703125" style="17" customWidth="1"/>
    <col min="13591" max="13591" width="14.140625" style="17" customWidth="1"/>
    <col min="13592" max="13592" width="11.28515625" style="17" customWidth="1"/>
    <col min="13593" max="13593" width="9.5703125" style="17" customWidth="1"/>
    <col min="13594" max="13594" width="10.42578125" style="17" customWidth="1"/>
    <col min="13595" max="13595" width="11.5703125" style="17" customWidth="1"/>
    <col min="13596" max="13834" width="9.140625" style="17"/>
    <col min="13835" max="13835" width="4.5703125" style="17" customWidth="1"/>
    <col min="13836" max="13836" width="12.5703125" style="17" customWidth="1"/>
    <col min="13837" max="13837" width="10" style="17" customWidth="1"/>
    <col min="13838" max="13838" width="11.140625" style="17" bestFit="1" customWidth="1"/>
    <col min="13839" max="13839" width="5.28515625" style="17" customWidth="1"/>
    <col min="13840" max="13840" width="4.7109375" style="17" customWidth="1"/>
    <col min="13841" max="13841" width="3.5703125" style="17" customWidth="1"/>
    <col min="13842" max="13844" width="4.5703125" style="17" customWidth="1"/>
    <col min="13845" max="13845" width="7" style="17" customWidth="1"/>
    <col min="13846" max="13846" width="12.5703125" style="17" customWidth="1"/>
    <col min="13847" max="13847" width="14.140625" style="17" customWidth="1"/>
    <col min="13848" max="13848" width="11.28515625" style="17" customWidth="1"/>
    <col min="13849" max="13849" width="9.5703125" style="17" customWidth="1"/>
    <col min="13850" max="13850" width="10.42578125" style="17" customWidth="1"/>
    <col min="13851" max="13851" width="11.5703125" style="17" customWidth="1"/>
    <col min="13852" max="14090" width="9.140625" style="17"/>
    <col min="14091" max="14091" width="4.5703125" style="17" customWidth="1"/>
    <col min="14092" max="14092" width="12.5703125" style="17" customWidth="1"/>
    <col min="14093" max="14093" width="10" style="17" customWidth="1"/>
    <col min="14094" max="14094" width="11.140625" style="17" bestFit="1" customWidth="1"/>
    <col min="14095" max="14095" width="5.28515625" style="17" customWidth="1"/>
    <col min="14096" max="14096" width="4.7109375" style="17" customWidth="1"/>
    <col min="14097" max="14097" width="3.5703125" style="17" customWidth="1"/>
    <col min="14098" max="14100" width="4.5703125" style="17" customWidth="1"/>
    <col min="14101" max="14101" width="7" style="17" customWidth="1"/>
    <col min="14102" max="14102" width="12.5703125" style="17" customWidth="1"/>
    <col min="14103" max="14103" width="14.140625" style="17" customWidth="1"/>
    <col min="14104" max="14104" width="11.28515625" style="17" customWidth="1"/>
    <col min="14105" max="14105" width="9.5703125" style="17" customWidth="1"/>
    <col min="14106" max="14106" width="10.42578125" style="17" customWidth="1"/>
    <col min="14107" max="14107" width="11.5703125" style="17" customWidth="1"/>
    <col min="14108" max="14346" width="9.140625" style="17"/>
    <col min="14347" max="14347" width="4.5703125" style="17" customWidth="1"/>
    <col min="14348" max="14348" width="12.5703125" style="17" customWidth="1"/>
    <col min="14349" max="14349" width="10" style="17" customWidth="1"/>
    <col min="14350" max="14350" width="11.140625" style="17" bestFit="1" customWidth="1"/>
    <col min="14351" max="14351" width="5.28515625" style="17" customWidth="1"/>
    <col min="14352" max="14352" width="4.7109375" style="17" customWidth="1"/>
    <col min="14353" max="14353" width="3.5703125" style="17" customWidth="1"/>
    <col min="14354" max="14356" width="4.5703125" style="17" customWidth="1"/>
    <col min="14357" max="14357" width="7" style="17" customWidth="1"/>
    <col min="14358" max="14358" width="12.5703125" style="17" customWidth="1"/>
    <col min="14359" max="14359" width="14.140625" style="17" customWidth="1"/>
    <col min="14360" max="14360" width="11.28515625" style="17" customWidth="1"/>
    <col min="14361" max="14361" width="9.5703125" style="17" customWidth="1"/>
    <col min="14362" max="14362" width="10.42578125" style="17" customWidth="1"/>
    <col min="14363" max="14363" width="11.5703125" style="17" customWidth="1"/>
    <col min="14364" max="14602" width="9.140625" style="17"/>
    <col min="14603" max="14603" width="4.5703125" style="17" customWidth="1"/>
    <col min="14604" max="14604" width="12.5703125" style="17" customWidth="1"/>
    <col min="14605" max="14605" width="10" style="17" customWidth="1"/>
    <col min="14606" max="14606" width="11.140625" style="17" bestFit="1" customWidth="1"/>
    <col min="14607" max="14607" width="5.28515625" style="17" customWidth="1"/>
    <col min="14608" max="14608" width="4.7109375" style="17" customWidth="1"/>
    <col min="14609" max="14609" width="3.5703125" style="17" customWidth="1"/>
    <col min="14610" max="14612" width="4.5703125" style="17" customWidth="1"/>
    <col min="14613" max="14613" width="7" style="17" customWidth="1"/>
    <col min="14614" max="14614" width="12.5703125" style="17" customWidth="1"/>
    <col min="14615" max="14615" width="14.140625" style="17" customWidth="1"/>
    <col min="14616" max="14616" width="11.28515625" style="17" customWidth="1"/>
    <col min="14617" max="14617" width="9.5703125" style="17" customWidth="1"/>
    <col min="14618" max="14618" width="10.42578125" style="17" customWidth="1"/>
    <col min="14619" max="14619" width="11.5703125" style="17" customWidth="1"/>
    <col min="14620" max="14858" width="9.140625" style="17"/>
    <col min="14859" max="14859" width="4.5703125" style="17" customWidth="1"/>
    <col min="14860" max="14860" width="12.5703125" style="17" customWidth="1"/>
    <col min="14861" max="14861" width="10" style="17" customWidth="1"/>
    <col min="14862" max="14862" width="11.140625" style="17" bestFit="1" customWidth="1"/>
    <col min="14863" max="14863" width="5.28515625" style="17" customWidth="1"/>
    <col min="14864" max="14864" width="4.7109375" style="17" customWidth="1"/>
    <col min="14865" max="14865" width="3.5703125" style="17" customWidth="1"/>
    <col min="14866" max="14868" width="4.5703125" style="17" customWidth="1"/>
    <col min="14869" max="14869" width="7" style="17" customWidth="1"/>
    <col min="14870" max="14870" width="12.5703125" style="17" customWidth="1"/>
    <col min="14871" max="14871" width="14.140625" style="17" customWidth="1"/>
    <col min="14872" max="14872" width="11.28515625" style="17" customWidth="1"/>
    <col min="14873" max="14873" width="9.5703125" style="17" customWidth="1"/>
    <col min="14874" max="14874" width="10.42578125" style="17" customWidth="1"/>
    <col min="14875" max="14875" width="11.5703125" style="17" customWidth="1"/>
    <col min="14876" max="15114" width="9.140625" style="17"/>
    <col min="15115" max="15115" width="4.5703125" style="17" customWidth="1"/>
    <col min="15116" max="15116" width="12.5703125" style="17" customWidth="1"/>
    <col min="15117" max="15117" width="10" style="17" customWidth="1"/>
    <col min="15118" max="15118" width="11.140625" style="17" bestFit="1" customWidth="1"/>
    <col min="15119" max="15119" width="5.28515625" style="17" customWidth="1"/>
    <col min="15120" max="15120" width="4.7109375" style="17" customWidth="1"/>
    <col min="15121" max="15121" width="3.5703125" style="17" customWidth="1"/>
    <col min="15122" max="15124" width="4.5703125" style="17" customWidth="1"/>
    <col min="15125" max="15125" width="7" style="17" customWidth="1"/>
    <col min="15126" max="15126" width="12.5703125" style="17" customWidth="1"/>
    <col min="15127" max="15127" width="14.140625" style="17" customWidth="1"/>
    <col min="15128" max="15128" width="11.28515625" style="17" customWidth="1"/>
    <col min="15129" max="15129" width="9.5703125" style="17" customWidth="1"/>
    <col min="15130" max="15130" width="10.42578125" style="17" customWidth="1"/>
    <col min="15131" max="15131" width="11.5703125" style="17" customWidth="1"/>
    <col min="15132" max="15370" width="9.140625" style="17"/>
    <col min="15371" max="15371" width="4.5703125" style="17" customWidth="1"/>
    <col min="15372" max="15372" width="12.5703125" style="17" customWidth="1"/>
    <col min="15373" max="15373" width="10" style="17" customWidth="1"/>
    <col min="15374" max="15374" width="11.140625" style="17" bestFit="1" customWidth="1"/>
    <col min="15375" max="15375" width="5.28515625" style="17" customWidth="1"/>
    <col min="15376" max="15376" width="4.7109375" style="17" customWidth="1"/>
    <col min="15377" max="15377" width="3.5703125" style="17" customWidth="1"/>
    <col min="15378" max="15380" width="4.5703125" style="17" customWidth="1"/>
    <col min="15381" max="15381" width="7" style="17" customWidth="1"/>
    <col min="15382" max="15382" width="12.5703125" style="17" customWidth="1"/>
    <col min="15383" max="15383" width="14.140625" style="17" customWidth="1"/>
    <col min="15384" max="15384" width="11.28515625" style="17" customWidth="1"/>
    <col min="15385" max="15385" width="9.5703125" style="17" customWidth="1"/>
    <col min="15386" max="15386" width="10.42578125" style="17" customWidth="1"/>
    <col min="15387" max="15387" width="11.5703125" style="17" customWidth="1"/>
    <col min="15388" max="15626" width="9.140625" style="17"/>
    <col min="15627" max="15627" width="4.5703125" style="17" customWidth="1"/>
    <col min="15628" max="15628" width="12.5703125" style="17" customWidth="1"/>
    <col min="15629" max="15629" width="10" style="17" customWidth="1"/>
    <col min="15630" max="15630" width="11.140625" style="17" bestFit="1" customWidth="1"/>
    <col min="15631" max="15631" width="5.28515625" style="17" customWidth="1"/>
    <col min="15632" max="15632" width="4.7109375" style="17" customWidth="1"/>
    <col min="15633" max="15633" width="3.5703125" style="17" customWidth="1"/>
    <col min="15634" max="15636" width="4.5703125" style="17" customWidth="1"/>
    <col min="15637" max="15637" width="7" style="17" customWidth="1"/>
    <col min="15638" max="15638" width="12.5703125" style="17" customWidth="1"/>
    <col min="15639" max="15639" width="14.140625" style="17" customWidth="1"/>
    <col min="15640" max="15640" width="11.28515625" style="17" customWidth="1"/>
    <col min="15641" max="15641" width="9.5703125" style="17" customWidth="1"/>
    <col min="15642" max="15642" width="10.42578125" style="17" customWidth="1"/>
    <col min="15643" max="15643" width="11.5703125" style="17" customWidth="1"/>
    <col min="15644" max="15882" width="9.140625" style="17"/>
    <col min="15883" max="15883" width="4.5703125" style="17" customWidth="1"/>
    <col min="15884" max="15884" width="12.5703125" style="17" customWidth="1"/>
    <col min="15885" max="15885" width="10" style="17" customWidth="1"/>
    <col min="15886" max="15886" width="11.140625" style="17" bestFit="1" customWidth="1"/>
    <col min="15887" max="15887" width="5.28515625" style="17" customWidth="1"/>
    <col min="15888" max="15888" width="4.7109375" style="17" customWidth="1"/>
    <col min="15889" max="15889" width="3.5703125" style="17" customWidth="1"/>
    <col min="15890" max="15892" width="4.5703125" style="17" customWidth="1"/>
    <col min="15893" max="15893" width="7" style="17" customWidth="1"/>
    <col min="15894" max="15894" width="12.5703125" style="17" customWidth="1"/>
    <col min="15895" max="15895" width="14.140625" style="17" customWidth="1"/>
    <col min="15896" max="15896" width="11.28515625" style="17" customWidth="1"/>
    <col min="15897" max="15897" width="9.5703125" style="17" customWidth="1"/>
    <col min="15898" max="15898" width="10.42578125" style="17" customWidth="1"/>
    <col min="15899" max="15899" width="11.5703125" style="17" customWidth="1"/>
    <col min="15900" max="16138" width="9.140625" style="17"/>
    <col min="16139" max="16139" width="4.5703125" style="17" customWidth="1"/>
    <col min="16140" max="16140" width="12.5703125" style="17" customWidth="1"/>
    <col min="16141" max="16141" width="10" style="17" customWidth="1"/>
    <col min="16142" max="16142" width="11.140625" style="17" bestFit="1" customWidth="1"/>
    <col min="16143" max="16143" width="5.28515625" style="17" customWidth="1"/>
    <col min="16144" max="16144" width="4.7109375" style="17" customWidth="1"/>
    <col min="16145" max="16145" width="3.5703125" style="17" customWidth="1"/>
    <col min="16146" max="16148" width="4.5703125" style="17" customWidth="1"/>
    <col min="16149" max="16149" width="7" style="17" customWidth="1"/>
    <col min="16150" max="16150" width="12.5703125" style="17" customWidth="1"/>
    <col min="16151" max="16151" width="14.140625" style="17" customWidth="1"/>
    <col min="16152" max="16152" width="11.28515625" style="17" customWidth="1"/>
    <col min="16153" max="16153" width="9.5703125" style="17" customWidth="1"/>
    <col min="16154" max="16154" width="10.42578125" style="17" customWidth="1"/>
    <col min="16155" max="16155" width="11.5703125" style="17" customWidth="1"/>
    <col min="16156" max="16384" width="9.140625" style="17"/>
  </cols>
  <sheetData>
    <row r="1" spans="1:37" ht="36" thickBot="1" x14ac:dyDescent="0.55000000000000004">
      <c r="A1" s="73" t="s">
        <v>57</v>
      </c>
      <c r="B1" s="225" t="s">
        <v>73</v>
      </c>
      <c r="C1" s="226"/>
      <c r="D1" s="226"/>
      <c r="E1" s="226"/>
      <c r="F1" s="226"/>
      <c r="G1" s="226"/>
      <c r="H1" s="226"/>
      <c r="I1" s="226"/>
      <c r="J1" s="226"/>
      <c r="K1" s="226"/>
      <c r="L1" s="227"/>
      <c r="M1" s="228" t="s">
        <v>51</v>
      </c>
      <c r="N1" s="229"/>
      <c r="O1" s="229"/>
      <c r="P1" s="229"/>
      <c r="Q1" s="230">
        <f>AI7</f>
        <v>0</v>
      </c>
      <c r="R1" s="230"/>
      <c r="S1" s="229" t="s">
        <v>52</v>
      </c>
      <c r="T1" s="229"/>
      <c r="U1" s="229"/>
      <c r="V1" s="231">
        <f>AK7</f>
        <v>0</v>
      </c>
      <c r="W1" s="232"/>
      <c r="X1" s="234" t="s">
        <v>75</v>
      </c>
      <c r="Y1" s="235"/>
      <c r="Z1" s="236"/>
      <c r="AG1" s="46"/>
      <c r="AH1" s="47" t="s">
        <v>44</v>
      </c>
      <c r="AI1" s="47" t="s">
        <v>29</v>
      </c>
      <c r="AJ1" s="48" t="s">
        <v>43</v>
      </c>
      <c r="AK1" s="47" t="s">
        <v>30</v>
      </c>
    </row>
    <row r="2" spans="1:37" ht="12.75" customHeight="1" x14ac:dyDescent="0.2">
      <c r="A2" s="222" t="s">
        <v>0</v>
      </c>
      <c r="B2" s="198" t="s">
        <v>1</v>
      </c>
      <c r="C2" s="198" t="s">
        <v>2</v>
      </c>
      <c r="D2" s="198" t="s">
        <v>3</v>
      </c>
      <c r="E2" s="198" t="s">
        <v>4</v>
      </c>
      <c r="F2" s="198" t="s">
        <v>28</v>
      </c>
      <c r="G2" s="218" t="s">
        <v>26</v>
      </c>
      <c r="H2" s="218" t="s">
        <v>27</v>
      </c>
      <c r="I2" s="216" t="s">
        <v>19</v>
      </c>
      <c r="J2" s="198" t="s">
        <v>5</v>
      </c>
      <c r="K2" s="216" t="s">
        <v>25</v>
      </c>
      <c r="L2" s="220" t="s">
        <v>6</v>
      </c>
      <c r="M2" s="202" t="s">
        <v>9</v>
      </c>
      <c r="N2" s="203"/>
      <c r="O2" s="203"/>
      <c r="P2" s="204"/>
      <c r="Q2" s="211" t="s">
        <v>10</v>
      </c>
      <c r="R2" s="203"/>
      <c r="S2" s="203"/>
      <c r="T2" s="203"/>
      <c r="U2" s="204"/>
      <c r="V2" s="212" t="s">
        <v>76</v>
      </c>
      <c r="W2" s="214" t="s">
        <v>24</v>
      </c>
      <c r="X2" s="216" t="s">
        <v>21</v>
      </c>
      <c r="Y2" s="218" t="s">
        <v>22</v>
      </c>
      <c r="Z2" s="190" t="s">
        <v>23</v>
      </c>
      <c r="AG2" s="49" t="s">
        <v>11</v>
      </c>
      <c r="AH2" s="50">
        <f>Q9</f>
        <v>0</v>
      </c>
      <c r="AI2" s="51">
        <f>AH2+COUNTIF(M:M,"X")</f>
        <v>0</v>
      </c>
      <c r="AJ2" s="51">
        <f>COUNTIF(M:M,"P")</f>
        <v>0</v>
      </c>
      <c r="AK2" s="51">
        <f>SUM(AI2:AJ2)</f>
        <v>0</v>
      </c>
    </row>
    <row r="3" spans="1:37" x14ac:dyDescent="0.2">
      <c r="A3" s="223"/>
      <c r="B3" s="199"/>
      <c r="C3" s="199"/>
      <c r="D3" s="199"/>
      <c r="E3" s="199"/>
      <c r="F3" s="199"/>
      <c r="G3" s="219"/>
      <c r="H3" s="219"/>
      <c r="I3" s="217"/>
      <c r="J3" s="199"/>
      <c r="K3" s="217"/>
      <c r="L3" s="221"/>
      <c r="M3" s="205"/>
      <c r="N3" s="206"/>
      <c r="O3" s="206"/>
      <c r="P3" s="207"/>
      <c r="Q3" s="205"/>
      <c r="R3" s="206"/>
      <c r="S3" s="206"/>
      <c r="T3" s="206"/>
      <c r="U3" s="207"/>
      <c r="V3" s="213"/>
      <c r="W3" s="215"/>
      <c r="X3" s="217"/>
      <c r="Y3" s="219"/>
      <c r="Z3" s="191"/>
      <c r="AG3" s="49" t="s">
        <v>12</v>
      </c>
      <c r="AH3" s="50">
        <f>R9</f>
        <v>3</v>
      </c>
      <c r="AI3" s="51">
        <f>AH3+COUNTIF(N:N,"X")</f>
        <v>3</v>
      </c>
      <c r="AJ3" s="51">
        <f>COUNTIF(N:N,"P")</f>
        <v>0</v>
      </c>
      <c r="AK3" s="51">
        <f>SUM(AI3:AJ3)</f>
        <v>3</v>
      </c>
    </row>
    <row r="4" spans="1:37" x14ac:dyDescent="0.2">
      <c r="A4" s="223"/>
      <c r="B4" s="199"/>
      <c r="C4" s="199"/>
      <c r="D4" s="199"/>
      <c r="E4" s="199"/>
      <c r="F4" s="199"/>
      <c r="G4" s="219"/>
      <c r="H4" s="219"/>
      <c r="I4" s="217"/>
      <c r="J4" s="199"/>
      <c r="K4" s="217"/>
      <c r="L4" s="221"/>
      <c r="M4" s="205"/>
      <c r="N4" s="206"/>
      <c r="O4" s="206"/>
      <c r="P4" s="207"/>
      <c r="Q4" s="205"/>
      <c r="R4" s="206"/>
      <c r="S4" s="206"/>
      <c r="T4" s="206"/>
      <c r="U4" s="207"/>
      <c r="V4" s="213"/>
      <c r="W4" s="215"/>
      <c r="X4" s="217"/>
      <c r="Y4" s="219"/>
      <c r="Z4" s="191"/>
      <c r="AG4" s="49" t="s">
        <v>13</v>
      </c>
      <c r="AH4" s="50">
        <f>S9</f>
        <v>0</v>
      </c>
      <c r="AI4" s="51">
        <f>AH4+COUNTIF(O:O,"X")</f>
        <v>0</v>
      </c>
      <c r="AJ4" s="51">
        <f>COUNTIF(O:O,"P")</f>
        <v>0</v>
      </c>
      <c r="AK4" s="51">
        <f>SUM(AI4:AJ4)</f>
        <v>0</v>
      </c>
    </row>
    <row r="5" spans="1:37" x14ac:dyDescent="0.2">
      <c r="A5" s="223"/>
      <c r="B5" s="199"/>
      <c r="C5" s="199"/>
      <c r="D5" s="199"/>
      <c r="E5" s="199"/>
      <c r="F5" s="199"/>
      <c r="G5" s="219"/>
      <c r="H5" s="219"/>
      <c r="I5" s="217"/>
      <c r="J5" s="199"/>
      <c r="K5" s="217"/>
      <c r="L5" s="221"/>
      <c r="M5" s="205"/>
      <c r="N5" s="206"/>
      <c r="O5" s="206"/>
      <c r="P5" s="207"/>
      <c r="Q5" s="205"/>
      <c r="R5" s="206"/>
      <c r="S5" s="206"/>
      <c r="T5" s="206"/>
      <c r="U5" s="207"/>
      <c r="V5" s="213"/>
      <c r="W5" s="215"/>
      <c r="X5" s="217"/>
      <c r="Y5" s="219"/>
      <c r="Z5" s="191"/>
      <c r="AG5" s="49" t="s">
        <v>14</v>
      </c>
      <c r="AH5" s="50">
        <f>T9</f>
        <v>0</v>
      </c>
      <c r="AI5" s="51">
        <f>AH5+COUNTIF(P:P,"X")</f>
        <v>0</v>
      </c>
      <c r="AJ5" s="51">
        <f>COUNTIF(P:P,"P")</f>
        <v>0</v>
      </c>
      <c r="AK5" s="51">
        <f>SUM(AI5:AJ5)</f>
        <v>0</v>
      </c>
    </row>
    <row r="6" spans="1:37" x14ac:dyDescent="0.2">
      <c r="A6" s="223"/>
      <c r="B6" s="199"/>
      <c r="C6" s="199"/>
      <c r="D6" s="199"/>
      <c r="E6" s="199"/>
      <c r="F6" s="199"/>
      <c r="G6" s="219"/>
      <c r="H6" s="219"/>
      <c r="I6" s="217"/>
      <c r="J6" s="199"/>
      <c r="K6" s="217"/>
      <c r="L6" s="221"/>
      <c r="M6" s="205"/>
      <c r="N6" s="206"/>
      <c r="O6" s="206"/>
      <c r="P6" s="207"/>
      <c r="Q6" s="205"/>
      <c r="R6" s="206"/>
      <c r="S6" s="206"/>
      <c r="T6" s="206"/>
      <c r="U6" s="207"/>
      <c r="V6" s="213"/>
      <c r="W6" s="215"/>
      <c r="X6" s="217"/>
      <c r="Y6" s="219"/>
      <c r="Z6" s="191"/>
      <c r="AG6" s="49" t="s">
        <v>7</v>
      </c>
      <c r="AH6" s="50">
        <f>SUM(AH2:AH5)</f>
        <v>3</v>
      </c>
      <c r="AI6" s="51">
        <f>SUM(AI2:AI5)</f>
        <v>3</v>
      </c>
      <c r="AJ6" s="51">
        <f>SUM(AJ2:AJ5)</f>
        <v>0</v>
      </c>
      <c r="AK6" s="51">
        <f>SUM(AI6:AJ6)</f>
        <v>3</v>
      </c>
    </row>
    <row r="7" spans="1:37" x14ac:dyDescent="0.2">
      <c r="A7" s="223"/>
      <c r="B7" s="199"/>
      <c r="C7" s="199"/>
      <c r="D7" s="199"/>
      <c r="E7" s="199"/>
      <c r="F7" s="199"/>
      <c r="G7" s="219"/>
      <c r="H7" s="219"/>
      <c r="I7" s="217"/>
      <c r="J7" s="199"/>
      <c r="K7" s="217"/>
      <c r="L7" s="221"/>
      <c r="M7" s="208"/>
      <c r="N7" s="209"/>
      <c r="O7" s="209"/>
      <c r="P7" s="210"/>
      <c r="Q7" s="208"/>
      <c r="R7" s="209"/>
      <c r="S7" s="209"/>
      <c r="T7" s="209"/>
      <c r="U7" s="210"/>
      <c r="V7" s="213"/>
      <c r="W7" s="215"/>
      <c r="X7" s="217"/>
      <c r="Y7" s="219"/>
      <c r="Z7" s="191"/>
      <c r="AG7" s="49" t="s">
        <v>42</v>
      </c>
      <c r="AH7" s="52">
        <f>AH2/AH6</f>
        <v>0</v>
      </c>
      <c r="AI7" s="52">
        <f>AI2/AI6</f>
        <v>0</v>
      </c>
      <c r="AJ7" s="53"/>
      <c r="AK7" s="52">
        <f>AK2/AK6</f>
        <v>0</v>
      </c>
    </row>
    <row r="8" spans="1:37" ht="15" x14ac:dyDescent="0.2">
      <c r="A8" s="10" t="s">
        <v>47</v>
      </c>
      <c r="B8" s="7" t="s">
        <v>48</v>
      </c>
      <c r="C8" s="7" t="s">
        <v>49</v>
      </c>
      <c r="D8" s="7" t="s">
        <v>62</v>
      </c>
      <c r="E8" s="7">
        <v>2014</v>
      </c>
      <c r="F8" s="7" t="s">
        <v>50</v>
      </c>
      <c r="G8" s="8">
        <v>41640</v>
      </c>
      <c r="H8" s="57">
        <v>42005</v>
      </c>
      <c r="I8" s="58">
        <f t="shared" ref="I8:I20" ca="1" si="0">IF(H8&gt;1,H8-(TODAY()),"")</f>
        <v>-2502</v>
      </c>
      <c r="J8" s="9" t="s">
        <v>20</v>
      </c>
      <c r="K8" s="59">
        <f t="shared" ref="K8:K20" si="1">IF(H8="","",(H8-G8)/30)</f>
        <v>12.166666666666666</v>
      </c>
      <c r="L8" s="12">
        <v>1</v>
      </c>
      <c r="M8" s="39" t="s">
        <v>16</v>
      </c>
      <c r="N8" s="40" t="s">
        <v>65</v>
      </c>
      <c r="O8" s="40" t="s">
        <v>17</v>
      </c>
      <c r="P8" s="60" t="s">
        <v>66</v>
      </c>
      <c r="Q8" s="39" t="s">
        <v>16</v>
      </c>
      <c r="R8" s="40" t="s">
        <v>65</v>
      </c>
      <c r="S8" s="40" t="s">
        <v>17</v>
      </c>
      <c r="T8" s="60" t="s">
        <v>66</v>
      </c>
      <c r="U8" s="60" t="s">
        <v>7</v>
      </c>
      <c r="V8" s="61" t="s">
        <v>16</v>
      </c>
      <c r="W8" s="62">
        <f>IF(H8="","",H8+90)</f>
        <v>42095</v>
      </c>
      <c r="X8" s="63">
        <f ca="1">IF(H8="",(""),IF(W8&gt;1,W8-(TODAY()),""))</f>
        <v>-2412</v>
      </c>
      <c r="Y8" s="64">
        <v>42036</v>
      </c>
      <c r="Z8" s="65">
        <v>42050</v>
      </c>
    </row>
    <row r="9" spans="1:37" ht="13.5" thickBot="1" x14ac:dyDescent="0.25">
      <c r="A9" s="192"/>
      <c r="B9" s="193"/>
      <c r="C9" s="193"/>
      <c r="D9" s="193"/>
      <c r="E9" s="193"/>
      <c r="F9" s="193"/>
      <c r="G9" s="193"/>
      <c r="H9" s="193"/>
      <c r="I9" s="193"/>
      <c r="J9" s="194"/>
      <c r="K9" s="195" t="s">
        <v>8</v>
      </c>
      <c r="L9" s="196"/>
      <c r="M9" s="196"/>
      <c r="N9" s="196"/>
      <c r="O9" s="196"/>
      <c r="P9" s="197"/>
      <c r="Q9" s="1">
        <v>0</v>
      </c>
      <c r="R9" s="11">
        <v>3</v>
      </c>
      <c r="S9" s="11">
        <v>0</v>
      </c>
      <c r="T9" s="11">
        <v>0</v>
      </c>
      <c r="U9" s="67">
        <f>SUM(Q9:T9)</f>
        <v>3</v>
      </c>
      <c r="V9" s="68">
        <f>Q9/U9</f>
        <v>0</v>
      </c>
      <c r="W9" s="69"/>
      <c r="X9" s="70"/>
      <c r="Y9" s="71"/>
      <c r="Z9" s="72"/>
    </row>
    <row r="10" spans="1:37" ht="15" x14ac:dyDescent="0.25">
      <c r="A10" s="18"/>
      <c r="B10" s="19"/>
      <c r="C10" s="20"/>
      <c r="D10" s="20"/>
      <c r="E10" s="20"/>
      <c r="F10" s="20"/>
      <c r="G10" s="21"/>
      <c r="H10" s="21"/>
      <c r="I10" s="37" t="str">
        <f t="shared" ca="1" si="0"/>
        <v/>
      </c>
      <c r="J10" s="22"/>
      <c r="K10" s="38" t="str">
        <f t="shared" si="1"/>
        <v/>
      </c>
      <c r="L10" s="23"/>
      <c r="M10" s="15"/>
      <c r="N10" s="4"/>
      <c r="O10" s="4"/>
      <c r="P10" s="16"/>
      <c r="Q10" s="39" t="str">
        <f>IF(AND(M10="",N10="",O10="",P10=""),"",IF(OR(M10="x",M10="p"),(Q9+1),(Q9)))</f>
        <v/>
      </c>
      <c r="R10" s="40" t="str">
        <f>IF(AND(M10="",N10="",O10="",P10=""),"",IF(OR(N10="x",N10="p"),(R9+1),(R9)))</f>
        <v/>
      </c>
      <c r="S10" s="40" t="str">
        <f>IF(AND(M10="",N10="",O10="",P10=""),"",IF(OR(O10="x",O10="p"),(S9+1),(S9)))</f>
        <v/>
      </c>
      <c r="T10" s="40" t="str">
        <f>IF(AND(M10="",N10="",O10="",P10=""),"",IF(OR(P10="x",P10="p"),(T9+1),(T9)))</f>
        <v/>
      </c>
      <c r="U10" s="41" t="str">
        <f>IF(AND(M10="",N10="",O10="",P10=""),"",U9+1)</f>
        <v/>
      </c>
      <c r="V10" s="42" t="str">
        <f t="shared" ref="V10:V19" si="2">IF(AND(M10="",N10="",O10="",P10=""),"",Q10/U10)</f>
        <v/>
      </c>
      <c r="W10" s="43" t="str">
        <f t="shared" ref="W10:W19" si="3">IF(H10="","",H10+90)</f>
        <v/>
      </c>
      <c r="X10" s="44" t="str">
        <f t="shared" ref="X10:X19" ca="1" si="4">IF(H10="",(""),IF(W10&gt;1,W10-(TODAY()),""))</f>
        <v/>
      </c>
      <c r="Y10" s="24"/>
      <c r="Z10" s="25"/>
    </row>
    <row r="11" spans="1:37" ht="15" x14ac:dyDescent="0.25">
      <c r="A11" s="26"/>
      <c r="B11" s="27"/>
      <c r="C11" s="28"/>
      <c r="D11" s="28"/>
      <c r="E11" s="28"/>
      <c r="F11" s="28"/>
      <c r="G11" s="29"/>
      <c r="H11" s="29"/>
      <c r="I11" s="37" t="str">
        <f t="shared" ca="1" si="0"/>
        <v/>
      </c>
      <c r="J11" s="22"/>
      <c r="K11" s="38" t="str">
        <f t="shared" si="1"/>
        <v/>
      </c>
      <c r="L11" s="23"/>
      <c r="M11" s="13"/>
      <c r="N11" s="5"/>
      <c r="O11" s="5"/>
      <c r="P11" s="14"/>
      <c r="Q11" s="39" t="str">
        <f t="shared" ref="Q11:Q20" si="5">IF(AND(M11="",N11="",O11="",P11=""),"",IF(OR(M11="x",M11="p"),(Q10+1),(Q10)))</f>
        <v/>
      </c>
      <c r="R11" s="40" t="str">
        <f t="shared" ref="R11:R20" si="6">IF(AND(M11="",N11="",O11="",P11=""),"",IF(OR(N11="x",N11="p"),(R10+1),(R10)))</f>
        <v/>
      </c>
      <c r="S11" s="40" t="str">
        <f t="shared" ref="S11:S20" si="7">IF(AND(M11="",N11="",O11="",P11=""),"",IF(OR(O11="x",O11="p"),(S10+1),(S10)))</f>
        <v/>
      </c>
      <c r="T11" s="40" t="str">
        <f t="shared" ref="T11:T20" si="8">IF(AND(M11="",N11="",O11="",P11=""),"",IF(OR(P11="x",P11="p"),(T10+1),(T10)))</f>
        <v/>
      </c>
      <c r="U11" s="41" t="str">
        <f t="shared" ref="U11:U20" si="9">IF(AND(M11="",N11="",O11="",P11=""),"",U10+1)</f>
        <v/>
      </c>
      <c r="V11" s="42" t="str">
        <f t="shared" si="2"/>
        <v/>
      </c>
      <c r="W11" s="43" t="str">
        <f t="shared" si="3"/>
        <v/>
      </c>
      <c r="X11" s="44" t="str">
        <f t="shared" ca="1" si="4"/>
        <v/>
      </c>
      <c r="Y11" s="30"/>
      <c r="Z11" s="31"/>
    </row>
    <row r="12" spans="1:37" ht="15" x14ac:dyDescent="0.25">
      <c r="A12" s="26"/>
      <c r="B12" s="27"/>
      <c r="C12" s="28"/>
      <c r="D12" s="28"/>
      <c r="E12" s="28"/>
      <c r="F12" s="28"/>
      <c r="G12" s="29"/>
      <c r="H12" s="29"/>
      <c r="I12" s="37" t="str">
        <f t="shared" ca="1" si="0"/>
        <v/>
      </c>
      <c r="J12" s="22"/>
      <c r="K12" s="38" t="str">
        <f t="shared" si="1"/>
        <v/>
      </c>
      <c r="L12" s="23"/>
      <c r="M12" s="13"/>
      <c r="N12" s="5"/>
      <c r="O12" s="5"/>
      <c r="P12" s="14"/>
      <c r="Q12" s="39" t="str">
        <f t="shared" si="5"/>
        <v/>
      </c>
      <c r="R12" s="40" t="str">
        <f t="shared" si="6"/>
        <v/>
      </c>
      <c r="S12" s="40" t="str">
        <f t="shared" si="7"/>
        <v/>
      </c>
      <c r="T12" s="40" t="str">
        <f t="shared" si="8"/>
        <v/>
      </c>
      <c r="U12" s="41" t="str">
        <f t="shared" si="9"/>
        <v/>
      </c>
      <c r="V12" s="42" t="str">
        <f t="shared" si="2"/>
        <v/>
      </c>
      <c r="W12" s="43" t="str">
        <f t="shared" si="3"/>
        <v/>
      </c>
      <c r="X12" s="44" t="str">
        <f t="shared" ca="1" si="4"/>
        <v/>
      </c>
      <c r="Y12" s="30"/>
      <c r="Z12" s="31"/>
    </row>
    <row r="13" spans="1:37" ht="15" x14ac:dyDescent="0.25">
      <c r="A13" s="26"/>
      <c r="B13" s="27"/>
      <c r="C13" s="28"/>
      <c r="D13" s="28"/>
      <c r="E13" s="28"/>
      <c r="F13" s="28"/>
      <c r="G13" s="29"/>
      <c r="H13" s="29"/>
      <c r="I13" s="37" t="str">
        <f t="shared" ca="1" si="0"/>
        <v/>
      </c>
      <c r="J13" s="22"/>
      <c r="K13" s="38" t="str">
        <f t="shared" si="1"/>
        <v/>
      </c>
      <c r="L13" s="23"/>
      <c r="M13" s="13"/>
      <c r="N13" s="5"/>
      <c r="O13" s="5"/>
      <c r="P13" s="14"/>
      <c r="Q13" s="39" t="str">
        <f t="shared" si="5"/>
        <v/>
      </c>
      <c r="R13" s="40" t="str">
        <f t="shared" si="6"/>
        <v/>
      </c>
      <c r="S13" s="40" t="str">
        <f t="shared" si="7"/>
        <v/>
      </c>
      <c r="T13" s="40" t="str">
        <f t="shared" si="8"/>
        <v/>
      </c>
      <c r="U13" s="41" t="str">
        <f t="shared" si="9"/>
        <v/>
      </c>
      <c r="V13" s="42" t="str">
        <f t="shared" si="2"/>
        <v/>
      </c>
      <c r="W13" s="43" t="str">
        <f t="shared" si="3"/>
        <v/>
      </c>
      <c r="X13" s="44" t="str">
        <f t="shared" ca="1" si="4"/>
        <v/>
      </c>
      <c r="Y13" s="30"/>
      <c r="Z13" s="31"/>
    </row>
    <row r="14" spans="1:37" ht="15" x14ac:dyDescent="0.25">
      <c r="A14" s="26"/>
      <c r="B14" s="27"/>
      <c r="C14" s="28"/>
      <c r="D14" s="28"/>
      <c r="E14" s="28"/>
      <c r="F14" s="28"/>
      <c r="G14" s="29"/>
      <c r="H14" s="29"/>
      <c r="I14" s="37" t="str">
        <f t="shared" ca="1" si="0"/>
        <v/>
      </c>
      <c r="J14" s="22"/>
      <c r="K14" s="38" t="str">
        <f t="shared" si="1"/>
        <v/>
      </c>
      <c r="L14" s="23"/>
      <c r="M14" s="13"/>
      <c r="N14" s="5"/>
      <c r="O14" s="5"/>
      <c r="P14" s="14"/>
      <c r="Q14" s="39" t="str">
        <f t="shared" si="5"/>
        <v/>
      </c>
      <c r="R14" s="40" t="str">
        <f t="shared" si="6"/>
        <v/>
      </c>
      <c r="S14" s="40" t="str">
        <f t="shared" si="7"/>
        <v/>
      </c>
      <c r="T14" s="40" t="str">
        <f t="shared" si="8"/>
        <v/>
      </c>
      <c r="U14" s="41" t="str">
        <f t="shared" si="9"/>
        <v/>
      </c>
      <c r="V14" s="42" t="str">
        <f t="shared" si="2"/>
        <v/>
      </c>
      <c r="W14" s="43" t="str">
        <f t="shared" si="3"/>
        <v/>
      </c>
      <c r="X14" s="44" t="str">
        <f t="shared" ca="1" si="4"/>
        <v/>
      </c>
      <c r="Y14" s="30"/>
      <c r="Z14" s="31"/>
    </row>
    <row r="15" spans="1:37" ht="15" x14ac:dyDescent="0.25">
      <c r="A15" s="26"/>
      <c r="B15" s="27"/>
      <c r="C15" s="28"/>
      <c r="D15" s="28"/>
      <c r="E15" s="28"/>
      <c r="F15" s="28"/>
      <c r="G15" s="29"/>
      <c r="H15" s="29"/>
      <c r="I15" s="37" t="str">
        <f t="shared" ca="1" si="0"/>
        <v/>
      </c>
      <c r="J15" s="22"/>
      <c r="K15" s="38" t="str">
        <f t="shared" si="1"/>
        <v/>
      </c>
      <c r="L15" s="23"/>
      <c r="M15" s="13"/>
      <c r="N15" s="5"/>
      <c r="O15" s="5"/>
      <c r="P15" s="14"/>
      <c r="Q15" s="39" t="str">
        <f t="shared" si="5"/>
        <v/>
      </c>
      <c r="R15" s="40" t="str">
        <f t="shared" si="6"/>
        <v/>
      </c>
      <c r="S15" s="40" t="str">
        <f t="shared" si="7"/>
        <v/>
      </c>
      <c r="T15" s="40" t="str">
        <f t="shared" si="8"/>
        <v/>
      </c>
      <c r="U15" s="41" t="str">
        <f t="shared" si="9"/>
        <v/>
      </c>
      <c r="V15" s="42" t="str">
        <f t="shared" si="2"/>
        <v/>
      </c>
      <c r="W15" s="43" t="str">
        <f t="shared" si="3"/>
        <v/>
      </c>
      <c r="X15" s="44" t="str">
        <f t="shared" ca="1" si="4"/>
        <v/>
      </c>
      <c r="Y15" s="30"/>
      <c r="Z15" s="31"/>
    </row>
    <row r="16" spans="1:37" ht="15" x14ac:dyDescent="0.25">
      <c r="A16" s="26"/>
      <c r="B16" s="27"/>
      <c r="C16" s="28"/>
      <c r="D16" s="28"/>
      <c r="E16" s="28"/>
      <c r="F16" s="28"/>
      <c r="G16" s="29"/>
      <c r="H16" s="29"/>
      <c r="I16" s="37" t="str">
        <f t="shared" ca="1" si="0"/>
        <v/>
      </c>
      <c r="J16" s="22"/>
      <c r="K16" s="38" t="str">
        <f t="shared" si="1"/>
        <v/>
      </c>
      <c r="L16" s="23"/>
      <c r="M16" s="13"/>
      <c r="N16" s="5"/>
      <c r="O16" s="5"/>
      <c r="P16" s="14"/>
      <c r="Q16" s="39" t="str">
        <f t="shared" si="5"/>
        <v/>
      </c>
      <c r="R16" s="40" t="str">
        <f t="shared" si="6"/>
        <v/>
      </c>
      <c r="S16" s="40" t="str">
        <f t="shared" si="7"/>
        <v/>
      </c>
      <c r="T16" s="40" t="str">
        <f t="shared" si="8"/>
        <v/>
      </c>
      <c r="U16" s="41" t="str">
        <f t="shared" si="9"/>
        <v/>
      </c>
      <c r="V16" s="42" t="str">
        <f t="shared" si="2"/>
        <v/>
      </c>
      <c r="W16" s="43" t="str">
        <f t="shared" si="3"/>
        <v/>
      </c>
      <c r="X16" s="44" t="str">
        <f t="shared" ca="1" si="4"/>
        <v/>
      </c>
      <c r="Y16" s="30"/>
      <c r="Z16" s="31"/>
    </row>
    <row r="17" spans="1:26" ht="15" x14ac:dyDescent="0.25">
      <c r="A17" s="26"/>
      <c r="B17" s="27"/>
      <c r="C17" s="28"/>
      <c r="D17" s="28"/>
      <c r="E17" s="28"/>
      <c r="F17" s="28"/>
      <c r="G17" s="54"/>
      <c r="H17" s="22"/>
      <c r="I17" s="37" t="str">
        <f t="shared" ca="1" si="0"/>
        <v/>
      </c>
      <c r="J17" s="22"/>
      <c r="K17" s="38" t="str">
        <f t="shared" si="1"/>
        <v/>
      </c>
      <c r="L17" s="23"/>
      <c r="M17" s="13"/>
      <c r="N17" s="5"/>
      <c r="O17" s="5"/>
      <c r="P17" s="14"/>
      <c r="Q17" s="39" t="str">
        <f t="shared" si="5"/>
        <v/>
      </c>
      <c r="R17" s="40" t="str">
        <f t="shared" si="6"/>
        <v/>
      </c>
      <c r="S17" s="40" t="str">
        <f t="shared" si="7"/>
        <v/>
      </c>
      <c r="T17" s="40" t="str">
        <f t="shared" si="8"/>
        <v/>
      </c>
      <c r="U17" s="41" t="str">
        <f t="shared" si="9"/>
        <v/>
      </c>
      <c r="V17" s="42" t="str">
        <f t="shared" si="2"/>
        <v/>
      </c>
      <c r="W17" s="43" t="str">
        <f t="shared" si="3"/>
        <v/>
      </c>
      <c r="X17" s="44" t="str">
        <f t="shared" ca="1" si="4"/>
        <v/>
      </c>
      <c r="Y17" s="30"/>
      <c r="Z17" s="31"/>
    </row>
    <row r="18" spans="1:26" ht="15" x14ac:dyDescent="0.25">
      <c r="A18" s="26"/>
      <c r="B18" s="27"/>
      <c r="C18" s="28"/>
      <c r="D18" s="28"/>
      <c r="E18" s="28"/>
      <c r="F18" s="28"/>
      <c r="G18" s="54"/>
      <c r="H18" s="22"/>
      <c r="I18" s="37" t="str">
        <f t="shared" ca="1" si="0"/>
        <v/>
      </c>
      <c r="J18" s="22"/>
      <c r="K18" s="38" t="str">
        <f t="shared" si="1"/>
        <v/>
      </c>
      <c r="L18" s="23"/>
      <c r="M18" s="13"/>
      <c r="N18" s="5"/>
      <c r="O18" s="5"/>
      <c r="P18" s="14"/>
      <c r="Q18" s="39" t="str">
        <f t="shared" si="5"/>
        <v/>
      </c>
      <c r="R18" s="40" t="str">
        <f t="shared" si="6"/>
        <v/>
      </c>
      <c r="S18" s="40" t="str">
        <f t="shared" si="7"/>
        <v/>
      </c>
      <c r="T18" s="40" t="str">
        <f t="shared" si="8"/>
        <v/>
      </c>
      <c r="U18" s="41" t="str">
        <f t="shared" si="9"/>
        <v/>
      </c>
      <c r="V18" s="42" t="str">
        <f t="shared" si="2"/>
        <v/>
      </c>
      <c r="W18" s="43" t="str">
        <f t="shared" si="3"/>
        <v/>
      </c>
      <c r="X18" s="44" t="str">
        <f t="shared" ca="1" si="4"/>
        <v/>
      </c>
      <c r="Y18" s="30"/>
      <c r="Z18" s="31"/>
    </row>
    <row r="19" spans="1:26" ht="15" x14ac:dyDescent="0.25">
      <c r="A19" s="26"/>
      <c r="B19" s="27"/>
      <c r="C19" s="28"/>
      <c r="D19" s="28"/>
      <c r="E19" s="28"/>
      <c r="F19" s="28"/>
      <c r="G19" s="54"/>
      <c r="H19" s="22"/>
      <c r="I19" s="37" t="str">
        <f t="shared" ca="1" si="0"/>
        <v/>
      </c>
      <c r="J19" s="22"/>
      <c r="K19" s="38" t="str">
        <f t="shared" si="1"/>
        <v/>
      </c>
      <c r="L19" s="23"/>
      <c r="M19" s="13"/>
      <c r="N19" s="5"/>
      <c r="O19" s="5"/>
      <c r="P19" s="14"/>
      <c r="Q19" s="39" t="str">
        <f t="shared" si="5"/>
        <v/>
      </c>
      <c r="R19" s="40" t="str">
        <f t="shared" si="6"/>
        <v/>
      </c>
      <c r="S19" s="40" t="str">
        <f t="shared" si="7"/>
        <v/>
      </c>
      <c r="T19" s="40" t="str">
        <f t="shared" si="8"/>
        <v/>
      </c>
      <c r="U19" s="41" t="str">
        <f t="shared" si="9"/>
        <v/>
      </c>
      <c r="V19" s="42" t="str">
        <f t="shared" si="2"/>
        <v/>
      </c>
      <c r="W19" s="43" t="str">
        <f t="shared" si="3"/>
        <v/>
      </c>
      <c r="X19" s="44" t="str">
        <f t="shared" ca="1" si="4"/>
        <v/>
      </c>
      <c r="Y19" s="30"/>
      <c r="Z19" s="31"/>
    </row>
    <row r="20" spans="1:26" ht="15" x14ac:dyDescent="0.25">
      <c r="A20" s="26"/>
      <c r="B20" s="27"/>
      <c r="C20" s="28"/>
      <c r="D20" s="28"/>
      <c r="E20" s="28"/>
      <c r="F20" s="28"/>
      <c r="G20" s="54"/>
      <c r="H20" s="22"/>
      <c r="I20" s="37" t="str">
        <f t="shared" ca="1" si="0"/>
        <v/>
      </c>
      <c r="J20" s="22"/>
      <c r="K20" s="38" t="str">
        <f t="shared" si="1"/>
        <v/>
      </c>
      <c r="L20" s="23"/>
      <c r="M20" s="13"/>
      <c r="N20" s="5"/>
      <c r="O20" s="5"/>
      <c r="P20" s="14"/>
      <c r="Q20" s="39" t="str">
        <f t="shared" si="5"/>
        <v/>
      </c>
      <c r="R20" s="40" t="str">
        <f t="shared" si="6"/>
        <v/>
      </c>
      <c r="S20" s="40" t="str">
        <f t="shared" si="7"/>
        <v/>
      </c>
      <c r="T20" s="40" t="str">
        <f t="shared" si="8"/>
        <v/>
      </c>
      <c r="U20" s="41" t="str">
        <f t="shared" si="9"/>
        <v/>
      </c>
      <c r="V20" s="42" t="str">
        <f>IF(AND(M20="",N20="",O20="",P20=""),"",Q20/U20)</f>
        <v/>
      </c>
      <c r="W20" s="43" t="str">
        <f>IF(H20="","",H20+90)</f>
        <v/>
      </c>
      <c r="X20" s="44" t="str">
        <f ca="1">IF(H20="",(""),IF(W20&gt;1,W20-(TODAY()),""))</f>
        <v/>
      </c>
      <c r="Y20" s="30"/>
      <c r="Z20" s="31"/>
    </row>
    <row r="21" spans="1:26" ht="15" x14ac:dyDescent="0.25">
      <c r="A21" s="32"/>
      <c r="B21" s="33"/>
      <c r="C21" s="34"/>
      <c r="D21" s="34"/>
      <c r="E21" s="34"/>
      <c r="F21" s="34"/>
      <c r="G21" s="55"/>
      <c r="H21" s="22"/>
      <c r="I21" s="37" t="str">
        <f ca="1">IF(H21&gt;1,H21-(TODAY()),"")</f>
        <v/>
      </c>
      <c r="J21" s="22"/>
      <c r="K21" s="38" t="str">
        <f>IF(H21="","",(H21-G21)/30)</f>
        <v/>
      </c>
      <c r="L21" s="23"/>
      <c r="M21" s="13"/>
      <c r="N21" s="5"/>
      <c r="O21" s="5"/>
      <c r="P21" s="14"/>
      <c r="Q21" s="39" t="str">
        <f>IF(AND(M21="",N21="",O21="",P21=""),"",IF(OR(M21="x",M21="p"),(Q20+1),(Q20)))</f>
        <v/>
      </c>
      <c r="R21" s="40" t="str">
        <f>IF(AND(M21="",N21="",O21="",P21=""),"",IF(OR(N21="x",N21="p"),(R20+1),(R20)))</f>
        <v/>
      </c>
      <c r="S21" s="40" t="str">
        <f>IF(AND(M21="",N21="",O21="",P21=""),"",IF(OR(O21="x",O21="p"),(S20+1),(S20)))</f>
        <v/>
      </c>
      <c r="T21" s="40" t="str">
        <f>IF(AND(M21="",N21="",O21="",P21=""),"",IF(OR(P21="x",P21="p"),(T20+1),(T20)))</f>
        <v/>
      </c>
      <c r="U21" s="41" t="str">
        <f>IF(AND(M21="",N21="",O21="",P21=""),"",U20+1)</f>
        <v/>
      </c>
      <c r="V21" s="42" t="str">
        <f>IF(AND(M21="",N21="",O21="",P21=""),"",Q21/U21)</f>
        <v/>
      </c>
      <c r="W21" s="43" t="str">
        <f>IF(H21="","",H21+90)</f>
        <v/>
      </c>
      <c r="X21" s="44" t="str">
        <f ca="1">IF(H21="",(""),IF(W21&gt;1,W21-(TODAY()),""))</f>
        <v/>
      </c>
      <c r="Y21" s="30"/>
      <c r="Z21" s="31"/>
    </row>
    <row r="22" spans="1:26" ht="15" x14ac:dyDescent="0.25">
      <c r="A22" s="32"/>
      <c r="B22" s="33"/>
      <c r="C22" s="34"/>
      <c r="D22" s="34"/>
      <c r="E22" s="34"/>
      <c r="F22" s="34"/>
      <c r="G22" s="55"/>
      <c r="H22" s="22"/>
      <c r="I22" s="37" t="str">
        <f t="shared" ref="I22:I85" ca="1" si="10">IF(H22&gt;1,H22-(TODAY()),"")</f>
        <v/>
      </c>
      <c r="J22" s="22"/>
      <c r="K22" s="38" t="str">
        <f t="shared" ref="K22:K85" si="11">IF(H22="","",(H22-G22)/30)</f>
        <v/>
      </c>
      <c r="L22" s="23"/>
      <c r="M22" s="13"/>
      <c r="N22" s="5"/>
      <c r="O22" s="5"/>
      <c r="P22" s="14"/>
      <c r="Q22" s="39" t="str">
        <f t="shared" ref="Q22:Q85" si="12">IF(AND(M22="",N22="",O22="",P22=""),"",IF(OR(M22="x",M22="p"),(Q21+1),(Q21)))</f>
        <v/>
      </c>
      <c r="R22" s="40" t="str">
        <f t="shared" ref="R22:R85" si="13">IF(AND(M22="",N22="",O22="",P22=""),"",IF(OR(N22="x",N22="p"),(R21+1),(R21)))</f>
        <v/>
      </c>
      <c r="S22" s="40" t="str">
        <f t="shared" ref="S22:S85" si="14">IF(AND(M22="",N22="",O22="",P22=""),"",IF(OR(O22="x",O22="p"),(S21+1),(S21)))</f>
        <v/>
      </c>
      <c r="T22" s="40" t="str">
        <f t="shared" ref="T22:T85" si="15">IF(AND(M22="",N22="",O22="",P22=""),"",IF(OR(P22="x",P22="p"),(T21+1),(T21)))</f>
        <v/>
      </c>
      <c r="U22" s="41" t="str">
        <f t="shared" ref="U22:U85" si="16">IF(AND(M22="",N22="",O22="",P22=""),"",U21+1)</f>
        <v/>
      </c>
      <c r="V22" s="42" t="str">
        <f t="shared" ref="V22:V85" si="17">IF(AND(M22="",N22="",O22="",P22=""),"",Q22/U22)</f>
        <v/>
      </c>
      <c r="W22" s="43" t="str">
        <f t="shared" ref="W22:W85" si="18">IF(H22="","",H22+90)</f>
        <v/>
      </c>
      <c r="X22" s="44" t="str">
        <f t="shared" ref="X22:X85" ca="1" si="19">IF(H22="",(""),IF(W22&gt;1,W22-(TODAY()),""))</f>
        <v/>
      </c>
      <c r="Y22" s="30"/>
      <c r="Z22" s="31"/>
    </row>
    <row r="23" spans="1:26" ht="15" x14ac:dyDescent="0.25">
      <c r="A23" s="32"/>
      <c r="B23" s="33"/>
      <c r="C23" s="34"/>
      <c r="D23" s="34"/>
      <c r="E23" s="34"/>
      <c r="F23" s="34"/>
      <c r="G23" s="55"/>
      <c r="H23" s="22"/>
      <c r="I23" s="37" t="str">
        <f t="shared" ca="1" si="10"/>
        <v/>
      </c>
      <c r="J23" s="22"/>
      <c r="K23" s="38" t="str">
        <f t="shared" si="11"/>
        <v/>
      </c>
      <c r="L23" s="23"/>
      <c r="M23" s="13"/>
      <c r="N23" s="5"/>
      <c r="O23" s="5"/>
      <c r="P23" s="14"/>
      <c r="Q23" s="39" t="str">
        <f t="shared" si="12"/>
        <v/>
      </c>
      <c r="R23" s="40" t="str">
        <f t="shared" si="13"/>
        <v/>
      </c>
      <c r="S23" s="40" t="str">
        <f t="shared" si="14"/>
        <v/>
      </c>
      <c r="T23" s="40" t="str">
        <f t="shared" si="15"/>
        <v/>
      </c>
      <c r="U23" s="41" t="str">
        <f t="shared" si="16"/>
        <v/>
      </c>
      <c r="V23" s="42" t="str">
        <f t="shared" si="17"/>
        <v/>
      </c>
      <c r="W23" s="43" t="str">
        <f t="shared" si="18"/>
        <v/>
      </c>
      <c r="X23" s="44" t="str">
        <f t="shared" ca="1" si="19"/>
        <v/>
      </c>
      <c r="Y23" s="30"/>
      <c r="Z23" s="31"/>
    </row>
    <row r="24" spans="1:26" ht="15" x14ac:dyDescent="0.25">
      <c r="A24" s="32"/>
      <c r="B24" s="33"/>
      <c r="C24" s="34"/>
      <c r="D24" s="34"/>
      <c r="E24" s="34"/>
      <c r="F24" s="34"/>
      <c r="G24" s="55"/>
      <c r="H24" s="22"/>
      <c r="I24" s="37" t="str">
        <f t="shared" ca="1" si="10"/>
        <v/>
      </c>
      <c r="J24" s="22"/>
      <c r="K24" s="38" t="str">
        <f t="shared" si="11"/>
        <v/>
      </c>
      <c r="L24" s="23"/>
      <c r="M24" s="13"/>
      <c r="N24" s="5"/>
      <c r="O24" s="5"/>
      <c r="P24" s="14"/>
      <c r="Q24" s="39" t="str">
        <f t="shared" si="12"/>
        <v/>
      </c>
      <c r="R24" s="40" t="str">
        <f t="shared" si="13"/>
        <v/>
      </c>
      <c r="S24" s="40" t="str">
        <f t="shared" si="14"/>
        <v/>
      </c>
      <c r="T24" s="40" t="str">
        <f t="shared" si="15"/>
        <v/>
      </c>
      <c r="U24" s="41" t="str">
        <f t="shared" si="16"/>
        <v/>
      </c>
      <c r="V24" s="42" t="str">
        <f t="shared" si="17"/>
        <v/>
      </c>
      <c r="W24" s="43" t="str">
        <f t="shared" si="18"/>
        <v/>
      </c>
      <c r="X24" s="44" t="str">
        <f t="shared" ca="1" si="19"/>
        <v/>
      </c>
      <c r="Y24" s="30"/>
      <c r="Z24" s="31"/>
    </row>
    <row r="25" spans="1:26" ht="15" x14ac:dyDescent="0.25">
      <c r="A25" s="32"/>
      <c r="B25" s="33"/>
      <c r="C25" s="34"/>
      <c r="D25" s="34"/>
      <c r="E25" s="34"/>
      <c r="F25" s="34"/>
      <c r="G25" s="55"/>
      <c r="H25" s="22"/>
      <c r="I25" s="37" t="str">
        <f t="shared" ca="1" si="10"/>
        <v/>
      </c>
      <c r="J25" s="22"/>
      <c r="K25" s="38" t="str">
        <f t="shared" si="11"/>
        <v/>
      </c>
      <c r="L25" s="23"/>
      <c r="M25" s="13"/>
      <c r="N25" s="5"/>
      <c r="O25" s="5"/>
      <c r="P25" s="14"/>
      <c r="Q25" s="39" t="str">
        <f t="shared" si="12"/>
        <v/>
      </c>
      <c r="R25" s="40" t="str">
        <f t="shared" si="13"/>
        <v/>
      </c>
      <c r="S25" s="40" t="str">
        <f t="shared" si="14"/>
        <v/>
      </c>
      <c r="T25" s="40" t="str">
        <f t="shared" si="15"/>
        <v/>
      </c>
      <c r="U25" s="41" t="str">
        <f t="shared" si="16"/>
        <v/>
      </c>
      <c r="V25" s="42" t="str">
        <f t="shared" si="17"/>
        <v/>
      </c>
      <c r="W25" s="43" t="str">
        <f t="shared" si="18"/>
        <v/>
      </c>
      <c r="X25" s="44" t="str">
        <f t="shared" ca="1" si="19"/>
        <v/>
      </c>
      <c r="Y25" s="30"/>
      <c r="Z25" s="31"/>
    </row>
    <row r="26" spans="1:26" ht="15" x14ac:dyDescent="0.25">
      <c r="A26" s="32"/>
      <c r="B26" s="33"/>
      <c r="C26" s="34"/>
      <c r="D26" s="34"/>
      <c r="E26" s="34"/>
      <c r="F26" s="34"/>
      <c r="G26" s="55"/>
      <c r="H26" s="22"/>
      <c r="I26" s="37" t="str">
        <f t="shared" ca="1" si="10"/>
        <v/>
      </c>
      <c r="J26" s="22"/>
      <c r="K26" s="38" t="str">
        <f t="shared" si="11"/>
        <v/>
      </c>
      <c r="L26" s="23"/>
      <c r="M26" s="13"/>
      <c r="N26" s="5"/>
      <c r="O26" s="5"/>
      <c r="P26" s="14"/>
      <c r="Q26" s="39" t="str">
        <f t="shared" si="12"/>
        <v/>
      </c>
      <c r="R26" s="40" t="str">
        <f t="shared" si="13"/>
        <v/>
      </c>
      <c r="S26" s="40" t="str">
        <f t="shared" si="14"/>
        <v/>
      </c>
      <c r="T26" s="40" t="str">
        <f t="shared" si="15"/>
        <v/>
      </c>
      <c r="U26" s="41" t="str">
        <f t="shared" si="16"/>
        <v/>
      </c>
      <c r="V26" s="42" t="str">
        <f t="shared" si="17"/>
        <v/>
      </c>
      <c r="W26" s="43" t="str">
        <f t="shared" si="18"/>
        <v/>
      </c>
      <c r="X26" s="44" t="str">
        <f t="shared" ca="1" si="19"/>
        <v/>
      </c>
      <c r="Y26" s="30"/>
      <c r="Z26" s="31"/>
    </row>
    <row r="27" spans="1:26" ht="15" x14ac:dyDescent="0.25">
      <c r="A27" s="26"/>
      <c r="B27" s="27"/>
      <c r="C27" s="28"/>
      <c r="D27" s="28"/>
      <c r="E27" s="28"/>
      <c r="F27" s="28"/>
      <c r="G27" s="54"/>
      <c r="H27" s="22"/>
      <c r="I27" s="37" t="str">
        <f t="shared" ca="1" si="10"/>
        <v/>
      </c>
      <c r="J27" s="22"/>
      <c r="K27" s="38" t="str">
        <f t="shared" si="11"/>
        <v/>
      </c>
      <c r="L27" s="23"/>
      <c r="M27" s="13"/>
      <c r="N27" s="5"/>
      <c r="O27" s="5"/>
      <c r="P27" s="14"/>
      <c r="Q27" s="39" t="str">
        <f t="shared" si="12"/>
        <v/>
      </c>
      <c r="R27" s="40" t="str">
        <f t="shared" si="13"/>
        <v/>
      </c>
      <c r="S27" s="40" t="str">
        <f t="shared" si="14"/>
        <v/>
      </c>
      <c r="T27" s="40" t="str">
        <f t="shared" si="15"/>
        <v/>
      </c>
      <c r="U27" s="41" t="str">
        <f t="shared" si="16"/>
        <v/>
      </c>
      <c r="V27" s="42" t="str">
        <f t="shared" si="17"/>
        <v/>
      </c>
      <c r="W27" s="43" t="str">
        <f t="shared" si="18"/>
        <v/>
      </c>
      <c r="X27" s="44" t="str">
        <f t="shared" ca="1" si="19"/>
        <v/>
      </c>
      <c r="Y27" s="30"/>
      <c r="Z27" s="31"/>
    </row>
    <row r="28" spans="1:26" ht="15" x14ac:dyDescent="0.25">
      <c r="A28" s="26"/>
      <c r="B28" s="27"/>
      <c r="C28" s="28"/>
      <c r="D28" s="28"/>
      <c r="E28" s="28"/>
      <c r="F28" s="28"/>
      <c r="G28" s="54"/>
      <c r="H28" s="22"/>
      <c r="I28" s="37" t="str">
        <f t="shared" ca="1" si="10"/>
        <v/>
      </c>
      <c r="J28" s="22"/>
      <c r="K28" s="38" t="str">
        <f t="shared" si="11"/>
        <v/>
      </c>
      <c r="L28" s="23"/>
      <c r="M28" s="13"/>
      <c r="N28" s="5"/>
      <c r="O28" s="5"/>
      <c r="P28" s="14"/>
      <c r="Q28" s="39" t="str">
        <f t="shared" si="12"/>
        <v/>
      </c>
      <c r="R28" s="40" t="str">
        <f t="shared" si="13"/>
        <v/>
      </c>
      <c r="S28" s="40" t="str">
        <f t="shared" si="14"/>
        <v/>
      </c>
      <c r="T28" s="40" t="str">
        <f t="shared" si="15"/>
        <v/>
      </c>
      <c r="U28" s="41" t="str">
        <f t="shared" si="16"/>
        <v/>
      </c>
      <c r="V28" s="42" t="str">
        <f t="shared" si="17"/>
        <v/>
      </c>
      <c r="W28" s="43" t="str">
        <f t="shared" si="18"/>
        <v/>
      </c>
      <c r="X28" s="44" t="str">
        <f t="shared" ca="1" si="19"/>
        <v/>
      </c>
      <c r="Y28" s="30"/>
      <c r="Z28" s="31"/>
    </row>
    <row r="29" spans="1:26" ht="15" x14ac:dyDescent="0.25">
      <c r="A29" s="26"/>
      <c r="B29" s="27"/>
      <c r="C29" s="28"/>
      <c r="D29" s="28"/>
      <c r="E29" s="28"/>
      <c r="F29" s="28"/>
      <c r="G29" s="54"/>
      <c r="H29" s="22"/>
      <c r="I29" s="37" t="str">
        <f t="shared" ca="1" si="10"/>
        <v/>
      </c>
      <c r="J29" s="22"/>
      <c r="K29" s="38" t="str">
        <f t="shared" si="11"/>
        <v/>
      </c>
      <c r="L29" s="23"/>
      <c r="M29" s="13"/>
      <c r="N29" s="5"/>
      <c r="O29" s="5"/>
      <c r="P29" s="14"/>
      <c r="Q29" s="39" t="str">
        <f t="shared" si="12"/>
        <v/>
      </c>
      <c r="R29" s="40" t="str">
        <f t="shared" si="13"/>
        <v/>
      </c>
      <c r="S29" s="40" t="str">
        <f t="shared" si="14"/>
        <v/>
      </c>
      <c r="T29" s="40" t="str">
        <f t="shared" si="15"/>
        <v/>
      </c>
      <c r="U29" s="41" t="str">
        <f t="shared" si="16"/>
        <v/>
      </c>
      <c r="V29" s="42" t="str">
        <f t="shared" si="17"/>
        <v/>
      </c>
      <c r="W29" s="43" t="str">
        <f t="shared" si="18"/>
        <v/>
      </c>
      <c r="X29" s="44" t="str">
        <f t="shared" ca="1" si="19"/>
        <v/>
      </c>
      <c r="Y29" s="30"/>
      <c r="Z29" s="31"/>
    </row>
    <row r="30" spans="1:26" ht="15" x14ac:dyDescent="0.25">
      <c r="A30" s="26"/>
      <c r="B30" s="27"/>
      <c r="C30" s="28"/>
      <c r="D30" s="28"/>
      <c r="E30" s="28"/>
      <c r="F30" s="28"/>
      <c r="G30" s="54"/>
      <c r="H30" s="22"/>
      <c r="I30" s="37" t="str">
        <f t="shared" ca="1" si="10"/>
        <v/>
      </c>
      <c r="J30" s="22"/>
      <c r="K30" s="38" t="str">
        <f t="shared" si="11"/>
        <v/>
      </c>
      <c r="L30" s="23"/>
      <c r="M30" s="13"/>
      <c r="N30" s="5"/>
      <c r="O30" s="5"/>
      <c r="P30" s="14"/>
      <c r="Q30" s="39" t="str">
        <f t="shared" si="12"/>
        <v/>
      </c>
      <c r="R30" s="40" t="str">
        <f t="shared" si="13"/>
        <v/>
      </c>
      <c r="S30" s="40" t="str">
        <f t="shared" si="14"/>
        <v/>
      </c>
      <c r="T30" s="40" t="str">
        <f t="shared" si="15"/>
        <v/>
      </c>
      <c r="U30" s="41" t="str">
        <f t="shared" si="16"/>
        <v/>
      </c>
      <c r="V30" s="42" t="str">
        <f t="shared" si="17"/>
        <v/>
      </c>
      <c r="W30" s="43" t="str">
        <f t="shared" si="18"/>
        <v/>
      </c>
      <c r="X30" s="44" t="str">
        <f t="shared" ca="1" si="19"/>
        <v/>
      </c>
      <c r="Y30" s="30"/>
      <c r="Z30" s="31"/>
    </row>
    <row r="31" spans="1:26" ht="15" x14ac:dyDescent="0.25">
      <c r="A31" s="26"/>
      <c r="B31" s="27"/>
      <c r="C31" s="28"/>
      <c r="D31" s="28"/>
      <c r="E31" s="28"/>
      <c r="F31" s="28"/>
      <c r="G31" s="54"/>
      <c r="H31" s="22"/>
      <c r="I31" s="37" t="str">
        <f t="shared" ca="1" si="10"/>
        <v/>
      </c>
      <c r="J31" s="22"/>
      <c r="K31" s="38" t="str">
        <f t="shared" si="11"/>
        <v/>
      </c>
      <c r="L31" s="23"/>
      <c r="M31" s="13"/>
      <c r="N31" s="5"/>
      <c r="O31" s="5"/>
      <c r="P31" s="14"/>
      <c r="Q31" s="39" t="str">
        <f t="shared" si="12"/>
        <v/>
      </c>
      <c r="R31" s="40" t="str">
        <f t="shared" si="13"/>
        <v/>
      </c>
      <c r="S31" s="40" t="str">
        <f t="shared" si="14"/>
        <v/>
      </c>
      <c r="T31" s="40" t="str">
        <f t="shared" si="15"/>
        <v/>
      </c>
      <c r="U31" s="41" t="str">
        <f t="shared" si="16"/>
        <v/>
      </c>
      <c r="V31" s="42" t="str">
        <f t="shared" si="17"/>
        <v/>
      </c>
      <c r="W31" s="43" t="str">
        <f t="shared" si="18"/>
        <v/>
      </c>
      <c r="X31" s="44" t="str">
        <f t="shared" ca="1" si="19"/>
        <v/>
      </c>
      <c r="Y31" s="30"/>
      <c r="Z31" s="31"/>
    </row>
    <row r="32" spans="1:26" ht="15" x14ac:dyDescent="0.25">
      <c r="A32" s="26"/>
      <c r="B32" s="27"/>
      <c r="C32" s="28"/>
      <c r="D32" s="28"/>
      <c r="E32" s="28"/>
      <c r="F32" s="28"/>
      <c r="G32" s="54"/>
      <c r="H32" s="22"/>
      <c r="I32" s="37" t="str">
        <f t="shared" ca="1" si="10"/>
        <v/>
      </c>
      <c r="J32" s="22"/>
      <c r="K32" s="38" t="str">
        <f t="shared" si="11"/>
        <v/>
      </c>
      <c r="L32" s="23"/>
      <c r="M32" s="13"/>
      <c r="N32" s="5"/>
      <c r="O32" s="5"/>
      <c r="P32" s="14"/>
      <c r="Q32" s="39" t="str">
        <f t="shared" si="12"/>
        <v/>
      </c>
      <c r="R32" s="40" t="str">
        <f t="shared" si="13"/>
        <v/>
      </c>
      <c r="S32" s="40" t="str">
        <f t="shared" si="14"/>
        <v/>
      </c>
      <c r="T32" s="40" t="str">
        <f t="shared" si="15"/>
        <v/>
      </c>
      <c r="U32" s="41" t="str">
        <f t="shared" si="16"/>
        <v/>
      </c>
      <c r="V32" s="42" t="str">
        <f t="shared" si="17"/>
        <v/>
      </c>
      <c r="W32" s="43" t="str">
        <f t="shared" si="18"/>
        <v/>
      </c>
      <c r="X32" s="44" t="str">
        <f t="shared" ca="1" si="19"/>
        <v/>
      </c>
      <c r="Y32" s="30"/>
      <c r="Z32" s="31"/>
    </row>
    <row r="33" spans="1:26" ht="15" x14ac:dyDescent="0.25">
      <c r="A33" s="26"/>
      <c r="B33" s="27"/>
      <c r="C33" s="28"/>
      <c r="D33" s="28"/>
      <c r="E33" s="28"/>
      <c r="F33" s="28"/>
      <c r="G33" s="54"/>
      <c r="H33" s="22"/>
      <c r="I33" s="37" t="str">
        <f t="shared" ca="1" si="10"/>
        <v/>
      </c>
      <c r="J33" s="22"/>
      <c r="K33" s="38" t="str">
        <f t="shared" si="11"/>
        <v/>
      </c>
      <c r="L33" s="23"/>
      <c r="M33" s="13"/>
      <c r="N33" s="5"/>
      <c r="O33" s="5"/>
      <c r="P33" s="14"/>
      <c r="Q33" s="39" t="str">
        <f t="shared" si="12"/>
        <v/>
      </c>
      <c r="R33" s="40" t="str">
        <f t="shared" si="13"/>
        <v/>
      </c>
      <c r="S33" s="40" t="str">
        <f t="shared" si="14"/>
        <v/>
      </c>
      <c r="T33" s="40" t="str">
        <f t="shared" si="15"/>
        <v/>
      </c>
      <c r="U33" s="41" t="str">
        <f t="shared" si="16"/>
        <v/>
      </c>
      <c r="V33" s="42" t="str">
        <f t="shared" si="17"/>
        <v/>
      </c>
      <c r="W33" s="43" t="str">
        <f t="shared" si="18"/>
        <v/>
      </c>
      <c r="X33" s="44" t="str">
        <f t="shared" ca="1" si="19"/>
        <v/>
      </c>
      <c r="Y33" s="30"/>
      <c r="Z33" s="31"/>
    </row>
    <row r="34" spans="1:26" ht="15" x14ac:dyDescent="0.25">
      <c r="A34" s="26"/>
      <c r="B34" s="27"/>
      <c r="C34" s="28"/>
      <c r="D34" s="28"/>
      <c r="E34" s="28"/>
      <c r="F34" s="28"/>
      <c r="G34" s="54"/>
      <c r="H34" s="22"/>
      <c r="I34" s="37" t="str">
        <f t="shared" ca="1" si="10"/>
        <v/>
      </c>
      <c r="J34" s="22"/>
      <c r="K34" s="38" t="str">
        <f t="shared" si="11"/>
        <v/>
      </c>
      <c r="L34" s="23"/>
      <c r="M34" s="13"/>
      <c r="N34" s="5"/>
      <c r="O34" s="5"/>
      <c r="P34" s="14"/>
      <c r="Q34" s="39" t="str">
        <f t="shared" si="12"/>
        <v/>
      </c>
      <c r="R34" s="40" t="str">
        <f t="shared" si="13"/>
        <v/>
      </c>
      <c r="S34" s="40" t="str">
        <f t="shared" si="14"/>
        <v/>
      </c>
      <c r="T34" s="40" t="str">
        <f t="shared" si="15"/>
        <v/>
      </c>
      <c r="U34" s="41" t="str">
        <f t="shared" si="16"/>
        <v/>
      </c>
      <c r="V34" s="42" t="str">
        <f t="shared" si="17"/>
        <v/>
      </c>
      <c r="W34" s="43" t="str">
        <f t="shared" si="18"/>
        <v/>
      </c>
      <c r="X34" s="44" t="str">
        <f t="shared" ca="1" si="19"/>
        <v/>
      </c>
      <c r="Y34" s="30"/>
      <c r="Z34" s="31"/>
    </row>
    <row r="35" spans="1:26" ht="15" x14ac:dyDescent="0.25">
      <c r="A35" s="26"/>
      <c r="B35" s="27"/>
      <c r="C35" s="28"/>
      <c r="D35" s="28"/>
      <c r="E35" s="28"/>
      <c r="F35" s="28"/>
      <c r="G35" s="54"/>
      <c r="H35" s="22"/>
      <c r="I35" s="37" t="str">
        <f t="shared" ca="1" si="10"/>
        <v/>
      </c>
      <c r="J35" s="22"/>
      <c r="K35" s="38" t="str">
        <f t="shared" si="11"/>
        <v/>
      </c>
      <c r="L35" s="23"/>
      <c r="M35" s="13"/>
      <c r="N35" s="5"/>
      <c r="O35" s="5"/>
      <c r="P35" s="14"/>
      <c r="Q35" s="39" t="str">
        <f t="shared" si="12"/>
        <v/>
      </c>
      <c r="R35" s="40" t="str">
        <f t="shared" si="13"/>
        <v/>
      </c>
      <c r="S35" s="40" t="str">
        <f t="shared" si="14"/>
        <v/>
      </c>
      <c r="T35" s="40" t="str">
        <f t="shared" si="15"/>
        <v/>
      </c>
      <c r="U35" s="41" t="str">
        <f t="shared" si="16"/>
        <v/>
      </c>
      <c r="V35" s="42" t="str">
        <f t="shared" si="17"/>
        <v/>
      </c>
      <c r="W35" s="43" t="str">
        <f t="shared" si="18"/>
        <v/>
      </c>
      <c r="X35" s="44" t="str">
        <f t="shared" ca="1" si="19"/>
        <v/>
      </c>
      <c r="Y35" s="30"/>
      <c r="Z35" s="31"/>
    </row>
    <row r="36" spans="1:26" ht="15" x14ac:dyDescent="0.25">
      <c r="A36" s="26"/>
      <c r="B36" s="27"/>
      <c r="C36" s="28"/>
      <c r="D36" s="28"/>
      <c r="E36" s="28"/>
      <c r="F36" s="28"/>
      <c r="G36" s="54"/>
      <c r="H36" s="22"/>
      <c r="I36" s="37" t="str">
        <f t="shared" ca="1" si="10"/>
        <v/>
      </c>
      <c r="J36" s="22"/>
      <c r="K36" s="38" t="str">
        <f t="shared" si="11"/>
        <v/>
      </c>
      <c r="L36" s="23"/>
      <c r="M36" s="13"/>
      <c r="N36" s="5"/>
      <c r="O36" s="5"/>
      <c r="P36" s="14"/>
      <c r="Q36" s="39" t="str">
        <f t="shared" si="12"/>
        <v/>
      </c>
      <c r="R36" s="40" t="str">
        <f t="shared" si="13"/>
        <v/>
      </c>
      <c r="S36" s="40" t="str">
        <f t="shared" si="14"/>
        <v/>
      </c>
      <c r="T36" s="40" t="str">
        <f t="shared" si="15"/>
        <v/>
      </c>
      <c r="U36" s="41" t="str">
        <f t="shared" si="16"/>
        <v/>
      </c>
      <c r="V36" s="42" t="str">
        <f t="shared" si="17"/>
        <v/>
      </c>
      <c r="W36" s="43" t="str">
        <f t="shared" si="18"/>
        <v/>
      </c>
      <c r="X36" s="44" t="str">
        <f t="shared" ca="1" si="19"/>
        <v/>
      </c>
      <c r="Y36" s="30"/>
      <c r="Z36" s="31"/>
    </row>
    <row r="37" spans="1:26" ht="15" x14ac:dyDescent="0.25">
      <c r="A37" s="26"/>
      <c r="B37" s="27"/>
      <c r="C37" s="28"/>
      <c r="D37" s="28"/>
      <c r="E37" s="28"/>
      <c r="F37" s="28"/>
      <c r="G37" s="54"/>
      <c r="H37" s="22"/>
      <c r="I37" s="37" t="str">
        <f t="shared" ca="1" si="10"/>
        <v/>
      </c>
      <c r="J37" s="22"/>
      <c r="K37" s="38" t="str">
        <f t="shared" si="11"/>
        <v/>
      </c>
      <c r="L37" s="23"/>
      <c r="M37" s="13"/>
      <c r="N37" s="5"/>
      <c r="O37" s="5"/>
      <c r="P37" s="14"/>
      <c r="Q37" s="39" t="str">
        <f t="shared" si="12"/>
        <v/>
      </c>
      <c r="R37" s="40" t="str">
        <f t="shared" si="13"/>
        <v/>
      </c>
      <c r="S37" s="40" t="str">
        <f t="shared" si="14"/>
        <v/>
      </c>
      <c r="T37" s="40" t="str">
        <f t="shared" si="15"/>
        <v/>
      </c>
      <c r="U37" s="41" t="str">
        <f t="shared" si="16"/>
        <v/>
      </c>
      <c r="V37" s="42" t="str">
        <f t="shared" si="17"/>
        <v/>
      </c>
      <c r="W37" s="43" t="str">
        <f t="shared" si="18"/>
        <v/>
      </c>
      <c r="X37" s="44" t="str">
        <f t="shared" ca="1" si="19"/>
        <v/>
      </c>
      <c r="Y37" s="30"/>
      <c r="Z37" s="31"/>
    </row>
    <row r="38" spans="1:26" ht="15" x14ac:dyDescent="0.25">
      <c r="A38" s="26"/>
      <c r="B38" s="27"/>
      <c r="C38" s="28"/>
      <c r="D38" s="28"/>
      <c r="E38" s="28"/>
      <c r="F38" s="28"/>
      <c r="G38" s="54"/>
      <c r="H38" s="22"/>
      <c r="I38" s="37" t="str">
        <f t="shared" ca="1" si="10"/>
        <v/>
      </c>
      <c r="J38" s="22"/>
      <c r="K38" s="38" t="str">
        <f t="shared" si="11"/>
        <v/>
      </c>
      <c r="L38" s="23"/>
      <c r="M38" s="13"/>
      <c r="N38" s="5"/>
      <c r="O38" s="5"/>
      <c r="P38" s="14"/>
      <c r="Q38" s="39" t="str">
        <f t="shared" si="12"/>
        <v/>
      </c>
      <c r="R38" s="40" t="str">
        <f t="shared" si="13"/>
        <v/>
      </c>
      <c r="S38" s="40" t="str">
        <f t="shared" si="14"/>
        <v/>
      </c>
      <c r="T38" s="40" t="str">
        <f t="shared" si="15"/>
        <v/>
      </c>
      <c r="U38" s="41" t="str">
        <f t="shared" si="16"/>
        <v/>
      </c>
      <c r="V38" s="42" t="str">
        <f t="shared" si="17"/>
        <v/>
      </c>
      <c r="W38" s="43" t="str">
        <f t="shared" si="18"/>
        <v/>
      </c>
      <c r="X38" s="44" t="str">
        <f t="shared" ca="1" si="19"/>
        <v/>
      </c>
      <c r="Y38" s="30"/>
      <c r="Z38" s="31"/>
    </row>
    <row r="39" spans="1:26" ht="15" x14ac:dyDescent="0.25">
      <c r="A39" s="26"/>
      <c r="B39" s="27"/>
      <c r="C39" s="28"/>
      <c r="D39" s="28"/>
      <c r="E39" s="28"/>
      <c r="F39" s="28"/>
      <c r="G39" s="54"/>
      <c r="H39" s="22"/>
      <c r="I39" s="37" t="str">
        <f t="shared" ca="1" si="10"/>
        <v/>
      </c>
      <c r="J39" s="22"/>
      <c r="K39" s="38" t="str">
        <f t="shared" si="11"/>
        <v/>
      </c>
      <c r="L39" s="23"/>
      <c r="M39" s="13"/>
      <c r="N39" s="5"/>
      <c r="O39" s="5"/>
      <c r="P39" s="14"/>
      <c r="Q39" s="39" t="str">
        <f t="shared" si="12"/>
        <v/>
      </c>
      <c r="R39" s="40" t="str">
        <f t="shared" si="13"/>
        <v/>
      </c>
      <c r="S39" s="40" t="str">
        <f t="shared" si="14"/>
        <v/>
      </c>
      <c r="T39" s="40" t="str">
        <f t="shared" si="15"/>
        <v/>
      </c>
      <c r="U39" s="41" t="str">
        <f t="shared" si="16"/>
        <v/>
      </c>
      <c r="V39" s="42" t="str">
        <f t="shared" si="17"/>
        <v/>
      </c>
      <c r="W39" s="43" t="str">
        <f t="shared" si="18"/>
        <v/>
      </c>
      <c r="X39" s="44" t="str">
        <f t="shared" ca="1" si="19"/>
        <v/>
      </c>
      <c r="Y39" s="30"/>
      <c r="Z39" s="31"/>
    </row>
    <row r="40" spans="1:26" ht="15" x14ac:dyDescent="0.25">
      <c r="A40" s="26"/>
      <c r="B40" s="27"/>
      <c r="C40" s="28"/>
      <c r="D40" s="28"/>
      <c r="E40" s="28"/>
      <c r="F40" s="28"/>
      <c r="G40" s="54"/>
      <c r="H40" s="22"/>
      <c r="I40" s="37" t="str">
        <f t="shared" ca="1" si="10"/>
        <v/>
      </c>
      <c r="J40" s="22"/>
      <c r="K40" s="38" t="str">
        <f t="shared" si="11"/>
        <v/>
      </c>
      <c r="L40" s="23"/>
      <c r="M40" s="13"/>
      <c r="N40" s="5"/>
      <c r="O40" s="5"/>
      <c r="P40" s="14"/>
      <c r="Q40" s="39" t="str">
        <f t="shared" si="12"/>
        <v/>
      </c>
      <c r="R40" s="40" t="str">
        <f t="shared" si="13"/>
        <v/>
      </c>
      <c r="S40" s="40" t="str">
        <f t="shared" si="14"/>
        <v/>
      </c>
      <c r="T40" s="40" t="str">
        <f t="shared" si="15"/>
        <v/>
      </c>
      <c r="U40" s="41" t="str">
        <f t="shared" si="16"/>
        <v/>
      </c>
      <c r="V40" s="42" t="str">
        <f t="shared" si="17"/>
        <v/>
      </c>
      <c r="W40" s="43" t="str">
        <f t="shared" si="18"/>
        <v/>
      </c>
      <c r="X40" s="44" t="str">
        <f t="shared" ca="1" si="19"/>
        <v/>
      </c>
      <c r="Y40" s="30"/>
      <c r="Z40" s="31"/>
    </row>
    <row r="41" spans="1:26" ht="15" x14ac:dyDescent="0.25">
      <c r="A41" s="26"/>
      <c r="B41" s="27"/>
      <c r="C41" s="28"/>
      <c r="D41" s="28"/>
      <c r="E41" s="28"/>
      <c r="F41" s="28"/>
      <c r="G41" s="54"/>
      <c r="H41" s="22"/>
      <c r="I41" s="37" t="str">
        <f t="shared" ca="1" si="10"/>
        <v/>
      </c>
      <c r="J41" s="22"/>
      <c r="K41" s="38" t="str">
        <f t="shared" si="11"/>
        <v/>
      </c>
      <c r="L41" s="23"/>
      <c r="M41" s="13"/>
      <c r="N41" s="5"/>
      <c r="O41" s="5"/>
      <c r="P41" s="14"/>
      <c r="Q41" s="39" t="str">
        <f t="shared" si="12"/>
        <v/>
      </c>
      <c r="R41" s="40" t="str">
        <f t="shared" si="13"/>
        <v/>
      </c>
      <c r="S41" s="40" t="str">
        <f t="shared" si="14"/>
        <v/>
      </c>
      <c r="T41" s="40" t="str">
        <f t="shared" si="15"/>
        <v/>
      </c>
      <c r="U41" s="41" t="str">
        <f t="shared" si="16"/>
        <v/>
      </c>
      <c r="V41" s="42" t="str">
        <f t="shared" si="17"/>
        <v/>
      </c>
      <c r="W41" s="43" t="str">
        <f t="shared" si="18"/>
        <v/>
      </c>
      <c r="X41" s="44" t="str">
        <f t="shared" ca="1" si="19"/>
        <v/>
      </c>
      <c r="Y41" s="30"/>
      <c r="Z41" s="31"/>
    </row>
    <row r="42" spans="1:26" ht="15" x14ac:dyDescent="0.25">
      <c r="A42" s="26"/>
      <c r="B42" s="27"/>
      <c r="C42" s="28"/>
      <c r="D42" s="28"/>
      <c r="E42" s="28"/>
      <c r="F42" s="28"/>
      <c r="G42" s="54"/>
      <c r="H42" s="22"/>
      <c r="I42" s="37" t="str">
        <f t="shared" ca="1" si="10"/>
        <v/>
      </c>
      <c r="J42" s="22"/>
      <c r="K42" s="38" t="str">
        <f t="shared" si="11"/>
        <v/>
      </c>
      <c r="L42" s="23"/>
      <c r="M42" s="13"/>
      <c r="N42" s="5"/>
      <c r="O42" s="5"/>
      <c r="P42" s="14"/>
      <c r="Q42" s="39" t="str">
        <f t="shared" si="12"/>
        <v/>
      </c>
      <c r="R42" s="40" t="str">
        <f t="shared" si="13"/>
        <v/>
      </c>
      <c r="S42" s="40" t="str">
        <f t="shared" si="14"/>
        <v/>
      </c>
      <c r="T42" s="40" t="str">
        <f t="shared" si="15"/>
        <v/>
      </c>
      <c r="U42" s="41" t="str">
        <f t="shared" si="16"/>
        <v/>
      </c>
      <c r="V42" s="42" t="str">
        <f t="shared" si="17"/>
        <v/>
      </c>
      <c r="W42" s="43" t="str">
        <f t="shared" si="18"/>
        <v/>
      </c>
      <c r="X42" s="44" t="str">
        <f t="shared" ca="1" si="19"/>
        <v/>
      </c>
      <c r="Y42" s="30"/>
      <c r="Z42" s="31"/>
    </row>
    <row r="43" spans="1:26" ht="15" x14ac:dyDescent="0.25">
      <c r="A43" s="26"/>
      <c r="B43" s="27"/>
      <c r="C43" s="28"/>
      <c r="D43" s="28"/>
      <c r="E43" s="28"/>
      <c r="F43" s="28"/>
      <c r="G43" s="54"/>
      <c r="H43" s="22"/>
      <c r="I43" s="37" t="str">
        <f t="shared" ca="1" si="10"/>
        <v/>
      </c>
      <c r="J43" s="22"/>
      <c r="K43" s="38" t="str">
        <f t="shared" si="11"/>
        <v/>
      </c>
      <c r="L43" s="23"/>
      <c r="M43" s="13"/>
      <c r="N43" s="5"/>
      <c r="O43" s="5"/>
      <c r="P43" s="14"/>
      <c r="Q43" s="39" t="str">
        <f t="shared" si="12"/>
        <v/>
      </c>
      <c r="R43" s="40" t="str">
        <f t="shared" si="13"/>
        <v/>
      </c>
      <c r="S43" s="40" t="str">
        <f t="shared" si="14"/>
        <v/>
      </c>
      <c r="T43" s="40" t="str">
        <f t="shared" si="15"/>
        <v/>
      </c>
      <c r="U43" s="41" t="str">
        <f t="shared" si="16"/>
        <v/>
      </c>
      <c r="V43" s="42" t="str">
        <f t="shared" si="17"/>
        <v/>
      </c>
      <c r="W43" s="43" t="str">
        <f t="shared" si="18"/>
        <v/>
      </c>
      <c r="X43" s="44" t="str">
        <f t="shared" ca="1" si="19"/>
        <v/>
      </c>
      <c r="Y43" s="30"/>
      <c r="Z43" s="31"/>
    </row>
    <row r="44" spans="1:26" ht="15" x14ac:dyDescent="0.25">
      <c r="A44" s="26"/>
      <c r="B44" s="27"/>
      <c r="C44" s="28"/>
      <c r="D44" s="28"/>
      <c r="E44" s="28"/>
      <c r="F44" s="28"/>
      <c r="G44" s="54"/>
      <c r="H44" s="22"/>
      <c r="I44" s="37" t="str">
        <f t="shared" ca="1" si="10"/>
        <v/>
      </c>
      <c r="J44" s="22"/>
      <c r="K44" s="38" t="str">
        <f t="shared" si="11"/>
        <v/>
      </c>
      <c r="L44" s="23"/>
      <c r="M44" s="13"/>
      <c r="N44" s="5"/>
      <c r="O44" s="5"/>
      <c r="P44" s="14"/>
      <c r="Q44" s="39" t="str">
        <f t="shared" si="12"/>
        <v/>
      </c>
      <c r="R44" s="40" t="str">
        <f t="shared" si="13"/>
        <v/>
      </c>
      <c r="S44" s="40" t="str">
        <f t="shared" si="14"/>
        <v/>
      </c>
      <c r="T44" s="40" t="str">
        <f t="shared" si="15"/>
        <v/>
      </c>
      <c r="U44" s="41" t="str">
        <f t="shared" si="16"/>
        <v/>
      </c>
      <c r="V44" s="42" t="str">
        <f t="shared" si="17"/>
        <v/>
      </c>
      <c r="W44" s="43" t="str">
        <f t="shared" si="18"/>
        <v/>
      </c>
      <c r="X44" s="44" t="str">
        <f t="shared" ca="1" si="19"/>
        <v/>
      </c>
      <c r="Y44" s="30"/>
      <c r="Z44" s="31"/>
    </row>
    <row r="45" spans="1:26" ht="15" x14ac:dyDescent="0.25">
      <c r="A45" s="26"/>
      <c r="B45" s="27"/>
      <c r="C45" s="28"/>
      <c r="D45" s="28"/>
      <c r="E45" s="28"/>
      <c r="F45" s="28"/>
      <c r="G45" s="54"/>
      <c r="H45" s="22"/>
      <c r="I45" s="37" t="str">
        <f t="shared" ca="1" si="10"/>
        <v/>
      </c>
      <c r="J45" s="22"/>
      <c r="K45" s="38" t="str">
        <f t="shared" si="11"/>
        <v/>
      </c>
      <c r="L45" s="23"/>
      <c r="M45" s="13"/>
      <c r="N45" s="5"/>
      <c r="O45" s="5"/>
      <c r="P45" s="14"/>
      <c r="Q45" s="39" t="str">
        <f t="shared" si="12"/>
        <v/>
      </c>
      <c r="R45" s="40" t="str">
        <f t="shared" si="13"/>
        <v/>
      </c>
      <c r="S45" s="40" t="str">
        <f t="shared" si="14"/>
        <v/>
      </c>
      <c r="T45" s="40" t="str">
        <f t="shared" si="15"/>
        <v/>
      </c>
      <c r="U45" s="41" t="str">
        <f t="shared" si="16"/>
        <v/>
      </c>
      <c r="V45" s="42" t="str">
        <f t="shared" si="17"/>
        <v/>
      </c>
      <c r="W45" s="43" t="str">
        <f t="shared" si="18"/>
        <v/>
      </c>
      <c r="X45" s="44" t="str">
        <f t="shared" ca="1" si="19"/>
        <v/>
      </c>
      <c r="Y45" s="30"/>
      <c r="Z45" s="31"/>
    </row>
    <row r="46" spans="1:26" ht="15" x14ac:dyDescent="0.25">
      <c r="A46" s="26"/>
      <c r="B46" s="27"/>
      <c r="C46" s="28"/>
      <c r="D46" s="28"/>
      <c r="E46" s="28"/>
      <c r="F46" s="28"/>
      <c r="G46" s="54"/>
      <c r="H46" s="22"/>
      <c r="I46" s="37" t="str">
        <f t="shared" ca="1" si="10"/>
        <v/>
      </c>
      <c r="J46" s="22"/>
      <c r="K46" s="38" t="str">
        <f t="shared" si="11"/>
        <v/>
      </c>
      <c r="L46" s="23"/>
      <c r="M46" s="13"/>
      <c r="N46" s="5"/>
      <c r="O46" s="5"/>
      <c r="P46" s="14"/>
      <c r="Q46" s="39" t="str">
        <f t="shared" si="12"/>
        <v/>
      </c>
      <c r="R46" s="40" t="str">
        <f t="shared" si="13"/>
        <v/>
      </c>
      <c r="S46" s="40" t="str">
        <f t="shared" si="14"/>
        <v/>
      </c>
      <c r="T46" s="40" t="str">
        <f t="shared" si="15"/>
        <v/>
      </c>
      <c r="U46" s="41" t="str">
        <f t="shared" si="16"/>
        <v/>
      </c>
      <c r="V46" s="42" t="str">
        <f t="shared" si="17"/>
        <v/>
      </c>
      <c r="W46" s="43" t="str">
        <f t="shared" si="18"/>
        <v/>
      </c>
      <c r="X46" s="44" t="str">
        <f t="shared" ca="1" si="19"/>
        <v/>
      </c>
      <c r="Y46" s="30"/>
      <c r="Z46" s="31"/>
    </row>
    <row r="47" spans="1:26" ht="15" x14ac:dyDescent="0.25">
      <c r="A47" s="26"/>
      <c r="B47" s="27"/>
      <c r="C47" s="28"/>
      <c r="D47" s="28"/>
      <c r="E47" s="28"/>
      <c r="F47" s="28"/>
      <c r="G47" s="54"/>
      <c r="H47" s="22"/>
      <c r="I47" s="37" t="str">
        <f t="shared" ca="1" si="10"/>
        <v/>
      </c>
      <c r="J47" s="22"/>
      <c r="K47" s="38" t="str">
        <f t="shared" si="11"/>
        <v/>
      </c>
      <c r="L47" s="23"/>
      <c r="M47" s="13"/>
      <c r="N47" s="5"/>
      <c r="O47" s="5"/>
      <c r="P47" s="14"/>
      <c r="Q47" s="39" t="str">
        <f t="shared" si="12"/>
        <v/>
      </c>
      <c r="R47" s="40" t="str">
        <f t="shared" si="13"/>
        <v/>
      </c>
      <c r="S47" s="40" t="str">
        <f t="shared" si="14"/>
        <v/>
      </c>
      <c r="T47" s="40" t="str">
        <f t="shared" si="15"/>
        <v/>
      </c>
      <c r="U47" s="41" t="str">
        <f t="shared" si="16"/>
        <v/>
      </c>
      <c r="V47" s="42" t="str">
        <f t="shared" si="17"/>
        <v/>
      </c>
      <c r="W47" s="43" t="str">
        <f t="shared" si="18"/>
        <v/>
      </c>
      <c r="X47" s="44" t="str">
        <f t="shared" ca="1" si="19"/>
        <v/>
      </c>
      <c r="Y47" s="30"/>
      <c r="Z47" s="31"/>
    </row>
    <row r="48" spans="1:26" ht="15" x14ac:dyDescent="0.25">
      <c r="A48" s="26"/>
      <c r="B48" s="27"/>
      <c r="C48" s="28"/>
      <c r="D48" s="28"/>
      <c r="E48" s="28"/>
      <c r="F48" s="28"/>
      <c r="G48" s="54"/>
      <c r="H48" s="22"/>
      <c r="I48" s="37" t="str">
        <f t="shared" ca="1" si="10"/>
        <v/>
      </c>
      <c r="J48" s="22"/>
      <c r="K48" s="38" t="str">
        <f t="shared" si="11"/>
        <v/>
      </c>
      <c r="L48" s="23"/>
      <c r="M48" s="13"/>
      <c r="N48" s="5"/>
      <c r="O48" s="5"/>
      <c r="P48" s="14"/>
      <c r="Q48" s="39" t="str">
        <f t="shared" si="12"/>
        <v/>
      </c>
      <c r="R48" s="40" t="str">
        <f t="shared" si="13"/>
        <v/>
      </c>
      <c r="S48" s="40" t="str">
        <f t="shared" si="14"/>
        <v/>
      </c>
      <c r="T48" s="40" t="str">
        <f t="shared" si="15"/>
        <v/>
      </c>
      <c r="U48" s="41" t="str">
        <f t="shared" si="16"/>
        <v/>
      </c>
      <c r="V48" s="42" t="str">
        <f t="shared" si="17"/>
        <v/>
      </c>
      <c r="W48" s="43" t="str">
        <f t="shared" si="18"/>
        <v/>
      </c>
      <c r="X48" s="44" t="str">
        <f t="shared" ca="1" si="19"/>
        <v/>
      </c>
      <c r="Y48" s="30"/>
      <c r="Z48" s="31"/>
    </row>
    <row r="49" spans="1:26" ht="15" x14ac:dyDescent="0.25">
      <c r="A49" s="26"/>
      <c r="B49" s="27"/>
      <c r="C49" s="28"/>
      <c r="D49" s="28"/>
      <c r="E49" s="28"/>
      <c r="F49" s="28"/>
      <c r="G49" s="54"/>
      <c r="H49" s="22"/>
      <c r="I49" s="37" t="str">
        <f t="shared" ca="1" si="10"/>
        <v/>
      </c>
      <c r="J49" s="22"/>
      <c r="K49" s="38" t="str">
        <f t="shared" si="11"/>
        <v/>
      </c>
      <c r="L49" s="23"/>
      <c r="M49" s="13"/>
      <c r="N49" s="5"/>
      <c r="O49" s="5"/>
      <c r="P49" s="14"/>
      <c r="Q49" s="39" t="str">
        <f t="shared" si="12"/>
        <v/>
      </c>
      <c r="R49" s="40" t="str">
        <f t="shared" si="13"/>
        <v/>
      </c>
      <c r="S49" s="40" t="str">
        <f t="shared" si="14"/>
        <v/>
      </c>
      <c r="T49" s="40" t="str">
        <f t="shared" si="15"/>
        <v/>
      </c>
      <c r="U49" s="41" t="str">
        <f t="shared" si="16"/>
        <v/>
      </c>
      <c r="V49" s="42" t="str">
        <f t="shared" si="17"/>
        <v/>
      </c>
      <c r="W49" s="43" t="str">
        <f t="shared" si="18"/>
        <v/>
      </c>
      <c r="X49" s="44" t="str">
        <f t="shared" ca="1" si="19"/>
        <v/>
      </c>
      <c r="Y49" s="30"/>
      <c r="Z49" s="31"/>
    </row>
    <row r="50" spans="1:26" ht="15" x14ac:dyDescent="0.25">
      <c r="A50" s="26"/>
      <c r="B50" s="27"/>
      <c r="C50" s="28"/>
      <c r="D50" s="28"/>
      <c r="E50" s="28"/>
      <c r="F50" s="28"/>
      <c r="G50" s="54"/>
      <c r="H50" s="22"/>
      <c r="I50" s="37" t="str">
        <f t="shared" ca="1" si="10"/>
        <v/>
      </c>
      <c r="J50" s="22"/>
      <c r="K50" s="38" t="str">
        <f t="shared" si="11"/>
        <v/>
      </c>
      <c r="L50" s="23"/>
      <c r="M50" s="13"/>
      <c r="N50" s="5"/>
      <c r="O50" s="5"/>
      <c r="P50" s="14"/>
      <c r="Q50" s="39" t="str">
        <f t="shared" si="12"/>
        <v/>
      </c>
      <c r="R50" s="40" t="str">
        <f t="shared" si="13"/>
        <v/>
      </c>
      <c r="S50" s="40" t="str">
        <f t="shared" si="14"/>
        <v/>
      </c>
      <c r="T50" s="40" t="str">
        <f t="shared" si="15"/>
        <v/>
      </c>
      <c r="U50" s="41" t="str">
        <f t="shared" si="16"/>
        <v/>
      </c>
      <c r="V50" s="42" t="str">
        <f t="shared" si="17"/>
        <v/>
      </c>
      <c r="W50" s="43" t="str">
        <f t="shared" si="18"/>
        <v/>
      </c>
      <c r="X50" s="44" t="str">
        <f t="shared" ca="1" si="19"/>
        <v/>
      </c>
      <c r="Y50" s="30"/>
      <c r="Z50" s="31"/>
    </row>
    <row r="51" spans="1:26" ht="15" x14ac:dyDescent="0.25">
      <c r="A51" s="26"/>
      <c r="B51" s="27"/>
      <c r="C51" s="28"/>
      <c r="D51" s="28"/>
      <c r="E51" s="28"/>
      <c r="F51" s="28"/>
      <c r="G51" s="54"/>
      <c r="H51" s="22"/>
      <c r="I51" s="37" t="str">
        <f t="shared" ca="1" si="10"/>
        <v/>
      </c>
      <c r="J51" s="22"/>
      <c r="K51" s="38" t="str">
        <f t="shared" si="11"/>
        <v/>
      </c>
      <c r="L51" s="23"/>
      <c r="M51" s="13"/>
      <c r="N51" s="5"/>
      <c r="O51" s="5"/>
      <c r="P51" s="14"/>
      <c r="Q51" s="39" t="str">
        <f t="shared" si="12"/>
        <v/>
      </c>
      <c r="R51" s="40" t="str">
        <f t="shared" si="13"/>
        <v/>
      </c>
      <c r="S51" s="40" t="str">
        <f t="shared" si="14"/>
        <v/>
      </c>
      <c r="T51" s="40" t="str">
        <f t="shared" si="15"/>
        <v/>
      </c>
      <c r="U51" s="41" t="str">
        <f t="shared" si="16"/>
        <v/>
      </c>
      <c r="V51" s="42" t="str">
        <f t="shared" si="17"/>
        <v/>
      </c>
      <c r="W51" s="43" t="str">
        <f t="shared" si="18"/>
        <v/>
      </c>
      <c r="X51" s="44" t="str">
        <f t="shared" ca="1" si="19"/>
        <v/>
      </c>
      <c r="Y51" s="30"/>
      <c r="Z51" s="31"/>
    </row>
    <row r="52" spans="1:26" ht="15" x14ac:dyDescent="0.25">
      <c r="A52" s="26"/>
      <c r="B52" s="27"/>
      <c r="C52" s="28"/>
      <c r="D52" s="28"/>
      <c r="E52" s="28"/>
      <c r="F52" s="28"/>
      <c r="G52" s="54"/>
      <c r="H52" s="22"/>
      <c r="I52" s="37" t="str">
        <f t="shared" ca="1" si="10"/>
        <v/>
      </c>
      <c r="J52" s="22"/>
      <c r="K52" s="38" t="str">
        <f t="shared" si="11"/>
        <v/>
      </c>
      <c r="L52" s="23"/>
      <c r="M52" s="13"/>
      <c r="N52" s="5"/>
      <c r="O52" s="5"/>
      <c r="P52" s="14"/>
      <c r="Q52" s="39" t="str">
        <f t="shared" si="12"/>
        <v/>
      </c>
      <c r="R52" s="40" t="str">
        <f t="shared" si="13"/>
        <v/>
      </c>
      <c r="S52" s="40" t="str">
        <f t="shared" si="14"/>
        <v/>
      </c>
      <c r="T52" s="40" t="str">
        <f t="shared" si="15"/>
        <v/>
      </c>
      <c r="U52" s="41" t="str">
        <f t="shared" si="16"/>
        <v/>
      </c>
      <c r="V52" s="42" t="str">
        <f t="shared" si="17"/>
        <v/>
      </c>
      <c r="W52" s="43" t="str">
        <f t="shared" si="18"/>
        <v/>
      </c>
      <c r="X52" s="44" t="str">
        <f t="shared" ca="1" si="19"/>
        <v/>
      </c>
      <c r="Y52" s="30"/>
      <c r="Z52" s="31"/>
    </row>
    <row r="53" spans="1:26" ht="15" x14ac:dyDescent="0.25">
      <c r="A53" s="26"/>
      <c r="B53" s="27"/>
      <c r="C53" s="28"/>
      <c r="D53" s="28"/>
      <c r="E53" s="28"/>
      <c r="F53" s="28"/>
      <c r="G53" s="54"/>
      <c r="H53" s="22"/>
      <c r="I53" s="37" t="str">
        <f t="shared" ca="1" si="10"/>
        <v/>
      </c>
      <c r="J53" s="22"/>
      <c r="K53" s="38" t="str">
        <f t="shared" si="11"/>
        <v/>
      </c>
      <c r="L53" s="23"/>
      <c r="M53" s="13"/>
      <c r="N53" s="5"/>
      <c r="O53" s="5"/>
      <c r="P53" s="14"/>
      <c r="Q53" s="39" t="str">
        <f t="shared" si="12"/>
        <v/>
      </c>
      <c r="R53" s="40" t="str">
        <f t="shared" si="13"/>
        <v/>
      </c>
      <c r="S53" s="40" t="str">
        <f t="shared" si="14"/>
        <v/>
      </c>
      <c r="T53" s="40" t="str">
        <f t="shared" si="15"/>
        <v/>
      </c>
      <c r="U53" s="41" t="str">
        <f t="shared" si="16"/>
        <v/>
      </c>
      <c r="V53" s="42" t="str">
        <f t="shared" si="17"/>
        <v/>
      </c>
      <c r="W53" s="43" t="str">
        <f t="shared" si="18"/>
        <v/>
      </c>
      <c r="X53" s="44" t="str">
        <f t="shared" ca="1" si="19"/>
        <v/>
      </c>
      <c r="Y53" s="30"/>
      <c r="Z53" s="31"/>
    </row>
    <row r="54" spans="1:26" ht="15" x14ac:dyDescent="0.25">
      <c r="A54" s="26"/>
      <c r="B54" s="27"/>
      <c r="C54" s="28"/>
      <c r="D54" s="28"/>
      <c r="E54" s="28"/>
      <c r="F54" s="28"/>
      <c r="G54" s="54"/>
      <c r="H54" s="22"/>
      <c r="I54" s="37" t="str">
        <f t="shared" ca="1" si="10"/>
        <v/>
      </c>
      <c r="J54" s="22"/>
      <c r="K54" s="38" t="str">
        <f t="shared" si="11"/>
        <v/>
      </c>
      <c r="L54" s="23"/>
      <c r="M54" s="13"/>
      <c r="N54" s="5"/>
      <c r="O54" s="5"/>
      <c r="P54" s="14"/>
      <c r="Q54" s="39" t="str">
        <f t="shared" si="12"/>
        <v/>
      </c>
      <c r="R54" s="40" t="str">
        <f t="shared" si="13"/>
        <v/>
      </c>
      <c r="S54" s="40" t="str">
        <f t="shared" si="14"/>
        <v/>
      </c>
      <c r="T54" s="40" t="str">
        <f t="shared" si="15"/>
        <v/>
      </c>
      <c r="U54" s="41" t="str">
        <f t="shared" si="16"/>
        <v/>
      </c>
      <c r="V54" s="42" t="str">
        <f t="shared" si="17"/>
        <v/>
      </c>
      <c r="W54" s="43" t="str">
        <f t="shared" si="18"/>
        <v/>
      </c>
      <c r="X54" s="44" t="str">
        <f t="shared" ca="1" si="19"/>
        <v/>
      </c>
      <c r="Y54" s="30"/>
      <c r="Z54" s="31"/>
    </row>
    <row r="55" spans="1:26" ht="15" x14ac:dyDescent="0.25">
      <c r="A55" s="26"/>
      <c r="B55" s="27"/>
      <c r="C55" s="28"/>
      <c r="D55" s="28"/>
      <c r="E55" s="28"/>
      <c r="F55" s="28"/>
      <c r="G55" s="54"/>
      <c r="H55" s="22"/>
      <c r="I55" s="37" t="str">
        <f t="shared" ca="1" si="10"/>
        <v/>
      </c>
      <c r="J55" s="22"/>
      <c r="K55" s="38" t="str">
        <f t="shared" si="11"/>
        <v/>
      </c>
      <c r="L55" s="23"/>
      <c r="M55" s="13"/>
      <c r="N55" s="5"/>
      <c r="O55" s="5"/>
      <c r="P55" s="14"/>
      <c r="Q55" s="39" t="str">
        <f t="shared" si="12"/>
        <v/>
      </c>
      <c r="R55" s="40" t="str">
        <f t="shared" si="13"/>
        <v/>
      </c>
      <c r="S55" s="40" t="str">
        <f t="shared" si="14"/>
        <v/>
      </c>
      <c r="T55" s="40" t="str">
        <f t="shared" si="15"/>
        <v/>
      </c>
      <c r="U55" s="41" t="str">
        <f t="shared" si="16"/>
        <v/>
      </c>
      <c r="V55" s="42" t="str">
        <f t="shared" si="17"/>
        <v/>
      </c>
      <c r="W55" s="43" t="str">
        <f t="shared" si="18"/>
        <v/>
      </c>
      <c r="X55" s="44" t="str">
        <f t="shared" ca="1" si="19"/>
        <v/>
      </c>
      <c r="Y55" s="30"/>
      <c r="Z55" s="31"/>
    </row>
    <row r="56" spans="1:26" ht="15" x14ac:dyDescent="0.25">
      <c r="A56" s="26"/>
      <c r="B56" s="27"/>
      <c r="C56" s="28"/>
      <c r="D56" s="28"/>
      <c r="E56" s="28"/>
      <c r="F56" s="28"/>
      <c r="G56" s="54"/>
      <c r="H56" s="22"/>
      <c r="I56" s="37" t="str">
        <f t="shared" ca="1" si="10"/>
        <v/>
      </c>
      <c r="J56" s="22"/>
      <c r="K56" s="38" t="str">
        <f t="shared" si="11"/>
        <v/>
      </c>
      <c r="L56" s="23"/>
      <c r="M56" s="13"/>
      <c r="N56" s="5"/>
      <c r="O56" s="5"/>
      <c r="P56" s="14"/>
      <c r="Q56" s="39" t="str">
        <f t="shared" si="12"/>
        <v/>
      </c>
      <c r="R56" s="40" t="str">
        <f t="shared" si="13"/>
        <v/>
      </c>
      <c r="S56" s="40" t="str">
        <f t="shared" si="14"/>
        <v/>
      </c>
      <c r="T56" s="40" t="str">
        <f t="shared" si="15"/>
        <v/>
      </c>
      <c r="U56" s="41" t="str">
        <f t="shared" si="16"/>
        <v/>
      </c>
      <c r="V56" s="42" t="str">
        <f t="shared" si="17"/>
        <v/>
      </c>
      <c r="W56" s="43" t="str">
        <f t="shared" si="18"/>
        <v/>
      </c>
      <c r="X56" s="44" t="str">
        <f t="shared" ca="1" si="19"/>
        <v/>
      </c>
      <c r="Y56" s="30"/>
      <c r="Z56" s="31"/>
    </row>
    <row r="57" spans="1:26" ht="15" x14ac:dyDescent="0.25">
      <c r="A57" s="26"/>
      <c r="B57" s="27"/>
      <c r="C57" s="28"/>
      <c r="D57" s="28"/>
      <c r="E57" s="28"/>
      <c r="F57" s="28"/>
      <c r="G57" s="54"/>
      <c r="H57" s="22"/>
      <c r="I57" s="37" t="str">
        <f t="shared" ca="1" si="10"/>
        <v/>
      </c>
      <c r="J57" s="22"/>
      <c r="K57" s="38" t="str">
        <f t="shared" si="11"/>
        <v/>
      </c>
      <c r="L57" s="23"/>
      <c r="M57" s="13"/>
      <c r="N57" s="5"/>
      <c r="O57" s="5"/>
      <c r="P57" s="14"/>
      <c r="Q57" s="39" t="str">
        <f t="shared" si="12"/>
        <v/>
      </c>
      <c r="R57" s="40" t="str">
        <f t="shared" si="13"/>
        <v/>
      </c>
      <c r="S57" s="40" t="str">
        <f t="shared" si="14"/>
        <v/>
      </c>
      <c r="T57" s="40" t="str">
        <f t="shared" si="15"/>
        <v/>
      </c>
      <c r="U57" s="41" t="str">
        <f t="shared" si="16"/>
        <v/>
      </c>
      <c r="V57" s="42" t="str">
        <f t="shared" si="17"/>
        <v/>
      </c>
      <c r="W57" s="43" t="str">
        <f t="shared" si="18"/>
        <v/>
      </c>
      <c r="X57" s="44" t="str">
        <f t="shared" ca="1" si="19"/>
        <v/>
      </c>
      <c r="Y57" s="30"/>
      <c r="Z57" s="31"/>
    </row>
    <row r="58" spans="1:26" ht="15" x14ac:dyDescent="0.25">
      <c r="A58" s="26"/>
      <c r="B58" s="27"/>
      <c r="C58" s="28"/>
      <c r="D58" s="28"/>
      <c r="E58" s="28"/>
      <c r="F58" s="28"/>
      <c r="G58" s="54"/>
      <c r="H58" s="22"/>
      <c r="I58" s="37" t="str">
        <f t="shared" ca="1" si="10"/>
        <v/>
      </c>
      <c r="J58" s="22"/>
      <c r="K58" s="38" t="str">
        <f t="shared" si="11"/>
        <v/>
      </c>
      <c r="L58" s="23"/>
      <c r="M58" s="13"/>
      <c r="N58" s="5"/>
      <c r="O58" s="5"/>
      <c r="P58" s="14"/>
      <c r="Q58" s="39" t="str">
        <f t="shared" si="12"/>
        <v/>
      </c>
      <c r="R58" s="40" t="str">
        <f t="shared" si="13"/>
        <v/>
      </c>
      <c r="S58" s="40" t="str">
        <f t="shared" si="14"/>
        <v/>
      </c>
      <c r="T58" s="40" t="str">
        <f t="shared" si="15"/>
        <v/>
      </c>
      <c r="U58" s="41" t="str">
        <f t="shared" si="16"/>
        <v/>
      </c>
      <c r="V58" s="42" t="str">
        <f t="shared" si="17"/>
        <v/>
      </c>
      <c r="W58" s="43" t="str">
        <f t="shared" si="18"/>
        <v/>
      </c>
      <c r="X58" s="44" t="str">
        <f t="shared" ca="1" si="19"/>
        <v/>
      </c>
      <c r="Y58" s="30"/>
      <c r="Z58" s="31"/>
    </row>
    <row r="59" spans="1:26" ht="15" x14ac:dyDescent="0.25">
      <c r="A59" s="26"/>
      <c r="B59" s="27"/>
      <c r="C59" s="28"/>
      <c r="D59" s="28"/>
      <c r="E59" s="28"/>
      <c r="F59" s="28"/>
      <c r="G59" s="54"/>
      <c r="H59" s="22"/>
      <c r="I59" s="37" t="str">
        <f t="shared" ca="1" si="10"/>
        <v/>
      </c>
      <c r="J59" s="22"/>
      <c r="K59" s="38" t="str">
        <f t="shared" si="11"/>
        <v/>
      </c>
      <c r="L59" s="23"/>
      <c r="M59" s="13"/>
      <c r="N59" s="5"/>
      <c r="O59" s="5"/>
      <c r="P59" s="14"/>
      <c r="Q59" s="39" t="str">
        <f t="shared" si="12"/>
        <v/>
      </c>
      <c r="R59" s="40" t="str">
        <f t="shared" si="13"/>
        <v/>
      </c>
      <c r="S59" s="40" t="str">
        <f t="shared" si="14"/>
        <v/>
      </c>
      <c r="T59" s="40" t="str">
        <f t="shared" si="15"/>
        <v/>
      </c>
      <c r="U59" s="41" t="str">
        <f t="shared" si="16"/>
        <v/>
      </c>
      <c r="V59" s="42" t="str">
        <f t="shared" si="17"/>
        <v/>
      </c>
      <c r="W59" s="43" t="str">
        <f t="shared" si="18"/>
        <v/>
      </c>
      <c r="X59" s="44" t="str">
        <f t="shared" ca="1" si="19"/>
        <v/>
      </c>
      <c r="Y59" s="30"/>
      <c r="Z59" s="31"/>
    </row>
    <row r="60" spans="1:26" ht="15" x14ac:dyDescent="0.25">
      <c r="A60" s="26"/>
      <c r="B60" s="27"/>
      <c r="C60" s="28"/>
      <c r="D60" s="28"/>
      <c r="E60" s="28"/>
      <c r="F60" s="28"/>
      <c r="G60" s="54"/>
      <c r="H60" s="22"/>
      <c r="I60" s="37" t="str">
        <f t="shared" ca="1" si="10"/>
        <v/>
      </c>
      <c r="J60" s="22"/>
      <c r="K60" s="38" t="str">
        <f t="shared" si="11"/>
        <v/>
      </c>
      <c r="L60" s="23"/>
      <c r="M60" s="13"/>
      <c r="N60" s="5"/>
      <c r="O60" s="5"/>
      <c r="P60" s="14"/>
      <c r="Q60" s="39" t="str">
        <f t="shared" si="12"/>
        <v/>
      </c>
      <c r="R60" s="40" t="str">
        <f t="shared" si="13"/>
        <v/>
      </c>
      <c r="S60" s="40" t="str">
        <f t="shared" si="14"/>
        <v/>
      </c>
      <c r="T60" s="40" t="str">
        <f t="shared" si="15"/>
        <v/>
      </c>
      <c r="U60" s="41" t="str">
        <f t="shared" si="16"/>
        <v/>
      </c>
      <c r="V60" s="42" t="str">
        <f t="shared" si="17"/>
        <v/>
      </c>
      <c r="W60" s="43" t="str">
        <f t="shared" si="18"/>
        <v/>
      </c>
      <c r="X60" s="44" t="str">
        <f t="shared" ca="1" si="19"/>
        <v/>
      </c>
      <c r="Y60" s="30"/>
      <c r="Z60" s="31"/>
    </row>
    <row r="61" spans="1:26" ht="15" x14ac:dyDescent="0.25">
      <c r="A61" s="26"/>
      <c r="B61" s="27"/>
      <c r="C61" s="28"/>
      <c r="D61" s="28"/>
      <c r="E61" s="28"/>
      <c r="F61" s="28"/>
      <c r="G61" s="54"/>
      <c r="H61" s="22"/>
      <c r="I61" s="37" t="str">
        <f t="shared" ca="1" si="10"/>
        <v/>
      </c>
      <c r="J61" s="22"/>
      <c r="K61" s="38" t="str">
        <f t="shared" si="11"/>
        <v/>
      </c>
      <c r="L61" s="23"/>
      <c r="M61" s="13"/>
      <c r="N61" s="5"/>
      <c r="O61" s="5"/>
      <c r="P61" s="14"/>
      <c r="Q61" s="39" t="str">
        <f t="shared" si="12"/>
        <v/>
      </c>
      <c r="R61" s="40" t="str">
        <f t="shared" si="13"/>
        <v/>
      </c>
      <c r="S61" s="40" t="str">
        <f t="shared" si="14"/>
        <v/>
      </c>
      <c r="T61" s="40" t="str">
        <f t="shared" si="15"/>
        <v/>
      </c>
      <c r="U61" s="41" t="str">
        <f t="shared" si="16"/>
        <v/>
      </c>
      <c r="V61" s="42" t="str">
        <f t="shared" si="17"/>
        <v/>
      </c>
      <c r="W61" s="43" t="str">
        <f t="shared" si="18"/>
        <v/>
      </c>
      <c r="X61" s="44" t="str">
        <f t="shared" ca="1" si="19"/>
        <v/>
      </c>
      <c r="Y61" s="30"/>
      <c r="Z61" s="31"/>
    </row>
    <row r="62" spans="1:26" ht="15" x14ac:dyDescent="0.25">
      <c r="A62" s="26"/>
      <c r="B62" s="27"/>
      <c r="C62" s="28"/>
      <c r="D62" s="28"/>
      <c r="E62" s="28"/>
      <c r="F62" s="28"/>
      <c r="G62" s="54"/>
      <c r="H62" s="22"/>
      <c r="I62" s="37" t="str">
        <f t="shared" ca="1" si="10"/>
        <v/>
      </c>
      <c r="J62" s="22"/>
      <c r="K62" s="38" t="str">
        <f t="shared" si="11"/>
        <v/>
      </c>
      <c r="L62" s="23"/>
      <c r="M62" s="13"/>
      <c r="N62" s="5"/>
      <c r="O62" s="5"/>
      <c r="P62" s="14"/>
      <c r="Q62" s="39" t="str">
        <f t="shared" si="12"/>
        <v/>
      </c>
      <c r="R62" s="40" t="str">
        <f t="shared" si="13"/>
        <v/>
      </c>
      <c r="S62" s="40" t="str">
        <f t="shared" si="14"/>
        <v/>
      </c>
      <c r="T62" s="40" t="str">
        <f t="shared" si="15"/>
        <v/>
      </c>
      <c r="U62" s="41" t="str">
        <f t="shared" si="16"/>
        <v/>
      </c>
      <c r="V62" s="42" t="str">
        <f t="shared" si="17"/>
        <v/>
      </c>
      <c r="W62" s="43" t="str">
        <f t="shared" si="18"/>
        <v/>
      </c>
      <c r="X62" s="44" t="str">
        <f t="shared" ca="1" si="19"/>
        <v/>
      </c>
      <c r="Y62" s="30"/>
      <c r="Z62" s="31"/>
    </row>
    <row r="63" spans="1:26" ht="15" x14ac:dyDescent="0.25">
      <c r="A63" s="26"/>
      <c r="B63" s="27"/>
      <c r="C63" s="28"/>
      <c r="D63" s="28"/>
      <c r="E63" s="28"/>
      <c r="F63" s="28"/>
      <c r="G63" s="54"/>
      <c r="H63" s="22"/>
      <c r="I63" s="37" t="str">
        <f t="shared" ca="1" si="10"/>
        <v/>
      </c>
      <c r="J63" s="22"/>
      <c r="K63" s="38" t="str">
        <f t="shared" si="11"/>
        <v/>
      </c>
      <c r="L63" s="23"/>
      <c r="M63" s="13"/>
      <c r="N63" s="5"/>
      <c r="O63" s="5"/>
      <c r="P63" s="14"/>
      <c r="Q63" s="39" t="str">
        <f t="shared" si="12"/>
        <v/>
      </c>
      <c r="R63" s="40" t="str">
        <f t="shared" si="13"/>
        <v/>
      </c>
      <c r="S63" s="40" t="str">
        <f t="shared" si="14"/>
        <v/>
      </c>
      <c r="T63" s="40" t="str">
        <f t="shared" si="15"/>
        <v/>
      </c>
      <c r="U63" s="41" t="str">
        <f t="shared" si="16"/>
        <v/>
      </c>
      <c r="V63" s="42" t="str">
        <f t="shared" si="17"/>
        <v/>
      </c>
      <c r="W63" s="43" t="str">
        <f t="shared" si="18"/>
        <v/>
      </c>
      <c r="X63" s="44" t="str">
        <f t="shared" ca="1" si="19"/>
        <v/>
      </c>
      <c r="Y63" s="30"/>
      <c r="Z63" s="31"/>
    </row>
    <row r="64" spans="1:26" ht="15" x14ac:dyDescent="0.25">
      <c r="A64" s="26"/>
      <c r="B64" s="27"/>
      <c r="C64" s="28"/>
      <c r="D64" s="28"/>
      <c r="E64" s="28"/>
      <c r="F64" s="28"/>
      <c r="G64" s="54"/>
      <c r="H64" s="22"/>
      <c r="I64" s="37" t="str">
        <f t="shared" ca="1" si="10"/>
        <v/>
      </c>
      <c r="J64" s="22"/>
      <c r="K64" s="38" t="str">
        <f t="shared" si="11"/>
        <v/>
      </c>
      <c r="L64" s="23"/>
      <c r="M64" s="13"/>
      <c r="N64" s="5"/>
      <c r="O64" s="5"/>
      <c r="P64" s="14"/>
      <c r="Q64" s="39" t="str">
        <f t="shared" si="12"/>
        <v/>
      </c>
      <c r="R64" s="40" t="str">
        <f t="shared" si="13"/>
        <v/>
      </c>
      <c r="S64" s="40" t="str">
        <f t="shared" si="14"/>
        <v/>
      </c>
      <c r="T64" s="40" t="str">
        <f t="shared" si="15"/>
        <v/>
      </c>
      <c r="U64" s="41" t="str">
        <f t="shared" si="16"/>
        <v/>
      </c>
      <c r="V64" s="42" t="str">
        <f t="shared" si="17"/>
        <v/>
      </c>
      <c r="W64" s="43" t="str">
        <f t="shared" si="18"/>
        <v/>
      </c>
      <c r="X64" s="44" t="str">
        <f t="shared" ca="1" si="19"/>
        <v/>
      </c>
      <c r="Y64" s="30"/>
      <c r="Z64" s="31"/>
    </row>
    <row r="65" spans="1:26" ht="15" x14ac:dyDescent="0.25">
      <c r="A65" s="26"/>
      <c r="B65" s="27"/>
      <c r="C65" s="28"/>
      <c r="D65" s="28"/>
      <c r="E65" s="28"/>
      <c r="F65" s="28"/>
      <c r="G65" s="54"/>
      <c r="H65" s="22"/>
      <c r="I65" s="37" t="str">
        <f t="shared" ca="1" si="10"/>
        <v/>
      </c>
      <c r="J65" s="22"/>
      <c r="K65" s="38" t="str">
        <f t="shared" si="11"/>
        <v/>
      </c>
      <c r="L65" s="23"/>
      <c r="M65" s="13"/>
      <c r="N65" s="5"/>
      <c r="O65" s="5"/>
      <c r="P65" s="14"/>
      <c r="Q65" s="39" t="str">
        <f t="shared" si="12"/>
        <v/>
      </c>
      <c r="R65" s="40" t="str">
        <f t="shared" si="13"/>
        <v/>
      </c>
      <c r="S65" s="40" t="str">
        <f t="shared" si="14"/>
        <v/>
      </c>
      <c r="T65" s="40" t="str">
        <f t="shared" si="15"/>
        <v/>
      </c>
      <c r="U65" s="41" t="str">
        <f t="shared" si="16"/>
        <v/>
      </c>
      <c r="V65" s="42" t="str">
        <f t="shared" si="17"/>
        <v/>
      </c>
      <c r="W65" s="43" t="str">
        <f t="shared" si="18"/>
        <v/>
      </c>
      <c r="X65" s="44" t="str">
        <f t="shared" ca="1" si="19"/>
        <v/>
      </c>
      <c r="Y65" s="30"/>
      <c r="Z65" s="31"/>
    </row>
    <row r="66" spans="1:26" ht="15" x14ac:dyDescent="0.25">
      <c r="A66" s="26"/>
      <c r="B66" s="27"/>
      <c r="C66" s="28"/>
      <c r="D66" s="28"/>
      <c r="E66" s="28"/>
      <c r="F66" s="28"/>
      <c r="G66" s="54"/>
      <c r="H66" s="22"/>
      <c r="I66" s="37" t="str">
        <f t="shared" ca="1" si="10"/>
        <v/>
      </c>
      <c r="J66" s="22"/>
      <c r="K66" s="38" t="str">
        <f t="shared" si="11"/>
        <v/>
      </c>
      <c r="L66" s="23"/>
      <c r="M66" s="13"/>
      <c r="N66" s="5"/>
      <c r="O66" s="5"/>
      <c r="P66" s="14"/>
      <c r="Q66" s="39" t="str">
        <f t="shared" si="12"/>
        <v/>
      </c>
      <c r="R66" s="40" t="str">
        <f t="shared" si="13"/>
        <v/>
      </c>
      <c r="S66" s="40" t="str">
        <f t="shared" si="14"/>
        <v/>
      </c>
      <c r="T66" s="40" t="str">
        <f t="shared" si="15"/>
        <v/>
      </c>
      <c r="U66" s="41" t="str">
        <f t="shared" si="16"/>
        <v/>
      </c>
      <c r="V66" s="42" t="str">
        <f t="shared" si="17"/>
        <v/>
      </c>
      <c r="W66" s="43" t="str">
        <f t="shared" si="18"/>
        <v/>
      </c>
      <c r="X66" s="44" t="str">
        <f t="shared" ca="1" si="19"/>
        <v/>
      </c>
      <c r="Y66" s="30"/>
      <c r="Z66" s="31"/>
    </row>
    <row r="67" spans="1:26" ht="15" x14ac:dyDescent="0.25">
      <c r="A67" s="26"/>
      <c r="B67" s="27"/>
      <c r="C67" s="28"/>
      <c r="D67" s="28"/>
      <c r="E67" s="28"/>
      <c r="F67" s="28"/>
      <c r="G67" s="54"/>
      <c r="H67" s="22"/>
      <c r="I67" s="37" t="str">
        <f t="shared" ca="1" si="10"/>
        <v/>
      </c>
      <c r="J67" s="22"/>
      <c r="K67" s="38" t="str">
        <f t="shared" si="11"/>
        <v/>
      </c>
      <c r="L67" s="23"/>
      <c r="M67" s="13"/>
      <c r="N67" s="5"/>
      <c r="O67" s="5"/>
      <c r="P67" s="14"/>
      <c r="Q67" s="39" t="str">
        <f t="shared" si="12"/>
        <v/>
      </c>
      <c r="R67" s="40" t="str">
        <f t="shared" si="13"/>
        <v/>
      </c>
      <c r="S67" s="40" t="str">
        <f t="shared" si="14"/>
        <v/>
      </c>
      <c r="T67" s="40" t="str">
        <f t="shared" si="15"/>
        <v/>
      </c>
      <c r="U67" s="41" t="str">
        <f t="shared" si="16"/>
        <v/>
      </c>
      <c r="V67" s="42" t="str">
        <f t="shared" si="17"/>
        <v/>
      </c>
      <c r="W67" s="43" t="str">
        <f t="shared" si="18"/>
        <v/>
      </c>
      <c r="X67" s="44" t="str">
        <f t="shared" ca="1" si="19"/>
        <v/>
      </c>
      <c r="Y67" s="30"/>
      <c r="Z67" s="31"/>
    </row>
    <row r="68" spans="1:26" ht="15" x14ac:dyDescent="0.25">
      <c r="A68" s="26"/>
      <c r="B68" s="27"/>
      <c r="C68" s="28"/>
      <c r="D68" s="28"/>
      <c r="E68" s="28"/>
      <c r="F68" s="28"/>
      <c r="G68" s="54"/>
      <c r="H68" s="22"/>
      <c r="I68" s="37" t="str">
        <f t="shared" ca="1" si="10"/>
        <v/>
      </c>
      <c r="J68" s="22"/>
      <c r="K68" s="38" t="str">
        <f t="shared" si="11"/>
        <v/>
      </c>
      <c r="L68" s="23"/>
      <c r="M68" s="13"/>
      <c r="N68" s="5"/>
      <c r="O68" s="5"/>
      <c r="P68" s="14"/>
      <c r="Q68" s="39" t="str">
        <f t="shared" si="12"/>
        <v/>
      </c>
      <c r="R68" s="40" t="str">
        <f t="shared" si="13"/>
        <v/>
      </c>
      <c r="S68" s="40" t="str">
        <f t="shared" si="14"/>
        <v/>
      </c>
      <c r="T68" s="40" t="str">
        <f t="shared" si="15"/>
        <v/>
      </c>
      <c r="U68" s="41" t="str">
        <f t="shared" si="16"/>
        <v/>
      </c>
      <c r="V68" s="42" t="str">
        <f t="shared" si="17"/>
        <v/>
      </c>
      <c r="W68" s="43" t="str">
        <f t="shared" si="18"/>
        <v/>
      </c>
      <c r="X68" s="44" t="str">
        <f t="shared" ca="1" si="19"/>
        <v/>
      </c>
      <c r="Y68" s="30"/>
      <c r="Z68" s="31"/>
    </row>
    <row r="69" spans="1:26" ht="15" x14ac:dyDescent="0.25">
      <c r="A69" s="26"/>
      <c r="B69" s="27"/>
      <c r="C69" s="28"/>
      <c r="D69" s="28"/>
      <c r="E69" s="28"/>
      <c r="F69" s="28"/>
      <c r="G69" s="54"/>
      <c r="H69" s="22"/>
      <c r="I69" s="37" t="str">
        <f t="shared" ca="1" si="10"/>
        <v/>
      </c>
      <c r="J69" s="22"/>
      <c r="K69" s="38" t="str">
        <f t="shared" si="11"/>
        <v/>
      </c>
      <c r="L69" s="23"/>
      <c r="M69" s="13"/>
      <c r="N69" s="5"/>
      <c r="O69" s="5"/>
      <c r="P69" s="14"/>
      <c r="Q69" s="39" t="str">
        <f t="shared" si="12"/>
        <v/>
      </c>
      <c r="R69" s="40" t="str">
        <f t="shared" si="13"/>
        <v/>
      </c>
      <c r="S69" s="40" t="str">
        <f t="shared" si="14"/>
        <v/>
      </c>
      <c r="T69" s="40" t="str">
        <f t="shared" si="15"/>
        <v/>
      </c>
      <c r="U69" s="41" t="str">
        <f t="shared" si="16"/>
        <v/>
      </c>
      <c r="V69" s="42" t="str">
        <f t="shared" si="17"/>
        <v/>
      </c>
      <c r="W69" s="43" t="str">
        <f t="shared" si="18"/>
        <v/>
      </c>
      <c r="X69" s="44" t="str">
        <f t="shared" ca="1" si="19"/>
        <v/>
      </c>
      <c r="Y69" s="30"/>
      <c r="Z69" s="31"/>
    </row>
    <row r="70" spans="1:26" ht="15" x14ac:dyDescent="0.25">
      <c r="A70" s="26"/>
      <c r="B70" s="27"/>
      <c r="C70" s="28"/>
      <c r="D70" s="28"/>
      <c r="E70" s="28"/>
      <c r="F70" s="28"/>
      <c r="G70" s="54"/>
      <c r="H70" s="22"/>
      <c r="I70" s="37" t="str">
        <f t="shared" ca="1" si="10"/>
        <v/>
      </c>
      <c r="J70" s="22"/>
      <c r="K70" s="38" t="str">
        <f t="shared" si="11"/>
        <v/>
      </c>
      <c r="L70" s="23"/>
      <c r="M70" s="13"/>
      <c r="N70" s="5"/>
      <c r="O70" s="5"/>
      <c r="P70" s="14"/>
      <c r="Q70" s="39" t="str">
        <f t="shared" si="12"/>
        <v/>
      </c>
      <c r="R70" s="40" t="str">
        <f t="shared" si="13"/>
        <v/>
      </c>
      <c r="S70" s="40" t="str">
        <f t="shared" si="14"/>
        <v/>
      </c>
      <c r="T70" s="40" t="str">
        <f t="shared" si="15"/>
        <v/>
      </c>
      <c r="U70" s="41" t="str">
        <f t="shared" si="16"/>
        <v/>
      </c>
      <c r="V70" s="42" t="str">
        <f t="shared" si="17"/>
        <v/>
      </c>
      <c r="W70" s="43" t="str">
        <f t="shared" si="18"/>
        <v/>
      </c>
      <c r="X70" s="44" t="str">
        <f t="shared" ca="1" si="19"/>
        <v/>
      </c>
      <c r="Y70" s="30"/>
      <c r="Z70" s="31"/>
    </row>
    <row r="71" spans="1:26" ht="15" x14ac:dyDescent="0.25">
      <c r="A71" s="26"/>
      <c r="B71" s="27"/>
      <c r="C71" s="28"/>
      <c r="D71" s="28"/>
      <c r="E71" s="28"/>
      <c r="F71" s="28"/>
      <c r="G71" s="54"/>
      <c r="H71" s="22"/>
      <c r="I71" s="37" t="str">
        <f t="shared" ca="1" si="10"/>
        <v/>
      </c>
      <c r="J71" s="22"/>
      <c r="K71" s="38" t="str">
        <f t="shared" si="11"/>
        <v/>
      </c>
      <c r="L71" s="23"/>
      <c r="M71" s="13"/>
      <c r="N71" s="5"/>
      <c r="O71" s="5"/>
      <c r="P71" s="14"/>
      <c r="Q71" s="39" t="str">
        <f t="shared" si="12"/>
        <v/>
      </c>
      <c r="R71" s="40" t="str">
        <f t="shared" si="13"/>
        <v/>
      </c>
      <c r="S71" s="40" t="str">
        <f t="shared" si="14"/>
        <v/>
      </c>
      <c r="T71" s="40" t="str">
        <f t="shared" si="15"/>
        <v/>
      </c>
      <c r="U71" s="41" t="str">
        <f t="shared" si="16"/>
        <v/>
      </c>
      <c r="V71" s="42" t="str">
        <f t="shared" si="17"/>
        <v/>
      </c>
      <c r="W71" s="43" t="str">
        <f t="shared" si="18"/>
        <v/>
      </c>
      <c r="X71" s="44" t="str">
        <f t="shared" ca="1" si="19"/>
        <v/>
      </c>
      <c r="Y71" s="30"/>
      <c r="Z71" s="31"/>
    </row>
    <row r="72" spans="1:26" ht="15" x14ac:dyDescent="0.25">
      <c r="A72" s="26"/>
      <c r="B72" s="27"/>
      <c r="C72" s="28"/>
      <c r="D72" s="28"/>
      <c r="E72" s="28"/>
      <c r="F72" s="28"/>
      <c r="G72" s="54"/>
      <c r="H72" s="22"/>
      <c r="I72" s="37" t="str">
        <f t="shared" ca="1" si="10"/>
        <v/>
      </c>
      <c r="J72" s="22"/>
      <c r="K72" s="38" t="str">
        <f t="shared" si="11"/>
        <v/>
      </c>
      <c r="L72" s="23"/>
      <c r="M72" s="13"/>
      <c r="N72" s="5"/>
      <c r="O72" s="5"/>
      <c r="P72" s="14"/>
      <c r="Q72" s="39" t="str">
        <f t="shared" si="12"/>
        <v/>
      </c>
      <c r="R72" s="40" t="str">
        <f t="shared" si="13"/>
        <v/>
      </c>
      <c r="S72" s="40" t="str">
        <f t="shared" si="14"/>
        <v/>
      </c>
      <c r="T72" s="40" t="str">
        <f t="shared" si="15"/>
        <v/>
      </c>
      <c r="U72" s="41" t="str">
        <f t="shared" si="16"/>
        <v/>
      </c>
      <c r="V72" s="42" t="str">
        <f t="shared" si="17"/>
        <v/>
      </c>
      <c r="W72" s="43" t="str">
        <f t="shared" si="18"/>
        <v/>
      </c>
      <c r="X72" s="44" t="str">
        <f t="shared" ca="1" si="19"/>
        <v/>
      </c>
      <c r="Y72" s="30"/>
      <c r="Z72" s="31"/>
    </row>
    <row r="73" spans="1:26" ht="15" x14ac:dyDescent="0.25">
      <c r="A73" s="26"/>
      <c r="B73" s="27"/>
      <c r="C73" s="28"/>
      <c r="D73" s="28"/>
      <c r="E73" s="28"/>
      <c r="F73" s="28"/>
      <c r="G73" s="54"/>
      <c r="H73" s="22"/>
      <c r="I73" s="37" t="str">
        <f t="shared" ca="1" si="10"/>
        <v/>
      </c>
      <c r="J73" s="22"/>
      <c r="K73" s="38" t="str">
        <f t="shared" si="11"/>
        <v/>
      </c>
      <c r="L73" s="23"/>
      <c r="M73" s="13"/>
      <c r="N73" s="5"/>
      <c r="O73" s="5"/>
      <c r="P73" s="14"/>
      <c r="Q73" s="39" t="str">
        <f t="shared" si="12"/>
        <v/>
      </c>
      <c r="R73" s="40" t="str">
        <f t="shared" si="13"/>
        <v/>
      </c>
      <c r="S73" s="40" t="str">
        <f t="shared" si="14"/>
        <v/>
      </c>
      <c r="T73" s="40" t="str">
        <f t="shared" si="15"/>
        <v/>
      </c>
      <c r="U73" s="41" t="str">
        <f t="shared" si="16"/>
        <v/>
      </c>
      <c r="V73" s="42" t="str">
        <f t="shared" si="17"/>
        <v/>
      </c>
      <c r="W73" s="43" t="str">
        <f t="shared" si="18"/>
        <v/>
      </c>
      <c r="X73" s="44" t="str">
        <f t="shared" ca="1" si="19"/>
        <v/>
      </c>
      <c r="Y73" s="30"/>
      <c r="Z73" s="31"/>
    </row>
    <row r="74" spans="1:26" ht="15" x14ac:dyDescent="0.25">
      <c r="A74" s="26"/>
      <c r="B74" s="27"/>
      <c r="C74" s="28"/>
      <c r="D74" s="28"/>
      <c r="E74" s="28"/>
      <c r="F74" s="28"/>
      <c r="G74" s="54"/>
      <c r="H74" s="22"/>
      <c r="I74" s="37" t="str">
        <f t="shared" ca="1" si="10"/>
        <v/>
      </c>
      <c r="J74" s="22"/>
      <c r="K74" s="38" t="str">
        <f t="shared" si="11"/>
        <v/>
      </c>
      <c r="L74" s="23"/>
      <c r="M74" s="13"/>
      <c r="N74" s="5"/>
      <c r="O74" s="5"/>
      <c r="P74" s="14"/>
      <c r="Q74" s="39" t="str">
        <f t="shared" si="12"/>
        <v/>
      </c>
      <c r="R74" s="40" t="str">
        <f t="shared" si="13"/>
        <v/>
      </c>
      <c r="S74" s="40" t="str">
        <f t="shared" si="14"/>
        <v/>
      </c>
      <c r="T74" s="40" t="str">
        <f t="shared" si="15"/>
        <v/>
      </c>
      <c r="U74" s="41" t="str">
        <f t="shared" si="16"/>
        <v/>
      </c>
      <c r="V74" s="42" t="str">
        <f t="shared" si="17"/>
        <v/>
      </c>
      <c r="W74" s="43" t="str">
        <f t="shared" si="18"/>
        <v/>
      </c>
      <c r="X74" s="44" t="str">
        <f t="shared" ca="1" si="19"/>
        <v/>
      </c>
      <c r="Y74" s="30"/>
      <c r="Z74" s="31"/>
    </row>
    <row r="75" spans="1:26" ht="15" x14ac:dyDescent="0.25">
      <c r="A75" s="26"/>
      <c r="B75" s="27"/>
      <c r="C75" s="28"/>
      <c r="D75" s="28"/>
      <c r="E75" s="28"/>
      <c r="F75" s="28"/>
      <c r="G75" s="54"/>
      <c r="H75" s="22"/>
      <c r="I75" s="37" t="str">
        <f t="shared" ca="1" si="10"/>
        <v/>
      </c>
      <c r="J75" s="22"/>
      <c r="K75" s="38" t="str">
        <f t="shared" si="11"/>
        <v/>
      </c>
      <c r="L75" s="23"/>
      <c r="M75" s="13"/>
      <c r="N75" s="5"/>
      <c r="O75" s="5"/>
      <c r="P75" s="14"/>
      <c r="Q75" s="39" t="str">
        <f t="shared" si="12"/>
        <v/>
      </c>
      <c r="R75" s="40" t="str">
        <f t="shared" si="13"/>
        <v/>
      </c>
      <c r="S75" s="40" t="str">
        <f t="shared" si="14"/>
        <v/>
      </c>
      <c r="T75" s="40" t="str">
        <f t="shared" si="15"/>
        <v/>
      </c>
      <c r="U75" s="41" t="str">
        <f t="shared" si="16"/>
        <v/>
      </c>
      <c r="V75" s="42" t="str">
        <f t="shared" si="17"/>
        <v/>
      </c>
      <c r="W75" s="43" t="str">
        <f t="shared" si="18"/>
        <v/>
      </c>
      <c r="X75" s="44" t="str">
        <f t="shared" ca="1" si="19"/>
        <v/>
      </c>
      <c r="Y75" s="30"/>
      <c r="Z75" s="31"/>
    </row>
    <row r="76" spans="1:26" ht="15" x14ac:dyDescent="0.25">
      <c r="A76" s="26"/>
      <c r="B76" s="27"/>
      <c r="C76" s="28"/>
      <c r="D76" s="28"/>
      <c r="E76" s="28"/>
      <c r="F76" s="28"/>
      <c r="G76" s="54"/>
      <c r="H76" s="22"/>
      <c r="I76" s="37" t="str">
        <f t="shared" ca="1" si="10"/>
        <v/>
      </c>
      <c r="J76" s="22"/>
      <c r="K76" s="38" t="str">
        <f t="shared" si="11"/>
        <v/>
      </c>
      <c r="L76" s="23"/>
      <c r="M76" s="13"/>
      <c r="N76" s="5"/>
      <c r="O76" s="5"/>
      <c r="P76" s="14"/>
      <c r="Q76" s="39" t="str">
        <f t="shared" si="12"/>
        <v/>
      </c>
      <c r="R76" s="40" t="str">
        <f t="shared" si="13"/>
        <v/>
      </c>
      <c r="S76" s="40" t="str">
        <f t="shared" si="14"/>
        <v/>
      </c>
      <c r="T76" s="40" t="str">
        <f t="shared" si="15"/>
        <v/>
      </c>
      <c r="U76" s="41" t="str">
        <f t="shared" si="16"/>
        <v/>
      </c>
      <c r="V76" s="42" t="str">
        <f t="shared" si="17"/>
        <v/>
      </c>
      <c r="W76" s="43" t="str">
        <f t="shared" si="18"/>
        <v/>
      </c>
      <c r="X76" s="44" t="str">
        <f t="shared" ca="1" si="19"/>
        <v/>
      </c>
      <c r="Y76" s="30"/>
      <c r="Z76" s="31"/>
    </row>
    <row r="77" spans="1:26" ht="15" x14ac:dyDescent="0.25">
      <c r="A77" s="26"/>
      <c r="B77" s="27"/>
      <c r="C77" s="28"/>
      <c r="D77" s="28"/>
      <c r="E77" s="28"/>
      <c r="F77" s="28"/>
      <c r="G77" s="54"/>
      <c r="H77" s="22"/>
      <c r="I77" s="37" t="str">
        <f t="shared" ca="1" si="10"/>
        <v/>
      </c>
      <c r="J77" s="22"/>
      <c r="K77" s="38" t="str">
        <f t="shared" si="11"/>
        <v/>
      </c>
      <c r="L77" s="23"/>
      <c r="M77" s="13"/>
      <c r="N77" s="5"/>
      <c r="O77" s="5"/>
      <c r="P77" s="14"/>
      <c r="Q77" s="39" t="str">
        <f t="shared" si="12"/>
        <v/>
      </c>
      <c r="R77" s="40" t="str">
        <f t="shared" si="13"/>
        <v/>
      </c>
      <c r="S77" s="40" t="str">
        <f t="shared" si="14"/>
        <v/>
      </c>
      <c r="T77" s="40" t="str">
        <f t="shared" si="15"/>
        <v/>
      </c>
      <c r="U77" s="41" t="str">
        <f t="shared" si="16"/>
        <v/>
      </c>
      <c r="V77" s="42" t="str">
        <f t="shared" si="17"/>
        <v/>
      </c>
      <c r="W77" s="43" t="str">
        <f t="shared" si="18"/>
        <v/>
      </c>
      <c r="X77" s="44" t="str">
        <f t="shared" ca="1" si="19"/>
        <v/>
      </c>
      <c r="Y77" s="30"/>
      <c r="Z77" s="31"/>
    </row>
    <row r="78" spans="1:26" ht="15" x14ac:dyDescent="0.25">
      <c r="A78" s="26"/>
      <c r="B78" s="27"/>
      <c r="C78" s="28"/>
      <c r="D78" s="28"/>
      <c r="E78" s="28"/>
      <c r="F78" s="28"/>
      <c r="G78" s="54"/>
      <c r="H78" s="22"/>
      <c r="I78" s="37" t="str">
        <f t="shared" ca="1" si="10"/>
        <v/>
      </c>
      <c r="J78" s="22"/>
      <c r="K78" s="38" t="str">
        <f t="shared" si="11"/>
        <v/>
      </c>
      <c r="L78" s="23"/>
      <c r="M78" s="13"/>
      <c r="N78" s="5"/>
      <c r="O78" s="5"/>
      <c r="P78" s="14"/>
      <c r="Q78" s="39" t="str">
        <f t="shared" si="12"/>
        <v/>
      </c>
      <c r="R78" s="40" t="str">
        <f t="shared" si="13"/>
        <v/>
      </c>
      <c r="S78" s="40" t="str">
        <f t="shared" si="14"/>
        <v/>
      </c>
      <c r="T78" s="40" t="str">
        <f t="shared" si="15"/>
        <v/>
      </c>
      <c r="U78" s="41" t="str">
        <f t="shared" si="16"/>
        <v/>
      </c>
      <c r="V78" s="42" t="str">
        <f t="shared" si="17"/>
        <v/>
      </c>
      <c r="W78" s="43" t="str">
        <f t="shared" si="18"/>
        <v/>
      </c>
      <c r="X78" s="44" t="str">
        <f t="shared" ca="1" si="19"/>
        <v/>
      </c>
      <c r="Y78" s="30"/>
      <c r="Z78" s="31"/>
    </row>
    <row r="79" spans="1:26" ht="15" x14ac:dyDescent="0.25">
      <c r="A79" s="26"/>
      <c r="B79" s="27"/>
      <c r="C79" s="28"/>
      <c r="D79" s="28"/>
      <c r="E79" s="28"/>
      <c r="F79" s="28"/>
      <c r="G79" s="54"/>
      <c r="H79" s="22"/>
      <c r="I79" s="37" t="str">
        <f t="shared" ca="1" si="10"/>
        <v/>
      </c>
      <c r="J79" s="22"/>
      <c r="K79" s="38" t="str">
        <f t="shared" si="11"/>
        <v/>
      </c>
      <c r="L79" s="23"/>
      <c r="M79" s="13"/>
      <c r="N79" s="5"/>
      <c r="O79" s="5"/>
      <c r="P79" s="14"/>
      <c r="Q79" s="39" t="str">
        <f t="shared" si="12"/>
        <v/>
      </c>
      <c r="R79" s="40" t="str">
        <f t="shared" si="13"/>
        <v/>
      </c>
      <c r="S79" s="40" t="str">
        <f t="shared" si="14"/>
        <v/>
      </c>
      <c r="T79" s="40" t="str">
        <f t="shared" si="15"/>
        <v/>
      </c>
      <c r="U79" s="41" t="str">
        <f t="shared" si="16"/>
        <v/>
      </c>
      <c r="V79" s="42" t="str">
        <f t="shared" si="17"/>
        <v/>
      </c>
      <c r="W79" s="43" t="str">
        <f t="shared" si="18"/>
        <v/>
      </c>
      <c r="X79" s="44" t="str">
        <f t="shared" ca="1" si="19"/>
        <v/>
      </c>
      <c r="Y79" s="30"/>
      <c r="Z79" s="31"/>
    </row>
    <row r="80" spans="1:26" ht="15" x14ac:dyDescent="0.25">
      <c r="A80" s="26"/>
      <c r="B80" s="27"/>
      <c r="C80" s="28"/>
      <c r="D80" s="28"/>
      <c r="E80" s="28"/>
      <c r="F80" s="28"/>
      <c r="G80" s="29"/>
      <c r="H80" s="29"/>
      <c r="I80" s="37" t="str">
        <f t="shared" ca="1" si="10"/>
        <v/>
      </c>
      <c r="J80" s="22"/>
      <c r="K80" s="38" t="str">
        <f t="shared" si="11"/>
        <v/>
      </c>
      <c r="L80" s="23"/>
      <c r="M80" s="13"/>
      <c r="N80" s="5"/>
      <c r="O80" s="5"/>
      <c r="P80" s="14"/>
      <c r="Q80" s="39" t="str">
        <f t="shared" si="12"/>
        <v/>
      </c>
      <c r="R80" s="40" t="str">
        <f t="shared" si="13"/>
        <v/>
      </c>
      <c r="S80" s="40" t="str">
        <f t="shared" si="14"/>
        <v/>
      </c>
      <c r="T80" s="40" t="str">
        <f t="shared" si="15"/>
        <v/>
      </c>
      <c r="U80" s="41" t="str">
        <f t="shared" si="16"/>
        <v/>
      </c>
      <c r="V80" s="42" t="str">
        <f t="shared" si="17"/>
        <v/>
      </c>
      <c r="W80" s="43" t="str">
        <f t="shared" si="18"/>
        <v/>
      </c>
      <c r="X80" s="44" t="str">
        <f t="shared" ca="1" si="19"/>
        <v/>
      </c>
      <c r="Y80" s="30"/>
      <c r="Z80" s="31"/>
    </row>
    <row r="81" spans="1:26" ht="15" x14ac:dyDescent="0.25">
      <c r="A81" s="26"/>
      <c r="B81" s="27"/>
      <c r="C81" s="28"/>
      <c r="D81" s="28"/>
      <c r="E81" s="28"/>
      <c r="F81" s="28"/>
      <c r="G81" s="29"/>
      <c r="H81" s="29"/>
      <c r="I81" s="37" t="str">
        <f t="shared" ca="1" si="10"/>
        <v/>
      </c>
      <c r="J81" s="22"/>
      <c r="K81" s="38" t="str">
        <f t="shared" si="11"/>
        <v/>
      </c>
      <c r="L81" s="23"/>
      <c r="M81" s="13"/>
      <c r="N81" s="5"/>
      <c r="O81" s="5"/>
      <c r="P81" s="14"/>
      <c r="Q81" s="39" t="str">
        <f t="shared" si="12"/>
        <v/>
      </c>
      <c r="R81" s="40" t="str">
        <f t="shared" si="13"/>
        <v/>
      </c>
      <c r="S81" s="40" t="str">
        <f t="shared" si="14"/>
        <v/>
      </c>
      <c r="T81" s="40" t="str">
        <f t="shared" si="15"/>
        <v/>
      </c>
      <c r="U81" s="41" t="str">
        <f t="shared" si="16"/>
        <v/>
      </c>
      <c r="V81" s="42" t="str">
        <f t="shared" si="17"/>
        <v/>
      </c>
      <c r="W81" s="43" t="str">
        <f t="shared" si="18"/>
        <v/>
      </c>
      <c r="X81" s="44" t="str">
        <f t="shared" ca="1" si="19"/>
        <v/>
      </c>
      <c r="Y81" s="30"/>
      <c r="Z81" s="31"/>
    </row>
    <row r="82" spans="1:26" ht="15" x14ac:dyDescent="0.25">
      <c r="A82" s="26"/>
      <c r="B82" s="27"/>
      <c r="C82" s="28"/>
      <c r="D82" s="28"/>
      <c r="E82" s="28"/>
      <c r="F82" s="28"/>
      <c r="G82" s="29"/>
      <c r="H82" s="29"/>
      <c r="I82" s="37" t="str">
        <f t="shared" ca="1" si="10"/>
        <v/>
      </c>
      <c r="J82" s="22"/>
      <c r="K82" s="38" t="str">
        <f t="shared" si="11"/>
        <v/>
      </c>
      <c r="L82" s="23"/>
      <c r="M82" s="13"/>
      <c r="N82" s="5"/>
      <c r="O82" s="5"/>
      <c r="P82" s="14"/>
      <c r="Q82" s="39" t="str">
        <f t="shared" si="12"/>
        <v/>
      </c>
      <c r="R82" s="40" t="str">
        <f t="shared" si="13"/>
        <v/>
      </c>
      <c r="S82" s="40" t="str">
        <f t="shared" si="14"/>
        <v/>
      </c>
      <c r="T82" s="40" t="str">
        <f t="shared" si="15"/>
        <v/>
      </c>
      <c r="U82" s="41" t="str">
        <f t="shared" si="16"/>
        <v/>
      </c>
      <c r="V82" s="42" t="str">
        <f t="shared" si="17"/>
        <v/>
      </c>
      <c r="W82" s="43" t="str">
        <f t="shared" si="18"/>
        <v/>
      </c>
      <c r="X82" s="44" t="str">
        <f t="shared" ca="1" si="19"/>
        <v/>
      </c>
      <c r="Y82" s="30"/>
      <c r="Z82" s="31"/>
    </row>
    <row r="83" spans="1:26" ht="15" x14ac:dyDescent="0.25">
      <c r="A83" s="26"/>
      <c r="B83" s="27"/>
      <c r="C83" s="28"/>
      <c r="D83" s="28"/>
      <c r="E83" s="28"/>
      <c r="F83" s="28"/>
      <c r="G83" s="29"/>
      <c r="H83" s="29"/>
      <c r="I83" s="37" t="str">
        <f t="shared" ca="1" si="10"/>
        <v/>
      </c>
      <c r="J83" s="22"/>
      <c r="K83" s="38" t="str">
        <f t="shared" si="11"/>
        <v/>
      </c>
      <c r="L83" s="23"/>
      <c r="M83" s="13"/>
      <c r="N83" s="5"/>
      <c r="O83" s="5"/>
      <c r="P83" s="14"/>
      <c r="Q83" s="39" t="str">
        <f t="shared" si="12"/>
        <v/>
      </c>
      <c r="R83" s="40" t="str">
        <f t="shared" si="13"/>
        <v/>
      </c>
      <c r="S83" s="40" t="str">
        <f t="shared" si="14"/>
        <v/>
      </c>
      <c r="T83" s="40" t="str">
        <f t="shared" si="15"/>
        <v/>
      </c>
      <c r="U83" s="41" t="str">
        <f t="shared" si="16"/>
        <v/>
      </c>
      <c r="V83" s="42" t="str">
        <f t="shared" si="17"/>
        <v/>
      </c>
      <c r="W83" s="43" t="str">
        <f t="shared" si="18"/>
        <v/>
      </c>
      <c r="X83" s="44" t="str">
        <f t="shared" ca="1" si="19"/>
        <v/>
      </c>
      <c r="Y83" s="30"/>
      <c r="Z83" s="31"/>
    </row>
    <row r="84" spans="1:26" ht="15" x14ac:dyDescent="0.25">
      <c r="A84" s="26"/>
      <c r="B84" s="27"/>
      <c r="C84" s="28"/>
      <c r="D84" s="28"/>
      <c r="E84" s="28"/>
      <c r="F84" s="28"/>
      <c r="G84" s="29"/>
      <c r="H84" s="29"/>
      <c r="I84" s="37" t="str">
        <f t="shared" ca="1" si="10"/>
        <v/>
      </c>
      <c r="J84" s="22"/>
      <c r="K84" s="38" t="str">
        <f t="shared" si="11"/>
        <v/>
      </c>
      <c r="L84" s="23"/>
      <c r="M84" s="13"/>
      <c r="N84" s="5"/>
      <c r="O84" s="5"/>
      <c r="P84" s="14"/>
      <c r="Q84" s="39" t="str">
        <f t="shared" si="12"/>
        <v/>
      </c>
      <c r="R84" s="40" t="str">
        <f t="shared" si="13"/>
        <v/>
      </c>
      <c r="S84" s="40" t="str">
        <f t="shared" si="14"/>
        <v/>
      </c>
      <c r="T84" s="40" t="str">
        <f t="shared" si="15"/>
        <v/>
      </c>
      <c r="U84" s="41" t="str">
        <f t="shared" si="16"/>
        <v/>
      </c>
      <c r="V84" s="42" t="str">
        <f t="shared" si="17"/>
        <v/>
      </c>
      <c r="W84" s="43" t="str">
        <f t="shared" si="18"/>
        <v/>
      </c>
      <c r="X84" s="44" t="str">
        <f t="shared" ca="1" si="19"/>
        <v/>
      </c>
      <c r="Y84" s="30"/>
      <c r="Z84" s="31"/>
    </row>
    <row r="85" spans="1:26" ht="15" x14ac:dyDescent="0.25">
      <c r="A85" s="26"/>
      <c r="B85" s="27"/>
      <c r="C85" s="28"/>
      <c r="D85" s="28"/>
      <c r="E85" s="28"/>
      <c r="F85" s="28"/>
      <c r="G85" s="29"/>
      <c r="H85" s="29"/>
      <c r="I85" s="37" t="str">
        <f t="shared" ca="1" si="10"/>
        <v/>
      </c>
      <c r="J85" s="22"/>
      <c r="K85" s="38" t="str">
        <f t="shared" si="11"/>
        <v/>
      </c>
      <c r="L85" s="23"/>
      <c r="M85" s="13"/>
      <c r="N85" s="5"/>
      <c r="O85" s="5"/>
      <c r="P85" s="14"/>
      <c r="Q85" s="39" t="str">
        <f t="shared" si="12"/>
        <v/>
      </c>
      <c r="R85" s="40" t="str">
        <f t="shared" si="13"/>
        <v/>
      </c>
      <c r="S85" s="40" t="str">
        <f t="shared" si="14"/>
        <v/>
      </c>
      <c r="T85" s="40" t="str">
        <f t="shared" si="15"/>
        <v/>
      </c>
      <c r="U85" s="41" t="str">
        <f t="shared" si="16"/>
        <v/>
      </c>
      <c r="V85" s="42" t="str">
        <f t="shared" si="17"/>
        <v/>
      </c>
      <c r="W85" s="43" t="str">
        <f t="shared" si="18"/>
        <v/>
      </c>
      <c r="X85" s="44" t="str">
        <f t="shared" ca="1" si="19"/>
        <v/>
      </c>
      <c r="Y85" s="30"/>
      <c r="Z85" s="31"/>
    </row>
    <row r="86" spans="1:26" ht="15" x14ac:dyDescent="0.25">
      <c r="A86" s="26"/>
      <c r="B86" s="27"/>
      <c r="C86" s="28"/>
      <c r="D86" s="28"/>
      <c r="E86" s="28"/>
      <c r="F86" s="28"/>
      <c r="G86" s="29"/>
      <c r="H86" s="29"/>
      <c r="I86" s="37" t="str">
        <f t="shared" ref="I86:I149" ca="1" si="20">IF(H86&gt;1,H86-(TODAY()),"")</f>
        <v/>
      </c>
      <c r="J86" s="22"/>
      <c r="K86" s="38" t="str">
        <f t="shared" ref="K86:K149" si="21">IF(H86="","",(H86-G86)/30)</f>
        <v/>
      </c>
      <c r="L86" s="23"/>
      <c r="M86" s="13"/>
      <c r="N86" s="5"/>
      <c r="O86" s="5"/>
      <c r="P86" s="14"/>
      <c r="Q86" s="39" t="str">
        <f t="shared" ref="Q86:Q149" si="22">IF(AND(M86="",N86="",O86="",P86=""),"",IF(OR(M86="x",M86="p"),(Q85+1),(Q85)))</f>
        <v/>
      </c>
      <c r="R86" s="40" t="str">
        <f t="shared" ref="R86:R149" si="23">IF(AND(M86="",N86="",O86="",P86=""),"",IF(OR(N86="x",N86="p"),(R85+1),(R85)))</f>
        <v/>
      </c>
      <c r="S86" s="40" t="str">
        <f t="shared" ref="S86:S149" si="24">IF(AND(M86="",N86="",O86="",P86=""),"",IF(OR(O86="x",O86="p"),(S85+1),(S85)))</f>
        <v/>
      </c>
      <c r="T86" s="40" t="str">
        <f t="shared" ref="T86:T149" si="25">IF(AND(M86="",N86="",O86="",P86=""),"",IF(OR(P86="x",P86="p"),(T85+1),(T85)))</f>
        <v/>
      </c>
      <c r="U86" s="41" t="str">
        <f t="shared" ref="U86:U149" si="26">IF(AND(M86="",N86="",O86="",P86=""),"",U85+1)</f>
        <v/>
      </c>
      <c r="V86" s="42" t="str">
        <f t="shared" ref="V86:V149" si="27">IF(AND(M86="",N86="",O86="",P86=""),"",Q86/U86)</f>
        <v/>
      </c>
      <c r="W86" s="43" t="str">
        <f t="shared" ref="W86:W149" si="28">IF(H86="","",H86+90)</f>
        <v/>
      </c>
      <c r="X86" s="44" t="str">
        <f t="shared" ref="X86:X149" ca="1" si="29">IF(H86="",(""),IF(W86&gt;1,W86-(TODAY()),""))</f>
        <v/>
      </c>
      <c r="Y86" s="30"/>
      <c r="Z86" s="31"/>
    </row>
    <row r="87" spans="1:26" ht="15" x14ac:dyDescent="0.25">
      <c r="A87" s="26"/>
      <c r="B87" s="27"/>
      <c r="C87" s="28"/>
      <c r="D87" s="28"/>
      <c r="E87" s="28"/>
      <c r="F87" s="28"/>
      <c r="G87" s="29"/>
      <c r="H87" s="29"/>
      <c r="I87" s="37" t="str">
        <f t="shared" ca="1" si="20"/>
        <v/>
      </c>
      <c r="J87" s="22"/>
      <c r="K87" s="38" t="str">
        <f t="shared" si="21"/>
        <v/>
      </c>
      <c r="L87" s="23"/>
      <c r="M87" s="13"/>
      <c r="N87" s="5"/>
      <c r="O87" s="5"/>
      <c r="P87" s="14"/>
      <c r="Q87" s="39" t="str">
        <f t="shared" si="22"/>
        <v/>
      </c>
      <c r="R87" s="40" t="str">
        <f t="shared" si="23"/>
        <v/>
      </c>
      <c r="S87" s="40" t="str">
        <f t="shared" si="24"/>
        <v/>
      </c>
      <c r="T87" s="40" t="str">
        <f t="shared" si="25"/>
        <v/>
      </c>
      <c r="U87" s="41" t="str">
        <f t="shared" si="26"/>
        <v/>
      </c>
      <c r="V87" s="42" t="str">
        <f t="shared" si="27"/>
        <v/>
      </c>
      <c r="W87" s="43" t="str">
        <f t="shared" si="28"/>
        <v/>
      </c>
      <c r="X87" s="44" t="str">
        <f t="shared" ca="1" si="29"/>
        <v/>
      </c>
      <c r="Y87" s="30"/>
      <c r="Z87" s="31"/>
    </row>
    <row r="88" spans="1:26" ht="15" x14ac:dyDescent="0.25">
      <c r="A88" s="26"/>
      <c r="B88" s="27"/>
      <c r="C88" s="28"/>
      <c r="D88" s="28"/>
      <c r="E88" s="28"/>
      <c r="F88" s="28"/>
      <c r="G88" s="29"/>
      <c r="H88" s="29"/>
      <c r="I88" s="37" t="str">
        <f t="shared" ca="1" si="20"/>
        <v/>
      </c>
      <c r="J88" s="22"/>
      <c r="K88" s="38" t="str">
        <f t="shared" si="21"/>
        <v/>
      </c>
      <c r="L88" s="23"/>
      <c r="M88" s="13"/>
      <c r="N88" s="5"/>
      <c r="O88" s="5"/>
      <c r="P88" s="14"/>
      <c r="Q88" s="39" t="str">
        <f t="shared" si="22"/>
        <v/>
      </c>
      <c r="R88" s="40" t="str">
        <f t="shared" si="23"/>
        <v/>
      </c>
      <c r="S88" s="40" t="str">
        <f t="shared" si="24"/>
        <v/>
      </c>
      <c r="T88" s="40" t="str">
        <f t="shared" si="25"/>
        <v/>
      </c>
      <c r="U88" s="41" t="str">
        <f t="shared" si="26"/>
        <v/>
      </c>
      <c r="V88" s="42" t="str">
        <f t="shared" si="27"/>
        <v/>
      </c>
      <c r="W88" s="43" t="str">
        <f t="shared" si="28"/>
        <v/>
      </c>
      <c r="X88" s="44" t="str">
        <f t="shared" ca="1" si="29"/>
        <v/>
      </c>
      <c r="Y88" s="30"/>
      <c r="Z88" s="31"/>
    </row>
    <row r="89" spans="1:26" ht="15" x14ac:dyDescent="0.25">
      <c r="A89" s="26"/>
      <c r="B89" s="27"/>
      <c r="C89" s="28"/>
      <c r="D89" s="28"/>
      <c r="E89" s="28"/>
      <c r="F89" s="28"/>
      <c r="G89" s="29"/>
      <c r="H89" s="29"/>
      <c r="I89" s="37" t="str">
        <f t="shared" ca="1" si="20"/>
        <v/>
      </c>
      <c r="J89" s="22"/>
      <c r="K89" s="38" t="str">
        <f t="shared" si="21"/>
        <v/>
      </c>
      <c r="L89" s="23"/>
      <c r="M89" s="13"/>
      <c r="N89" s="5"/>
      <c r="O89" s="5"/>
      <c r="P89" s="14"/>
      <c r="Q89" s="39" t="str">
        <f t="shared" si="22"/>
        <v/>
      </c>
      <c r="R89" s="40" t="str">
        <f t="shared" si="23"/>
        <v/>
      </c>
      <c r="S89" s="40" t="str">
        <f t="shared" si="24"/>
        <v/>
      </c>
      <c r="T89" s="40" t="str">
        <f t="shared" si="25"/>
        <v/>
      </c>
      <c r="U89" s="41" t="str">
        <f t="shared" si="26"/>
        <v/>
      </c>
      <c r="V89" s="42" t="str">
        <f t="shared" si="27"/>
        <v/>
      </c>
      <c r="W89" s="43" t="str">
        <f t="shared" si="28"/>
        <v/>
      </c>
      <c r="X89" s="44" t="str">
        <f t="shared" ca="1" si="29"/>
        <v/>
      </c>
      <c r="Y89" s="30"/>
      <c r="Z89" s="31"/>
    </row>
    <row r="90" spans="1:26" ht="15" x14ac:dyDescent="0.25">
      <c r="A90" s="26"/>
      <c r="B90" s="27"/>
      <c r="C90" s="28"/>
      <c r="D90" s="28"/>
      <c r="E90" s="28"/>
      <c r="F90" s="28"/>
      <c r="G90" s="29"/>
      <c r="H90" s="29"/>
      <c r="I90" s="37" t="str">
        <f t="shared" ca="1" si="20"/>
        <v/>
      </c>
      <c r="J90" s="22"/>
      <c r="K90" s="38" t="str">
        <f t="shared" si="21"/>
        <v/>
      </c>
      <c r="L90" s="23"/>
      <c r="M90" s="13"/>
      <c r="N90" s="5"/>
      <c r="O90" s="5"/>
      <c r="P90" s="14"/>
      <c r="Q90" s="39" t="str">
        <f t="shared" si="22"/>
        <v/>
      </c>
      <c r="R90" s="40" t="str">
        <f t="shared" si="23"/>
        <v/>
      </c>
      <c r="S90" s="40" t="str">
        <f t="shared" si="24"/>
        <v/>
      </c>
      <c r="T90" s="40" t="str">
        <f t="shared" si="25"/>
        <v/>
      </c>
      <c r="U90" s="41" t="str">
        <f t="shared" si="26"/>
        <v/>
      </c>
      <c r="V90" s="42" t="str">
        <f t="shared" si="27"/>
        <v/>
      </c>
      <c r="W90" s="43" t="str">
        <f t="shared" si="28"/>
        <v/>
      </c>
      <c r="X90" s="44" t="str">
        <f t="shared" ca="1" si="29"/>
        <v/>
      </c>
      <c r="Y90" s="30"/>
      <c r="Z90" s="31"/>
    </row>
    <row r="91" spans="1:26" ht="15" x14ac:dyDescent="0.25">
      <c r="A91" s="26"/>
      <c r="B91" s="27"/>
      <c r="C91" s="28"/>
      <c r="D91" s="28"/>
      <c r="E91" s="28"/>
      <c r="F91" s="28"/>
      <c r="G91" s="29"/>
      <c r="H91" s="29"/>
      <c r="I91" s="37" t="str">
        <f t="shared" ca="1" si="20"/>
        <v/>
      </c>
      <c r="J91" s="22"/>
      <c r="K91" s="38" t="str">
        <f t="shared" si="21"/>
        <v/>
      </c>
      <c r="L91" s="23"/>
      <c r="M91" s="13"/>
      <c r="N91" s="5"/>
      <c r="O91" s="5"/>
      <c r="P91" s="14"/>
      <c r="Q91" s="39" t="str">
        <f t="shared" si="22"/>
        <v/>
      </c>
      <c r="R91" s="40" t="str">
        <f t="shared" si="23"/>
        <v/>
      </c>
      <c r="S91" s="40" t="str">
        <f t="shared" si="24"/>
        <v/>
      </c>
      <c r="T91" s="40" t="str">
        <f t="shared" si="25"/>
        <v/>
      </c>
      <c r="U91" s="41" t="str">
        <f t="shared" si="26"/>
        <v/>
      </c>
      <c r="V91" s="42" t="str">
        <f t="shared" si="27"/>
        <v/>
      </c>
      <c r="W91" s="43" t="str">
        <f t="shared" si="28"/>
        <v/>
      </c>
      <c r="X91" s="44" t="str">
        <f t="shared" ca="1" si="29"/>
        <v/>
      </c>
      <c r="Y91" s="30"/>
      <c r="Z91" s="31"/>
    </row>
    <row r="92" spans="1:26" ht="15" x14ac:dyDescent="0.25">
      <c r="A92" s="26"/>
      <c r="B92" s="27"/>
      <c r="C92" s="28"/>
      <c r="D92" s="28"/>
      <c r="E92" s="28"/>
      <c r="F92" s="28"/>
      <c r="G92" s="29"/>
      <c r="H92" s="29"/>
      <c r="I92" s="37" t="str">
        <f t="shared" ca="1" si="20"/>
        <v/>
      </c>
      <c r="J92" s="22"/>
      <c r="K92" s="38" t="str">
        <f t="shared" si="21"/>
        <v/>
      </c>
      <c r="L92" s="23"/>
      <c r="M92" s="13"/>
      <c r="N92" s="5"/>
      <c r="O92" s="5"/>
      <c r="P92" s="14"/>
      <c r="Q92" s="39" t="str">
        <f t="shared" si="22"/>
        <v/>
      </c>
      <c r="R92" s="40" t="str">
        <f t="shared" si="23"/>
        <v/>
      </c>
      <c r="S92" s="40" t="str">
        <f t="shared" si="24"/>
        <v/>
      </c>
      <c r="T92" s="40" t="str">
        <f t="shared" si="25"/>
        <v/>
      </c>
      <c r="U92" s="41" t="str">
        <f t="shared" si="26"/>
        <v/>
      </c>
      <c r="V92" s="42" t="str">
        <f t="shared" si="27"/>
        <v/>
      </c>
      <c r="W92" s="43" t="str">
        <f t="shared" si="28"/>
        <v/>
      </c>
      <c r="X92" s="44" t="str">
        <f t="shared" ca="1" si="29"/>
        <v/>
      </c>
      <c r="Y92" s="30"/>
      <c r="Z92" s="31"/>
    </row>
    <row r="93" spans="1:26" ht="15" x14ac:dyDescent="0.25">
      <c r="A93" s="26"/>
      <c r="B93" s="27"/>
      <c r="C93" s="28"/>
      <c r="D93" s="28"/>
      <c r="E93" s="28"/>
      <c r="F93" s="28"/>
      <c r="G93" s="29"/>
      <c r="H93" s="29"/>
      <c r="I93" s="37" t="str">
        <f t="shared" ca="1" si="20"/>
        <v/>
      </c>
      <c r="J93" s="22"/>
      <c r="K93" s="38" t="str">
        <f t="shared" si="21"/>
        <v/>
      </c>
      <c r="L93" s="23"/>
      <c r="M93" s="13"/>
      <c r="N93" s="5"/>
      <c r="O93" s="5"/>
      <c r="P93" s="14"/>
      <c r="Q93" s="39" t="str">
        <f t="shared" si="22"/>
        <v/>
      </c>
      <c r="R93" s="40" t="str">
        <f t="shared" si="23"/>
        <v/>
      </c>
      <c r="S93" s="40" t="str">
        <f t="shared" si="24"/>
        <v/>
      </c>
      <c r="T93" s="40" t="str">
        <f t="shared" si="25"/>
        <v/>
      </c>
      <c r="U93" s="41" t="str">
        <f t="shared" si="26"/>
        <v/>
      </c>
      <c r="V93" s="42" t="str">
        <f t="shared" si="27"/>
        <v/>
      </c>
      <c r="W93" s="43" t="str">
        <f t="shared" si="28"/>
        <v/>
      </c>
      <c r="X93" s="44" t="str">
        <f t="shared" ca="1" si="29"/>
        <v/>
      </c>
      <c r="Y93" s="30"/>
      <c r="Z93" s="31"/>
    </row>
    <row r="94" spans="1:26" ht="15" x14ac:dyDescent="0.25">
      <c r="A94" s="26"/>
      <c r="B94" s="27"/>
      <c r="C94" s="28"/>
      <c r="D94" s="28"/>
      <c r="E94" s="28"/>
      <c r="F94" s="28"/>
      <c r="G94" s="29"/>
      <c r="H94" s="29"/>
      <c r="I94" s="37" t="str">
        <f t="shared" ca="1" si="20"/>
        <v/>
      </c>
      <c r="J94" s="22"/>
      <c r="K94" s="38" t="str">
        <f t="shared" si="21"/>
        <v/>
      </c>
      <c r="L94" s="23"/>
      <c r="M94" s="13"/>
      <c r="N94" s="5"/>
      <c r="O94" s="5"/>
      <c r="P94" s="14"/>
      <c r="Q94" s="39" t="str">
        <f t="shared" si="22"/>
        <v/>
      </c>
      <c r="R94" s="40" t="str">
        <f t="shared" si="23"/>
        <v/>
      </c>
      <c r="S94" s="40" t="str">
        <f t="shared" si="24"/>
        <v/>
      </c>
      <c r="T94" s="40" t="str">
        <f t="shared" si="25"/>
        <v/>
      </c>
      <c r="U94" s="41" t="str">
        <f t="shared" si="26"/>
        <v/>
      </c>
      <c r="V94" s="42" t="str">
        <f t="shared" si="27"/>
        <v/>
      </c>
      <c r="W94" s="43" t="str">
        <f t="shared" si="28"/>
        <v/>
      </c>
      <c r="X94" s="44" t="str">
        <f t="shared" ca="1" si="29"/>
        <v/>
      </c>
      <c r="Y94" s="30"/>
      <c r="Z94" s="31"/>
    </row>
    <row r="95" spans="1:26" ht="15" x14ac:dyDescent="0.25">
      <c r="A95" s="26"/>
      <c r="B95" s="27"/>
      <c r="C95" s="28"/>
      <c r="D95" s="28"/>
      <c r="E95" s="28"/>
      <c r="F95" s="28"/>
      <c r="G95" s="29"/>
      <c r="H95" s="29"/>
      <c r="I95" s="37" t="str">
        <f t="shared" ca="1" si="20"/>
        <v/>
      </c>
      <c r="J95" s="22"/>
      <c r="K95" s="38" t="str">
        <f t="shared" si="21"/>
        <v/>
      </c>
      <c r="L95" s="23"/>
      <c r="M95" s="13"/>
      <c r="N95" s="5"/>
      <c r="O95" s="5"/>
      <c r="P95" s="14"/>
      <c r="Q95" s="39" t="str">
        <f t="shared" si="22"/>
        <v/>
      </c>
      <c r="R95" s="40" t="str">
        <f t="shared" si="23"/>
        <v/>
      </c>
      <c r="S95" s="40" t="str">
        <f t="shared" si="24"/>
        <v/>
      </c>
      <c r="T95" s="40" t="str">
        <f t="shared" si="25"/>
        <v/>
      </c>
      <c r="U95" s="41" t="str">
        <f t="shared" si="26"/>
        <v/>
      </c>
      <c r="V95" s="42" t="str">
        <f t="shared" si="27"/>
        <v/>
      </c>
      <c r="W95" s="43" t="str">
        <f t="shared" si="28"/>
        <v/>
      </c>
      <c r="X95" s="44" t="str">
        <f t="shared" ca="1" si="29"/>
        <v/>
      </c>
      <c r="Y95" s="30"/>
      <c r="Z95" s="31"/>
    </row>
    <row r="96" spans="1:26" ht="15" x14ac:dyDescent="0.25">
      <c r="A96" s="26"/>
      <c r="B96" s="27"/>
      <c r="C96" s="28"/>
      <c r="D96" s="28"/>
      <c r="E96" s="28"/>
      <c r="F96" s="28"/>
      <c r="G96" s="29"/>
      <c r="H96" s="29"/>
      <c r="I96" s="37" t="str">
        <f t="shared" ca="1" si="20"/>
        <v/>
      </c>
      <c r="J96" s="22"/>
      <c r="K96" s="38" t="str">
        <f t="shared" si="21"/>
        <v/>
      </c>
      <c r="L96" s="23"/>
      <c r="M96" s="13"/>
      <c r="N96" s="5"/>
      <c r="O96" s="5"/>
      <c r="P96" s="14"/>
      <c r="Q96" s="39" t="str">
        <f t="shared" si="22"/>
        <v/>
      </c>
      <c r="R96" s="40" t="str">
        <f t="shared" si="23"/>
        <v/>
      </c>
      <c r="S96" s="40" t="str">
        <f t="shared" si="24"/>
        <v/>
      </c>
      <c r="T96" s="40" t="str">
        <f t="shared" si="25"/>
        <v/>
      </c>
      <c r="U96" s="41" t="str">
        <f t="shared" si="26"/>
        <v/>
      </c>
      <c r="V96" s="42" t="str">
        <f t="shared" si="27"/>
        <v/>
      </c>
      <c r="W96" s="43" t="str">
        <f t="shared" si="28"/>
        <v/>
      </c>
      <c r="X96" s="44" t="str">
        <f t="shared" ca="1" si="29"/>
        <v/>
      </c>
      <c r="Y96" s="30"/>
      <c r="Z96" s="31"/>
    </row>
    <row r="97" spans="1:26" ht="15" x14ac:dyDescent="0.25">
      <c r="A97" s="26"/>
      <c r="B97" s="27"/>
      <c r="C97" s="28"/>
      <c r="D97" s="28"/>
      <c r="E97" s="28"/>
      <c r="F97" s="28"/>
      <c r="G97" s="29"/>
      <c r="H97" s="29"/>
      <c r="I97" s="37" t="str">
        <f t="shared" ca="1" si="20"/>
        <v/>
      </c>
      <c r="J97" s="22"/>
      <c r="K97" s="38" t="str">
        <f t="shared" si="21"/>
        <v/>
      </c>
      <c r="L97" s="23"/>
      <c r="M97" s="13"/>
      <c r="N97" s="5"/>
      <c r="O97" s="5"/>
      <c r="P97" s="14"/>
      <c r="Q97" s="39" t="str">
        <f t="shared" si="22"/>
        <v/>
      </c>
      <c r="R97" s="40" t="str">
        <f t="shared" si="23"/>
        <v/>
      </c>
      <c r="S97" s="40" t="str">
        <f t="shared" si="24"/>
        <v/>
      </c>
      <c r="T97" s="40" t="str">
        <f t="shared" si="25"/>
        <v/>
      </c>
      <c r="U97" s="41" t="str">
        <f t="shared" si="26"/>
        <v/>
      </c>
      <c r="V97" s="42" t="str">
        <f t="shared" si="27"/>
        <v/>
      </c>
      <c r="W97" s="43" t="str">
        <f t="shared" si="28"/>
        <v/>
      </c>
      <c r="X97" s="44" t="str">
        <f t="shared" ca="1" si="29"/>
        <v/>
      </c>
      <c r="Y97" s="30"/>
      <c r="Z97" s="31"/>
    </row>
    <row r="98" spans="1:26" ht="15" x14ac:dyDescent="0.25">
      <c r="A98" s="26"/>
      <c r="B98" s="27"/>
      <c r="C98" s="28"/>
      <c r="D98" s="28"/>
      <c r="E98" s="28"/>
      <c r="F98" s="28"/>
      <c r="G98" s="29"/>
      <c r="H98" s="29"/>
      <c r="I98" s="37" t="str">
        <f t="shared" ca="1" si="20"/>
        <v/>
      </c>
      <c r="J98" s="22"/>
      <c r="K98" s="38" t="str">
        <f t="shared" si="21"/>
        <v/>
      </c>
      <c r="L98" s="23"/>
      <c r="M98" s="13"/>
      <c r="N98" s="5"/>
      <c r="O98" s="5"/>
      <c r="P98" s="14"/>
      <c r="Q98" s="39" t="str">
        <f t="shared" si="22"/>
        <v/>
      </c>
      <c r="R98" s="40" t="str">
        <f t="shared" si="23"/>
        <v/>
      </c>
      <c r="S98" s="40" t="str">
        <f t="shared" si="24"/>
        <v/>
      </c>
      <c r="T98" s="40" t="str">
        <f t="shared" si="25"/>
        <v/>
      </c>
      <c r="U98" s="41" t="str">
        <f t="shared" si="26"/>
        <v/>
      </c>
      <c r="V98" s="42" t="str">
        <f t="shared" si="27"/>
        <v/>
      </c>
      <c r="W98" s="43" t="str">
        <f t="shared" si="28"/>
        <v/>
      </c>
      <c r="X98" s="44" t="str">
        <f t="shared" ca="1" si="29"/>
        <v/>
      </c>
      <c r="Y98" s="30"/>
      <c r="Z98" s="31"/>
    </row>
    <row r="99" spans="1:26" ht="15" x14ac:dyDescent="0.25">
      <c r="A99" s="26"/>
      <c r="B99" s="27"/>
      <c r="C99" s="28"/>
      <c r="D99" s="28"/>
      <c r="E99" s="28"/>
      <c r="F99" s="28"/>
      <c r="G99" s="29"/>
      <c r="H99" s="29"/>
      <c r="I99" s="37" t="str">
        <f t="shared" ca="1" si="20"/>
        <v/>
      </c>
      <c r="J99" s="22"/>
      <c r="K99" s="38" t="str">
        <f t="shared" si="21"/>
        <v/>
      </c>
      <c r="L99" s="23"/>
      <c r="M99" s="13"/>
      <c r="N99" s="5"/>
      <c r="O99" s="5"/>
      <c r="P99" s="14"/>
      <c r="Q99" s="39" t="str">
        <f t="shared" si="22"/>
        <v/>
      </c>
      <c r="R99" s="40" t="str">
        <f t="shared" si="23"/>
        <v/>
      </c>
      <c r="S99" s="40" t="str">
        <f t="shared" si="24"/>
        <v/>
      </c>
      <c r="T99" s="40" t="str">
        <f t="shared" si="25"/>
        <v/>
      </c>
      <c r="U99" s="41" t="str">
        <f t="shared" si="26"/>
        <v/>
      </c>
      <c r="V99" s="42" t="str">
        <f t="shared" si="27"/>
        <v/>
      </c>
      <c r="W99" s="43" t="str">
        <f t="shared" si="28"/>
        <v/>
      </c>
      <c r="X99" s="44" t="str">
        <f t="shared" ca="1" si="29"/>
        <v/>
      </c>
      <c r="Y99" s="30"/>
      <c r="Z99" s="31"/>
    </row>
    <row r="100" spans="1:26" ht="15" x14ac:dyDescent="0.25">
      <c r="A100" s="26"/>
      <c r="B100" s="27"/>
      <c r="C100" s="28"/>
      <c r="D100" s="28"/>
      <c r="E100" s="28"/>
      <c r="F100" s="28"/>
      <c r="G100" s="29"/>
      <c r="H100" s="29"/>
      <c r="I100" s="37" t="str">
        <f t="shared" ca="1" si="20"/>
        <v/>
      </c>
      <c r="J100" s="22"/>
      <c r="K100" s="38" t="str">
        <f t="shared" si="21"/>
        <v/>
      </c>
      <c r="L100" s="23"/>
      <c r="M100" s="13"/>
      <c r="N100" s="5"/>
      <c r="O100" s="5"/>
      <c r="P100" s="14"/>
      <c r="Q100" s="39" t="str">
        <f t="shared" si="22"/>
        <v/>
      </c>
      <c r="R100" s="40" t="str">
        <f t="shared" si="23"/>
        <v/>
      </c>
      <c r="S100" s="40" t="str">
        <f t="shared" si="24"/>
        <v/>
      </c>
      <c r="T100" s="40" t="str">
        <f t="shared" si="25"/>
        <v/>
      </c>
      <c r="U100" s="41" t="str">
        <f t="shared" si="26"/>
        <v/>
      </c>
      <c r="V100" s="42" t="str">
        <f t="shared" si="27"/>
        <v/>
      </c>
      <c r="W100" s="43" t="str">
        <f t="shared" si="28"/>
        <v/>
      </c>
      <c r="X100" s="44" t="str">
        <f t="shared" ca="1" si="29"/>
        <v/>
      </c>
      <c r="Y100" s="30"/>
      <c r="Z100" s="31"/>
    </row>
    <row r="101" spans="1:26" ht="15" x14ac:dyDescent="0.25">
      <c r="A101" s="26"/>
      <c r="B101" s="27"/>
      <c r="C101" s="28"/>
      <c r="D101" s="28"/>
      <c r="E101" s="28"/>
      <c r="F101" s="28"/>
      <c r="G101" s="29"/>
      <c r="H101" s="29"/>
      <c r="I101" s="37" t="str">
        <f t="shared" ca="1" si="20"/>
        <v/>
      </c>
      <c r="J101" s="22"/>
      <c r="K101" s="38" t="str">
        <f t="shared" si="21"/>
        <v/>
      </c>
      <c r="L101" s="23"/>
      <c r="M101" s="13"/>
      <c r="N101" s="5"/>
      <c r="O101" s="5"/>
      <c r="P101" s="14"/>
      <c r="Q101" s="39" t="str">
        <f t="shared" si="22"/>
        <v/>
      </c>
      <c r="R101" s="40" t="str">
        <f t="shared" si="23"/>
        <v/>
      </c>
      <c r="S101" s="40" t="str">
        <f t="shared" si="24"/>
        <v/>
      </c>
      <c r="T101" s="40" t="str">
        <f t="shared" si="25"/>
        <v/>
      </c>
      <c r="U101" s="41" t="str">
        <f t="shared" si="26"/>
        <v/>
      </c>
      <c r="V101" s="42" t="str">
        <f t="shared" si="27"/>
        <v/>
      </c>
      <c r="W101" s="43" t="str">
        <f t="shared" si="28"/>
        <v/>
      </c>
      <c r="X101" s="44" t="str">
        <f t="shared" ca="1" si="29"/>
        <v/>
      </c>
      <c r="Y101" s="30"/>
      <c r="Z101" s="31"/>
    </row>
    <row r="102" spans="1:26" ht="15" x14ac:dyDescent="0.25">
      <c r="A102" s="26"/>
      <c r="B102" s="27"/>
      <c r="C102" s="28"/>
      <c r="D102" s="28"/>
      <c r="E102" s="28"/>
      <c r="F102" s="28"/>
      <c r="G102" s="29"/>
      <c r="H102" s="29"/>
      <c r="I102" s="37" t="str">
        <f t="shared" ca="1" si="20"/>
        <v/>
      </c>
      <c r="J102" s="22"/>
      <c r="K102" s="38" t="str">
        <f t="shared" si="21"/>
        <v/>
      </c>
      <c r="L102" s="23"/>
      <c r="M102" s="13"/>
      <c r="N102" s="5"/>
      <c r="O102" s="5"/>
      <c r="P102" s="14"/>
      <c r="Q102" s="39" t="str">
        <f t="shared" si="22"/>
        <v/>
      </c>
      <c r="R102" s="40" t="str">
        <f t="shared" si="23"/>
        <v/>
      </c>
      <c r="S102" s="40" t="str">
        <f t="shared" si="24"/>
        <v/>
      </c>
      <c r="T102" s="40" t="str">
        <f t="shared" si="25"/>
        <v/>
      </c>
      <c r="U102" s="41" t="str">
        <f t="shared" si="26"/>
        <v/>
      </c>
      <c r="V102" s="42" t="str">
        <f t="shared" si="27"/>
        <v/>
      </c>
      <c r="W102" s="43" t="str">
        <f t="shared" si="28"/>
        <v/>
      </c>
      <c r="X102" s="44" t="str">
        <f t="shared" ca="1" si="29"/>
        <v/>
      </c>
      <c r="Y102" s="30"/>
      <c r="Z102" s="31"/>
    </row>
    <row r="103" spans="1:26" ht="15" x14ac:dyDescent="0.25">
      <c r="A103" s="26"/>
      <c r="B103" s="27"/>
      <c r="C103" s="28"/>
      <c r="D103" s="28"/>
      <c r="E103" s="28"/>
      <c r="F103" s="28"/>
      <c r="G103" s="29"/>
      <c r="H103" s="29"/>
      <c r="I103" s="37" t="str">
        <f t="shared" ca="1" si="20"/>
        <v/>
      </c>
      <c r="J103" s="22"/>
      <c r="K103" s="38" t="str">
        <f t="shared" si="21"/>
        <v/>
      </c>
      <c r="L103" s="23"/>
      <c r="M103" s="13"/>
      <c r="N103" s="5"/>
      <c r="O103" s="5"/>
      <c r="P103" s="14"/>
      <c r="Q103" s="39" t="str">
        <f t="shared" si="22"/>
        <v/>
      </c>
      <c r="R103" s="40" t="str">
        <f t="shared" si="23"/>
        <v/>
      </c>
      <c r="S103" s="40" t="str">
        <f t="shared" si="24"/>
        <v/>
      </c>
      <c r="T103" s="40" t="str">
        <f t="shared" si="25"/>
        <v/>
      </c>
      <c r="U103" s="41" t="str">
        <f t="shared" si="26"/>
        <v/>
      </c>
      <c r="V103" s="42" t="str">
        <f t="shared" si="27"/>
        <v/>
      </c>
      <c r="W103" s="43" t="str">
        <f t="shared" si="28"/>
        <v/>
      </c>
      <c r="X103" s="44" t="str">
        <f t="shared" ca="1" si="29"/>
        <v/>
      </c>
      <c r="Y103" s="30"/>
      <c r="Z103" s="31"/>
    </row>
    <row r="104" spans="1:26" ht="15" x14ac:dyDescent="0.25">
      <c r="A104" s="26"/>
      <c r="B104" s="27"/>
      <c r="C104" s="28"/>
      <c r="D104" s="28"/>
      <c r="E104" s="28"/>
      <c r="F104" s="28"/>
      <c r="G104" s="29"/>
      <c r="H104" s="29"/>
      <c r="I104" s="37" t="str">
        <f t="shared" ca="1" si="20"/>
        <v/>
      </c>
      <c r="J104" s="22"/>
      <c r="K104" s="38" t="str">
        <f t="shared" si="21"/>
        <v/>
      </c>
      <c r="L104" s="23"/>
      <c r="M104" s="13"/>
      <c r="N104" s="5"/>
      <c r="O104" s="5"/>
      <c r="P104" s="14"/>
      <c r="Q104" s="39" t="str">
        <f t="shared" si="22"/>
        <v/>
      </c>
      <c r="R104" s="40" t="str">
        <f t="shared" si="23"/>
        <v/>
      </c>
      <c r="S104" s="40" t="str">
        <f t="shared" si="24"/>
        <v/>
      </c>
      <c r="T104" s="40" t="str">
        <f t="shared" si="25"/>
        <v/>
      </c>
      <c r="U104" s="41" t="str">
        <f t="shared" si="26"/>
        <v/>
      </c>
      <c r="V104" s="42" t="str">
        <f t="shared" si="27"/>
        <v/>
      </c>
      <c r="W104" s="43" t="str">
        <f t="shared" si="28"/>
        <v/>
      </c>
      <c r="X104" s="44" t="str">
        <f t="shared" ca="1" si="29"/>
        <v/>
      </c>
      <c r="Y104" s="30"/>
      <c r="Z104" s="31"/>
    </row>
    <row r="105" spans="1:26" ht="15" x14ac:dyDescent="0.25">
      <c r="A105" s="26"/>
      <c r="B105" s="27"/>
      <c r="C105" s="28"/>
      <c r="D105" s="28"/>
      <c r="E105" s="28"/>
      <c r="F105" s="28"/>
      <c r="G105" s="29"/>
      <c r="H105" s="29"/>
      <c r="I105" s="37" t="str">
        <f t="shared" ca="1" si="20"/>
        <v/>
      </c>
      <c r="J105" s="22"/>
      <c r="K105" s="38" t="str">
        <f t="shared" si="21"/>
        <v/>
      </c>
      <c r="L105" s="23"/>
      <c r="M105" s="13"/>
      <c r="N105" s="5"/>
      <c r="O105" s="5"/>
      <c r="P105" s="14"/>
      <c r="Q105" s="39" t="str">
        <f t="shared" si="22"/>
        <v/>
      </c>
      <c r="R105" s="40" t="str">
        <f t="shared" si="23"/>
        <v/>
      </c>
      <c r="S105" s="40" t="str">
        <f t="shared" si="24"/>
        <v/>
      </c>
      <c r="T105" s="40" t="str">
        <f t="shared" si="25"/>
        <v/>
      </c>
      <c r="U105" s="41" t="str">
        <f t="shared" si="26"/>
        <v/>
      </c>
      <c r="V105" s="42" t="str">
        <f t="shared" si="27"/>
        <v/>
      </c>
      <c r="W105" s="43" t="str">
        <f t="shared" si="28"/>
        <v/>
      </c>
      <c r="X105" s="44" t="str">
        <f t="shared" ca="1" si="29"/>
        <v/>
      </c>
      <c r="Y105" s="30"/>
      <c r="Z105" s="31"/>
    </row>
    <row r="106" spans="1:26" ht="15" x14ac:dyDescent="0.25">
      <c r="A106" s="26"/>
      <c r="B106" s="27"/>
      <c r="C106" s="28"/>
      <c r="D106" s="28"/>
      <c r="E106" s="28"/>
      <c r="F106" s="28"/>
      <c r="G106" s="29"/>
      <c r="H106" s="29"/>
      <c r="I106" s="37" t="str">
        <f t="shared" ca="1" si="20"/>
        <v/>
      </c>
      <c r="J106" s="22"/>
      <c r="K106" s="38" t="str">
        <f t="shared" si="21"/>
        <v/>
      </c>
      <c r="L106" s="23"/>
      <c r="M106" s="13"/>
      <c r="N106" s="5"/>
      <c r="O106" s="5"/>
      <c r="P106" s="14"/>
      <c r="Q106" s="39" t="str">
        <f t="shared" si="22"/>
        <v/>
      </c>
      <c r="R106" s="40" t="str">
        <f t="shared" si="23"/>
        <v/>
      </c>
      <c r="S106" s="40" t="str">
        <f t="shared" si="24"/>
        <v/>
      </c>
      <c r="T106" s="40" t="str">
        <f t="shared" si="25"/>
        <v/>
      </c>
      <c r="U106" s="41" t="str">
        <f t="shared" si="26"/>
        <v/>
      </c>
      <c r="V106" s="42" t="str">
        <f t="shared" si="27"/>
        <v/>
      </c>
      <c r="W106" s="43" t="str">
        <f t="shared" si="28"/>
        <v/>
      </c>
      <c r="X106" s="44" t="str">
        <f t="shared" ca="1" si="29"/>
        <v/>
      </c>
      <c r="Y106" s="30"/>
      <c r="Z106" s="31"/>
    </row>
    <row r="107" spans="1:26" ht="15" x14ac:dyDescent="0.25">
      <c r="A107" s="26"/>
      <c r="B107" s="27"/>
      <c r="C107" s="28"/>
      <c r="D107" s="28"/>
      <c r="E107" s="28"/>
      <c r="F107" s="28"/>
      <c r="G107" s="29"/>
      <c r="H107" s="29"/>
      <c r="I107" s="37" t="str">
        <f t="shared" ca="1" si="20"/>
        <v/>
      </c>
      <c r="J107" s="22"/>
      <c r="K107" s="38" t="str">
        <f t="shared" si="21"/>
        <v/>
      </c>
      <c r="L107" s="23"/>
      <c r="M107" s="13"/>
      <c r="N107" s="5"/>
      <c r="O107" s="5"/>
      <c r="P107" s="14"/>
      <c r="Q107" s="39" t="str">
        <f t="shared" si="22"/>
        <v/>
      </c>
      <c r="R107" s="40" t="str">
        <f t="shared" si="23"/>
        <v/>
      </c>
      <c r="S107" s="40" t="str">
        <f t="shared" si="24"/>
        <v/>
      </c>
      <c r="T107" s="40" t="str">
        <f t="shared" si="25"/>
        <v/>
      </c>
      <c r="U107" s="41" t="str">
        <f t="shared" si="26"/>
        <v/>
      </c>
      <c r="V107" s="42" t="str">
        <f t="shared" si="27"/>
        <v/>
      </c>
      <c r="W107" s="43" t="str">
        <f t="shared" si="28"/>
        <v/>
      </c>
      <c r="X107" s="44" t="str">
        <f t="shared" ca="1" si="29"/>
        <v/>
      </c>
      <c r="Y107" s="30"/>
      <c r="Z107" s="31"/>
    </row>
    <row r="108" spans="1:26" ht="15" x14ac:dyDescent="0.25">
      <c r="A108" s="26"/>
      <c r="B108" s="27"/>
      <c r="C108" s="28"/>
      <c r="D108" s="28"/>
      <c r="E108" s="28"/>
      <c r="F108" s="28"/>
      <c r="G108" s="29"/>
      <c r="H108" s="29"/>
      <c r="I108" s="37" t="str">
        <f t="shared" ca="1" si="20"/>
        <v/>
      </c>
      <c r="J108" s="22"/>
      <c r="K108" s="38" t="str">
        <f t="shared" si="21"/>
        <v/>
      </c>
      <c r="L108" s="23"/>
      <c r="M108" s="13"/>
      <c r="N108" s="5"/>
      <c r="O108" s="5"/>
      <c r="P108" s="14"/>
      <c r="Q108" s="39" t="str">
        <f t="shared" si="22"/>
        <v/>
      </c>
      <c r="R108" s="40" t="str">
        <f t="shared" si="23"/>
        <v/>
      </c>
      <c r="S108" s="40" t="str">
        <f t="shared" si="24"/>
        <v/>
      </c>
      <c r="T108" s="40" t="str">
        <f t="shared" si="25"/>
        <v/>
      </c>
      <c r="U108" s="41" t="str">
        <f t="shared" si="26"/>
        <v/>
      </c>
      <c r="V108" s="42" t="str">
        <f t="shared" si="27"/>
        <v/>
      </c>
      <c r="W108" s="43" t="str">
        <f t="shared" si="28"/>
        <v/>
      </c>
      <c r="X108" s="44" t="str">
        <f t="shared" ca="1" si="29"/>
        <v/>
      </c>
      <c r="Y108" s="30"/>
      <c r="Z108" s="31"/>
    </row>
    <row r="109" spans="1:26" ht="15" x14ac:dyDescent="0.25">
      <c r="A109" s="26"/>
      <c r="B109" s="27"/>
      <c r="C109" s="28"/>
      <c r="D109" s="28"/>
      <c r="E109" s="28"/>
      <c r="F109" s="28"/>
      <c r="G109" s="29"/>
      <c r="H109" s="29"/>
      <c r="I109" s="37" t="str">
        <f t="shared" ca="1" si="20"/>
        <v/>
      </c>
      <c r="J109" s="22"/>
      <c r="K109" s="38" t="str">
        <f t="shared" si="21"/>
        <v/>
      </c>
      <c r="L109" s="23"/>
      <c r="M109" s="13"/>
      <c r="N109" s="5"/>
      <c r="O109" s="5"/>
      <c r="P109" s="14"/>
      <c r="Q109" s="39" t="str">
        <f t="shared" si="22"/>
        <v/>
      </c>
      <c r="R109" s="40" t="str">
        <f t="shared" si="23"/>
        <v/>
      </c>
      <c r="S109" s="40" t="str">
        <f t="shared" si="24"/>
        <v/>
      </c>
      <c r="T109" s="40" t="str">
        <f t="shared" si="25"/>
        <v/>
      </c>
      <c r="U109" s="41" t="str">
        <f t="shared" si="26"/>
        <v/>
      </c>
      <c r="V109" s="42" t="str">
        <f t="shared" si="27"/>
        <v/>
      </c>
      <c r="W109" s="43" t="str">
        <f t="shared" si="28"/>
        <v/>
      </c>
      <c r="X109" s="44" t="str">
        <f t="shared" ca="1" si="29"/>
        <v/>
      </c>
      <c r="Y109" s="30"/>
      <c r="Z109" s="31"/>
    </row>
    <row r="110" spans="1:26" ht="15" x14ac:dyDescent="0.25">
      <c r="A110" s="26"/>
      <c r="B110" s="27"/>
      <c r="C110" s="28"/>
      <c r="D110" s="28"/>
      <c r="E110" s="28"/>
      <c r="F110" s="28"/>
      <c r="G110" s="29"/>
      <c r="H110" s="29"/>
      <c r="I110" s="37" t="str">
        <f t="shared" ca="1" si="20"/>
        <v/>
      </c>
      <c r="J110" s="22"/>
      <c r="K110" s="38" t="str">
        <f t="shared" si="21"/>
        <v/>
      </c>
      <c r="L110" s="23"/>
      <c r="M110" s="13"/>
      <c r="N110" s="5"/>
      <c r="O110" s="5"/>
      <c r="P110" s="14"/>
      <c r="Q110" s="39" t="str">
        <f t="shared" si="22"/>
        <v/>
      </c>
      <c r="R110" s="40" t="str">
        <f t="shared" si="23"/>
        <v/>
      </c>
      <c r="S110" s="40" t="str">
        <f t="shared" si="24"/>
        <v/>
      </c>
      <c r="T110" s="40" t="str">
        <f t="shared" si="25"/>
        <v/>
      </c>
      <c r="U110" s="41" t="str">
        <f t="shared" si="26"/>
        <v/>
      </c>
      <c r="V110" s="42" t="str">
        <f t="shared" si="27"/>
        <v/>
      </c>
      <c r="W110" s="43" t="str">
        <f t="shared" si="28"/>
        <v/>
      </c>
      <c r="X110" s="44" t="str">
        <f t="shared" ca="1" si="29"/>
        <v/>
      </c>
      <c r="Y110" s="30"/>
      <c r="Z110" s="31"/>
    </row>
    <row r="111" spans="1:26" ht="15" x14ac:dyDescent="0.25">
      <c r="A111" s="26"/>
      <c r="B111" s="27"/>
      <c r="C111" s="28"/>
      <c r="D111" s="28"/>
      <c r="E111" s="28"/>
      <c r="F111" s="28"/>
      <c r="G111" s="29"/>
      <c r="H111" s="29"/>
      <c r="I111" s="37" t="str">
        <f t="shared" ca="1" si="20"/>
        <v/>
      </c>
      <c r="J111" s="22"/>
      <c r="K111" s="38" t="str">
        <f t="shared" si="21"/>
        <v/>
      </c>
      <c r="L111" s="23"/>
      <c r="M111" s="13"/>
      <c r="N111" s="5"/>
      <c r="O111" s="5"/>
      <c r="P111" s="14"/>
      <c r="Q111" s="39" t="str">
        <f t="shared" si="22"/>
        <v/>
      </c>
      <c r="R111" s="40" t="str">
        <f t="shared" si="23"/>
        <v/>
      </c>
      <c r="S111" s="40" t="str">
        <f t="shared" si="24"/>
        <v/>
      </c>
      <c r="T111" s="40" t="str">
        <f t="shared" si="25"/>
        <v/>
      </c>
      <c r="U111" s="41" t="str">
        <f t="shared" si="26"/>
        <v/>
      </c>
      <c r="V111" s="42" t="str">
        <f t="shared" si="27"/>
        <v/>
      </c>
      <c r="W111" s="43" t="str">
        <f t="shared" si="28"/>
        <v/>
      </c>
      <c r="X111" s="44" t="str">
        <f t="shared" ca="1" si="29"/>
        <v/>
      </c>
      <c r="Y111" s="30"/>
      <c r="Z111" s="31"/>
    </row>
    <row r="112" spans="1:26" ht="15" x14ac:dyDescent="0.25">
      <c r="A112" s="26"/>
      <c r="B112" s="27"/>
      <c r="C112" s="28"/>
      <c r="D112" s="28"/>
      <c r="E112" s="28"/>
      <c r="F112" s="28"/>
      <c r="G112" s="29"/>
      <c r="H112" s="29"/>
      <c r="I112" s="37" t="str">
        <f t="shared" ca="1" si="20"/>
        <v/>
      </c>
      <c r="J112" s="22"/>
      <c r="K112" s="38" t="str">
        <f t="shared" si="21"/>
        <v/>
      </c>
      <c r="L112" s="23"/>
      <c r="M112" s="13"/>
      <c r="N112" s="5"/>
      <c r="O112" s="5"/>
      <c r="P112" s="14"/>
      <c r="Q112" s="39" t="str">
        <f t="shared" si="22"/>
        <v/>
      </c>
      <c r="R112" s="40" t="str">
        <f t="shared" si="23"/>
        <v/>
      </c>
      <c r="S112" s="40" t="str">
        <f t="shared" si="24"/>
        <v/>
      </c>
      <c r="T112" s="40" t="str">
        <f t="shared" si="25"/>
        <v/>
      </c>
      <c r="U112" s="41" t="str">
        <f t="shared" si="26"/>
        <v/>
      </c>
      <c r="V112" s="42" t="str">
        <f t="shared" si="27"/>
        <v/>
      </c>
      <c r="W112" s="43" t="str">
        <f t="shared" si="28"/>
        <v/>
      </c>
      <c r="X112" s="44" t="str">
        <f t="shared" ca="1" si="29"/>
        <v/>
      </c>
      <c r="Y112" s="30"/>
      <c r="Z112" s="31"/>
    </row>
    <row r="113" spans="1:26" ht="15" x14ac:dyDescent="0.25">
      <c r="A113" s="26"/>
      <c r="B113" s="27"/>
      <c r="C113" s="28"/>
      <c r="D113" s="28"/>
      <c r="E113" s="28"/>
      <c r="F113" s="28"/>
      <c r="G113" s="29"/>
      <c r="H113" s="29"/>
      <c r="I113" s="37" t="str">
        <f t="shared" ca="1" si="20"/>
        <v/>
      </c>
      <c r="J113" s="22"/>
      <c r="K113" s="38" t="str">
        <f t="shared" si="21"/>
        <v/>
      </c>
      <c r="L113" s="23"/>
      <c r="M113" s="13"/>
      <c r="N113" s="5"/>
      <c r="O113" s="5"/>
      <c r="P113" s="14"/>
      <c r="Q113" s="39" t="str">
        <f t="shared" si="22"/>
        <v/>
      </c>
      <c r="R113" s="40" t="str">
        <f t="shared" si="23"/>
        <v/>
      </c>
      <c r="S113" s="40" t="str">
        <f t="shared" si="24"/>
        <v/>
      </c>
      <c r="T113" s="40" t="str">
        <f t="shared" si="25"/>
        <v/>
      </c>
      <c r="U113" s="41" t="str">
        <f t="shared" si="26"/>
        <v/>
      </c>
      <c r="V113" s="42" t="str">
        <f t="shared" si="27"/>
        <v/>
      </c>
      <c r="W113" s="43" t="str">
        <f t="shared" si="28"/>
        <v/>
      </c>
      <c r="X113" s="44" t="str">
        <f t="shared" ca="1" si="29"/>
        <v/>
      </c>
      <c r="Y113" s="30"/>
      <c r="Z113" s="31"/>
    </row>
    <row r="114" spans="1:26" ht="15" x14ac:dyDescent="0.25">
      <c r="A114" s="26"/>
      <c r="B114" s="27"/>
      <c r="C114" s="28"/>
      <c r="D114" s="28"/>
      <c r="E114" s="28"/>
      <c r="F114" s="28"/>
      <c r="G114" s="29"/>
      <c r="H114" s="29"/>
      <c r="I114" s="37" t="str">
        <f t="shared" ca="1" si="20"/>
        <v/>
      </c>
      <c r="J114" s="22"/>
      <c r="K114" s="38" t="str">
        <f t="shared" si="21"/>
        <v/>
      </c>
      <c r="L114" s="23"/>
      <c r="M114" s="13"/>
      <c r="N114" s="5"/>
      <c r="O114" s="5"/>
      <c r="P114" s="14"/>
      <c r="Q114" s="39" t="str">
        <f t="shared" si="22"/>
        <v/>
      </c>
      <c r="R114" s="40" t="str">
        <f t="shared" si="23"/>
        <v/>
      </c>
      <c r="S114" s="40" t="str">
        <f t="shared" si="24"/>
        <v/>
      </c>
      <c r="T114" s="40" t="str">
        <f t="shared" si="25"/>
        <v/>
      </c>
      <c r="U114" s="41" t="str">
        <f t="shared" si="26"/>
        <v/>
      </c>
      <c r="V114" s="42" t="str">
        <f t="shared" si="27"/>
        <v/>
      </c>
      <c r="W114" s="43" t="str">
        <f t="shared" si="28"/>
        <v/>
      </c>
      <c r="X114" s="44" t="str">
        <f t="shared" ca="1" si="29"/>
        <v/>
      </c>
      <c r="Y114" s="30"/>
      <c r="Z114" s="31"/>
    </row>
    <row r="115" spans="1:26" ht="15" x14ac:dyDescent="0.25">
      <c r="A115" s="26"/>
      <c r="B115" s="27"/>
      <c r="C115" s="28"/>
      <c r="D115" s="28"/>
      <c r="E115" s="28"/>
      <c r="F115" s="28"/>
      <c r="G115" s="29"/>
      <c r="H115" s="29"/>
      <c r="I115" s="37" t="str">
        <f t="shared" ca="1" si="20"/>
        <v/>
      </c>
      <c r="J115" s="22"/>
      <c r="K115" s="38" t="str">
        <f t="shared" si="21"/>
        <v/>
      </c>
      <c r="L115" s="23"/>
      <c r="M115" s="13"/>
      <c r="N115" s="5"/>
      <c r="O115" s="5"/>
      <c r="P115" s="14"/>
      <c r="Q115" s="39" t="str">
        <f t="shared" si="22"/>
        <v/>
      </c>
      <c r="R115" s="40" t="str">
        <f t="shared" si="23"/>
        <v/>
      </c>
      <c r="S115" s="40" t="str">
        <f t="shared" si="24"/>
        <v/>
      </c>
      <c r="T115" s="40" t="str">
        <f t="shared" si="25"/>
        <v/>
      </c>
      <c r="U115" s="41" t="str">
        <f t="shared" si="26"/>
        <v/>
      </c>
      <c r="V115" s="42" t="str">
        <f t="shared" si="27"/>
        <v/>
      </c>
      <c r="W115" s="43" t="str">
        <f t="shared" si="28"/>
        <v/>
      </c>
      <c r="X115" s="44" t="str">
        <f t="shared" ca="1" si="29"/>
        <v/>
      </c>
      <c r="Y115" s="30"/>
      <c r="Z115" s="31"/>
    </row>
    <row r="116" spans="1:26" ht="15" x14ac:dyDescent="0.25">
      <c r="A116" s="26"/>
      <c r="B116" s="27"/>
      <c r="C116" s="28"/>
      <c r="D116" s="28"/>
      <c r="E116" s="28"/>
      <c r="F116" s="28"/>
      <c r="G116" s="29"/>
      <c r="H116" s="29"/>
      <c r="I116" s="37" t="str">
        <f t="shared" ca="1" si="20"/>
        <v/>
      </c>
      <c r="J116" s="22"/>
      <c r="K116" s="38" t="str">
        <f t="shared" si="21"/>
        <v/>
      </c>
      <c r="L116" s="23"/>
      <c r="M116" s="13"/>
      <c r="N116" s="5"/>
      <c r="O116" s="5"/>
      <c r="P116" s="14"/>
      <c r="Q116" s="39" t="str">
        <f t="shared" si="22"/>
        <v/>
      </c>
      <c r="R116" s="40" t="str">
        <f t="shared" si="23"/>
        <v/>
      </c>
      <c r="S116" s="40" t="str">
        <f t="shared" si="24"/>
        <v/>
      </c>
      <c r="T116" s="40" t="str">
        <f t="shared" si="25"/>
        <v/>
      </c>
      <c r="U116" s="41" t="str">
        <f t="shared" si="26"/>
        <v/>
      </c>
      <c r="V116" s="42" t="str">
        <f t="shared" si="27"/>
        <v/>
      </c>
      <c r="W116" s="43" t="str">
        <f t="shared" si="28"/>
        <v/>
      </c>
      <c r="X116" s="44" t="str">
        <f t="shared" ca="1" si="29"/>
        <v/>
      </c>
      <c r="Y116" s="30"/>
      <c r="Z116" s="31"/>
    </row>
    <row r="117" spans="1:26" ht="15" x14ac:dyDescent="0.25">
      <c r="A117" s="26"/>
      <c r="B117" s="27"/>
      <c r="C117" s="28"/>
      <c r="D117" s="28"/>
      <c r="E117" s="28"/>
      <c r="F117" s="28"/>
      <c r="G117" s="29"/>
      <c r="H117" s="29"/>
      <c r="I117" s="37" t="str">
        <f t="shared" ca="1" si="20"/>
        <v/>
      </c>
      <c r="J117" s="22"/>
      <c r="K117" s="38" t="str">
        <f t="shared" si="21"/>
        <v/>
      </c>
      <c r="L117" s="23"/>
      <c r="M117" s="13"/>
      <c r="N117" s="5"/>
      <c r="O117" s="5"/>
      <c r="P117" s="14"/>
      <c r="Q117" s="39" t="str">
        <f t="shared" si="22"/>
        <v/>
      </c>
      <c r="R117" s="40" t="str">
        <f t="shared" si="23"/>
        <v/>
      </c>
      <c r="S117" s="40" t="str">
        <f t="shared" si="24"/>
        <v/>
      </c>
      <c r="T117" s="40" t="str">
        <f t="shared" si="25"/>
        <v/>
      </c>
      <c r="U117" s="41" t="str">
        <f t="shared" si="26"/>
        <v/>
      </c>
      <c r="V117" s="42" t="str">
        <f t="shared" si="27"/>
        <v/>
      </c>
      <c r="W117" s="43" t="str">
        <f t="shared" si="28"/>
        <v/>
      </c>
      <c r="X117" s="44" t="str">
        <f t="shared" ca="1" si="29"/>
        <v/>
      </c>
      <c r="Y117" s="30"/>
      <c r="Z117" s="31"/>
    </row>
    <row r="118" spans="1:26" ht="15" x14ac:dyDescent="0.25">
      <c r="A118" s="26"/>
      <c r="B118" s="27"/>
      <c r="C118" s="28"/>
      <c r="D118" s="28"/>
      <c r="E118" s="28"/>
      <c r="F118" s="28"/>
      <c r="G118" s="29"/>
      <c r="H118" s="29"/>
      <c r="I118" s="37" t="str">
        <f t="shared" ca="1" si="20"/>
        <v/>
      </c>
      <c r="J118" s="22"/>
      <c r="K118" s="38" t="str">
        <f t="shared" si="21"/>
        <v/>
      </c>
      <c r="L118" s="23"/>
      <c r="M118" s="13"/>
      <c r="N118" s="5"/>
      <c r="O118" s="5"/>
      <c r="P118" s="14"/>
      <c r="Q118" s="39" t="str">
        <f t="shared" si="22"/>
        <v/>
      </c>
      <c r="R118" s="40" t="str">
        <f t="shared" si="23"/>
        <v/>
      </c>
      <c r="S118" s="40" t="str">
        <f t="shared" si="24"/>
        <v/>
      </c>
      <c r="T118" s="40" t="str">
        <f t="shared" si="25"/>
        <v/>
      </c>
      <c r="U118" s="41" t="str">
        <f t="shared" si="26"/>
        <v/>
      </c>
      <c r="V118" s="42" t="str">
        <f t="shared" si="27"/>
        <v/>
      </c>
      <c r="W118" s="43" t="str">
        <f t="shared" si="28"/>
        <v/>
      </c>
      <c r="X118" s="44" t="str">
        <f t="shared" ca="1" si="29"/>
        <v/>
      </c>
      <c r="Y118" s="30"/>
      <c r="Z118" s="31"/>
    </row>
    <row r="119" spans="1:26" ht="15" x14ac:dyDescent="0.25">
      <c r="A119" s="26"/>
      <c r="B119" s="27"/>
      <c r="C119" s="28"/>
      <c r="D119" s="28"/>
      <c r="E119" s="28"/>
      <c r="F119" s="28"/>
      <c r="G119" s="29"/>
      <c r="H119" s="29"/>
      <c r="I119" s="37" t="str">
        <f t="shared" ca="1" si="20"/>
        <v/>
      </c>
      <c r="J119" s="22"/>
      <c r="K119" s="38" t="str">
        <f t="shared" si="21"/>
        <v/>
      </c>
      <c r="L119" s="23"/>
      <c r="M119" s="13"/>
      <c r="N119" s="5"/>
      <c r="O119" s="5"/>
      <c r="P119" s="14"/>
      <c r="Q119" s="39" t="str">
        <f t="shared" si="22"/>
        <v/>
      </c>
      <c r="R119" s="40" t="str">
        <f t="shared" si="23"/>
        <v/>
      </c>
      <c r="S119" s="40" t="str">
        <f t="shared" si="24"/>
        <v/>
      </c>
      <c r="T119" s="40" t="str">
        <f t="shared" si="25"/>
        <v/>
      </c>
      <c r="U119" s="41" t="str">
        <f t="shared" si="26"/>
        <v/>
      </c>
      <c r="V119" s="42" t="str">
        <f t="shared" si="27"/>
        <v/>
      </c>
      <c r="W119" s="43" t="str">
        <f t="shared" si="28"/>
        <v/>
      </c>
      <c r="X119" s="44" t="str">
        <f t="shared" ca="1" si="29"/>
        <v/>
      </c>
      <c r="Y119" s="30"/>
      <c r="Z119" s="31"/>
    </row>
    <row r="120" spans="1:26" ht="15" x14ac:dyDescent="0.25">
      <c r="A120" s="26"/>
      <c r="B120" s="27"/>
      <c r="C120" s="28"/>
      <c r="D120" s="28"/>
      <c r="E120" s="28"/>
      <c r="F120" s="28"/>
      <c r="G120" s="29"/>
      <c r="H120" s="29"/>
      <c r="I120" s="37" t="str">
        <f t="shared" ca="1" si="20"/>
        <v/>
      </c>
      <c r="J120" s="22"/>
      <c r="K120" s="38" t="str">
        <f t="shared" si="21"/>
        <v/>
      </c>
      <c r="L120" s="23"/>
      <c r="M120" s="13"/>
      <c r="N120" s="5"/>
      <c r="O120" s="5"/>
      <c r="P120" s="14"/>
      <c r="Q120" s="39" t="str">
        <f t="shared" si="22"/>
        <v/>
      </c>
      <c r="R120" s="40" t="str">
        <f t="shared" si="23"/>
        <v/>
      </c>
      <c r="S120" s="40" t="str">
        <f t="shared" si="24"/>
        <v/>
      </c>
      <c r="T120" s="40" t="str">
        <f t="shared" si="25"/>
        <v/>
      </c>
      <c r="U120" s="41" t="str">
        <f t="shared" si="26"/>
        <v/>
      </c>
      <c r="V120" s="42" t="str">
        <f t="shared" si="27"/>
        <v/>
      </c>
      <c r="W120" s="43" t="str">
        <f t="shared" si="28"/>
        <v/>
      </c>
      <c r="X120" s="44" t="str">
        <f t="shared" ca="1" si="29"/>
        <v/>
      </c>
      <c r="Y120" s="30"/>
      <c r="Z120" s="31"/>
    </row>
    <row r="121" spans="1:26" ht="15" x14ac:dyDescent="0.25">
      <c r="A121" s="26"/>
      <c r="B121" s="27"/>
      <c r="C121" s="28"/>
      <c r="D121" s="28"/>
      <c r="E121" s="28"/>
      <c r="F121" s="28"/>
      <c r="G121" s="29"/>
      <c r="H121" s="29"/>
      <c r="I121" s="37" t="str">
        <f t="shared" ca="1" si="20"/>
        <v/>
      </c>
      <c r="J121" s="22"/>
      <c r="K121" s="38" t="str">
        <f t="shared" si="21"/>
        <v/>
      </c>
      <c r="L121" s="23"/>
      <c r="M121" s="13"/>
      <c r="N121" s="5"/>
      <c r="O121" s="5"/>
      <c r="P121" s="14"/>
      <c r="Q121" s="39" t="str">
        <f t="shared" si="22"/>
        <v/>
      </c>
      <c r="R121" s="40" t="str">
        <f t="shared" si="23"/>
        <v/>
      </c>
      <c r="S121" s="40" t="str">
        <f t="shared" si="24"/>
        <v/>
      </c>
      <c r="T121" s="40" t="str">
        <f t="shared" si="25"/>
        <v/>
      </c>
      <c r="U121" s="41" t="str">
        <f t="shared" si="26"/>
        <v/>
      </c>
      <c r="V121" s="42" t="str">
        <f t="shared" si="27"/>
        <v/>
      </c>
      <c r="W121" s="43" t="str">
        <f t="shared" si="28"/>
        <v/>
      </c>
      <c r="X121" s="44" t="str">
        <f t="shared" ca="1" si="29"/>
        <v/>
      </c>
      <c r="Y121" s="30"/>
      <c r="Z121" s="31"/>
    </row>
    <row r="122" spans="1:26" ht="15" x14ac:dyDescent="0.25">
      <c r="A122" s="26"/>
      <c r="B122" s="27"/>
      <c r="C122" s="28"/>
      <c r="D122" s="28"/>
      <c r="E122" s="28"/>
      <c r="F122" s="28"/>
      <c r="G122" s="29"/>
      <c r="H122" s="29"/>
      <c r="I122" s="37" t="str">
        <f t="shared" ca="1" si="20"/>
        <v/>
      </c>
      <c r="J122" s="22"/>
      <c r="K122" s="38" t="str">
        <f t="shared" si="21"/>
        <v/>
      </c>
      <c r="L122" s="23"/>
      <c r="M122" s="13"/>
      <c r="N122" s="5"/>
      <c r="O122" s="5"/>
      <c r="P122" s="14"/>
      <c r="Q122" s="39" t="str">
        <f t="shared" si="22"/>
        <v/>
      </c>
      <c r="R122" s="40" t="str">
        <f t="shared" si="23"/>
        <v/>
      </c>
      <c r="S122" s="40" t="str">
        <f t="shared" si="24"/>
        <v/>
      </c>
      <c r="T122" s="40" t="str">
        <f t="shared" si="25"/>
        <v/>
      </c>
      <c r="U122" s="41" t="str">
        <f t="shared" si="26"/>
        <v/>
      </c>
      <c r="V122" s="42" t="str">
        <f t="shared" si="27"/>
        <v/>
      </c>
      <c r="W122" s="43" t="str">
        <f t="shared" si="28"/>
        <v/>
      </c>
      <c r="X122" s="44" t="str">
        <f t="shared" ca="1" si="29"/>
        <v/>
      </c>
      <c r="Y122" s="30"/>
      <c r="Z122" s="31"/>
    </row>
    <row r="123" spans="1:26" ht="15" x14ac:dyDescent="0.25">
      <c r="A123" s="26"/>
      <c r="B123" s="27"/>
      <c r="C123" s="28"/>
      <c r="D123" s="28"/>
      <c r="E123" s="28"/>
      <c r="F123" s="28"/>
      <c r="G123" s="29"/>
      <c r="H123" s="29"/>
      <c r="I123" s="37" t="str">
        <f t="shared" ca="1" si="20"/>
        <v/>
      </c>
      <c r="J123" s="22"/>
      <c r="K123" s="38" t="str">
        <f t="shared" si="21"/>
        <v/>
      </c>
      <c r="L123" s="23"/>
      <c r="M123" s="13"/>
      <c r="N123" s="5"/>
      <c r="O123" s="5"/>
      <c r="P123" s="14"/>
      <c r="Q123" s="39" t="str">
        <f t="shared" si="22"/>
        <v/>
      </c>
      <c r="R123" s="40" t="str">
        <f t="shared" si="23"/>
        <v/>
      </c>
      <c r="S123" s="40" t="str">
        <f t="shared" si="24"/>
        <v/>
      </c>
      <c r="T123" s="40" t="str">
        <f t="shared" si="25"/>
        <v/>
      </c>
      <c r="U123" s="41" t="str">
        <f t="shared" si="26"/>
        <v/>
      </c>
      <c r="V123" s="42" t="str">
        <f t="shared" si="27"/>
        <v/>
      </c>
      <c r="W123" s="43" t="str">
        <f t="shared" si="28"/>
        <v/>
      </c>
      <c r="X123" s="44" t="str">
        <f t="shared" ca="1" si="29"/>
        <v/>
      </c>
      <c r="Y123" s="30"/>
      <c r="Z123" s="31"/>
    </row>
    <row r="124" spans="1:26" ht="15" x14ac:dyDescent="0.25">
      <c r="A124" s="26"/>
      <c r="B124" s="27"/>
      <c r="C124" s="28"/>
      <c r="D124" s="28"/>
      <c r="E124" s="28"/>
      <c r="F124" s="28"/>
      <c r="G124" s="29"/>
      <c r="H124" s="29"/>
      <c r="I124" s="37" t="str">
        <f t="shared" ca="1" si="20"/>
        <v/>
      </c>
      <c r="J124" s="22"/>
      <c r="K124" s="38" t="str">
        <f t="shared" si="21"/>
        <v/>
      </c>
      <c r="L124" s="23"/>
      <c r="M124" s="13"/>
      <c r="N124" s="5"/>
      <c r="O124" s="5"/>
      <c r="P124" s="14"/>
      <c r="Q124" s="39" t="str">
        <f t="shared" si="22"/>
        <v/>
      </c>
      <c r="R124" s="40" t="str">
        <f t="shared" si="23"/>
        <v/>
      </c>
      <c r="S124" s="40" t="str">
        <f t="shared" si="24"/>
        <v/>
      </c>
      <c r="T124" s="40" t="str">
        <f t="shared" si="25"/>
        <v/>
      </c>
      <c r="U124" s="41" t="str">
        <f t="shared" si="26"/>
        <v/>
      </c>
      <c r="V124" s="42" t="str">
        <f t="shared" si="27"/>
        <v/>
      </c>
      <c r="W124" s="43" t="str">
        <f t="shared" si="28"/>
        <v/>
      </c>
      <c r="X124" s="44" t="str">
        <f t="shared" ca="1" si="29"/>
        <v/>
      </c>
      <c r="Y124" s="30"/>
      <c r="Z124" s="31"/>
    </row>
    <row r="125" spans="1:26" ht="15" x14ac:dyDescent="0.25">
      <c r="A125" s="26"/>
      <c r="B125" s="27"/>
      <c r="C125" s="28"/>
      <c r="D125" s="28"/>
      <c r="E125" s="28"/>
      <c r="F125" s="28"/>
      <c r="G125" s="29"/>
      <c r="H125" s="29"/>
      <c r="I125" s="37" t="str">
        <f t="shared" ca="1" si="20"/>
        <v/>
      </c>
      <c r="J125" s="22"/>
      <c r="K125" s="38" t="str">
        <f t="shared" si="21"/>
        <v/>
      </c>
      <c r="L125" s="23"/>
      <c r="M125" s="13"/>
      <c r="N125" s="5"/>
      <c r="O125" s="5"/>
      <c r="P125" s="14"/>
      <c r="Q125" s="39" t="str">
        <f t="shared" si="22"/>
        <v/>
      </c>
      <c r="R125" s="40" t="str">
        <f t="shared" si="23"/>
        <v/>
      </c>
      <c r="S125" s="40" t="str">
        <f t="shared" si="24"/>
        <v/>
      </c>
      <c r="T125" s="40" t="str">
        <f t="shared" si="25"/>
        <v/>
      </c>
      <c r="U125" s="41" t="str">
        <f t="shared" si="26"/>
        <v/>
      </c>
      <c r="V125" s="42" t="str">
        <f t="shared" si="27"/>
        <v/>
      </c>
      <c r="W125" s="43" t="str">
        <f t="shared" si="28"/>
        <v/>
      </c>
      <c r="X125" s="44" t="str">
        <f t="shared" ca="1" si="29"/>
        <v/>
      </c>
      <c r="Y125" s="30"/>
      <c r="Z125" s="31"/>
    </row>
    <row r="126" spans="1:26" ht="15" x14ac:dyDescent="0.25">
      <c r="A126" s="26"/>
      <c r="B126" s="27"/>
      <c r="C126" s="28"/>
      <c r="D126" s="28"/>
      <c r="E126" s="28"/>
      <c r="F126" s="28"/>
      <c r="G126" s="29"/>
      <c r="H126" s="29"/>
      <c r="I126" s="37" t="str">
        <f t="shared" ca="1" si="20"/>
        <v/>
      </c>
      <c r="J126" s="22"/>
      <c r="K126" s="38" t="str">
        <f t="shared" si="21"/>
        <v/>
      </c>
      <c r="L126" s="23"/>
      <c r="M126" s="13"/>
      <c r="N126" s="5"/>
      <c r="O126" s="5"/>
      <c r="P126" s="14"/>
      <c r="Q126" s="39" t="str">
        <f t="shared" si="22"/>
        <v/>
      </c>
      <c r="R126" s="40" t="str">
        <f t="shared" si="23"/>
        <v/>
      </c>
      <c r="S126" s="40" t="str">
        <f t="shared" si="24"/>
        <v/>
      </c>
      <c r="T126" s="40" t="str">
        <f t="shared" si="25"/>
        <v/>
      </c>
      <c r="U126" s="41" t="str">
        <f t="shared" si="26"/>
        <v/>
      </c>
      <c r="V126" s="42" t="str">
        <f t="shared" si="27"/>
        <v/>
      </c>
      <c r="W126" s="43" t="str">
        <f t="shared" si="28"/>
        <v/>
      </c>
      <c r="X126" s="44" t="str">
        <f t="shared" ca="1" si="29"/>
        <v/>
      </c>
      <c r="Y126" s="30"/>
      <c r="Z126" s="31"/>
    </row>
    <row r="127" spans="1:26" ht="15" x14ac:dyDescent="0.25">
      <c r="A127" s="26"/>
      <c r="B127" s="27"/>
      <c r="C127" s="28"/>
      <c r="D127" s="28"/>
      <c r="E127" s="28"/>
      <c r="F127" s="28"/>
      <c r="G127" s="29"/>
      <c r="H127" s="29"/>
      <c r="I127" s="37" t="str">
        <f t="shared" ca="1" si="20"/>
        <v/>
      </c>
      <c r="J127" s="22"/>
      <c r="K127" s="38" t="str">
        <f t="shared" si="21"/>
        <v/>
      </c>
      <c r="L127" s="23"/>
      <c r="M127" s="13"/>
      <c r="N127" s="5"/>
      <c r="O127" s="5"/>
      <c r="P127" s="14"/>
      <c r="Q127" s="39" t="str">
        <f t="shared" si="22"/>
        <v/>
      </c>
      <c r="R127" s="40" t="str">
        <f t="shared" si="23"/>
        <v/>
      </c>
      <c r="S127" s="40" t="str">
        <f t="shared" si="24"/>
        <v/>
      </c>
      <c r="T127" s="40" t="str">
        <f t="shared" si="25"/>
        <v/>
      </c>
      <c r="U127" s="41" t="str">
        <f t="shared" si="26"/>
        <v/>
      </c>
      <c r="V127" s="42" t="str">
        <f t="shared" si="27"/>
        <v/>
      </c>
      <c r="W127" s="43" t="str">
        <f t="shared" si="28"/>
        <v/>
      </c>
      <c r="X127" s="44" t="str">
        <f t="shared" ca="1" si="29"/>
        <v/>
      </c>
      <c r="Y127" s="30"/>
      <c r="Z127" s="31"/>
    </row>
    <row r="128" spans="1:26" ht="15" x14ac:dyDescent="0.25">
      <c r="A128" s="26"/>
      <c r="B128" s="27"/>
      <c r="C128" s="28"/>
      <c r="D128" s="28"/>
      <c r="E128" s="28"/>
      <c r="F128" s="28"/>
      <c r="G128" s="29"/>
      <c r="H128" s="29"/>
      <c r="I128" s="37" t="str">
        <f t="shared" ca="1" si="20"/>
        <v/>
      </c>
      <c r="J128" s="22"/>
      <c r="K128" s="38" t="str">
        <f t="shared" si="21"/>
        <v/>
      </c>
      <c r="L128" s="23"/>
      <c r="M128" s="13"/>
      <c r="N128" s="5"/>
      <c r="O128" s="5"/>
      <c r="P128" s="14"/>
      <c r="Q128" s="39" t="str">
        <f t="shared" si="22"/>
        <v/>
      </c>
      <c r="R128" s="40" t="str">
        <f t="shared" si="23"/>
        <v/>
      </c>
      <c r="S128" s="40" t="str">
        <f t="shared" si="24"/>
        <v/>
      </c>
      <c r="T128" s="40" t="str">
        <f t="shared" si="25"/>
        <v/>
      </c>
      <c r="U128" s="41" t="str">
        <f t="shared" si="26"/>
        <v/>
      </c>
      <c r="V128" s="42" t="str">
        <f t="shared" si="27"/>
        <v/>
      </c>
      <c r="W128" s="43" t="str">
        <f t="shared" si="28"/>
        <v/>
      </c>
      <c r="X128" s="44" t="str">
        <f t="shared" ca="1" si="29"/>
        <v/>
      </c>
      <c r="Y128" s="30"/>
      <c r="Z128" s="31"/>
    </row>
    <row r="129" spans="1:26" ht="15" x14ac:dyDescent="0.25">
      <c r="A129" s="26"/>
      <c r="B129" s="27"/>
      <c r="C129" s="28"/>
      <c r="D129" s="28"/>
      <c r="E129" s="28"/>
      <c r="F129" s="28"/>
      <c r="G129" s="29"/>
      <c r="H129" s="29"/>
      <c r="I129" s="37" t="str">
        <f t="shared" ca="1" si="20"/>
        <v/>
      </c>
      <c r="J129" s="22"/>
      <c r="K129" s="38" t="str">
        <f t="shared" si="21"/>
        <v/>
      </c>
      <c r="L129" s="23"/>
      <c r="M129" s="13"/>
      <c r="N129" s="5"/>
      <c r="O129" s="5"/>
      <c r="P129" s="14"/>
      <c r="Q129" s="39" t="str">
        <f t="shared" si="22"/>
        <v/>
      </c>
      <c r="R129" s="40" t="str">
        <f t="shared" si="23"/>
        <v/>
      </c>
      <c r="S129" s="40" t="str">
        <f t="shared" si="24"/>
        <v/>
      </c>
      <c r="T129" s="40" t="str">
        <f t="shared" si="25"/>
        <v/>
      </c>
      <c r="U129" s="41" t="str">
        <f t="shared" si="26"/>
        <v/>
      </c>
      <c r="V129" s="42" t="str">
        <f t="shared" si="27"/>
        <v/>
      </c>
      <c r="W129" s="43" t="str">
        <f t="shared" si="28"/>
        <v/>
      </c>
      <c r="X129" s="44" t="str">
        <f t="shared" ca="1" si="29"/>
        <v/>
      </c>
      <c r="Y129" s="30"/>
      <c r="Z129" s="31"/>
    </row>
    <row r="130" spans="1:26" ht="15" x14ac:dyDescent="0.25">
      <c r="A130" s="26"/>
      <c r="B130" s="27"/>
      <c r="C130" s="28"/>
      <c r="D130" s="28"/>
      <c r="E130" s="28"/>
      <c r="F130" s="28"/>
      <c r="G130" s="29"/>
      <c r="H130" s="29"/>
      <c r="I130" s="37" t="str">
        <f t="shared" ca="1" si="20"/>
        <v/>
      </c>
      <c r="J130" s="22"/>
      <c r="K130" s="38" t="str">
        <f t="shared" si="21"/>
        <v/>
      </c>
      <c r="L130" s="23"/>
      <c r="M130" s="13"/>
      <c r="N130" s="5"/>
      <c r="O130" s="5"/>
      <c r="P130" s="14"/>
      <c r="Q130" s="39" t="str">
        <f t="shared" si="22"/>
        <v/>
      </c>
      <c r="R130" s="40" t="str">
        <f t="shared" si="23"/>
        <v/>
      </c>
      <c r="S130" s="40" t="str">
        <f t="shared" si="24"/>
        <v/>
      </c>
      <c r="T130" s="40" t="str">
        <f t="shared" si="25"/>
        <v/>
      </c>
      <c r="U130" s="41" t="str">
        <f t="shared" si="26"/>
        <v/>
      </c>
      <c r="V130" s="42" t="str">
        <f t="shared" si="27"/>
        <v/>
      </c>
      <c r="W130" s="43" t="str">
        <f t="shared" si="28"/>
        <v/>
      </c>
      <c r="X130" s="44" t="str">
        <f t="shared" ca="1" si="29"/>
        <v/>
      </c>
      <c r="Y130" s="30"/>
      <c r="Z130" s="31"/>
    </row>
    <row r="131" spans="1:26" ht="15" x14ac:dyDescent="0.25">
      <c r="A131" s="26"/>
      <c r="B131" s="27"/>
      <c r="C131" s="28"/>
      <c r="D131" s="28"/>
      <c r="E131" s="28"/>
      <c r="F131" s="28"/>
      <c r="G131" s="29"/>
      <c r="H131" s="29"/>
      <c r="I131" s="37" t="str">
        <f t="shared" ca="1" si="20"/>
        <v/>
      </c>
      <c r="J131" s="22"/>
      <c r="K131" s="38" t="str">
        <f t="shared" si="21"/>
        <v/>
      </c>
      <c r="L131" s="23"/>
      <c r="M131" s="13"/>
      <c r="N131" s="5"/>
      <c r="O131" s="5"/>
      <c r="P131" s="14"/>
      <c r="Q131" s="39" t="str">
        <f t="shared" si="22"/>
        <v/>
      </c>
      <c r="R131" s="40" t="str">
        <f t="shared" si="23"/>
        <v/>
      </c>
      <c r="S131" s="40" t="str">
        <f t="shared" si="24"/>
        <v/>
      </c>
      <c r="T131" s="40" t="str">
        <f t="shared" si="25"/>
        <v/>
      </c>
      <c r="U131" s="41" t="str">
        <f t="shared" si="26"/>
        <v/>
      </c>
      <c r="V131" s="42" t="str">
        <f t="shared" si="27"/>
        <v/>
      </c>
      <c r="W131" s="43" t="str">
        <f t="shared" si="28"/>
        <v/>
      </c>
      <c r="X131" s="44" t="str">
        <f t="shared" ca="1" si="29"/>
        <v/>
      </c>
      <c r="Y131" s="30"/>
      <c r="Z131" s="31"/>
    </row>
    <row r="132" spans="1:26" ht="15" x14ac:dyDescent="0.25">
      <c r="A132" s="26"/>
      <c r="B132" s="27"/>
      <c r="C132" s="28"/>
      <c r="D132" s="28"/>
      <c r="E132" s="28"/>
      <c r="F132" s="28"/>
      <c r="G132" s="29"/>
      <c r="H132" s="29"/>
      <c r="I132" s="37" t="str">
        <f t="shared" ca="1" si="20"/>
        <v/>
      </c>
      <c r="J132" s="22"/>
      <c r="K132" s="38" t="str">
        <f t="shared" si="21"/>
        <v/>
      </c>
      <c r="L132" s="23"/>
      <c r="M132" s="13"/>
      <c r="N132" s="5"/>
      <c r="O132" s="5"/>
      <c r="P132" s="14"/>
      <c r="Q132" s="39" t="str">
        <f t="shared" si="22"/>
        <v/>
      </c>
      <c r="R132" s="40" t="str">
        <f t="shared" si="23"/>
        <v/>
      </c>
      <c r="S132" s="40" t="str">
        <f t="shared" si="24"/>
        <v/>
      </c>
      <c r="T132" s="40" t="str">
        <f t="shared" si="25"/>
        <v/>
      </c>
      <c r="U132" s="41" t="str">
        <f t="shared" si="26"/>
        <v/>
      </c>
      <c r="V132" s="42" t="str">
        <f t="shared" si="27"/>
        <v/>
      </c>
      <c r="W132" s="43" t="str">
        <f t="shared" si="28"/>
        <v/>
      </c>
      <c r="X132" s="44" t="str">
        <f t="shared" ca="1" si="29"/>
        <v/>
      </c>
      <c r="Y132" s="30"/>
      <c r="Z132" s="31"/>
    </row>
    <row r="133" spans="1:26" ht="15" x14ac:dyDescent="0.25">
      <c r="A133" s="26"/>
      <c r="B133" s="27"/>
      <c r="C133" s="28"/>
      <c r="D133" s="28"/>
      <c r="E133" s="28"/>
      <c r="F133" s="28"/>
      <c r="G133" s="29"/>
      <c r="H133" s="29"/>
      <c r="I133" s="37" t="str">
        <f t="shared" ca="1" si="20"/>
        <v/>
      </c>
      <c r="J133" s="22"/>
      <c r="K133" s="38" t="str">
        <f t="shared" si="21"/>
        <v/>
      </c>
      <c r="L133" s="23"/>
      <c r="M133" s="13"/>
      <c r="N133" s="5"/>
      <c r="O133" s="5"/>
      <c r="P133" s="14"/>
      <c r="Q133" s="39" t="str">
        <f t="shared" si="22"/>
        <v/>
      </c>
      <c r="R133" s="40" t="str">
        <f t="shared" si="23"/>
        <v/>
      </c>
      <c r="S133" s="40" t="str">
        <f t="shared" si="24"/>
        <v/>
      </c>
      <c r="T133" s="40" t="str">
        <f t="shared" si="25"/>
        <v/>
      </c>
      <c r="U133" s="41" t="str">
        <f t="shared" si="26"/>
        <v/>
      </c>
      <c r="V133" s="42" t="str">
        <f t="shared" si="27"/>
        <v/>
      </c>
      <c r="W133" s="43" t="str">
        <f t="shared" si="28"/>
        <v/>
      </c>
      <c r="X133" s="44" t="str">
        <f t="shared" ca="1" si="29"/>
        <v/>
      </c>
      <c r="Y133" s="30"/>
      <c r="Z133" s="31"/>
    </row>
    <row r="134" spans="1:26" ht="15" x14ac:dyDescent="0.25">
      <c r="A134" s="26"/>
      <c r="B134" s="27"/>
      <c r="C134" s="28"/>
      <c r="D134" s="28"/>
      <c r="E134" s="28"/>
      <c r="F134" s="28"/>
      <c r="G134" s="29"/>
      <c r="H134" s="29"/>
      <c r="I134" s="37" t="str">
        <f t="shared" ca="1" si="20"/>
        <v/>
      </c>
      <c r="J134" s="22"/>
      <c r="K134" s="38" t="str">
        <f t="shared" si="21"/>
        <v/>
      </c>
      <c r="L134" s="23"/>
      <c r="M134" s="13"/>
      <c r="N134" s="5"/>
      <c r="O134" s="5"/>
      <c r="P134" s="14"/>
      <c r="Q134" s="39" t="str">
        <f t="shared" si="22"/>
        <v/>
      </c>
      <c r="R134" s="40" t="str">
        <f t="shared" si="23"/>
        <v/>
      </c>
      <c r="S134" s="40" t="str">
        <f t="shared" si="24"/>
        <v/>
      </c>
      <c r="T134" s="40" t="str">
        <f t="shared" si="25"/>
        <v/>
      </c>
      <c r="U134" s="41" t="str">
        <f t="shared" si="26"/>
        <v/>
      </c>
      <c r="V134" s="42" t="str">
        <f t="shared" si="27"/>
        <v/>
      </c>
      <c r="W134" s="43" t="str">
        <f t="shared" si="28"/>
        <v/>
      </c>
      <c r="X134" s="44" t="str">
        <f t="shared" ca="1" si="29"/>
        <v/>
      </c>
      <c r="Y134" s="30"/>
      <c r="Z134" s="31"/>
    </row>
    <row r="135" spans="1:26" ht="15" x14ac:dyDescent="0.25">
      <c r="A135" s="26"/>
      <c r="B135" s="27"/>
      <c r="C135" s="28"/>
      <c r="D135" s="28"/>
      <c r="E135" s="28"/>
      <c r="F135" s="28"/>
      <c r="G135" s="29"/>
      <c r="H135" s="29"/>
      <c r="I135" s="37" t="str">
        <f t="shared" ca="1" si="20"/>
        <v/>
      </c>
      <c r="J135" s="22"/>
      <c r="K135" s="38" t="str">
        <f t="shared" si="21"/>
        <v/>
      </c>
      <c r="L135" s="23"/>
      <c r="M135" s="13"/>
      <c r="N135" s="5"/>
      <c r="O135" s="5"/>
      <c r="P135" s="14"/>
      <c r="Q135" s="39" t="str">
        <f t="shared" si="22"/>
        <v/>
      </c>
      <c r="R135" s="40" t="str">
        <f t="shared" si="23"/>
        <v/>
      </c>
      <c r="S135" s="40" t="str">
        <f t="shared" si="24"/>
        <v/>
      </c>
      <c r="T135" s="40" t="str">
        <f t="shared" si="25"/>
        <v/>
      </c>
      <c r="U135" s="41" t="str">
        <f t="shared" si="26"/>
        <v/>
      </c>
      <c r="V135" s="42" t="str">
        <f t="shared" si="27"/>
        <v/>
      </c>
      <c r="W135" s="43" t="str">
        <f t="shared" si="28"/>
        <v/>
      </c>
      <c r="X135" s="44" t="str">
        <f t="shared" ca="1" si="29"/>
        <v/>
      </c>
      <c r="Y135" s="30"/>
      <c r="Z135" s="31"/>
    </row>
    <row r="136" spans="1:26" ht="15" x14ac:dyDescent="0.25">
      <c r="A136" s="26"/>
      <c r="B136" s="27"/>
      <c r="C136" s="28"/>
      <c r="D136" s="28"/>
      <c r="E136" s="28"/>
      <c r="F136" s="28"/>
      <c r="G136" s="29"/>
      <c r="H136" s="29"/>
      <c r="I136" s="37" t="str">
        <f t="shared" ca="1" si="20"/>
        <v/>
      </c>
      <c r="J136" s="22"/>
      <c r="K136" s="38" t="str">
        <f t="shared" si="21"/>
        <v/>
      </c>
      <c r="L136" s="23"/>
      <c r="M136" s="13"/>
      <c r="N136" s="5"/>
      <c r="O136" s="5"/>
      <c r="P136" s="14"/>
      <c r="Q136" s="39" t="str">
        <f t="shared" si="22"/>
        <v/>
      </c>
      <c r="R136" s="40" t="str">
        <f t="shared" si="23"/>
        <v/>
      </c>
      <c r="S136" s="40" t="str">
        <f t="shared" si="24"/>
        <v/>
      </c>
      <c r="T136" s="40" t="str">
        <f t="shared" si="25"/>
        <v/>
      </c>
      <c r="U136" s="41" t="str">
        <f t="shared" si="26"/>
        <v/>
      </c>
      <c r="V136" s="42" t="str">
        <f t="shared" si="27"/>
        <v/>
      </c>
      <c r="W136" s="43" t="str">
        <f t="shared" si="28"/>
        <v/>
      </c>
      <c r="X136" s="44" t="str">
        <f t="shared" ca="1" si="29"/>
        <v/>
      </c>
      <c r="Y136" s="30"/>
      <c r="Z136" s="31"/>
    </row>
    <row r="137" spans="1:26" ht="15" x14ac:dyDescent="0.25">
      <c r="A137" s="26"/>
      <c r="B137" s="27"/>
      <c r="C137" s="28"/>
      <c r="D137" s="28"/>
      <c r="E137" s="28"/>
      <c r="F137" s="28"/>
      <c r="G137" s="29"/>
      <c r="H137" s="29"/>
      <c r="I137" s="37" t="str">
        <f t="shared" ca="1" si="20"/>
        <v/>
      </c>
      <c r="J137" s="22"/>
      <c r="K137" s="38" t="str">
        <f t="shared" si="21"/>
        <v/>
      </c>
      <c r="L137" s="23"/>
      <c r="M137" s="13"/>
      <c r="N137" s="5"/>
      <c r="O137" s="5"/>
      <c r="P137" s="14"/>
      <c r="Q137" s="39" t="str">
        <f t="shared" si="22"/>
        <v/>
      </c>
      <c r="R137" s="40" t="str">
        <f t="shared" si="23"/>
        <v/>
      </c>
      <c r="S137" s="40" t="str">
        <f t="shared" si="24"/>
        <v/>
      </c>
      <c r="T137" s="40" t="str">
        <f t="shared" si="25"/>
        <v/>
      </c>
      <c r="U137" s="41" t="str">
        <f t="shared" si="26"/>
        <v/>
      </c>
      <c r="V137" s="42" t="str">
        <f t="shared" si="27"/>
        <v/>
      </c>
      <c r="W137" s="43" t="str">
        <f t="shared" si="28"/>
        <v/>
      </c>
      <c r="X137" s="44" t="str">
        <f t="shared" ca="1" si="29"/>
        <v/>
      </c>
      <c r="Y137" s="30"/>
      <c r="Z137" s="31"/>
    </row>
    <row r="138" spans="1:26" ht="15" x14ac:dyDescent="0.25">
      <c r="A138" s="26"/>
      <c r="B138" s="27"/>
      <c r="C138" s="28"/>
      <c r="D138" s="28"/>
      <c r="E138" s="28"/>
      <c r="F138" s="28"/>
      <c r="G138" s="29"/>
      <c r="H138" s="29"/>
      <c r="I138" s="37" t="str">
        <f t="shared" ca="1" si="20"/>
        <v/>
      </c>
      <c r="J138" s="22"/>
      <c r="K138" s="38" t="str">
        <f t="shared" si="21"/>
        <v/>
      </c>
      <c r="L138" s="23"/>
      <c r="M138" s="13"/>
      <c r="N138" s="5"/>
      <c r="O138" s="5"/>
      <c r="P138" s="14"/>
      <c r="Q138" s="39" t="str">
        <f t="shared" si="22"/>
        <v/>
      </c>
      <c r="R138" s="40" t="str">
        <f t="shared" si="23"/>
        <v/>
      </c>
      <c r="S138" s="40" t="str">
        <f t="shared" si="24"/>
        <v/>
      </c>
      <c r="T138" s="40" t="str">
        <f t="shared" si="25"/>
        <v/>
      </c>
      <c r="U138" s="41" t="str">
        <f t="shared" si="26"/>
        <v/>
      </c>
      <c r="V138" s="42" t="str">
        <f t="shared" si="27"/>
        <v/>
      </c>
      <c r="W138" s="43" t="str">
        <f t="shared" si="28"/>
        <v/>
      </c>
      <c r="X138" s="44" t="str">
        <f t="shared" ca="1" si="29"/>
        <v/>
      </c>
      <c r="Y138" s="30"/>
      <c r="Z138" s="31"/>
    </row>
    <row r="139" spans="1:26" ht="15" x14ac:dyDescent="0.25">
      <c r="A139" s="26"/>
      <c r="B139" s="27"/>
      <c r="C139" s="28"/>
      <c r="D139" s="28"/>
      <c r="E139" s="28"/>
      <c r="F139" s="28"/>
      <c r="G139" s="29"/>
      <c r="H139" s="29"/>
      <c r="I139" s="37" t="str">
        <f t="shared" ca="1" si="20"/>
        <v/>
      </c>
      <c r="J139" s="22"/>
      <c r="K139" s="38" t="str">
        <f t="shared" si="21"/>
        <v/>
      </c>
      <c r="L139" s="23"/>
      <c r="M139" s="13"/>
      <c r="N139" s="5"/>
      <c r="O139" s="5"/>
      <c r="P139" s="14"/>
      <c r="Q139" s="39" t="str">
        <f t="shared" si="22"/>
        <v/>
      </c>
      <c r="R139" s="40" t="str">
        <f t="shared" si="23"/>
        <v/>
      </c>
      <c r="S139" s="40" t="str">
        <f t="shared" si="24"/>
        <v/>
      </c>
      <c r="T139" s="40" t="str">
        <f t="shared" si="25"/>
        <v/>
      </c>
      <c r="U139" s="41" t="str">
        <f t="shared" si="26"/>
        <v/>
      </c>
      <c r="V139" s="42" t="str">
        <f t="shared" si="27"/>
        <v/>
      </c>
      <c r="W139" s="43" t="str">
        <f t="shared" si="28"/>
        <v/>
      </c>
      <c r="X139" s="44" t="str">
        <f t="shared" ca="1" si="29"/>
        <v/>
      </c>
      <c r="Y139" s="30"/>
      <c r="Z139" s="31"/>
    </row>
    <row r="140" spans="1:26" ht="15" x14ac:dyDescent="0.25">
      <c r="A140" s="26"/>
      <c r="B140" s="27"/>
      <c r="C140" s="28"/>
      <c r="D140" s="28"/>
      <c r="E140" s="28"/>
      <c r="F140" s="28"/>
      <c r="G140" s="29"/>
      <c r="H140" s="29"/>
      <c r="I140" s="37" t="str">
        <f t="shared" ca="1" si="20"/>
        <v/>
      </c>
      <c r="J140" s="22"/>
      <c r="K140" s="38" t="str">
        <f t="shared" si="21"/>
        <v/>
      </c>
      <c r="L140" s="23"/>
      <c r="M140" s="13"/>
      <c r="N140" s="5"/>
      <c r="O140" s="5"/>
      <c r="P140" s="14"/>
      <c r="Q140" s="39" t="str">
        <f t="shared" si="22"/>
        <v/>
      </c>
      <c r="R140" s="40" t="str">
        <f t="shared" si="23"/>
        <v/>
      </c>
      <c r="S140" s="40" t="str">
        <f t="shared" si="24"/>
        <v/>
      </c>
      <c r="T140" s="40" t="str">
        <f t="shared" si="25"/>
        <v/>
      </c>
      <c r="U140" s="41" t="str">
        <f t="shared" si="26"/>
        <v/>
      </c>
      <c r="V140" s="42" t="str">
        <f t="shared" si="27"/>
        <v/>
      </c>
      <c r="W140" s="43" t="str">
        <f t="shared" si="28"/>
        <v/>
      </c>
      <c r="X140" s="44" t="str">
        <f t="shared" ca="1" si="29"/>
        <v/>
      </c>
      <c r="Y140" s="30"/>
      <c r="Z140" s="31"/>
    </row>
    <row r="141" spans="1:26" ht="15" x14ac:dyDescent="0.25">
      <c r="A141" s="26"/>
      <c r="B141" s="27"/>
      <c r="C141" s="28"/>
      <c r="D141" s="28"/>
      <c r="E141" s="28"/>
      <c r="F141" s="28"/>
      <c r="G141" s="29"/>
      <c r="H141" s="29"/>
      <c r="I141" s="37" t="str">
        <f t="shared" ca="1" si="20"/>
        <v/>
      </c>
      <c r="J141" s="22"/>
      <c r="K141" s="38" t="str">
        <f t="shared" si="21"/>
        <v/>
      </c>
      <c r="L141" s="23"/>
      <c r="M141" s="13"/>
      <c r="N141" s="5"/>
      <c r="O141" s="5"/>
      <c r="P141" s="14"/>
      <c r="Q141" s="39" t="str">
        <f t="shared" si="22"/>
        <v/>
      </c>
      <c r="R141" s="40" t="str">
        <f t="shared" si="23"/>
        <v/>
      </c>
      <c r="S141" s="40" t="str">
        <f t="shared" si="24"/>
        <v/>
      </c>
      <c r="T141" s="40" t="str">
        <f t="shared" si="25"/>
        <v/>
      </c>
      <c r="U141" s="41" t="str">
        <f t="shared" si="26"/>
        <v/>
      </c>
      <c r="V141" s="42" t="str">
        <f t="shared" si="27"/>
        <v/>
      </c>
      <c r="W141" s="43" t="str">
        <f t="shared" si="28"/>
        <v/>
      </c>
      <c r="X141" s="44" t="str">
        <f t="shared" ca="1" si="29"/>
        <v/>
      </c>
      <c r="Y141" s="30"/>
      <c r="Z141" s="31"/>
    </row>
    <row r="142" spans="1:26" ht="15" x14ac:dyDescent="0.25">
      <c r="A142" s="26"/>
      <c r="B142" s="27"/>
      <c r="C142" s="28"/>
      <c r="D142" s="28"/>
      <c r="E142" s="28"/>
      <c r="F142" s="28"/>
      <c r="G142" s="29"/>
      <c r="H142" s="29"/>
      <c r="I142" s="37" t="str">
        <f t="shared" ca="1" si="20"/>
        <v/>
      </c>
      <c r="J142" s="22"/>
      <c r="K142" s="38" t="str">
        <f t="shared" si="21"/>
        <v/>
      </c>
      <c r="L142" s="23"/>
      <c r="M142" s="13"/>
      <c r="N142" s="5"/>
      <c r="O142" s="5"/>
      <c r="P142" s="14"/>
      <c r="Q142" s="39" t="str">
        <f t="shared" si="22"/>
        <v/>
      </c>
      <c r="R142" s="40" t="str">
        <f t="shared" si="23"/>
        <v/>
      </c>
      <c r="S142" s="40" t="str">
        <f t="shared" si="24"/>
        <v/>
      </c>
      <c r="T142" s="40" t="str">
        <f t="shared" si="25"/>
        <v/>
      </c>
      <c r="U142" s="41" t="str">
        <f t="shared" si="26"/>
        <v/>
      </c>
      <c r="V142" s="42" t="str">
        <f t="shared" si="27"/>
        <v/>
      </c>
      <c r="W142" s="43" t="str">
        <f t="shared" si="28"/>
        <v/>
      </c>
      <c r="X142" s="44" t="str">
        <f t="shared" ca="1" si="29"/>
        <v/>
      </c>
      <c r="Y142" s="30"/>
      <c r="Z142" s="31"/>
    </row>
    <row r="143" spans="1:26" ht="15" x14ac:dyDescent="0.25">
      <c r="A143" s="26"/>
      <c r="B143" s="27"/>
      <c r="C143" s="28"/>
      <c r="D143" s="28"/>
      <c r="E143" s="28"/>
      <c r="F143" s="28"/>
      <c r="G143" s="29"/>
      <c r="H143" s="29"/>
      <c r="I143" s="37" t="str">
        <f t="shared" ca="1" si="20"/>
        <v/>
      </c>
      <c r="J143" s="22"/>
      <c r="K143" s="38" t="str">
        <f t="shared" si="21"/>
        <v/>
      </c>
      <c r="L143" s="23"/>
      <c r="M143" s="13"/>
      <c r="N143" s="5"/>
      <c r="O143" s="5"/>
      <c r="P143" s="14"/>
      <c r="Q143" s="39" t="str">
        <f t="shared" si="22"/>
        <v/>
      </c>
      <c r="R143" s="40" t="str">
        <f t="shared" si="23"/>
        <v/>
      </c>
      <c r="S143" s="40" t="str">
        <f t="shared" si="24"/>
        <v/>
      </c>
      <c r="T143" s="40" t="str">
        <f t="shared" si="25"/>
        <v/>
      </c>
      <c r="U143" s="41" t="str">
        <f t="shared" si="26"/>
        <v/>
      </c>
      <c r="V143" s="42" t="str">
        <f t="shared" si="27"/>
        <v/>
      </c>
      <c r="W143" s="43" t="str">
        <f t="shared" si="28"/>
        <v/>
      </c>
      <c r="X143" s="44" t="str">
        <f t="shared" ca="1" si="29"/>
        <v/>
      </c>
      <c r="Y143" s="30"/>
      <c r="Z143" s="31"/>
    </row>
    <row r="144" spans="1:26" ht="15" x14ac:dyDescent="0.25">
      <c r="A144" s="26"/>
      <c r="B144" s="27"/>
      <c r="C144" s="28"/>
      <c r="D144" s="28"/>
      <c r="E144" s="28"/>
      <c r="F144" s="28"/>
      <c r="G144" s="29"/>
      <c r="H144" s="29"/>
      <c r="I144" s="37" t="str">
        <f t="shared" ca="1" si="20"/>
        <v/>
      </c>
      <c r="J144" s="22"/>
      <c r="K144" s="38" t="str">
        <f t="shared" si="21"/>
        <v/>
      </c>
      <c r="L144" s="23"/>
      <c r="M144" s="13"/>
      <c r="N144" s="5"/>
      <c r="O144" s="5"/>
      <c r="P144" s="14"/>
      <c r="Q144" s="39" t="str">
        <f t="shared" si="22"/>
        <v/>
      </c>
      <c r="R144" s="40" t="str">
        <f t="shared" si="23"/>
        <v/>
      </c>
      <c r="S144" s="40" t="str">
        <f t="shared" si="24"/>
        <v/>
      </c>
      <c r="T144" s="40" t="str">
        <f t="shared" si="25"/>
        <v/>
      </c>
      <c r="U144" s="41" t="str">
        <f t="shared" si="26"/>
        <v/>
      </c>
      <c r="V144" s="42" t="str">
        <f t="shared" si="27"/>
        <v/>
      </c>
      <c r="W144" s="43" t="str">
        <f t="shared" si="28"/>
        <v/>
      </c>
      <c r="X144" s="44" t="str">
        <f t="shared" ca="1" si="29"/>
        <v/>
      </c>
      <c r="Y144" s="30"/>
      <c r="Z144" s="31"/>
    </row>
    <row r="145" spans="1:26" ht="15" x14ac:dyDescent="0.25">
      <c r="A145" s="26"/>
      <c r="B145" s="27"/>
      <c r="C145" s="28"/>
      <c r="D145" s="28"/>
      <c r="E145" s="28"/>
      <c r="F145" s="28"/>
      <c r="G145" s="29"/>
      <c r="H145" s="29"/>
      <c r="I145" s="37" t="str">
        <f t="shared" ca="1" si="20"/>
        <v/>
      </c>
      <c r="J145" s="22"/>
      <c r="K145" s="38" t="str">
        <f t="shared" si="21"/>
        <v/>
      </c>
      <c r="L145" s="23"/>
      <c r="M145" s="13"/>
      <c r="N145" s="5"/>
      <c r="O145" s="5"/>
      <c r="P145" s="14"/>
      <c r="Q145" s="39" t="str">
        <f t="shared" si="22"/>
        <v/>
      </c>
      <c r="R145" s="40" t="str">
        <f t="shared" si="23"/>
        <v/>
      </c>
      <c r="S145" s="40" t="str">
        <f t="shared" si="24"/>
        <v/>
      </c>
      <c r="T145" s="40" t="str">
        <f t="shared" si="25"/>
        <v/>
      </c>
      <c r="U145" s="41" t="str">
        <f t="shared" si="26"/>
        <v/>
      </c>
      <c r="V145" s="42" t="str">
        <f t="shared" si="27"/>
        <v/>
      </c>
      <c r="W145" s="43" t="str">
        <f t="shared" si="28"/>
        <v/>
      </c>
      <c r="X145" s="44" t="str">
        <f t="shared" ca="1" si="29"/>
        <v/>
      </c>
      <c r="Y145" s="30"/>
      <c r="Z145" s="31"/>
    </row>
    <row r="146" spans="1:26" ht="15" x14ac:dyDescent="0.25">
      <c r="A146" s="26"/>
      <c r="B146" s="27"/>
      <c r="C146" s="28"/>
      <c r="D146" s="28"/>
      <c r="E146" s="28"/>
      <c r="F146" s="28"/>
      <c r="G146" s="29"/>
      <c r="H146" s="29"/>
      <c r="I146" s="37" t="str">
        <f t="shared" ca="1" si="20"/>
        <v/>
      </c>
      <c r="J146" s="22"/>
      <c r="K146" s="38" t="str">
        <f t="shared" si="21"/>
        <v/>
      </c>
      <c r="L146" s="23"/>
      <c r="M146" s="13"/>
      <c r="N146" s="5"/>
      <c r="O146" s="5"/>
      <c r="P146" s="14"/>
      <c r="Q146" s="39" t="str">
        <f t="shared" si="22"/>
        <v/>
      </c>
      <c r="R146" s="40" t="str">
        <f t="shared" si="23"/>
        <v/>
      </c>
      <c r="S146" s="40" t="str">
        <f t="shared" si="24"/>
        <v/>
      </c>
      <c r="T146" s="40" t="str">
        <f t="shared" si="25"/>
        <v/>
      </c>
      <c r="U146" s="41" t="str">
        <f t="shared" si="26"/>
        <v/>
      </c>
      <c r="V146" s="42" t="str">
        <f t="shared" si="27"/>
        <v/>
      </c>
      <c r="W146" s="43" t="str">
        <f t="shared" si="28"/>
        <v/>
      </c>
      <c r="X146" s="44" t="str">
        <f t="shared" ca="1" si="29"/>
        <v/>
      </c>
      <c r="Y146" s="30"/>
      <c r="Z146" s="31"/>
    </row>
    <row r="147" spans="1:26" ht="15" x14ac:dyDescent="0.25">
      <c r="A147" s="26"/>
      <c r="B147" s="27"/>
      <c r="C147" s="28"/>
      <c r="D147" s="28"/>
      <c r="E147" s="28"/>
      <c r="F147" s="28"/>
      <c r="G147" s="29"/>
      <c r="H147" s="29"/>
      <c r="I147" s="37" t="str">
        <f t="shared" ca="1" si="20"/>
        <v/>
      </c>
      <c r="J147" s="22"/>
      <c r="K147" s="38" t="str">
        <f t="shared" si="21"/>
        <v/>
      </c>
      <c r="L147" s="23"/>
      <c r="M147" s="13"/>
      <c r="N147" s="5"/>
      <c r="O147" s="5"/>
      <c r="P147" s="14"/>
      <c r="Q147" s="39" t="str">
        <f t="shared" si="22"/>
        <v/>
      </c>
      <c r="R147" s="40" t="str">
        <f t="shared" si="23"/>
        <v/>
      </c>
      <c r="S147" s="40" t="str">
        <f t="shared" si="24"/>
        <v/>
      </c>
      <c r="T147" s="40" t="str">
        <f t="shared" si="25"/>
        <v/>
      </c>
      <c r="U147" s="41" t="str">
        <f t="shared" si="26"/>
        <v/>
      </c>
      <c r="V147" s="42" t="str">
        <f t="shared" si="27"/>
        <v/>
      </c>
      <c r="W147" s="43" t="str">
        <f t="shared" si="28"/>
        <v/>
      </c>
      <c r="X147" s="44" t="str">
        <f t="shared" ca="1" si="29"/>
        <v/>
      </c>
      <c r="Y147" s="30"/>
      <c r="Z147" s="31"/>
    </row>
    <row r="148" spans="1:26" ht="15" x14ac:dyDescent="0.25">
      <c r="A148" s="26"/>
      <c r="B148" s="27"/>
      <c r="C148" s="28"/>
      <c r="D148" s="28"/>
      <c r="E148" s="28"/>
      <c r="F148" s="28"/>
      <c r="G148" s="29"/>
      <c r="H148" s="29"/>
      <c r="I148" s="37" t="str">
        <f t="shared" ca="1" si="20"/>
        <v/>
      </c>
      <c r="J148" s="22"/>
      <c r="K148" s="38" t="str">
        <f t="shared" si="21"/>
        <v/>
      </c>
      <c r="L148" s="23"/>
      <c r="M148" s="13"/>
      <c r="N148" s="5"/>
      <c r="O148" s="5"/>
      <c r="P148" s="14"/>
      <c r="Q148" s="39" t="str">
        <f t="shared" si="22"/>
        <v/>
      </c>
      <c r="R148" s="40" t="str">
        <f t="shared" si="23"/>
        <v/>
      </c>
      <c r="S148" s="40" t="str">
        <f t="shared" si="24"/>
        <v/>
      </c>
      <c r="T148" s="40" t="str">
        <f t="shared" si="25"/>
        <v/>
      </c>
      <c r="U148" s="41" t="str">
        <f t="shared" si="26"/>
        <v/>
      </c>
      <c r="V148" s="42" t="str">
        <f t="shared" si="27"/>
        <v/>
      </c>
      <c r="W148" s="43" t="str">
        <f t="shared" si="28"/>
        <v/>
      </c>
      <c r="X148" s="44" t="str">
        <f t="shared" ca="1" si="29"/>
        <v/>
      </c>
      <c r="Y148" s="30"/>
      <c r="Z148" s="31"/>
    </row>
    <row r="149" spans="1:26" ht="15" x14ac:dyDescent="0.25">
      <c r="A149" s="26"/>
      <c r="B149" s="27"/>
      <c r="C149" s="28"/>
      <c r="D149" s="28"/>
      <c r="E149" s="28"/>
      <c r="F149" s="28"/>
      <c r="G149" s="29"/>
      <c r="H149" s="29"/>
      <c r="I149" s="37" t="str">
        <f t="shared" ca="1" si="20"/>
        <v/>
      </c>
      <c r="J149" s="22"/>
      <c r="K149" s="38" t="str">
        <f t="shared" si="21"/>
        <v/>
      </c>
      <c r="L149" s="23"/>
      <c r="M149" s="13"/>
      <c r="N149" s="5"/>
      <c r="O149" s="5"/>
      <c r="P149" s="14"/>
      <c r="Q149" s="39" t="str">
        <f t="shared" si="22"/>
        <v/>
      </c>
      <c r="R149" s="40" t="str">
        <f t="shared" si="23"/>
        <v/>
      </c>
      <c r="S149" s="40" t="str">
        <f t="shared" si="24"/>
        <v/>
      </c>
      <c r="T149" s="40" t="str">
        <f t="shared" si="25"/>
        <v/>
      </c>
      <c r="U149" s="41" t="str">
        <f t="shared" si="26"/>
        <v/>
      </c>
      <c r="V149" s="42" t="str">
        <f t="shared" si="27"/>
        <v/>
      </c>
      <c r="W149" s="43" t="str">
        <f t="shared" si="28"/>
        <v/>
      </c>
      <c r="X149" s="44" t="str">
        <f t="shared" ca="1" si="29"/>
        <v/>
      </c>
      <c r="Y149" s="30"/>
      <c r="Z149" s="31"/>
    </row>
    <row r="150" spans="1:26" ht="15" x14ac:dyDescent="0.25">
      <c r="A150" s="26"/>
      <c r="B150" s="27"/>
      <c r="C150" s="28"/>
      <c r="D150" s="28"/>
      <c r="E150" s="28"/>
      <c r="F150" s="28"/>
      <c r="G150" s="29"/>
      <c r="H150" s="29"/>
      <c r="I150" s="37" t="str">
        <f t="shared" ref="I150:I213" ca="1" si="30">IF(H150&gt;1,H150-(TODAY()),"")</f>
        <v/>
      </c>
      <c r="J150" s="22"/>
      <c r="K150" s="38" t="str">
        <f t="shared" ref="K150:K213" si="31">IF(H150="","",(H150-G150)/30)</f>
        <v/>
      </c>
      <c r="L150" s="23"/>
      <c r="M150" s="13"/>
      <c r="N150" s="5"/>
      <c r="O150" s="5"/>
      <c r="P150" s="14"/>
      <c r="Q150" s="39" t="str">
        <f t="shared" ref="Q150:Q213" si="32">IF(AND(M150="",N150="",O150="",P150=""),"",IF(OR(M150="x",M150="p"),(Q149+1),(Q149)))</f>
        <v/>
      </c>
      <c r="R150" s="40" t="str">
        <f t="shared" ref="R150:R213" si="33">IF(AND(M150="",N150="",O150="",P150=""),"",IF(OR(N150="x",N150="p"),(R149+1),(R149)))</f>
        <v/>
      </c>
      <c r="S150" s="40" t="str">
        <f t="shared" ref="S150:S213" si="34">IF(AND(M150="",N150="",O150="",P150=""),"",IF(OR(O150="x",O150="p"),(S149+1),(S149)))</f>
        <v/>
      </c>
      <c r="T150" s="40" t="str">
        <f t="shared" ref="T150:T213" si="35">IF(AND(M150="",N150="",O150="",P150=""),"",IF(OR(P150="x",P150="p"),(T149+1),(T149)))</f>
        <v/>
      </c>
      <c r="U150" s="41" t="str">
        <f t="shared" ref="U150:U213" si="36">IF(AND(M150="",N150="",O150="",P150=""),"",U149+1)</f>
        <v/>
      </c>
      <c r="V150" s="42" t="str">
        <f t="shared" ref="V150:V213" si="37">IF(AND(M150="",N150="",O150="",P150=""),"",Q150/U150)</f>
        <v/>
      </c>
      <c r="W150" s="43" t="str">
        <f t="shared" ref="W150:W213" si="38">IF(H150="","",H150+90)</f>
        <v/>
      </c>
      <c r="X150" s="44" t="str">
        <f t="shared" ref="X150:X213" ca="1" si="39">IF(H150="",(""),IF(W150&gt;1,W150-(TODAY()),""))</f>
        <v/>
      </c>
      <c r="Y150" s="30"/>
      <c r="Z150" s="31"/>
    </row>
    <row r="151" spans="1:26" ht="15" x14ac:dyDescent="0.25">
      <c r="A151" s="26"/>
      <c r="B151" s="27"/>
      <c r="C151" s="28"/>
      <c r="D151" s="28"/>
      <c r="E151" s="28"/>
      <c r="F151" s="28"/>
      <c r="G151" s="29"/>
      <c r="H151" s="29"/>
      <c r="I151" s="37" t="str">
        <f t="shared" ca="1" si="30"/>
        <v/>
      </c>
      <c r="J151" s="22"/>
      <c r="K151" s="38" t="str">
        <f t="shared" si="31"/>
        <v/>
      </c>
      <c r="L151" s="23"/>
      <c r="M151" s="13"/>
      <c r="N151" s="5"/>
      <c r="O151" s="5"/>
      <c r="P151" s="14"/>
      <c r="Q151" s="39" t="str">
        <f t="shared" si="32"/>
        <v/>
      </c>
      <c r="R151" s="40" t="str">
        <f t="shared" si="33"/>
        <v/>
      </c>
      <c r="S151" s="40" t="str">
        <f t="shared" si="34"/>
        <v/>
      </c>
      <c r="T151" s="40" t="str">
        <f t="shared" si="35"/>
        <v/>
      </c>
      <c r="U151" s="41" t="str">
        <f t="shared" si="36"/>
        <v/>
      </c>
      <c r="V151" s="42" t="str">
        <f t="shared" si="37"/>
        <v/>
      </c>
      <c r="W151" s="43" t="str">
        <f t="shared" si="38"/>
        <v/>
      </c>
      <c r="X151" s="44" t="str">
        <f t="shared" ca="1" si="39"/>
        <v/>
      </c>
      <c r="Y151" s="30"/>
      <c r="Z151" s="31"/>
    </row>
    <row r="152" spans="1:26" ht="15" x14ac:dyDescent="0.25">
      <c r="A152" s="26"/>
      <c r="B152" s="27"/>
      <c r="C152" s="28"/>
      <c r="D152" s="28"/>
      <c r="E152" s="28"/>
      <c r="F152" s="28"/>
      <c r="G152" s="29"/>
      <c r="H152" s="29"/>
      <c r="I152" s="37" t="str">
        <f t="shared" ca="1" si="30"/>
        <v/>
      </c>
      <c r="J152" s="22"/>
      <c r="K152" s="38" t="str">
        <f t="shared" si="31"/>
        <v/>
      </c>
      <c r="L152" s="23"/>
      <c r="M152" s="13"/>
      <c r="N152" s="5"/>
      <c r="O152" s="5"/>
      <c r="P152" s="14"/>
      <c r="Q152" s="39" t="str">
        <f t="shared" si="32"/>
        <v/>
      </c>
      <c r="R152" s="40" t="str">
        <f t="shared" si="33"/>
        <v/>
      </c>
      <c r="S152" s="40" t="str">
        <f t="shared" si="34"/>
        <v/>
      </c>
      <c r="T152" s="40" t="str">
        <f t="shared" si="35"/>
        <v/>
      </c>
      <c r="U152" s="41" t="str">
        <f t="shared" si="36"/>
        <v/>
      </c>
      <c r="V152" s="42" t="str">
        <f t="shared" si="37"/>
        <v/>
      </c>
      <c r="W152" s="43" t="str">
        <f t="shared" si="38"/>
        <v/>
      </c>
      <c r="X152" s="44" t="str">
        <f t="shared" ca="1" si="39"/>
        <v/>
      </c>
      <c r="Y152" s="30"/>
      <c r="Z152" s="31"/>
    </row>
    <row r="153" spans="1:26" ht="15" x14ac:dyDescent="0.25">
      <c r="A153" s="26"/>
      <c r="B153" s="27"/>
      <c r="C153" s="28"/>
      <c r="D153" s="28"/>
      <c r="E153" s="28"/>
      <c r="F153" s="28"/>
      <c r="G153" s="29"/>
      <c r="H153" s="29"/>
      <c r="I153" s="37" t="str">
        <f t="shared" ca="1" si="30"/>
        <v/>
      </c>
      <c r="J153" s="22"/>
      <c r="K153" s="38" t="str">
        <f t="shared" si="31"/>
        <v/>
      </c>
      <c r="L153" s="23"/>
      <c r="M153" s="13"/>
      <c r="N153" s="5"/>
      <c r="O153" s="5"/>
      <c r="P153" s="14"/>
      <c r="Q153" s="39" t="str">
        <f t="shared" si="32"/>
        <v/>
      </c>
      <c r="R153" s="40" t="str">
        <f t="shared" si="33"/>
        <v/>
      </c>
      <c r="S153" s="40" t="str">
        <f t="shared" si="34"/>
        <v/>
      </c>
      <c r="T153" s="40" t="str">
        <f t="shared" si="35"/>
        <v/>
      </c>
      <c r="U153" s="41" t="str">
        <f t="shared" si="36"/>
        <v/>
      </c>
      <c r="V153" s="42" t="str">
        <f t="shared" si="37"/>
        <v/>
      </c>
      <c r="W153" s="43" t="str">
        <f t="shared" si="38"/>
        <v/>
      </c>
      <c r="X153" s="44" t="str">
        <f t="shared" ca="1" si="39"/>
        <v/>
      </c>
      <c r="Y153" s="30"/>
      <c r="Z153" s="31"/>
    </row>
    <row r="154" spans="1:26" ht="15" x14ac:dyDescent="0.25">
      <c r="A154" s="26"/>
      <c r="B154" s="27"/>
      <c r="C154" s="28"/>
      <c r="D154" s="28"/>
      <c r="E154" s="28"/>
      <c r="F154" s="28"/>
      <c r="G154" s="29"/>
      <c r="H154" s="29"/>
      <c r="I154" s="37" t="str">
        <f t="shared" ca="1" si="30"/>
        <v/>
      </c>
      <c r="J154" s="22"/>
      <c r="K154" s="38" t="str">
        <f t="shared" si="31"/>
        <v/>
      </c>
      <c r="L154" s="23"/>
      <c r="M154" s="13"/>
      <c r="N154" s="5"/>
      <c r="O154" s="5"/>
      <c r="P154" s="14"/>
      <c r="Q154" s="39" t="str">
        <f t="shared" si="32"/>
        <v/>
      </c>
      <c r="R154" s="40" t="str">
        <f t="shared" si="33"/>
        <v/>
      </c>
      <c r="S154" s="40" t="str">
        <f t="shared" si="34"/>
        <v/>
      </c>
      <c r="T154" s="40" t="str">
        <f t="shared" si="35"/>
        <v/>
      </c>
      <c r="U154" s="41" t="str">
        <f t="shared" si="36"/>
        <v/>
      </c>
      <c r="V154" s="42" t="str">
        <f t="shared" si="37"/>
        <v/>
      </c>
      <c r="W154" s="43" t="str">
        <f t="shared" si="38"/>
        <v/>
      </c>
      <c r="X154" s="44" t="str">
        <f t="shared" ca="1" si="39"/>
        <v/>
      </c>
      <c r="Y154" s="30"/>
      <c r="Z154" s="31"/>
    </row>
    <row r="155" spans="1:26" ht="15" x14ac:dyDescent="0.25">
      <c r="A155" s="26"/>
      <c r="B155" s="27"/>
      <c r="C155" s="28"/>
      <c r="D155" s="28"/>
      <c r="E155" s="28"/>
      <c r="F155" s="28"/>
      <c r="G155" s="29"/>
      <c r="H155" s="29"/>
      <c r="I155" s="37" t="str">
        <f t="shared" ca="1" si="30"/>
        <v/>
      </c>
      <c r="J155" s="22"/>
      <c r="K155" s="38" t="str">
        <f t="shared" si="31"/>
        <v/>
      </c>
      <c r="L155" s="23"/>
      <c r="M155" s="13"/>
      <c r="N155" s="5"/>
      <c r="O155" s="5"/>
      <c r="P155" s="14"/>
      <c r="Q155" s="39" t="str">
        <f t="shared" si="32"/>
        <v/>
      </c>
      <c r="R155" s="40" t="str">
        <f t="shared" si="33"/>
        <v/>
      </c>
      <c r="S155" s="40" t="str">
        <f t="shared" si="34"/>
        <v/>
      </c>
      <c r="T155" s="40" t="str">
        <f t="shared" si="35"/>
        <v/>
      </c>
      <c r="U155" s="41" t="str">
        <f t="shared" si="36"/>
        <v/>
      </c>
      <c r="V155" s="42" t="str">
        <f t="shared" si="37"/>
        <v/>
      </c>
      <c r="W155" s="43" t="str">
        <f t="shared" si="38"/>
        <v/>
      </c>
      <c r="X155" s="44" t="str">
        <f t="shared" ca="1" si="39"/>
        <v/>
      </c>
      <c r="Y155" s="30"/>
      <c r="Z155" s="31"/>
    </row>
    <row r="156" spans="1:26" ht="15" x14ac:dyDescent="0.25">
      <c r="A156" s="26"/>
      <c r="B156" s="27"/>
      <c r="C156" s="28"/>
      <c r="D156" s="28"/>
      <c r="E156" s="28"/>
      <c r="F156" s="28"/>
      <c r="G156" s="29"/>
      <c r="H156" s="29"/>
      <c r="I156" s="37" t="str">
        <f t="shared" ca="1" si="30"/>
        <v/>
      </c>
      <c r="J156" s="22"/>
      <c r="K156" s="38" t="str">
        <f t="shared" si="31"/>
        <v/>
      </c>
      <c r="L156" s="23"/>
      <c r="M156" s="13"/>
      <c r="N156" s="5"/>
      <c r="O156" s="5"/>
      <c r="P156" s="14"/>
      <c r="Q156" s="39" t="str">
        <f t="shared" si="32"/>
        <v/>
      </c>
      <c r="R156" s="40" t="str">
        <f t="shared" si="33"/>
        <v/>
      </c>
      <c r="S156" s="40" t="str">
        <f t="shared" si="34"/>
        <v/>
      </c>
      <c r="T156" s="40" t="str">
        <f t="shared" si="35"/>
        <v/>
      </c>
      <c r="U156" s="41" t="str">
        <f t="shared" si="36"/>
        <v/>
      </c>
      <c r="V156" s="42" t="str">
        <f t="shared" si="37"/>
        <v/>
      </c>
      <c r="W156" s="43" t="str">
        <f t="shared" si="38"/>
        <v/>
      </c>
      <c r="X156" s="44" t="str">
        <f t="shared" ca="1" si="39"/>
        <v/>
      </c>
      <c r="Y156" s="30"/>
      <c r="Z156" s="31"/>
    </row>
    <row r="157" spans="1:26" ht="15" x14ac:dyDescent="0.25">
      <c r="A157" s="26"/>
      <c r="B157" s="27"/>
      <c r="C157" s="28"/>
      <c r="D157" s="28"/>
      <c r="E157" s="28"/>
      <c r="F157" s="28"/>
      <c r="G157" s="29"/>
      <c r="H157" s="29"/>
      <c r="I157" s="37" t="str">
        <f t="shared" ca="1" si="30"/>
        <v/>
      </c>
      <c r="J157" s="22"/>
      <c r="K157" s="38" t="str">
        <f t="shared" si="31"/>
        <v/>
      </c>
      <c r="L157" s="23"/>
      <c r="M157" s="13"/>
      <c r="N157" s="5"/>
      <c r="O157" s="5"/>
      <c r="P157" s="14"/>
      <c r="Q157" s="39" t="str">
        <f t="shared" si="32"/>
        <v/>
      </c>
      <c r="R157" s="40" t="str">
        <f t="shared" si="33"/>
        <v/>
      </c>
      <c r="S157" s="40" t="str">
        <f t="shared" si="34"/>
        <v/>
      </c>
      <c r="T157" s="40" t="str">
        <f t="shared" si="35"/>
        <v/>
      </c>
      <c r="U157" s="41" t="str">
        <f t="shared" si="36"/>
        <v/>
      </c>
      <c r="V157" s="42" t="str">
        <f t="shared" si="37"/>
        <v/>
      </c>
      <c r="W157" s="43" t="str">
        <f t="shared" si="38"/>
        <v/>
      </c>
      <c r="X157" s="44" t="str">
        <f t="shared" ca="1" si="39"/>
        <v/>
      </c>
      <c r="Y157" s="30"/>
      <c r="Z157" s="31"/>
    </row>
    <row r="158" spans="1:26" ht="15" x14ac:dyDescent="0.25">
      <c r="A158" s="26"/>
      <c r="B158" s="27"/>
      <c r="C158" s="28"/>
      <c r="D158" s="28"/>
      <c r="E158" s="28"/>
      <c r="F158" s="28"/>
      <c r="G158" s="29"/>
      <c r="H158" s="29"/>
      <c r="I158" s="37" t="str">
        <f t="shared" ca="1" si="30"/>
        <v/>
      </c>
      <c r="J158" s="22"/>
      <c r="K158" s="38" t="str">
        <f t="shared" si="31"/>
        <v/>
      </c>
      <c r="L158" s="23"/>
      <c r="M158" s="13"/>
      <c r="N158" s="5"/>
      <c r="O158" s="5"/>
      <c r="P158" s="14"/>
      <c r="Q158" s="39" t="str">
        <f t="shared" si="32"/>
        <v/>
      </c>
      <c r="R158" s="40" t="str">
        <f t="shared" si="33"/>
        <v/>
      </c>
      <c r="S158" s="40" t="str">
        <f t="shared" si="34"/>
        <v/>
      </c>
      <c r="T158" s="40" t="str">
        <f t="shared" si="35"/>
        <v/>
      </c>
      <c r="U158" s="41" t="str">
        <f t="shared" si="36"/>
        <v/>
      </c>
      <c r="V158" s="42" t="str">
        <f t="shared" si="37"/>
        <v/>
      </c>
      <c r="W158" s="43" t="str">
        <f t="shared" si="38"/>
        <v/>
      </c>
      <c r="X158" s="44" t="str">
        <f t="shared" ca="1" si="39"/>
        <v/>
      </c>
      <c r="Y158" s="30"/>
      <c r="Z158" s="31"/>
    </row>
    <row r="159" spans="1:26" ht="15" x14ac:dyDescent="0.25">
      <c r="A159" s="26"/>
      <c r="B159" s="27"/>
      <c r="C159" s="28"/>
      <c r="D159" s="28"/>
      <c r="E159" s="28"/>
      <c r="F159" s="28"/>
      <c r="G159" s="29"/>
      <c r="H159" s="29"/>
      <c r="I159" s="37" t="str">
        <f t="shared" ca="1" si="30"/>
        <v/>
      </c>
      <c r="J159" s="22"/>
      <c r="K159" s="38" t="str">
        <f t="shared" si="31"/>
        <v/>
      </c>
      <c r="L159" s="23"/>
      <c r="M159" s="13"/>
      <c r="N159" s="5"/>
      <c r="O159" s="5"/>
      <c r="P159" s="14"/>
      <c r="Q159" s="39" t="str">
        <f t="shared" si="32"/>
        <v/>
      </c>
      <c r="R159" s="40" t="str">
        <f t="shared" si="33"/>
        <v/>
      </c>
      <c r="S159" s="40" t="str">
        <f t="shared" si="34"/>
        <v/>
      </c>
      <c r="T159" s="40" t="str">
        <f t="shared" si="35"/>
        <v/>
      </c>
      <c r="U159" s="41" t="str">
        <f t="shared" si="36"/>
        <v/>
      </c>
      <c r="V159" s="42" t="str">
        <f t="shared" si="37"/>
        <v/>
      </c>
      <c r="W159" s="43" t="str">
        <f t="shared" si="38"/>
        <v/>
      </c>
      <c r="X159" s="44" t="str">
        <f t="shared" ca="1" si="39"/>
        <v/>
      </c>
      <c r="Y159" s="30"/>
      <c r="Z159" s="31"/>
    </row>
    <row r="160" spans="1:26" ht="15" x14ac:dyDescent="0.25">
      <c r="A160" s="26"/>
      <c r="B160" s="27"/>
      <c r="C160" s="28"/>
      <c r="D160" s="28"/>
      <c r="E160" s="28"/>
      <c r="F160" s="28"/>
      <c r="G160" s="29"/>
      <c r="H160" s="29"/>
      <c r="I160" s="37" t="str">
        <f t="shared" ca="1" si="30"/>
        <v/>
      </c>
      <c r="J160" s="22"/>
      <c r="K160" s="38" t="str">
        <f t="shared" si="31"/>
        <v/>
      </c>
      <c r="L160" s="23"/>
      <c r="M160" s="13"/>
      <c r="N160" s="5"/>
      <c r="O160" s="5"/>
      <c r="P160" s="14"/>
      <c r="Q160" s="39" t="str">
        <f t="shared" si="32"/>
        <v/>
      </c>
      <c r="R160" s="40" t="str">
        <f t="shared" si="33"/>
        <v/>
      </c>
      <c r="S160" s="40" t="str">
        <f t="shared" si="34"/>
        <v/>
      </c>
      <c r="T160" s="40" t="str">
        <f t="shared" si="35"/>
        <v/>
      </c>
      <c r="U160" s="41" t="str">
        <f t="shared" si="36"/>
        <v/>
      </c>
      <c r="V160" s="42" t="str">
        <f t="shared" si="37"/>
        <v/>
      </c>
      <c r="W160" s="43" t="str">
        <f t="shared" si="38"/>
        <v/>
      </c>
      <c r="X160" s="44" t="str">
        <f t="shared" ca="1" si="39"/>
        <v/>
      </c>
      <c r="Y160" s="30"/>
      <c r="Z160" s="31"/>
    </row>
    <row r="161" spans="1:26" ht="15" x14ac:dyDescent="0.25">
      <c r="A161" s="26"/>
      <c r="B161" s="27"/>
      <c r="C161" s="28"/>
      <c r="D161" s="28"/>
      <c r="E161" s="28"/>
      <c r="F161" s="28"/>
      <c r="G161" s="29"/>
      <c r="H161" s="29"/>
      <c r="I161" s="37" t="str">
        <f t="shared" ca="1" si="30"/>
        <v/>
      </c>
      <c r="J161" s="22"/>
      <c r="K161" s="38" t="str">
        <f t="shared" si="31"/>
        <v/>
      </c>
      <c r="L161" s="23"/>
      <c r="M161" s="13"/>
      <c r="N161" s="5"/>
      <c r="O161" s="5"/>
      <c r="P161" s="14"/>
      <c r="Q161" s="39" t="str">
        <f t="shared" si="32"/>
        <v/>
      </c>
      <c r="R161" s="40" t="str">
        <f t="shared" si="33"/>
        <v/>
      </c>
      <c r="S161" s="40" t="str">
        <f t="shared" si="34"/>
        <v/>
      </c>
      <c r="T161" s="40" t="str">
        <f t="shared" si="35"/>
        <v/>
      </c>
      <c r="U161" s="41" t="str">
        <f t="shared" si="36"/>
        <v/>
      </c>
      <c r="V161" s="42" t="str">
        <f t="shared" si="37"/>
        <v/>
      </c>
      <c r="W161" s="43" t="str">
        <f t="shared" si="38"/>
        <v/>
      </c>
      <c r="X161" s="44" t="str">
        <f t="shared" ca="1" si="39"/>
        <v/>
      </c>
      <c r="Y161" s="30"/>
      <c r="Z161" s="31"/>
    </row>
    <row r="162" spans="1:26" ht="15" x14ac:dyDescent="0.25">
      <c r="A162" s="26"/>
      <c r="B162" s="27"/>
      <c r="C162" s="28"/>
      <c r="D162" s="28"/>
      <c r="E162" s="28"/>
      <c r="F162" s="28"/>
      <c r="G162" s="29"/>
      <c r="H162" s="29"/>
      <c r="I162" s="37" t="str">
        <f t="shared" ca="1" si="30"/>
        <v/>
      </c>
      <c r="J162" s="22"/>
      <c r="K162" s="38" t="str">
        <f t="shared" si="31"/>
        <v/>
      </c>
      <c r="L162" s="23"/>
      <c r="M162" s="13"/>
      <c r="N162" s="5"/>
      <c r="O162" s="5"/>
      <c r="P162" s="14"/>
      <c r="Q162" s="39" t="str">
        <f t="shared" si="32"/>
        <v/>
      </c>
      <c r="R162" s="40" t="str">
        <f t="shared" si="33"/>
        <v/>
      </c>
      <c r="S162" s="40" t="str">
        <f t="shared" si="34"/>
        <v/>
      </c>
      <c r="T162" s="40" t="str">
        <f t="shared" si="35"/>
        <v/>
      </c>
      <c r="U162" s="41" t="str">
        <f t="shared" si="36"/>
        <v/>
      </c>
      <c r="V162" s="42" t="str">
        <f t="shared" si="37"/>
        <v/>
      </c>
      <c r="W162" s="43" t="str">
        <f t="shared" si="38"/>
        <v/>
      </c>
      <c r="X162" s="44" t="str">
        <f t="shared" ca="1" si="39"/>
        <v/>
      </c>
      <c r="Y162" s="30"/>
      <c r="Z162" s="31"/>
    </row>
    <row r="163" spans="1:26" ht="15" x14ac:dyDescent="0.25">
      <c r="A163" s="26"/>
      <c r="B163" s="27"/>
      <c r="C163" s="28"/>
      <c r="D163" s="28"/>
      <c r="E163" s="28"/>
      <c r="F163" s="28"/>
      <c r="G163" s="29"/>
      <c r="H163" s="29"/>
      <c r="I163" s="37" t="str">
        <f t="shared" ca="1" si="30"/>
        <v/>
      </c>
      <c r="J163" s="22"/>
      <c r="K163" s="38" t="str">
        <f t="shared" si="31"/>
        <v/>
      </c>
      <c r="L163" s="23"/>
      <c r="M163" s="13"/>
      <c r="N163" s="5"/>
      <c r="O163" s="5"/>
      <c r="P163" s="14"/>
      <c r="Q163" s="39" t="str">
        <f t="shared" si="32"/>
        <v/>
      </c>
      <c r="R163" s="40" t="str">
        <f t="shared" si="33"/>
        <v/>
      </c>
      <c r="S163" s="40" t="str">
        <f t="shared" si="34"/>
        <v/>
      </c>
      <c r="T163" s="40" t="str">
        <f t="shared" si="35"/>
        <v/>
      </c>
      <c r="U163" s="41" t="str">
        <f t="shared" si="36"/>
        <v/>
      </c>
      <c r="V163" s="42" t="str">
        <f t="shared" si="37"/>
        <v/>
      </c>
      <c r="W163" s="43" t="str">
        <f t="shared" si="38"/>
        <v/>
      </c>
      <c r="X163" s="44" t="str">
        <f t="shared" ca="1" si="39"/>
        <v/>
      </c>
      <c r="Y163" s="30"/>
      <c r="Z163" s="31"/>
    </row>
    <row r="164" spans="1:26" ht="15" x14ac:dyDescent="0.25">
      <c r="A164" s="26"/>
      <c r="B164" s="27"/>
      <c r="C164" s="28"/>
      <c r="D164" s="28"/>
      <c r="E164" s="28"/>
      <c r="F164" s="28"/>
      <c r="G164" s="29"/>
      <c r="H164" s="29"/>
      <c r="I164" s="37" t="str">
        <f t="shared" ca="1" si="30"/>
        <v/>
      </c>
      <c r="J164" s="22"/>
      <c r="K164" s="38" t="str">
        <f t="shared" si="31"/>
        <v/>
      </c>
      <c r="L164" s="23"/>
      <c r="M164" s="13"/>
      <c r="N164" s="5"/>
      <c r="O164" s="5"/>
      <c r="P164" s="14"/>
      <c r="Q164" s="39" t="str">
        <f t="shared" si="32"/>
        <v/>
      </c>
      <c r="R164" s="40" t="str">
        <f t="shared" si="33"/>
        <v/>
      </c>
      <c r="S164" s="40" t="str">
        <f t="shared" si="34"/>
        <v/>
      </c>
      <c r="T164" s="40" t="str">
        <f t="shared" si="35"/>
        <v/>
      </c>
      <c r="U164" s="41" t="str">
        <f t="shared" si="36"/>
        <v/>
      </c>
      <c r="V164" s="42" t="str">
        <f t="shared" si="37"/>
        <v/>
      </c>
      <c r="W164" s="43" t="str">
        <f t="shared" si="38"/>
        <v/>
      </c>
      <c r="X164" s="44" t="str">
        <f t="shared" ca="1" si="39"/>
        <v/>
      </c>
      <c r="Y164" s="30"/>
      <c r="Z164" s="31"/>
    </row>
    <row r="165" spans="1:26" ht="15" x14ac:dyDescent="0.25">
      <c r="A165" s="26"/>
      <c r="B165" s="27"/>
      <c r="C165" s="28"/>
      <c r="D165" s="28"/>
      <c r="E165" s="28"/>
      <c r="F165" s="28"/>
      <c r="G165" s="29"/>
      <c r="H165" s="29"/>
      <c r="I165" s="37" t="str">
        <f t="shared" ca="1" si="30"/>
        <v/>
      </c>
      <c r="J165" s="22"/>
      <c r="K165" s="38" t="str">
        <f t="shared" si="31"/>
        <v/>
      </c>
      <c r="L165" s="23"/>
      <c r="M165" s="13"/>
      <c r="N165" s="5"/>
      <c r="O165" s="5"/>
      <c r="P165" s="14"/>
      <c r="Q165" s="39" t="str">
        <f t="shared" si="32"/>
        <v/>
      </c>
      <c r="R165" s="40" t="str">
        <f t="shared" si="33"/>
        <v/>
      </c>
      <c r="S165" s="40" t="str">
        <f t="shared" si="34"/>
        <v/>
      </c>
      <c r="T165" s="40" t="str">
        <f t="shared" si="35"/>
        <v/>
      </c>
      <c r="U165" s="41" t="str">
        <f t="shared" si="36"/>
        <v/>
      </c>
      <c r="V165" s="42" t="str">
        <f t="shared" si="37"/>
        <v/>
      </c>
      <c r="W165" s="43" t="str">
        <f t="shared" si="38"/>
        <v/>
      </c>
      <c r="X165" s="44" t="str">
        <f t="shared" ca="1" si="39"/>
        <v/>
      </c>
      <c r="Y165" s="30"/>
      <c r="Z165" s="31"/>
    </row>
    <row r="166" spans="1:26" ht="15" x14ac:dyDescent="0.25">
      <c r="A166" s="26"/>
      <c r="B166" s="27"/>
      <c r="C166" s="28"/>
      <c r="D166" s="28"/>
      <c r="E166" s="28"/>
      <c r="F166" s="28"/>
      <c r="G166" s="29"/>
      <c r="H166" s="29"/>
      <c r="I166" s="37" t="str">
        <f t="shared" ca="1" si="30"/>
        <v/>
      </c>
      <c r="J166" s="22"/>
      <c r="K166" s="38" t="str">
        <f t="shared" si="31"/>
        <v/>
      </c>
      <c r="L166" s="23"/>
      <c r="M166" s="13"/>
      <c r="N166" s="5"/>
      <c r="O166" s="5"/>
      <c r="P166" s="14"/>
      <c r="Q166" s="39" t="str">
        <f t="shared" si="32"/>
        <v/>
      </c>
      <c r="R166" s="40" t="str">
        <f t="shared" si="33"/>
        <v/>
      </c>
      <c r="S166" s="40" t="str">
        <f t="shared" si="34"/>
        <v/>
      </c>
      <c r="T166" s="40" t="str">
        <f t="shared" si="35"/>
        <v/>
      </c>
      <c r="U166" s="41" t="str">
        <f t="shared" si="36"/>
        <v/>
      </c>
      <c r="V166" s="42" t="str">
        <f t="shared" si="37"/>
        <v/>
      </c>
      <c r="W166" s="43" t="str">
        <f t="shared" si="38"/>
        <v/>
      </c>
      <c r="X166" s="44" t="str">
        <f t="shared" ca="1" si="39"/>
        <v/>
      </c>
      <c r="Y166" s="30"/>
      <c r="Z166" s="31"/>
    </row>
    <row r="167" spans="1:26" ht="15" x14ac:dyDescent="0.25">
      <c r="A167" s="26"/>
      <c r="B167" s="27"/>
      <c r="C167" s="28"/>
      <c r="D167" s="28"/>
      <c r="E167" s="28"/>
      <c r="F167" s="28"/>
      <c r="G167" s="29"/>
      <c r="H167" s="29"/>
      <c r="I167" s="37" t="str">
        <f t="shared" ca="1" si="30"/>
        <v/>
      </c>
      <c r="J167" s="22"/>
      <c r="K167" s="38" t="str">
        <f t="shared" si="31"/>
        <v/>
      </c>
      <c r="L167" s="23"/>
      <c r="M167" s="13"/>
      <c r="N167" s="5"/>
      <c r="O167" s="5"/>
      <c r="P167" s="14"/>
      <c r="Q167" s="39" t="str">
        <f t="shared" si="32"/>
        <v/>
      </c>
      <c r="R167" s="40" t="str">
        <f t="shared" si="33"/>
        <v/>
      </c>
      <c r="S167" s="40" t="str">
        <f t="shared" si="34"/>
        <v/>
      </c>
      <c r="T167" s="40" t="str">
        <f t="shared" si="35"/>
        <v/>
      </c>
      <c r="U167" s="41" t="str">
        <f t="shared" si="36"/>
        <v/>
      </c>
      <c r="V167" s="42" t="str">
        <f t="shared" si="37"/>
        <v/>
      </c>
      <c r="W167" s="43" t="str">
        <f t="shared" si="38"/>
        <v/>
      </c>
      <c r="X167" s="44" t="str">
        <f t="shared" ca="1" si="39"/>
        <v/>
      </c>
      <c r="Y167" s="30"/>
      <c r="Z167" s="31"/>
    </row>
    <row r="168" spans="1:26" ht="15" x14ac:dyDescent="0.25">
      <c r="A168" s="26"/>
      <c r="B168" s="27"/>
      <c r="C168" s="28"/>
      <c r="D168" s="28"/>
      <c r="E168" s="28"/>
      <c r="F168" s="28"/>
      <c r="G168" s="29"/>
      <c r="H168" s="29"/>
      <c r="I168" s="37" t="str">
        <f t="shared" ca="1" si="30"/>
        <v/>
      </c>
      <c r="J168" s="22"/>
      <c r="K168" s="38" t="str">
        <f t="shared" si="31"/>
        <v/>
      </c>
      <c r="L168" s="23"/>
      <c r="M168" s="13"/>
      <c r="N168" s="5"/>
      <c r="O168" s="5"/>
      <c r="P168" s="14"/>
      <c r="Q168" s="39" t="str">
        <f t="shared" si="32"/>
        <v/>
      </c>
      <c r="R168" s="40" t="str">
        <f t="shared" si="33"/>
        <v/>
      </c>
      <c r="S168" s="40" t="str">
        <f t="shared" si="34"/>
        <v/>
      </c>
      <c r="T168" s="40" t="str">
        <f t="shared" si="35"/>
        <v/>
      </c>
      <c r="U168" s="41" t="str">
        <f t="shared" si="36"/>
        <v/>
      </c>
      <c r="V168" s="42" t="str">
        <f t="shared" si="37"/>
        <v/>
      </c>
      <c r="W168" s="43" t="str">
        <f t="shared" si="38"/>
        <v/>
      </c>
      <c r="X168" s="44" t="str">
        <f t="shared" ca="1" si="39"/>
        <v/>
      </c>
      <c r="Y168" s="30"/>
      <c r="Z168" s="31"/>
    </row>
    <row r="169" spans="1:26" ht="15" x14ac:dyDescent="0.25">
      <c r="A169" s="26"/>
      <c r="B169" s="27"/>
      <c r="C169" s="28"/>
      <c r="D169" s="28"/>
      <c r="E169" s="28"/>
      <c r="F169" s="28"/>
      <c r="G169" s="29"/>
      <c r="H169" s="29"/>
      <c r="I169" s="37" t="str">
        <f t="shared" ca="1" si="30"/>
        <v/>
      </c>
      <c r="J169" s="22"/>
      <c r="K169" s="38" t="str">
        <f t="shared" si="31"/>
        <v/>
      </c>
      <c r="L169" s="23"/>
      <c r="M169" s="13"/>
      <c r="N169" s="5"/>
      <c r="O169" s="5"/>
      <c r="P169" s="14"/>
      <c r="Q169" s="39" t="str">
        <f t="shared" si="32"/>
        <v/>
      </c>
      <c r="R169" s="40" t="str">
        <f t="shared" si="33"/>
        <v/>
      </c>
      <c r="S169" s="40" t="str">
        <f t="shared" si="34"/>
        <v/>
      </c>
      <c r="T169" s="40" t="str">
        <f t="shared" si="35"/>
        <v/>
      </c>
      <c r="U169" s="41" t="str">
        <f t="shared" si="36"/>
        <v/>
      </c>
      <c r="V169" s="42" t="str">
        <f t="shared" si="37"/>
        <v/>
      </c>
      <c r="W169" s="43" t="str">
        <f t="shared" si="38"/>
        <v/>
      </c>
      <c r="X169" s="44" t="str">
        <f t="shared" ca="1" si="39"/>
        <v/>
      </c>
      <c r="Y169" s="30"/>
      <c r="Z169" s="31"/>
    </row>
    <row r="170" spans="1:26" ht="15" x14ac:dyDescent="0.25">
      <c r="A170" s="26"/>
      <c r="B170" s="27"/>
      <c r="C170" s="28"/>
      <c r="D170" s="28"/>
      <c r="E170" s="28"/>
      <c r="F170" s="28"/>
      <c r="G170" s="29"/>
      <c r="H170" s="29"/>
      <c r="I170" s="37" t="str">
        <f t="shared" ca="1" si="30"/>
        <v/>
      </c>
      <c r="J170" s="22"/>
      <c r="K170" s="38" t="str">
        <f t="shared" si="31"/>
        <v/>
      </c>
      <c r="L170" s="23"/>
      <c r="M170" s="13"/>
      <c r="N170" s="5"/>
      <c r="O170" s="5"/>
      <c r="P170" s="14"/>
      <c r="Q170" s="39" t="str">
        <f t="shared" si="32"/>
        <v/>
      </c>
      <c r="R170" s="40" t="str">
        <f t="shared" si="33"/>
        <v/>
      </c>
      <c r="S170" s="40" t="str">
        <f t="shared" si="34"/>
        <v/>
      </c>
      <c r="T170" s="40" t="str">
        <f t="shared" si="35"/>
        <v/>
      </c>
      <c r="U170" s="41" t="str">
        <f t="shared" si="36"/>
        <v/>
      </c>
      <c r="V170" s="42" t="str">
        <f t="shared" si="37"/>
        <v/>
      </c>
      <c r="W170" s="43" t="str">
        <f t="shared" si="38"/>
        <v/>
      </c>
      <c r="X170" s="44" t="str">
        <f t="shared" ca="1" si="39"/>
        <v/>
      </c>
      <c r="Y170" s="30"/>
      <c r="Z170" s="31"/>
    </row>
    <row r="171" spans="1:26" ht="15" x14ac:dyDescent="0.25">
      <c r="A171" s="26"/>
      <c r="B171" s="27"/>
      <c r="C171" s="28"/>
      <c r="D171" s="28"/>
      <c r="E171" s="28"/>
      <c r="F171" s="28"/>
      <c r="G171" s="29"/>
      <c r="H171" s="29"/>
      <c r="I171" s="37" t="str">
        <f t="shared" ca="1" si="30"/>
        <v/>
      </c>
      <c r="J171" s="22"/>
      <c r="K171" s="38" t="str">
        <f t="shared" si="31"/>
        <v/>
      </c>
      <c r="L171" s="23"/>
      <c r="M171" s="13"/>
      <c r="N171" s="5"/>
      <c r="O171" s="5"/>
      <c r="P171" s="14"/>
      <c r="Q171" s="39" t="str">
        <f t="shared" si="32"/>
        <v/>
      </c>
      <c r="R171" s="40" t="str">
        <f t="shared" si="33"/>
        <v/>
      </c>
      <c r="S171" s="40" t="str">
        <f t="shared" si="34"/>
        <v/>
      </c>
      <c r="T171" s="40" t="str">
        <f t="shared" si="35"/>
        <v/>
      </c>
      <c r="U171" s="41" t="str">
        <f t="shared" si="36"/>
        <v/>
      </c>
      <c r="V171" s="42" t="str">
        <f t="shared" si="37"/>
        <v/>
      </c>
      <c r="W171" s="43" t="str">
        <f t="shared" si="38"/>
        <v/>
      </c>
      <c r="X171" s="44" t="str">
        <f t="shared" ca="1" si="39"/>
        <v/>
      </c>
      <c r="Y171" s="30"/>
      <c r="Z171" s="31"/>
    </row>
    <row r="172" spans="1:26" ht="15" x14ac:dyDescent="0.25">
      <c r="A172" s="26"/>
      <c r="B172" s="27"/>
      <c r="C172" s="28"/>
      <c r="D172" s="28"/>
      <c r="E172" s="28"/>
      <c r="F172" s="28"/>
      <c r="G172" s="29"/>
      <c r="H172" s="29"/>
      <c r="I172" s="37" t="str">
        <f t="shared" ca="1" si="30"/>
        <v/>
      </c>
      <c r="J172" s="22"/>
      <c r="K172" s="38" t="str">
        <f t="shared" si="31"/>
        <v/>
      </c>
      <c r="L172" s="23"/>
      <c r="M172" s="13"/>
      <c r="N172" s="5"/>
      <c r="O172" s="5"/>
      <c r="P172" s="14"/>
      <c r="Q172" s="39" t="str">
        <f t="shared" si="32"/>
        <v/>
      </c>
      <c r="R172" s="40" t="str">
        <f t="shared" si="33"/>
        <v/>
      </c>
      <c r="S172" s="40" t="str">
        <f t="shared" si="34"/>
        <v/>
      </c>
      <c r="T172" s="40" t="str">
        <f t="shared" si="35"/>
        <v/>
      </c>
      <c r="U172" s="41" t="str">
        <f t="shared" si="36"/>
        <v/>
      </c>
      <c r="V172" s="42" t="str">
        <f t="shared" si="37"/>
        <v/>
      </c>
      <c r="W172" s="43" t="str">
        <f t="shared" si="38"/>
        <v/>
      </c>
      <c r="X172" s="44" t="str">
        <f t="shared" ca="1" si="39"/>
        <v/>
      </c>
      <c r="Y172" s="30"/>
      <c r="Z172" s="31"/>
    </row>
    <row r="173" spans="1:26" ht="15" x14ac:dyDescent="0.25">
      <c r="A173" s="26"/>
      <c r="B173" s="27"/>
      <c r="C173" s="28"/>
      <c r="D173" s="28"/>
      <c r="E173" s="28"/>
      <c r="F173" s="28"/>
      <c r="G173" s="29"/>
      <c r="H173" s="29"/>
      <c r="I173" s="37" t="str">
        <f t="shared" ca="1" si="30"/>
        <v/>
      </c>
      <c r="J173" s="22"/>
      <c r="K173" s="38" t="str">
        <f t="shared" si="31"/>
        <v/>
      </c>
      <c r="L173" s="23"/>
      <c r="M173" s="13"/>
      <c r="N173" s="5"/>
      <c r="O173" s="5"/>
      <c r="P173" s="14"/>
      <c r="Q173" s="39" t="str">
        <f t="shared" si="32"/>
        <v/>
      </c>
      <c r="R173" s="40" t="str">
        <f t="shared" si="33"/>
        <v/>
      </c>
      <c r="S173" s="40" t="str">
        <f t="shared" si="34"/>
        <v/>
      </c>
      <c r="T173" s="40" t="str">
        <f t="shared" si="35"/>
        <v/>
      </c>
      <c r="U173" s="41" t="str">
        <f t="shared" si="36"/>
        <v/>
      </c>
      <c r="V173" s="42" t="str">
        <f t="shared" si="37"/>
        <v/>
      </c>
      <c r="W173" s="43" t="str">
        <f t="shared" si="38"/>
        <v/>
      </c>
      <c r="X173" s="44" t="str">
        <f t="shared" ca="1" si="39"/>
        <v/>
      </c>
      <c r="Y173" s="30"/>
      <c r="Z173" s="31"/>
    </row>
    <row r="174" spans="1:26" ht="15" x14ac:dyDescent="0.25">
      <c r="A174" s="26"/>
      <c r="B174" s="27"/>
      <c r="C174" s="28"/>
      <c r="D174" s="28"/>
      <c r="E174" s="28"/>
      <c r="F174" s="28"/>
      <c r="G174" s="29"/>
      <c r="H174" s="29"/>
      <c r="I174" s="37" t="str">
        <f t="shared" ca="1" si="30"/>
        <v/>
      </c>
      <c r="J174" s="22"/>
      <c r="K174" s="38" t="str">
        <f t="shared" si="31"/>
        <v/>
      </c>
      <c r="L174" s="23"/>
      <c r="M174" s="13"/>
      <c r="N174" s="5"/>
      <c r="O174" s="5"/>
      <c r="P174" s="14"/>
      <c r="Q174" s="39" t="str">
        <f t="shared" si="32"/>
        <v/>
      </c>
      <c r="R174" s="40" t="str">
        <f t="shared" si="33"/>
        <v/>
      </c>
      <c r="S174" s="40" t="str">
        <f t="shared" si="34"/>
        <v/>
      </c>
      <c r="T174" s="40" t="str">
        <f t="shared" si="35"/>
        <v/>
      </c>
      <c r="U174" s="41" t="str">
        <f t="shared" si="36"/>
        <v/>
      </c>
      <c r="V174" s="42" t="str">
        <f t="shared" si="37"/>
        <v/>
      </c>
      <c r="W174" s="43" t="str">
        <f t="shared" si="38"/>
        <v/>
      </c>
      <c r="X174" s="44" t="str">
        <f t="shared" ca="1" si="39"/>
        <v/>
      </c>
      <c r="Y174" s="30"/>
      <c r="Z174" s="31"/>
    </row>
    <row r="175" spans="1:26" ht="15" x14ac:dyDescent="0.25">
      <c r="A175" s="26"/>
      <c r="B175" s="27"/>
      <c r="C175" s="28"/>
      <c r="D175" s="28"/>
      <c r="E175" s="28"/>
      <c r="F175" s="28"/>
      <c r="G175" s="29"/>
      <c r="H175" s="29"/>
      <c r="I175" s="37" t="str">
        <f t="shared" ca="1" si="30"/>
        <v/>
      </c>
      <c r="J175" s="22"/>
      <c r="K175" s="38" t="str">
        <f t="shared" si="31"/>
        <v/>
      </c>
      <c r="L175" s="23"/>
      <c r="M175" s="13"/>
      <c r="N175" s="5"/>
      <c r="O175" s="5"/>
      <c r="P175" s="14"/>
      <c r="Q175" s="39" t="str">
        <f t="shared" si="32"/>
        <v/>
      </c>
      <c r="R175" s="40" t="str">
        <f t="shared" si="33"/>
        <v/>
      </c>
      <c r="S175" s="40" t="str">
        <f t="shared" si="34"/>
        <v/>
      </c>
      <c r="T175" s="40" t="str">
        <f t="shared" si="35"/>
        <v/>
      </c>
      <c r="U175" s="41" t="str">
        <f t="shared" si="36"/>
        <v/>
      </c>
      <c r="V175" s="42" t="str">
        <f t="shared" si="37"/>
        <v/>
      </c>
      <c r="W175" s="43" t="str">
        <f t="shared" si="38"/>
        <v/>
      </c>
      <c r="X175" s="44" t="str">
        <f t="shared" ca="1" si="39"/>
        <v/>
      </c>
      <c r="Y175" s="30"/>
      <c r="Z175" s="31"/>
    </row>
    <row r="176" spans="1:26" ht="15" x14ac:dyDescent="0.25">
      <c r="A176" s="26"/>
      <c r="B176" s="27"/>
      <c r="C176" s="28"/>
      <c r="D176" s="28"/>
      <c r="E176" s="28"/>
      <c r="F176" s="28"/>
      <c r="G176" s="29"/>
      <c r="H176" s="29"/>
      <c r="I176" s="37" t="str">
        <f t="shared" ca="1" si="30"/>
        <v/>
      </c>
      <c r="J176" s="22"/>
      <c r="K176" s="38" t="str">
        <f t="shared" si="31"/>
        <v/>
      </c>
      <c r="L176" s="23"/>
      <c r="M176" s="13"/>
      <c r="N176" s="5"/>
      <c r="O176" s="5"/>
      <c r="P176" s="14"/>
      <c r="Q176" s="39" t="str">
        <f t="shared" si="32"/>
        <v/>
      </c>
      <c r="R176" s="40" t="str">
        <f t="shared" si="33"/>
        <v/>
      </c>
      <c r="S176" s="40" t="str">
        <f t="shared" si="34"/>
        <v/>
      </c>
      <c r="T176" s="40" t="str">
        <f t="shared" si="35"/>
        <v/>
      </c>
      <c r="U176" s="41" t="str">
        <f t="shared" si="36"/>
        <v/>
      </c>
      <c r="V176" s="42" t="str">
        <f t="shared" si="37"/>
        <v/>
      </c>
      <c r="W176" s="43" t="str">
        <f t="shared" si="38"/>
        <v/>
      </c>
      <c r="X176" s="44" t="str">
        <f t="shared" ca="1" si="39"/>
        <v/>
      </c>
      <c r="Y176" s="30"/>
      <c r="Z176" s="31"/>
    </row>
    <row r="177" spans="1:26" ht="15" x14ac:dyDescent="0.25">
      <c r="A177" s="26"/>
      <c r="B177" s="27"/>
      <c r="C177" s="28"/>
      <c r="D177" s="28"/>
      <c r="E177" s="28"/>
      <c r="F177" s="28"/>
      <c r="G177" s="29"/>
      <c r="H177" s="29"/>
      <c r="I177" s="37" t="str">
        <f t="shared" ca="1" si="30"/>
        <v/>
      </c>
      <c r="J177" s="22"/>
      <c r="K177" s="38" t="str">
        <f t="shared" si="31"/>
        <v/>
      </c>
      <c r="L177" s="23"/>
      <c r="M177" s="13"/>
      <c r="N177" s="5"/>
      <c r="O177" s="5"/>
      <c r="P177" s="14"/>
      <c r="Q177" s="39" t="str">
        <f t="shared" si="32"/>
        <v/>
      </c>
      <c r="R177" s="40" t="str">
        <f t="shared" si="33"/>
        <v/>
      </c>
      <c r="S177" s="40" t="str">
        <f t="shared" si="34"/>
        <v/>
      </c>
      <c r="T177" s="40" t="str">
        <f t="shared" si="35"/>
        <v/>
      </c>
      <c r="U177" s="41" t="str">
        <f t="shared" si="36"/>
        <v/>
      </c>
      <c r="V177" s="42" t="str">
        <f t="shared" si="37"/>
        <v/>
      </c>
      <c r="W177" s="43" t="str">
        <f t="shared" si="38"/>
        <v/>
      </c>
      <c r="X177" s="44" t="str">
        <f t="shared" ca="1" si="39"/>
        <v/>
      </c>
      <c r="Y177" s="30"/>
      <c r="Z177" s="31"/>
    </row>
    <row r="178" spans="1:26" ht="15" x14ac:dyDescent="0.25">
      <c r="A178" s="26"/>
      <c r="B178" s="27"/>
      <c r="C178" s="28"/>
      <c r="D178" s="28"/>
      <c r="E178" s="28"/>
      <c r="F178" s="28"/>
      <c r="G178" s="29"/>
      <c r="H178" s="29"/>
      <c r="I178" s="37" t="str">
        <f t="shared" ca="1" si="30"/>
        <v/>
      </c>
      <c r="J178" s="22"/>
      <c r="K178" s="38" t="str">
        <f t="shared" si="31"/>
        <v/>
      </c>
      <c r="L178" s="23"/>
      <c r="M178" s="13"/>
      <c r="N178" s="5"/>
      <c r="O178" s="5"/>
      <c r="P178" s="14"/>
      <c r="Q178" s="39" t="str">
        <f t="shared" si="32"/>
        <v/>
      </c>
      <c r="R178" s="40" t="str">
        <f t="shared" si="33"/>
        <v/>
      </c>
      <c r="S178" s="40" t="str">
        <f t="shared" si="34"/>
        <v/>
      </c>
      <c r="T178" s="40" t="str">
        <f t="shared" si="35"/>
        <v/>
      </c>
      <c r="U178" s="41" t="str">
        <f t="shared" si="36"/>
        <v/>
      </c>
      <c r="V178" s="42" t="str">
        <f t="shared" si="37"/>
        <v/>
      </c>
      <c r="W178" s="43" t="str">
        <f t="shared" si="38"/>
        <v/>
      </c>
      <c r="X178" s="44" t="str">
        <f t="shared" ca="1" si="39"/>
        <v/>
      </c>
      <c r="Y178" s="30"/>
      <c r="Z178" s="31"/>
    </row>
    <row r="179" spans="1:26" ht="15" x14ac:dyDescent="0.25">
      <c r="A179" s="26"/>
      <c r="B179" s="27"/>
      <c r="C179" s="28"/>
      <c r="D179" s="28"/>
      <c r="E179" s="28"/>
      <c r="F179" s="28"/>
      <c r="G179" s="29"/>
      <c r="H179" s="29"/>
      <c r="I179" s="37" t="str">
        <f t="shared" ca="1" si="30"/>
        <v/>
      </c>
      <c r="J179" s="22"/>
      <c r="K179" s="38" t="str">
        <f t="shared" si="31"/>
        <v/>
      </c>
      <c r="L179" s="23"/>
      <c r="M179" s="13"/>
      <c r="N179" s="5"/>
      <c r="O179" s="5"/>
      <c r="P179" s="14"/>
      <c r="Q179" s="39" t="str">
        <f t="shared" si="32"/>
        <v/>
      </c>
      <c r="R179" s="40" t="str">
        <f t="shared" si="33"/>
        <v/>
      </c>
      <c r="S179" s="40" t="str">
        <f t="shared" si="34"/>
        <v/>
      </c>
      <c r="T179" s="40" t="str">
        <f t="shared" si="35"/>
        <v/>
      </c>
      <c r="U179" s="41" t="str">
        <f t="shared" si="36"/>
        <v/>
      </c>
      <c r="V179" s="42" t="str">
        <f t="shared" si="37"/>
        <v/>
      </c>
      <c r="W179" s="43" t="str">
        <f t="shared" si="38"/>
        <v/>
      </c>
      <c r="X179" s="44" t="str">
        <f t="shared" ca="1" si="39"/>
        <v/>
      </c>
      <c r="Y179" s="30"/>
      <c r="Z179" s="31"/>
    </row>
    <row r="180" spans="1:26" ht="15" x14ac:dyDescent="0.25">
      <c r="A180" s="26"/>
      <c r="B180" s="27"/>
      <c r="C180" s="28"/>
      <c r="D180" s="28"/>
      <c r="E180" s="28"/>
      <c r="F180" s="28"/>
      <c r="G180" s="29"/>
      <c r="H180" s="29"/>
      <c r="I180" s="37" t="str">
        <f t="shared" ca="1" si="30"/>
        <v/>
      </c>
      <c r="J180" s="22"/>
      <c r="K180" s="38" t="str">
        <f t="shared" si="31"/>
        <v/>
      </c>
      <c r="L180" s="23"/>
      <c r="M180" s="13"/>
      <c r="N180" s="5"/>
      <c r="O180" s="5"/>
      <c r="P180" s="14"/>
      <c r="Q180" s="39" t="str">
        <f t="shared" si="32"/>
        <v/>
      </c>
      <c r="R180" s="40" t="str">
        <f t="shared" si="33"/>
        <v/>
      </c>
      <c r="S180" s="40" t="str">
        <f t="shared" si="34"/>
        <v/>
      </c>
      <c r="T180" s="40" t="str">
        <f t="shared" si="35"/>
        <v/>
      </c>
      <c r="U180" s="41" t="str">
        <f t="shared" si="36"/>
        <v/>
      </c>
      <c r="V180" s="42" t="str">
        <f t="shared" si="37"/>
        <v/>
      </c>
      <c r="W180" s="43" t="str">
        <f t="shared" si="38"/>
        <v/>
      </c>
      <c r="X180" s="44" t="str">
        <f t="shared" ca="1" si="39"/>
        <v/>
      </c>
      <c r="Y180" s="30"/>
      <c r="Z180" s="31"/>
    </row>
    <row r="181" spans="1:26" ht="15" x14ac:dyDescent="0.25">
      <c r="A181" s="26"/>
      <c r="B181" s="27"/>
      <c r="C181" s="28"/>
      <c r="D181" s="28"/>
      <c r="E181" s="28"/>
      <c r="F181" s="28"/>
      <c r="G181" s="29"/>
      <c r="H181" s="29"/>
      <c r="I181" s="37" t="str">
        <f t="shared" ca="1" si="30"/>
        <v/>
      </c>
      <c r="J181" s="22"/>
      <c r="K181" s="38" t="str">
        <f t="shared" si="31"/>
        <v/>
      </c>
      <c r="L181" s="23"/>
      <c r="M181" s="13"/>
      <c r="N181" s="5"/>
      <c r="O181" s="5"/>
      <c r="P181" s="14"/>
      <c r="Q181" s="39" t="str">
        <f t="shared" si="32"/>
        <v/>
      </c>
      <c r="R181" s="40" t="str">
        <f t="shared" si="33"/>
        <v/>
      </c>
      <c r="S181" s="40" t="str">
        <f t="shared" si="34"/>
        <v/>
      </c>
      <c r="T181" s="40" t="str">
        <f t="shared" si="35"/>
        <v/>
      </c>
      <c r="U181" s="41" t="str">
        <f t="shared" si="36"/>
        <v/>
      </c>
      <c r="V181" s="42" t="str">
        <f t="shared" si="37"/>
        <v/>
      </c>
      <c r="W181" s="43" t="str">
        <f t="shared" si="38"/>
        <v/>
      </c>
      <c r="X181" s="44" t="str">
        <f t="shared" ca="1" si="39"/>
        <v/>
      </c>
      <c r="Y181" s="30"/>
      <c r="Z181" s="31"/>
    </row>
    <row r="182" spans="1:26" ht="15" x14ac:dyDescent="0.25">
      <c r="A182" s="26"/>
      <c r="B182" s="27"/>
      <c r="C182" s="28"/>
      <c r="D182" s="28"/>
      <c r="E182" s="28"/>
      <c r="F182" s="28"/>
      <c r="G182" s="29"/>
      <c r="H182" s="29"/>
      <c r="I182" s="37" t="str">
        <f t="shared" ca="1" si="30"/>
        <v/>
      </c>
      <c r="J182" s="22"/>
      <c r="K182" s="38" t="str">
        <f t="shared" si="31"/>
        <v/>
      </c>
      <c r="L182" s="23"/>
      <c r="M182" s="13"/>
      <c r="N182" s="5"/>
      <c r="O182" s="5"/>
      <c r="P182" s="14"/>
      <c r="Q182" s="39" t="str">
        <f t="shared" si="32"/>
        <v/>
      </c>
      <c r="R182" s="40" t="str">
        <f t="shared" si="33"/>
        <v/>
      </c>
      <c r="S182" s="40" t="str">
        <f t="shared" si="34"/>
        <v/>
      </c>
      <c r="T182" s="40" t="str">
        <f t="shared" si="35"/>
        <v/>
      </c>
      <c r="U182" s="41" t="str">
        <f t="shared" si="36"/>
        <v/>
      </c>
      <c r="V182" s="42" t="str">
        <f t="shared" si="37"/>
        <v/>
      </c>
      <c r="W182" s="43" t="str">
        <f t="shared" si="38"/>
        <v/>
      </c>
      <c r="X182" s="44" t="str">
        <f t="shared" ca="1" si="39"/>
        <v/>
      </c>
      <c r="Y182" s="30"/>
      <c r="Z182" s="31"/>
    </row>
    <row r="183" spans="1:26" ht="15" x14ac:dyDescent="0.25">
      <c r="A183" s="26"/>
      <c r="B183" s="27"/>
      <c r="C183" s="28"/>
      <c r="D183" s="28"/>
      <c r="E183" s="28"/>
      <c r="F183" s="28"/>
      <c r="G183" s="29"/>
      <c r="H183" s="29"/>
      <c r="I183" s="37" t="str">
        <f t="shared" ca="1" si="30"/>
        <v/>
      </c>
      <c r="J183" s="22"/>
      <c r="K183" s="38" t="str">
        <f t="shared" si="31"/>
        <v/>
      </c>
      <c r="L183" s="23"/>
      <c r="M183" s="13"/>
      <c r="N183" s="5"/>
      <c r="O183" s="5"/>
      <c r="P183" s="14"/>
      <c r="Q183" s="39" t="str">
        <f t="shared" si="32"/>
        <v/>
      </c>
      <c r="R183" s="40" t="str">
        <f t="shared" si="33"/>
        <v/>
      </c>
      <c r="S183" s="40" t="str">
        <f t="shared" si="34"/>
        <v/>
      </c>
      <c r="T183" s="40" t="str">
        <f t="shared" si="35"/>
        <v/>
      </c>
      <c r="U183" s="41" t="str">
        <f t="shared" si="36"/>
        <v/>
      </c>
      <c r="V183" s="42" t="str">
        <f t="shared" si="37"/>
        <v/>
      </c>
      <c r="W183" s="43" t="str">
        <f t="shared" si="38"/>
        <v/>
      </c>
      <c r="X183" s="44" t="str">
        <f t="shared" ca="1" si="39"/>
        <v/>
      </c>
      <c r="Y183" s="30"/>
      <c r="Z183" s="31"/>
    </row>
    <row r="184" spans="1:26" ht="15" x14ac:dyDescent="0.25">
      <c r="A184" s="26"/>
      <c r="B184" s="27"/>
      <c r="C184" s="28"/>
      <c r="D184" s="28"/>
      <c r="E184" s="28"/>
      <c r="F184" s="28"/>
      <c r="G184" s="29"/>
      <c r="H184" s="29"/>
      <c r="I184" s="37" t="str">
        <f t="shared" ca="1" si="30"/>
        <v/>
      </c>
      <c r="J184" s="22"/>
      <c r="K184" s="38" t="str">
        <f t="shared" si="31"/>
        <v/>
      </c>
      <c r="L184" s="23"/>
      <c r="M184" s="13"/>
      <c r="N184" s="5"/>
      <c r="O184" s="5"/>
      <c r="P184" s="14"/>
      <c r="Q184" s="39" t="str">
        <f t="shared" si="32"/>
        <v/>
      </c>
      <c r="R184" s="40" t="str">
        <f t="shared" si="33"/>
        <v/>
      </c>
      <c r="S184" s="40" t="str">
        <f t="shared" si="34"/>
        <v/>
      </c>
      <c r="T184" s="40" t="str">
        <f t="shared" si="35"/>
        <v/>
      </c>
      <c r="U184" s="41" t="str">
        <f t="shared" si="36"/>
        <v/>
      </c>
      <c r="V184" s="42" t="str">
        <f t="shared" si="37"/>
        <v/>
      </c>
      <c r="W184" s="43" t="str">
        <f t="shared" si="38"/>
        <v/>
      </c>
      <c r="X184" s="44" t="str">
        <f t="shared" ca="1" si="39"/>
        <v/>
      </c>
      <c r="Y184" s="30"/>
      <c r="Z184" s="31"/>
    </row>
    <row r="185" spans="1:26" ht="15" x14ac:dyDescent="0.25">
      <c r="A185" s="26"/>
      <c r="B185" s="27"/>
      <c r="C185" s="28"/>
      <c r="D185" s="28"/>
      <c r="E185" s="28"/>
      <c r="F185" s="28"/>
      <c r="G185" s="29"/>
      <c r="H185" s="29"/>
      <c r="I185" s="37" t="str">
        <f t="shared" ca="1" si="30"/>
        <v/>
      </c>
      <c r="J185" s="22"/>
      <c r="K185" s="38" t="str">
        <f t="shared" si="31"/>
        <v/>
      </c>
      <c r="L185" s="23"/>
      <c r="M185" s="13"/>
      <c r="N185" s="5"/>
      <c r="O185" s="5"/>
      <c r="P185" s="14"/>
      <c r="Q185" s="39" t="str">
        <f t="shared" si="32"/>
        <v/>
      </c>
      <c r="R185" s="40" t="str">
        <f t="shared" si="33"/>
        <v/>
      </c>
      <c r="S185" s="40" t="str">
        <f t="shared" si="34"/>
        <v/>
      </c>
      <c r="T185" s="40" t="str">
        <f t="shared" si="35"/>
        <v/>
      </c>
      <c r="U185" s="41" t="str">
        <f t="shared" si="36"/>
        <v/>
      </c>
      <c r="V185" s="42" t="str">
        <f t="shared" si="37"/>
        <v/>
      </c>
      <c r="W185" s="43" t="str">
        <f t="shared" si="38"/>
        <v/>
      </c>
      <c r="X185" s="44" t="str">
        <f t="shared" ca="1" si="39"/>
        <v/>
      </c>
      <c r="Y185" s="30"/>
      <c r="Z185" s="31"/>
    </row>
    <row r="186" spans="1:26" ht="15" x14ac:dyDescent="0.25">
      <c r="A186" s="26"/>
      <c r="B186" s="27"/>
      <c r="C186" s="28"/>
      <c r="D186" s="28"/>
      <c r="E186" s="28"/>
      <c r="F186" s="28"/>
      <c r="G186" s="29"/>
      <c r="H186" s="29"/>
      <c r="I186" s="37" t="str">
        <f t="shared" ca="1" si="30"/>
        <v/>
      </c>
      <c r="J186" s="22"/>
      <c r="K186" s="38" t="str">
        <f t="shared" si="31"/>
        <v/>
      </c>
      <c r="L186" s="23"/>
      <c r="M186" s="13"/>
      <c r="N186" s="5"/>
      <c r="O186" s="5"/>
      <c r="P186" s="14"/>
      <c r="Q186" s="39" t="str">
        <f t="shared" si="32"/>
        <v/>
      </c>
      <c r="R186" s="40" t="str">
        <f t="shared" si="33"/>
        <v/>
      </c>
      <c r="S186" s="40" t="str">
        <f t="shared" si="34"/>
        <v/>
      </c>
      <c r="T186" s="40" t="str">
        <f t="shared" si="35"/>
        <v/>
      </c>
      <c r="U186" s="41" t="str">
        <f t="shared" si="36"/>
        <v/>
      </c>
      <c r="V186" s="42" t="str">
        <f t="shared" si="37"/>
        <v/>
      </c>
      <c r="W186" s="43" t="str">
        <f t="shared" si="38"/>
        <v/>
      </c>
      <c r="X186" s="44" t="str">
        <f t="shared" ca="1" si="39"/>
        <v/>
      </c>
      <c r="Y186" s="30"/>
      <c r="Z186" s="31"/>
    </row>
    <row r="187" spans="1:26" ht="15" x14ac:dyDescent="0.25">
      <c r="A187" s="26"/>
      <c r="B187" s="27"/>
      <c r="C187" s="28"/>
      <c r="D187" s="28"/>
      <c r="E187" s="28"/>
      <c r="F187" s="28"/>
      <c r="G187" s="29"/>
      <c r="H187" s="29"/>
      <c r="I187" s="37" t="str">
        <f t="shared" ca="1" si="30"/>
        <v/>
      </c>
      <c r="J187" s="22"/>
      <c r="K187" s="38" t="str">
        <f t="shared" si="31"/>
        <v/>
      </c>
      <c r="L187" s="23"/>
      <c r="M187" s="13"/>
      <c r="N187" s="5"/>
      <c r="O187" s="5"/>
      <c r="P187" s="14"/>
      <c r="Q187" s="39" t="str">
        <f t="shared" si="32"/>
        <v/>
      </c>
      <c r="R187" s="40" t="str">
        <f t="shared" si="33"/>
        <v/>
      </c>
      <c r="S187" s="40" t="str">
        <f t="shared" si="34"/>
        <v/>
      </c>
      <c r="T187" s="40" t="str">
        <f t="shared" si="35"/>
        <v/>
      </c>
      <c r="U187" s="41" t="str">
        <f t="shared" si="36"/>
        <v/>
      </c>
      <c r="V187" s="42" t="str">
        <f t="shared" si="37"/>
        <v/>
      </c>
      <c r="W187" s="43" t="str">
        <f t="shared" si="38"/>
        <v/>
      </c>
      <c r="X187" s="44" t="str">
        <f t="shared" ca="1" si="39"/>
        <v/>
      </c>
      <c r="Y187" s="30"/>
      <c r="Z187" s="31"/>
    </row>
    <row r="188" spans="1:26" ht="15" x14ac:dyDescent="0.25">
      <c r="A188" s="26"/>
      <c r="B188" s="27"/>
      <c r="C188" s="28"/>
      <c r="D188" s="28"/>
      <c r="E188" s="28"/>
      <c r="F188" s="28"/>
      <c r="G188" s="29"/>
      <c r="H188" s="29"/>
      <c r="I188" s="37" t="str">
        <f t="shared" ca="1" si="30"/>
        <v/>
      </c>
      <c r="J188" s="22"/>
      <c r="K188" s="38" t="str">
        <f t="shared" si="31"/>
        <v/>
      </c>
      <c r="L188" s="23"/>
      <c r="M188" s="13"/>
      <c r="N188" s="5"/>
      <c r="O188" s="5"/>
      <c r="P188" s="14"/>
      <c r="Q188" s="39" t="str">
        <f t="shared" si="32"/>
        <v/>
      </c>
      <c r="R188" s="40" t="str">
        <f t="shared" si="33"/>
        <v/>
      </c>
      <c r="S188" s="40" t="str">
        <f t="shared" si="34"/>
        <v/>
      </c>
      <c r="T188" s="40" t="str">
        <f t="shared" si="35"/>
        <v/>
      </c>
      <c r="U188" s="41" t="str">
        <f t="shared" si="36"/>
        <v/>
      </c>
      <c r="V188" s="42" t="str">
        <f t="shared" si="37"/>
        <v/>
      </c>
      <c r="W188" s="43" t="str">
        <f t="shared" si="38"/>
        <v/>
      </c>
      <c r="X188" s="44" t="str">
        <f t="shared" ca="1" si="39"/>
        <v/>
      </c>
      <c r="Y188" s="30"/>
      <c r="Z188" s="31"/>
    </row>
    <row r="189" spans="1:26" ht="15" x14ac:dyDescent="0.25">
      <c r="A189" s="26"/>
      <c r="B189" s="27"/>
      <c r="C189" s="28"/>
      <c r="D189" s="28"/>
      <c r="E189" s="28"/>
      <c r="F189" s="28"/>
      <c r="G189" s="29"/>
      <c r="H189" s="29"/>
      <c r="I189" s="37" t="str">
        <f t="shared" ca="1" si="30"/>
        <v/>
      </c>
      <c r="J189" s="22"/>
      <c r="K189" s="38" t="str">
        <f t="shared" si="31"/>
        <v/>
      </c>
      <c r="L189" s="23"/>
      <c r="M189" s="13"/>
      <c r="N189" s="5"/>
      <c r="O189" s="5"/>
      <c r="P189" s="14"/>
      <c r="Q189" s="39" t="str">
        <f t="shared" si="32"/>
        <v/>
      </c>
      <c r="R189" s="40" t="str">
        <f t="shared" si="33"/>
        <v/>
      </c>
      <c r="S189" s="40" t="str">
        <f t="shared" si="34"/>
        <v/>
      </c>
      <c r="T189" s="40" t="str">
        <f t="shared" si="35"/>
        <v/>
      </c>
      <c r="U189" s="41" t="str">
        <f t="shared" si="36"/>
        <v/>
      </c>
      <c r="V189" s="42" t="str">
        <f t="shared" si="37"/>
        <v/>
      </c>
      <c r="W189" s="43" t="str">
        <f t="shared" si="38"/>
        <v/>
      </c>
      <c r="X189" s="44" t="str">
        <f t="shared" ca="1" si="39"/>
        <v/>
      </c>
      <c r="Y189" s="30"/>
      <c r="Z189" s="31"/>
    </row>
    <row r="190" spans="1:26" ht="15" x14ac:dyDescent="0.25">
      <c r="A190" s="26"/>
      <c r="B190" s="27"/>
      <c r="C190" s="28"/>
      <c r="D190" s="28"/>
      <c r="E190" s="28"/>
      <c r="F190" s="28"/>
      <c r="G190" s="29"/>
      <c r="H190" s="29"/>
      <c r="I190" s="37" t="str">
        <f t="shared" ca="1" si="30"/>
        <v/>
      </c>
      <c r="J190" s="22"/>
      <c r="K190" s="38" t="str">
        <f t="shared" si="31"/>
        <v/>
      </c>
      <c r="L190" s="23"/>
      <c r="M190" s="13"/>
      <c r="N190" s="5"/>
      <c r="O190" s="5"/>
      <c r="P190" s="14"/>
      <c r="Q190" s="39" t="str">
        <f t="shared" si="32"/>
        <v/>
      </c>
      <c r="R190" s="40" t="str">
        <f t="shared" si="33"/>
        <v/>
      </c>
      <c r="S190" s="40" t="str">
        <f t="shared" si="34"/>
        <v/>
      </c>
      <c r="T190" s="40" t="str">
        <f t="shared" si="35"/>
        <v/>
      </c>
      <c r="U190" s="41" t="str">
        <f t="shared" si="36"/>
        <v/>
      </c>
      <c r="V190" s="42" t="str">
        <f t="shared" si="37"/>
        <v/>
      </c>
      <c r="W190" s="43" t="str">
        <f t="shared" si="38"/>
        <v/>
      </c>
      <c r="X190" s="44" t="str">
        <f t="shared" ca="1" si="39"/>
        <v/>
      </c>
      <c r="Y190" s="30"/>
      <c r="Z190" s="31"/>
    </row>
    <row r="191" spans="1:26" ht="15" x14ac:dyDescent="0.25">
      <c r="A191" s="26"/>
      <c r="B191" s="27"/>
      <c r="C191" s="28"/>
      <c r="D191" s="28"/>
      <c r="E191" s="28"/>
      <c r="F191" s="28"/>
      <c r="G191" s="29"/>
      <c r="H191" s="29"/>
      <c r="I191" s="37" t="str">
        <f t="shared" ca="1" si="30"/>
        <v/>
      </c>
      <c r="J191" s="22"/>
      <c r="K191" s="38" t="str">
        <f t="shared" si="31"/>
        <v/>
      </c>
      <c r="L191" s="23"/>
      <c r="M191" s="13"/>
      <c r="N191" s="5"/>
      <c r="O191" s="5"/>
      <c r="P191" s="14"/>
      <c r="Q191" s="39" t="str">
        <f t="shared" si="32"/>
        <v/>
      </c>
      <c r="R191" s="40" t="str">
        <f t="shared" si="33"/>
        <v/>
      </c>
      <c r="S191" s="40" t="str">
        <f t="shared" si="34"/>
        <v/>
      </c>
      <c r="T191" s="40" t="str">
        <f t="shared" si="35"/>
        <v/>
      </c>
      <c r="U191" s="41" t="str">
        <f t="shared" si="36"/>
        <v/>
      </c>
      <c r="V191" s="42" t="str">
        <f t="shared" si="37"/>
        <v/>
      </c>
      <c r="W191" s="43" t="str">
        <f t="shared" si="38"/>
        <v/>
      </c>
      <c r="X191" s="44" t="str">
        <f t="shared" ca="1" si="39"/>
        <v/>
      </c>
      <c r="Y191" s="30"/>
      <c r="Z191" s="31"/>
    </row>
    <row r="192" spans="1:26" ht="15" x14ac:dyDescent="0.25">
      <c r="A192" s="26"/>
      <c r="B192" s="27"/>
      <c r="C192" s="28"/>
      <c r="D192" s="28"/>
      <c r="E192" s="28"/>
      <c r="F192" s="28"/>
      <c r="G192" s="29"/>
      <c r="H192" s="29"/>
      <c r="I192" s="37" t="str">
        <f t="shared" ca="1" si="30"/>
        <v/>
      </c>
      <c r="J192" s="22"/>
      <c r="K192" s="38" t="str">
        <f t="shared" si="31"/>
        <v/>
      </c>
      <c r="L192" s="23"/>
      <c r="M192" s="13"/>
      <c r="N192" s="5"/>
      <c r="O192" s="5"/>
      <c r="P192" s="14"/>
      <c r="Q192" s="39" t="str">
        <f t="shared" si="32"/>
        <v/>
      </c>
      <c r="R192" s="40" t="str">
        <f t="shared" si="33"/>
        <v/>
      </c>
      <c r="S192" s="40" t="str">
        <f t="shared" si="34"/>
        <v/>
      </c>
      <c r="T192" s="40" t="str">
        <f t="shared" si="35"/>
        <v/>
      </c>
      <c r="U192" s="41" t="str">
        <f t="shared" si="36"/>
        <v/>
      </c>
      <c r="V192" s="42" t="str">
        <f t="shared" si="37"/>
        <v/>
      </c>
      <c r="W192" s="43" t="str">
        <f t="shared" si="38"/>
        <v/>
      </c>
      <c r="X192" s="44" t="str">
        <f t="shared" ca="1" si="39"/>
        <v/>
      </c>
      <c r="Y192" s="30"/>
      <c r="Z192" s="31"/>
    </row>
    <row r="193" spans="1:26" ht="15" x14ac:dyDescent="0.25">
      <c r="A193" s="26"/>
      <c r="B193" s="27"/>
      <c r="C193" s="28"/>
      <c r="D193" s="28"/>
      <c r="E193" s="28"/>
      <c r="F193" s="28"/>
      <c r="G193" s="29"/>
      <c r="H193" s="29"/>
      <c r="I193" s="37" t="str">
        <f t="shared" ca="1" si="30"/>
        <v/>
      </c>
      <c r="J193" s="22"/>
      <c r="K193" s="38" t="str">
        <f t="shared" si="31"/>
        <v/>
      </c>
      <c r="L193" s="23"/>
      <c r="M193" s="13"/>
      <c r="N193" s="5"/>
      <c r="O193" s="5"/>
      <c r="P193" s="14"/>
      <c r="Q193" s="39" t="str">
        <f t="shared" si="32"/>
        <v/>
      </c>
      <c r="R193" s="40" t="str">
        <f t="shared" si="33"/>
        <v/>
      </c>
      <c r="S193" s="40" t="str">
        <f t="shared" si="34"/>
        <v/>
      </c>
      <c r="T193" s="40" t="str">
        <f t="shared" si="35"/>
        <v/>
      </c>
      <c r="U193" s="41" t="str">
        <f t="shared" si="36"/>
        <v/>
      </c>
      <c r="V193" s="42" t="str">
        <f t="shared" si="37"/>
        <v/>
      </c>
      <c r="W193" s="43" t="str">
        <f t="shared" si="38"/>
        <v/>
      </c>
      <c r="X193" s="44" t="str">
        <f t="shared" ca="1" si="39"/>
        <v/>
      </c>
      <c r="Y193" s="30"/>
      <c r="Z193" s="31"/>
    </row>
    <row r="194" spans="1:26" ht="15" x14ac:dyDescent="0.25">
      <c r="A194" s="26"/>
      <c r="B194" s="27"/>
      <c r="C194" s="28"/>
      <c r="D194" s="28"/>
      <c r="E194" s="28"/>
      <c r="F194" s="28"/>
      <c r="G194" s="29"/>
      <c r="H194" s="29"/>
      <c r="I194" s="37" t="str">
        <f t="shared" ca="1" si="30"/>
        <v/>
      </c>
      <c r="J194" s="22"/>
      <c r="K194" s="38" t="str">
        <f t="shared" si="31"/>
        <v/>
      </c>
      <c r="L194" s="23"/>
      <c r="M194" s="13"/>
      <c r="N194" s="5"/>
      <c r="O194" s="5"/>
      <c r="P194" s="14"/>
      <c r="Q194" s="39" t="str">
        <f t="shared" si="32"/>
        <v/>
      </c>
      <c r="R194" s="40" t="str">
        <f t="shared" si="33"/>
        <v/>
      </c>
      <c r="S194" s="40" t="str">
        <f t="shared" si="34"/>
        <v/>
      </c>
      <c r="T194" s="40" t="str">
        <f t="shared" si="35"/>
        <v/>
      </c>
      <c r="U194" s="41" t="str">
        <f t="shared" si="36"/>
        <v/>
      </c>
      <c r="V194" s="42" t="str">
        <f t="shared" si="37"/>
        <v/>
      </c>
      <c r="W194" s="43" t="str">
        <f t="shared" si="38"/>
        <v/>
      </c>
      <c r="X194" s="44" t="str">
        <f t="shared" ca="1" si="39"/>
        <v/>
      </c>
      <c r="Y194" s="30"/>
      <c r="Z194" s="31"/>
    </row>
    <row r="195" spans="1:26" ht="15" x14ac:dyDescent="0.25">
      <c r="A195" s="26"/>
      <c r="B195" s="27"/>
      <c r="C195" s="28"/>
      <c r="D195" s="28"/>
      <c r="E195" s="28"/>
      <c r="F195" s="28"/>
      <c r="G195" s="29"/>
      <c r="H195" s="29"/>
      <c r="I195" s="37" t="str">
        <f t="shared" ca="1" si="30"/>
        <v/>
      </c>
      <c r="J195" s="22"/>
      <c r="K195" s="38" t="str">
        <f t="shared" si="31"/>
        <v/>
      </c>
      <c r="L195" s="23"/>
      <c r="M195" s="13"/>
      <c r="N195" s="5"/>
      <c r="O195" s="5"/>
      <c r="P195" s="14"/>
      <c r="Q195" s="39" t="str">
        <f t="shared" si="32"/>
        <v/>
      </c>
      <c r="R195" s="40" t="str">
        <f t="shared" si="33"/>
        <v/>
      </c>
      <c r="S195" s="40" t="str">
        <f t="shared" si="34"/>
        <v/>
      </c>
      <c r="T195" s="40" t="str">
        <f t="shared" si="35"/>
        <v/>
      </c>
      <c r="U195" s="41" t="str">
        <f t="shared" si="36"/>
        <v/>
      </c>
      <c r="V195" s="42" t="str">
        <f t="shared" si="37"/>
        <v/>
      </c>
      <c r="W195" s="43" t="str">
        <f t="shared" si="38"/>
        <v/>
      </c>
      <c r="X195" s="44" t="str">
        <f t="shared" ca="1" si="39"/>
        <v/>
      </c>
      <c r="Y195" s="30"/>
      <c r="Z195" s="31"/>
    </row>
    <row r="196" spans="1:26" ht="15" x14ac:dyDescent="0.25">
      <c r="A196" s="26"/>
      <c r="B196" s="27"/>
      <c r="C196" s="28"/>
      <c r="D196" s="28"/>
      <c r="E196" s="28"/>
      <c r="F196" s="28"/>
      <c r="G196" s="29"/>
      <c r="H196" s="29"/>
      <c r="I196" s="37" t="str">
        <f t="shared" ca="1" si="30"/>
        <v/>
      </c>
      <c r="J196" s="22"/>
      <c r="K196" s="38" t="str">
        <f t="shared" si="31"/>
        <v/>
      </c>
      <c r="L196" s="23"/>
      <c r="M196" s="13"/>
      <c r="N196" s="5"/>
      <c r="O196" s="5"/>
      <c r="P196" s="14"/>
      <c r="Q196" s="39" t="str">
        <f t="shared" si="32"/>
        <v/>
      </c>
      <c r="R196" s="40" t="str">
        <f t="shared" si="33"/>
        <v/>
      </c>
      <c r="S196" s="40" t="str">
        <f t="shared" si="34"/>
        <v/>
      </c>
      <c r="T196" s="40" t="str">
        <f t="shared" si="35"/>
        <v/>
      </c>
      <c r="U196" s="41" t="str">
        <f t="shared" si="36"/>
        <v/>
      </c>
      <c r="V196" s="42" t="str">
        <f t="shared" si="37"/>
        <v/>
      </c>
      <c r="W196" s="43" t="str">
        <f t="shared" si="38"/>
        <v/>
      </c>
      <c r="X196" s="44" t="str">
        <f t="shared" ca="1" si="39"/>
        <v/>
      </c>
      <c r="Y196" s="30"/>
      <c r="Z196" s="31"/>
    </row>
    <row r="197" spans="1:26" ht="15" x14ac:dyDescent="0.25">
      <c r="A197" s="26"/>
      <c r="B197" s="27"/>
      <c r="C197" s="28"/>
      <c r="D197" s="28"/>
      <c r="E197" s="28"/>
      <c r="F197" s="28"/>
      <c r="G197" s="29"/>
      <c r="H197" s="29"/>
      <c r="I197" s="37" t="str">
        <f t="shared" ca="1" si="30"/>
        <v/>
      </c>
      <c r="J197" s="22"/>
      <c r="K197" s="38" t="str">
        <f t="shared" si="31"/>
        <v/>
      </c>
      <c r="L197" s="23"/>
      <c r="M197" s="13"/>
      <c r="N197" s="5"/>
      <c r="O197" s="5"/>
      <c r="P197" s="14"/>
      <c r="Q197" s="39" t="str">
        <f t="shared" si="32"/>
        <v/>
      </c>
      <c r="R197" s="40" t="str">
        <f t="shared" si="33"/>
        <v/>
      </c>
      <c r="S197" s="40" t="str">
        <f t="shared" si="34"/>
        <v/>
      </c>
      <c r="T197" s="40" t="str">
        <f t="shared" si="35"/>
        <v/>
      </c>
      <c r="U197" s="41" t="str">
        <f t="shared" si="36"/>
        <v/>
      </c>
      <c r="V197" s="42" t="str">
        <f t="shared" si="37"/>
        <v/>
      </c>
      <c r="W197" s="43" t="str">
        <f t="shared" si="38"/>
        <v/>
      </c>
      <c r="X197" s="44" t="str">
        <f t="shared" ca="1" si="39"/>
        <v/>
      </c>
      <c r="Y197" s="30"/>
      <c r="Z197" s="31"/>
    </row>
    <row r="198" spans="1:26" ht="15" x14ac:dyDescent="0.25">
      <c r="A198" s="26"/>
      <c r="B198" s="27"/>
      <c r="C198" s="28"/>
      <c r="D198" s="28"/>
      <c r="E198" s="28"/>
      <c r="F198" s="28"/>
      <c r="G198" s="29"/>
      <c r="H198" s="29"/>
      <c r="I198" s="37" t="str">
        <f t="shared" ca="1" si="30"/>
        <v/>
      </c>
      <c r="J198" s="22"/>
      <c r="K198" s="38" t="str">
        <f t="shared" si="31"/>
        <v/>
      </c>
      <c r="L198" s="23"/>
      <c r="M198" s="13"/>
      <c r="N198" s="5"/>
      <c r="O198" s="5"/>
      <c r="P198" s="14"/>
      <c r="Q198" s="39" t="str">
        <f t="shared" si="32"/>
        <v/>
      </c>
      <c r="R198" s="40" t="str">
        <f t="shared" si="33"/>
        <v/>
      </c>
      <c r="S198" s="40" t="str">
        <f t="shared" si="34"/>
        <v/>
      </c>
      <c r="T198" s="40" t="str">
        <f t="shared" si="35"/>
        <v/>
      </c>
      <c r="U198" s="41" t="str">
        <f t="shared" si="36"/>
        <v/>
      </c>
      <c r="V198" s="42" t="str">
        <f t="shared" si="37"/>
        <v/>
      </c>
      <c r="W198" s="43" t="str">
        <f t="shared" si="38"/>
        <v/>
      </c>
      <c r="X198" s="44" t="str">
        <f t="shared" ca="1" si="39"/>
        <v/>
      </c>
      <c r="Y198" s="30"/>
      <c r="Z198" s="31"/>
    </row>
    <row r="199" spans="1:26" ht="15" x14ac:dyDescent="0.25">
      <c r="A199" s="26"/>
      <c r="B199" s="27"/>
      <c r="C199" s="28"/>
      <c r="D199" s="28"/>
      <c r="E199" s="28"/>
      <c r="F199" s="28"/>
      <c r="G199" s="29"/>
      <c r="H199" s="29"/>
      <c r="I199" s="37" t="str">
        <f t="shared" ca="1" si="30"/>
        <v/>
      </c>
      <c r="J199" s="22"/>
      <c r="K199" s="38" t="str">
        <f t="shared" si="31"/>
        <v/>
      </c>
      <c r="L199" s="23"/>
      <c r="M199" s="13"/>
      <c r="N199" s="5"/>
      <c r="O199" s="5"/>
      <c r="P199" s="14"/>
      <c r="Q199" s="39" t="str">
        <f t="shared" si="32"/>
        <v/>
      </c>
      <c r="R199" s="40" t="str">
        <f t="shared" si="33"/>
        <v/>
      </c>
      <c r="S199" s="40" t="str">
        <f t="shared" si="34"/>
        <v/>
      </c>
      <c r="T199" s="40" t="str">
        <f t="shared" si="35"/>
        <v/>
      </c>
      <c r="U199" s="41" t="str">
        <f t="shared" si="36"/>
        <v/>
      </c>
      <c r="V199" s="42" t="str">
        <f t="shared" si="37"/>
        <v/>
      </c>
      <c r="W199" s="43" t="str">
        <f t="shared" si="38"/>
        <v/>
      </c>
      <c r="X199" s="44" t="str">
        <f t="shared" ca="1" si="39"/>
        <v/>
      </c>
      <c r="Y199" s="30"/>
      <c r="Z199" s="31"/>
    </row>
    <row r="200" spans="1:26" ht="15" x14ac:dyDescent="0.25">
      <c r="A200" s="26"/>
      <c r="B200" s="27"/>
      <c r="C200" s="28"/>
      <c r="D200" s="28"/>
      <c r="E200" s="28"/>
      <c r="F200" s="28"/>
      <c r="G200" s="29"/>
      <c r="H200" s="29"/>
      <c r="I200" s="37" t="str">
        <f t="shared" ca="1" si="30"/>
        <v/>
      </c>
      <c r="J200" s="22"/>
      <c r="K200" s="38" t="str">
        <f t="shared" si="31"/>
        <v/>
      </c>
      <c r="L200" s="23"/>
      <c r="M200" s="13"/>
      <c r="N200" s="5"/>
      <c r="O200" s="5"/>
      <c r="P200" s="14"/>
      <c r="Q200" s="39" t="str">
        <f t="shared" si="32"/>
        <v/>
      </c>
      <c r="R200" s="40" t="str">
        <f t="shared" si="33"/>
        <v/>
      </c>
      <c r="S200" s="40" t="str">
        <f t="shared" si="34"/>
        <v/>
      </c>
      <c r="T200" s="40" t="str">
        <f t="shared" si="35"/>
        <v/>
      </c>
      <c r="U200" s="41" t="str">
        <f t="shared" si="36"/>
        <v/>
      </c>
      <c r="V200" s="42" t="str">
        <f t="shared" si="37"/>
        <v/>
      </c>
      <c r="W200" s="43" t="str">
        <f t="shared" si="38"/>
        <v/>
      </c>
      <c r="X200" s="44" t="str">
        <f t="shared" ca="1" si="39"/>
        <v/>
      </c>
      <c r="Y200" s="30"/>
      <c r="Z200" s="31"/>
    </row>
    <row r="201" spans="1:26" ht="15" x14ac:dyDescent="0.25">
      <c r="A201" s="26"/>
      <c r="B201" s="27"/>
      <c r="C201" s="28"/>
      <c r="D201" s="28"/>
      <c r="E201" s="28"/>
      <c r="F201" s="28"/>
      <c r="G201" s="29"/>
      <c r="H201" s="29"/>
      <c r="I201" s="37" t="str">
        <f t="shared" ca="1" si="30"/>
        <v/>
      </c>
      <c r="J201" s="22"/>
      <c r="K201" s="38" t="str">
        <f t="shared" si="31"/>
        <v/>
      </c>
      <c r="L201" s="23"/>
      <c r="M201" s="13"/>
      <c r="N201" s="5"/>
      <c r="O201" s="5"/>
      <c r="P201" s="14"/>
      <c r="Q201" s="39" t="str">
        <f t="shared" si="32"/>
        <v/>
      </c>
      <c r="R201" s="40" t="str">
        <f t="shared" si="33"/>
        <v/>
      </c>
      <c r="S201" s="40" t="str">
        <f t="shared" si="34"/>
        <v/>
      </c>
      <c r="T201" s="40" t="str">
        <f t="shared" si="35"/>
        <v/>
      </c>
      <c r="U201" s="41" t="str">
        <f t="shared" si="36"/>
        <v/>
      </c>
      <c r="V201" s="42" t="str">
        <f t="shared" si="37"/>
        <v/>
      </c>
      <c r="W201" s="43" t="str">
        <f t="shared" si="38"/>
        <v/>
      </c>
      <c r="X201" s="44" t="str">
        <f t="shared" ca="1" si="39"/>
        <v/>
      </c>
      <c r="Y201" s="30"/>
      <c r="Z201" s="31"/>
    </row>
    <row r="202" spans="1:26" ht="15" x14ac:dyDescent="0.25">
      <c r="A202" s="26"/>
      <c r="B202" s="27"/>
      <c r="C202" s="28"/>
      <c r="D202" s="28"/>
      <c r="E202" s="28"/>
      <c r="F202" s="28"/>
      <c r="G202" s="29"/>
      <c r="H202" s="29"/>
      <c r="I202" s="37" t="str">
        <f t="shared" ca="1" si="30"/>
        <v/>
      </c>
      <c r="J202" s="22"/>
      <c r="K202" s="38" t="str">
        <f t="shared" si="31"/>
        <v/>
      </c>
      <c r="L202" s="23"/>
      <c r="M202" s="13"/>
      <c r="N202" s="5"/>
      <c r="O202" s="5"/>
      <c r="P202" s="14"/>
      <c r="Q202" s="39" t="str">
        <f t="shared" si="32"/>
        <v/>
      </c>
      <c r="R202" s="40" t="str">
        <f t="shared" si="33"/>
        <v/>
      </c>
      <c r="S202" s="40" t="str">
        <f t="shared" si="34"/>
        <v/>
      </c>
      <c r="T202" s="40" t="str">
        <f t="shared" si="35"/>
        <v/>
      </c>
      <c r="U202" s="41" t="str">
        <f t="shared" si="36"/>
        <v/>
      </c>
      <c r="V202" s="42" t="str">
        <f t="shared" si="37"/>
        <v/>
      </c>
      <c r="W202" s="43" t="str">
        <f t="shared" si="38"/>
        <v/>
      </c>
      <c r="X202" s="44" t="str">
        <f t="shared" ca="1" si="39"/>
        <v/>
      </c>
      <c r="Y202" s="30"/>
      <c r="Z202" s="31"/>
    </row>
    <row r="203" spans="1:26" ht="15" x14ac:dyDescent="0.25">
      <c r="A203" s="26"/>
      <c r="B203" s="27"/>
      <c r="C203" s="28"/>
      <c r="D203" s="28"/>
      <c r="E203" s="28"/>
      <c r="F203" s="28"/>
      <c r="G203" s="29"/>
      <c r="H203" s="29"/>
      <c r="I203" s="37" t="str">
        <f t="shared" ca="1" si="30"/>
        <v/>
      </c>
      <c r="J203" s="22"/>
      <c r="K203" s="38" t="str">
        <f t="shared" si="31"/>
        <v/>
      </c>
      <c r="L203" s="23"/>
      <c r="M203" s="13"/>
      <c r="N203" s="5"/>
      <c r="O203" s="5"/>
      <c r="P203" s="14"/>
      <c r="Q203" s="39" t="str">
        <f t="shared" si="32"/>
        <v/>
      </c>
      <c r="R203" s="40" t="str">
        <f t="shared" si="33"/>
        <v/>
      </c>
      <c r="S203" s="40" t="str">
        <f t="shared" si="34"/>
        <v/>
      </c>
      <c r="T203" s="40" t="str">
        <f t="shared" si="35"/>
        <v/>
      </c>
      <c r="U203" s="41" t="str">
        <f t="shared" si="36"/>
        <v/>
      </c>
      <c r="V203" s="42" t="str">
        <f t="shared" si="37"/>
        <v/>
      </c>
      <c r="W203" s="43" t="str">
        <f t="shared" si="38"/>
        <v/>
      </c>
      <c r="X203" s="44" t="str">
        <f t="shared" ca="1" si="39"/>
        <v/>
      </c>
      <c r="Y203" s="30"/>
      <c r="Z203" s="31"/>
    </row>
    <row r="204" spans="1:26" ht="15" x14ac:dyDescent="0.25">
      <c r="A204" s="26"/>
      <c r="B204" s="27"/>
      <c r="C204" s="28"/>
      <c r="D204" s="28"/>
      <c r="E204" s="28"/>
      <c r="F204" s="28"/>
      <c r="G204" s="29"/>
      <c r="H204" s="29"/>
      <c r="I204" s="37" t="str">
        <f t="shared" ca="1" si="30"/>
        <v/>
      </c>
      <c r="J204" s="22"/>
      <c r="K204" s="38" t="str">
        <f t="shared" si="31"/>
        <v/>
      </c>
      <c r="L204" s="23"/>
      <c r="M204" s="13"/>
      <c r="N204" s="5"/>
      <c r="O204" s="5"/>
      <c r="P204" s="14"/>
      <c r="Q204" s="39" t="str">
        <f t="shared" si="32"/>
        <v/>
      </c>
      <c r="R204" s="40" t="str">
        <f t="shared" si="33"/>
        <v/>
      </c>
      <c r="S204" s="40" t="str">
        <f t="shared" si="34"/>
        <v/>
      </c>
      <c r="T204" s="40" t="str">
        <f t="shared" si="35"/>
        <v/>
      </c>
      <c r="U204" s="41" t="str">
        <f t="shared" si="36"/>
        <v/>
      </c>
      <c r="V204" s="42" t="str">
        <f t="shared" si="37"/>
        <v/>
      </c>
      <c r="W204" s="43" t="str">
        <f t="shared" si="38"/>
        <v/>
      </c>
      <c r="X204" s="44" t="str">
        <f t="shared" ca="1" si="39"/>
        <v/>
      </c>
      <c r="Y204" s="30"/>
      <c r="Z204" s="31"/>
    </row>
    <row r="205" spans="1:26" ht="15" x14ac:dyDescent="0.25">
      <c r="A205" s="26"/>
      <c r="B205" s="27"/>
      <c r="C205" s="28"/>
      <c r="D205" s="28"/>
      <c r="E205" s="28"/>
      <c r="F205" s="28"/>
      <c r="G205" s="29"/>
      <c r="H205" s="29"/>
      <c r="I205" s="37" t="str">
        <f t="shared" ca="1" si="30"/>
        <v/>
      </c>
      <c r="J205" s="22"/>
      <c r="K205" s="38" t="str">
        <f t="shared" si="31"/>
        <v/>
      </c>
      <c r="L205" s="23"/>
      <c r="M205" s="13"/>
      <c r="N205" s="5"/>
      <c r="O205" s="5"/>
      <c r="P205" s="14"/>
      <c r="Q205" s="39" t="str">
        <f t="shared" si="32"/>
        <v/>
      </c>
      <c r="R205" s="40" t="str">
        <f t="shared" si="33"/>
        <v/>
      </c>
      <c r="S205" s="40" t="str">
        <f t="shared" si="34"/>
        <v/>
      </c>
      <c r="T205" s="40" t="str">
        <f t="shared" si="35"/>
        <v/>
      </c>
      <c r="U205" s="41" t="str">
        <f t="shared" si="36"/>
        <v/>
      </c>
      <c r="V205" s="42" t="str">
        <f t="shared" si="37"/>
        <v/>
      </c>
      <c r="W205" s="43" t="str">
        <f t="shared" si="38"/>
        <v/>
      </c>
      <c r="X205" s="44" t="str">
        <f t="shared" ca="1" si="39"/>
        <v/>
      </c>
      <c r="Y205" s="30"/>
      <c r="Z205" s="31"/>
    </row>
    <row r="206" spans="1:26" ht="15" x14ac:dyDescent="0.25">
      <c r="A206" s="26"/>
      <c r="B206" s="27"/>
      <c r="C206" s="28"/>
      <c r="D206" s="28"/>
      <c r="E206" s="28"/>
      <c r="F206" s="28"/>
      <c r="G206" s="29"/>
      <c r="H206" s="29"/>
      <c r="I206" s="37" t="str">
        <f t="shared" ca="1" si="30"/>
        <v/>
      </c>
      <c r="J206" s="22"/>
      <c r="K206" s="38" t="str">
        <f t="shared" si="31"/>
        <v/>
      </c>
      <c r="L206" s="23"/>
      <c r="M206" s="13"/>
      <c r="N206" s="5"/>
      <c r="O206" s="5"/>
      <c r="P206" s="14"/>
      <c r="Q206" s="39" t="str">
        <f t="shared" si="32"/>
        <v/>
      </c>
      <c r="R206" s="40" t="str">
        <f t="shared" si="33"/>
        <v/>
      </c>
      <c r="S206" s="40" t="str">
        <f t="shared" si="34"/>
        <v/>
      </c>
      <c r="T206" s="40" t="str">
        <f t="shared" si="35"/>
        <v/>
      </c>
      <c r="U206" s="41" t="str">
        <f t="shared" si="36"/>
        <v/>
      </c>
      <c r="V206" s="42" t="str">
        <f t="shared" si="37"/>
        <v/>
      </c>
      <c r="W206" s="43" t="str">
        <f t="shared" si="38"/>
        <v/>
      </c>
      <c r="X206" s="44" t="str">
        <f t="shared" ca="1" si="39"/>
        <v/>
      </c>
      <c r="Y206" s="30"/>
      <c r="Z206" s="31"/>
    </row>
    <row r="207" spans="1:26" ht="15" x14ac:dyDescent="0.25">
      <c r="A207" s="26"/>
      <c r="B207" s="27"/>
      <c r="C207" s="28"/>
      <c r="D207" s="28"/>
      <c r="E207" s="28"/>
      <c r="F207" s="28"/>
      <c r="G207" s="29"/>
      <c r="H207" s="29"/>
      <c r="I207" s="37" t="str">
        <f t="shared" ca="1" si="30"/>
        <v/>
      </c>
      <c r="J207" s="22"/>
      <c r="K207" s="38" t="str">
        <f t="shared" si="31"/>
        <v/>
      </c>
      <c r="L207" s="23"/>
      <c r="M207" s="13"/>
      <c r="N207" s="5"/>
      <c r="O207" s="5"/>
      <c r="P207" s="14"/>
      <c r="Q207" s="39" t="str">
        <f t="shared" si="32"/>
        <v/>
      </c>
      <c r="R207" s="40" t="str">
        <f t="shared" si="33"/>
        <v/>
      </c>
      <c r="S207" s="40" t="str">
        <f t="shared" si="34"/>
        <v/>
      </c>
      <c r="T207" s="40" t="str">
        <f t="shared" si="35"/>
        <v/>
      </c>
      <c r="U207" s="41" t="str">
        <f t="shared" si="36"/>
        <v/>
      </c>
      <c r="V207" s="42" t="str">
        <f t="shared" si="37"/>
        <v/>
      </c>
      <c r="W207" s="43" t="str">
        <f t="shared" si="38"/>
        <v/>
      </c>
      <c r="X207" s="44" t="str">
        <f t="shared" ca="1" si="39"/>
        <v/>
      </c>
      <c r="Y207" s="30"/>
      <c r="Z207" s="31"/>
    </row>
    <row r="208" spans="1:26" ht="15" x14ac:dyDescent="0.25">
      <c r="A208" s="26"/>
      <c r="B208" s="27"/>
      <c r="C208" s="28"/>
      <c r="D208" s="28"/>
      <c r="E208" s="28"/>
      <c r="F208" s="28"/>
      <c r="G208" s="29"/>
      <c r="H208" s="29"/>
      <c r="I208" s="37" t="str">
        <f t="shared" ca="1" si="30"/>
        <v/>
      </c>
      <c r="J208" s="22"/>
      <c r="K208" s="38" t="str">
        <f t="shared" si="31"/>
        <v/>
      </c>
      <c r="L208" s="23"/>
      <c r="M208" s="13"/>
      <c r="N208" s="5"/>
      <c r="O208" s="5"/>
      <c r="P208" s="14"/>
      <c r="Q208" s="39" t="str">
        <f t="shared" si="32"/>
        <v/>
      </c>
      <c r="R208" s="40" t="str">
        <f t="shared" si="33"/>
        <v/>
      </c>
      <c r="S208" s="40" t="str">
        <f t="shared" si="34"/>
        <v/>
      </c>
      <c r="T208" s="40" t="str">
        <f t="shared" si="35"/>
        <v/>
      </c>
      <c r="U208" s="41" t="str">
        <f t="shared" si="36"/>
        <v/>
      </c>
      <c r="V208" s="42" t="str">
        <f t="shared" si="37"/>
        <v/>
      </c>
      <c r="W208" s="43" t="str">
        <f t="shared" si="38"/>
        <v/>
      </c>
      <c r="X208" s="44" t="str">
        <f t="shared" ca="1" si="39"/>
        <v/>
      </c>
      <c r="Y208" s="30"/>
      <c r="Z208" s="31"/>
    </row>
    <row r="209" spans="1:26" ht="15" x14ac:dyDescent="0.25">
      <c r="A209" s="26"/>
      <c r="B209" s="27"/>
      <c r="C209" s="28"/>
      <c r="D209" s="28"/>
      <c r="E209" s="28"/>
      <c r="F209" s="28"/>
      <c r="G209" s="29"/>
      <c r="H209" s="29"/>
      <c r="I209" s="37" t="str">
        <f t="shared" ca="1" si="30"/>
        <v/>
      </c>
      <c r="J209" s="22"/>
      <c r="K209" s="38" t="str">
        <f t="shared" si="31"/>
        <v/>
      </c>
      <c r="L209" s="23"/>
      <c r="M209" s="13"/>
      <c r="N209" s="5"/>
      <c r="O209" s="5"/>
      <c r="P209" s="14"/>
      <c r="Q209" s="39" t="str">
        <f t="shared" si="32"/>
        <v/>
      </c>
      <c r="R209" s="40" t="str">
        <f t="shared" si="33"/>
        <v/>
      </c>
      <c r="S209" s="40" t="str">
        <f t="shared" si="34"/>
        <v/>
      </c>
      <c r="T209" s="40" t="str">
        <f t="shared" si="35"/>
        <v/>
      </c>
      <c r="U209" s="41" t="str">
        <f t="shared" si="36"/>
        <v/>
      </c>
      <c r="V209" s="42" t="str">
        <f t="shared" si="37"/>
        <v/>
      </c>
      <c r="W209" s="43" t="str">
        <f t="shared" si="38"/>
        <v/>
      </c>
      <c r="X209" s="44" t="str">
        <f t="shared" ca="1" si="39"/>
        <v/>
      </c>
      <c r="Y209" s="30"/>
      <c r="Z209" s="31"/>
    </row>
    <row r="210" spans="1:26" ht="15" x14ac:dyDescent="0.25">
      <c r="A210" s="26"/>
      <c r="B210" s="27"/>
      <c r="C210" s="28"/>
      <c r="D210" s="28"/>
      <c r="E210" s="28"/>
      <c r="F210" s="28"/>
      <c r="G210" s="29"/>
      <c r="H210" s="29"/>
      <c r="I210" s="37" t="str">
        <f t="shared" ca="1" si="30"/>
        <v/>
      </c>
      <c r="J210" s="22"/>
      <c r="K210" s="38" t="str">
        <f t="shared" si="31"/>
        <v/>
      </c>
      <c r="L210" s="23"/>
      <c r="M210" s="13"/>
      <c r="N210" s="5"/>
      <c r="O210" s="5"/>
      <c r="P210" s="14"/>
      <c r="Q210" s="39" t="str">
        <f t="shared" si="32"/>
        <v/>
      </c>
      <c r="R210" s="40" t="str">
        <f t="shared" si="33"/>
        <v/>
      </c>
      <c r="S210" s="40" t="str">
        <f t="shared" si="34"/>
        <v/>
      </c>
      <c r="T210" s="40" t="str">
        <f t="shared" si="35"/>
        <v/>
      </c>
      <c r="U210" s="41" t="str">
        <f t="shared" si="36"/>
        <v/>
      </c>
      <c r="V210" s="42" t="str">
        <f t="shared" si="37"/>
        <v/>
      </c>
      <c r="W210" s="43" t="str">
        <f t="shared" si="38"/>
        <v/>
      </c>
      <c r="X210" s="44" t="str">
        <f t="shared" ca="1" si="39"/>
        <v/>
      </c>
      <c r="Y210" s="30"/>
      <c r="Z210" s="31"/>
    </row>
    <row r="211" spans="1:26" ht="15" x14ac:dyDescent="0.25">
      <c r="A211" s="26"/>
      <c r="B211" s="27"/>
      <c r="C211" s="28"/>
      <c r="D211" s="28"/>
      <c r="E211" s="28"/>
      <c r="F211" s="28"/>
      <c r="G211" s="29"/>
      <c r="H211" s="29"/>
      <c r="I211" s="37" t="str">
        <f t="shared" ca="1" si="30"/>
        <v/>
      </c>
      <c r="J211" s="22"/>
      <c r="K211" s="38" t="str">
        <f t="shared" si="31"/>
        <v/>
      </c>
      <c r="L211" s="23"/>
      <c r="M211" s="13"/>
      <c r="N211" s="5"/>
      <c r="O211" s="5"/>
      <c r="P211" s="14"/>
      <c r="Q211" s="39" t="str">
        <f t="shared" si="32"/>
        <v/>
      </c>
      <c r="R211" s="40" t="str">
        <f t="shared" si="33"/>
        <v/>
      </c>
      <c r="S211" s="40" t="str">
        <f t="shared" si="34"/>
        <v/>
      </c>
      <c r="T211" s="40" t="str">
        <f t="shared" si="35"/>
        <v/>
      </c>
      <c r="U211" s="41" t="str">
        <f t="shared" si="36"/>
        <v/>
      </c>
      <c r="V211" s="42" t="str">
        <f t="shared" si="37"/>
        <v/>
      </c>
      <c r="W211" s="43" t="str">
        <f t="shared" si="38"/>
        <v/>
      </c>
      <c r="X211" s="44" t="str">
        <f t="shared" ca="1" si="39"/>
        <v/>
      </c>
      <c r="Y211" s="30"/>
      <c r="Z211" s="31"/>
    </row>
    <row r="212" spans="1:26" ht="15" x14ac:dyDescent="0.25">
      <c r="A212" s="26"/>
      <c r="B212" s="27"/>
      <c r="C212" s="28"/>
      <c r="D212" s="28"/>
      <c r="E212" s="28"/>
      <c r="F212" s="28"/>
      <c r="G212" s="29"/>
      <c r="H212" s="29"/>
      <c r="I212" s="37" t="str">
        <f t="shared" ca="1" si="30"/>
        <v/>
      </c>
      <c r="J212" s="22"/>
      <c r="K212" s="38" t="str">
        <f t="shared" si="31"/>
        <v/>
      </c>
      <c r="L212" s="23"/>
      <c r="M212" s="13"/>
      <c r="N212" s="5"/>
      <c r="O212" s="5"/>
      <c r="P212" s="14"/>
      <c r="Q212" s="39" t="str">
        <f t="shared" si="32"/>
        <v/>
      </c>
      <c r="R212" s="40" t="str">
        <f t="shared" si="33"/>
        <v/>
      </c>
      <c r="S212" s="40" t="str">
        <f t="shared" si="34"/>
        <v/>
      </c>
      <c r="T212" s="40" t="str">
        <f t="shared" si="35"/>
        <v/>
      </c>
      <c r="U212" s="41" t="str">
        <f t="shared" si="36"/>
        <v/>
      </c>
      <c r="V212" s="42" t="str">
        <f t="shared" si="37"/>
        <v/>
      </c>
      <c r="W212" s="43" t="str">
        <f t="shared" si="38"/>
        <v/>
      </c>
      <c r="X212" s="44" t="str">
        <f t="shared" ca="1" si="39"/>
        <v/>
      </c>
      <c r="Y212" s="30"/>
      <c r="Z212" s="31"/>
    </row>
    <row r="213" spans="1:26" ht="15" x14ac:dyDescent="0.25">
      <c r="A213" s="26"/>
      <c r="B213" s="27"/>
      <c r="C213" s="28"/>
      <c r="D213" s="28"/>
      <c r="E213" s="28"/>
      <c r="F213" s="28"/>
      <c r="G213" s="29"/>
      <c r="H213" s="29"/>
      <c r="I213" s="37" t="str">
        <f t="shared" ca="1" si="30"/>
        <v/>
      </c>
      <c r="J213" s="22"/>
      <c r="K213" s="38" t="str">
        <f t="shared" si="31"/>
        <v/>
      </c>
      <c r="L213" s="23"/>
      <c r="M213" s="13"/>
      <c r="N213" s="5"/>
      <c r="O213" s="5"/>
      <c r="P213" s="14"/>
      <c r="Q213" s="39" t="str">
        <f t="shared" si="32"/>
        <v/>
      </c>
      <c r="R213" s="40" t="str">
        <f t="shared" si="33"/>
        <v/>
      </c>
      <c r="S213" s="40" t="str">
        <f t="shared" si="34"/>
        <v/>
      </c>
      <c r="T213" s="40" t="str">
        <f t="shared" si="35"/>
        <v/>
      </c>
      <c r="U213" s="41" t="str">
        <f t="shared" si="36"/>
        <v/>
      </c>
      <c r="V213" s="42" t="str">
        <f t="shared" si="37"/>
        <v/>
      </c>
      <c r="W213" s="43" t="str">
        <f t="shared" si="38"/>
        <v/>
      </c>
      <c r="X213" s="44" t="str">
        <f t="shared" ca="1" si="39"/>
        <v/>
      </c>
      <c r="Y213" s="30"/>
      <c r="Z213" s="31"/>
    </row>
    <row r="214" spans="1:26" ht="15" x14ac:dyDescent="0.25">
      <c r="A214" s="26"/>
      <c r="B214" s="27"/>
      <c r="C214" s="28"/>
      <c r="D214" s="28"/>
      <c r="E214" s="28"/>
      <c r="F214" s="28"/>
      <c r="G214" s="29"/>
      <c r="H214" s="29"/>
      <c r="I214" s="37" t="str">
        <f t="shared" ref="I214:I268" ca="1" si="40">IF(H214&gt;1,H214-(TODAY()),"")</f>
        <v/>
      </c>
      <c r="J214" s="22"/>
      <c r="K214" s="38" t="str">
        <f t="shared" ref="K214:K268" si="41">IF(H214="","",(H214-G214)/30)</f>
        <v/>
      </c>
      <c r="L214" s="23"/>
      <c r="M214" s="13"/>
      <c r="N214" s="5"/>
      <c r="O214" s="5"/>
      <c r="P214" s="14"/>
      <c r="Q214" s="39" t="str">
        <f t="shared" ref="Q214:Q268" si="42">IF(AND(M214="",N214="",O214="",P214=""),"",IF(OR(M214="x",M214="p"),(Q213+1),(Q213)))</f>
        <v/>
      </c>
      <c r="R214" s="40" t="str">
        <f t="shared" ref="R214:R268" si="43">IF(AND(M214="",N214="",O214="",P214=""),"",IF(OR(N214="x",N214="p"),(R213+1),(R213)))</f>
        <v/>
      </c>
      <c r="S214" s="40" t="str">
        <f t="shared" ref="S214:S268" si="44">IF(AND(M214="",N214="",O214="",P214=""),"",IF(OR(O214="x",O214="p"),(S213+1),(S213)))</f>
        <v/>
      </c>
      <c r="T214" s="40" t="str">
        <f t="shared" ref="T214:T268" si="45">IF(AND(M214="",N214="",O214="",P214=""),"",IF(OR(P214="x",P214="p"),(T213+1),(T213)))</f>
        <v/>
      </c>
      <c r="U214" s="41" t="str">
        <f t="shared" ref="U214:U268" si="46">IF(AND(M214="",N214="",O214="",P214=""),"",U213+1)</f>
        <v/>
      </c>
      <c r="V214" s="42" t="str">
        <f t="shared" ref="V214:V268" si="47">IF(AND(M214="",N214="",O214="",P214=""),"",Q214/U214)</f>
        <v/>
      </c>
      <c r="W214" s="43" t="str">
        <f t="shared" ref="W214:W268" si="48">IF(H214="","",H214+90)</f>
        <v/>
      </c>
      <c r="X214" s="44" t="str">
        <f t="shared" ref="X214:X268" ca="1" si="49">IF(H214="",(""),IF(W214&gt;1,W214-(TODAY()),""))</f>
        <v/>
      </c>
      <c r="Y214" s="30"/>
      <c r="Z214" s="31"/>
    </row>
    <row r="215" spans="1:26" ht="15" x14ac:dyDescent="0.25">
      <c r="A215" s="26"/>
      <c r="B215" s="27"/>
      <c r="C215" s="28"/>
      <c r="D215" s="28"/>
      <c r="E215" s="28"/>
      <c r="F215" s="28"/>
      <c r="G215" s="29"/>
      <c r="H215" s="29"/>
      <c r="I215" s="37" t="str">
        <f t="shared" ca="1" si="40"/>
        <v/>
      </c>
      <c r="J215" s="22"/>
      <c r="K215" s="38" t="str">
        <f t="shared" si="41"/>
        <v/>
      </c>
      <c r="L215" s="23"/>
      <c r="M215" s="13"/>
      <c r="N215" s="5"/>
      <c r="O215" s="5"/>
      <c r="P215" s="14"/>
      <c r="Q215" s="39" t="str">
        <f t="shared" si="42"/>
        <v/>
      </c>
      <c r="R215" s="40" t="str">
        <f t="shared" si="43"/>
        <v/>
      </c>
      <c r="S215" s="40" t="str">
        <f t="shared" si="44"/>
        <v/>
      </c>
      <c r="T215" s="40" t="str">
        <f t="shared" si="45"/>
        <v/>
      </c>
      <c r="U215" s="41" t="str">
        <f t="shared" si="46"/>
        <v/>
      </c>
      <c r="V215" s="42" t="str">
        <f t="shared" si="47"/>
        <v/>
      </c>
      <c r="W215" s="43" t="str">
        <f t="shared" si="48"/>
        <v/>
      </c>
      <c r="X215" s="44" t="str">
        <f t="shared" ca="1" si="49"/>
        <v/>
      </c>
      <c r="Y215" s="30"/>
      <c r="Z215" s="31"/>
    </row>
    <row r="216" spans="1:26" ht="15" x14ac:dyDescent="0.25">
      <c r="A216" s="26"/>
      <c r="B216" s="27"/>
      <c r="C216" s="28"/>
      <c r="D216" s="28"/>
      <c r="E216" s="28"/>
      <c r="F216" s="28"/>
      <c r="G216" s="29"/>
      <c r="H216" s="29"/>
      <c r="I216" s="37" t="str">
        <f t="shared" ca="1" si="40"/>
        <v/>
      </c>
      <c r="J216" s="22"/>
      <c r="K216" s="38" t="str">
        <f t="shared" si="41"/>
        <v/>
      </c>
      <c r="L216" s="23"/>
      <c r="M216" s="13"/>
      <c r="N216" s="5"/>
      <c r="O216" s="5"/>
      <c r="P216" s="14"/>
      <c r="Q216" s="39" t="str">
        <f t="shared" si="42"/>
        <v/>
      </c>
      <c r="R216" s="40" t="str">
        <f t="shared" si="43"/>
        <v/>
      </c>
      <c r="S216" s="40" t="str">
        <f t="shared" si="44"/>
        <v/>
      </c>
      <c r="T216" s="40" t="str">
        <f t="shared" si="45"/>
        <v/>
      </c>
      <c r="U216" s="41" t="str">
        <f t="shared" si="46"/>
        <v/>
      </c>
      <c r="V216" s="42" t="str">
        <f t="shared" si="47"/>
        <v/>
      </c>
      <c r="W216" s="43" t="str">
        <f t="shared" si="48"/>
        <v/>
      </c>
      <c r="X216" s="44" t="str">
        <f t="shared" ca="1" si="49"/>
        <v/>
      </c>
      <c r="Y216" s="30"/>
      <c r="Z216" s="31"/>
    </row>
    <row r="217" spans="1:26" ht="15" x14ac:dyDescent="0.25">
      <c r="A217" s="26"/>
      <c r="B217" s="27"/>
      <c r="C217" s="28"/>
      <c r="D217" s="28"/>
      <c r="E217" s="28"/>
      <c r="F217" s="28"/>
      <c r="G217" s="29"/>
      <c r="H217" s="29"/>
      <c r="I217" s="37" t="str">
        <f t="shared" ca="1" si="40"/>
        <v/>
      </c>
      <c r="J217" s="22"/>
      <c r="K217" s="38" t="str">
        <f t="shared" si="41"/>
        <v/>
      </c>
      <c r="L217" s="23"/>
      <c r="M217" s="13"/>
      <c r="N217" s="5"/>
      <c r="O217" s="5"/>
      <c r="P217" s="14"/>
      <c r="Q217" s="39" t="str">
        <f t="shared" si="42"/>
        <v/>
      </c>
      <c r="R217" s="40" t="str">
        <f t="shared" si="43"/>
        <v/>
      </c>
      <c r="S217" s="40" t="str">
        <f t="shared" si="44"/>
        <v/>
      </c>
      <c r="T217" s="40" t="str">
        <f t="shared" si="45"/>
        <v/>
      </c>
      <c r="U217" s="41" t="str">
        <f t="shared" si="46"/>
        <v/>
      </c>
      <c r="V217" s="42" t="str">
        <f t="shared" si="47"/>
        <v/>
      </c>
      <c r="W217" s="43" t="str">
        <f t="shared" si="48"/>
        <v/>
      </c>
      <c r="X217" s="44" t="str">
        <f t="shared" ca="1" si="49"/>
        <v/>
      </c>
      <c r="Y217" s="30"/>
      <c r="Z217" s="31"/>
    </row>
    <row r="218" spans="1:26" ht="15" x14ac:dyDescent="0.25">
      <c r="A218" s="26"/>
      <c r="B218" s="27"/>
      <c r="C218" s="28"/>
      <c r="D218" s="28"/>
      <c r="E218" s="28"/>
      <c r="F218" s="28"/>
      <c r="G218" s="29"/>
      <c r="H218" s="29"/>
      <c r="I218" s="37" t="str">
        <f t="shared" ca="1" si="40"/>
        <v/>
      </c>
      <c r="J218" s="22"/>
      <c r="K218" s="38" t="str">
        <f t="shared" si="41"/>
        <v/>
      </c>
      <c r="L218" s="23"/>
      <c r="M218" s="13"/>
      <c r="N218" s="5"/>
      <c r="O218" s="5"/>
      <c r="P218" s="14"/>
      <c r="Q218" s="39" t="str">
        <f t="shared" si="42"/>
        <v/>
      </c>
      <c r="R218" s="40" t="str">
        <f t="shared" si="43"/>
        <v/>
      </c>
      <c r="S218" s="40" t="str">
        <f t="shared" si="44"/>
        <v/>
      </c>
      <c r="T218" s="40" t="str">
        <f t="shared" si="45"/>
        <v/>
      </c>
      <c r="U218" s="41" t="str">
        <f t="shared" si="46"/>
        <v/>
      </c>
      <c r="V218" s="42" t="str">
        <f t="shared" si="47"/>
        <v/>
      </c>
      <c r="W218" s="43" t="str">
        <f t="shared" si="48"/>
        <v/>
      </c>
      <c r="X218" s="44" t="str">
        <f t="shared" ca="1" si="49"/>
        <v/>
      </c>
      <c r="Y218" s="30"/>
      <c r="Z218" s="31"/>
    </row>
    <row r="219" spans="1:26" ht="15" x14ac:dyDescent="0.25">
      <c r="A219" s="26"/>
      <c r="B219" s="27"/>
      <c r="C219" s="28"/>
      <c r="D219" s="28"/>
      <c r="E219" s="28"/>
      <c r="F219" s="28"/>
      <c r="G219" s="29"/>
      <c r="H219" s="29"/>
      <c r="I219" s="37" t="str">
        <f t="shared" ca="1" si="40"/>
        <v/>
      </c>
      <c r="J219" s="22"/>
      <c r="K219" s="38" t="str">
        <f t="shared" si="41"/>
        <v/>
      </c>
      <c r="L219" s="23"/>
      <c r="M219" s="13"/>
      <c r="N219" s="5"/>
      <c r="O219" s="5"/>
      <c r="P219" s="14"/>
      <c r="Q219" s="39" t="str">
        <f t="shared" si="42"/>
        <v/>
      </c>
      <c r="R219" s="40" t="str">
        <f t="shared" si="43"/>
        <v/>
      </c>
      <c r="S219" s="40" t="str">
        <f t="shared" si="44"/>
        <v/>
      </c>
      <c r="T219" s="40" t="str">
        <f t="shared" si="45"/>
        <v/>
      </c>
      <c r="U219" s="41" t="str">
        <f t="shared" si="46"/>
        <v/>
      </c>
      <c r="V219" s="42" t="str">
        <f t="shared" si="47"/>
        <v/>
      </c>
      <c r="W219" s="43" t="str">
        <f t="shared" si="48"/>
        <v/>
      </c>
      <c r="X219" s="44" t="str">
        <f t="shared" ca="1" si="49"/>
        <v/>
      </c>
      <c r="Y219" s="30"/>
      <c r="Z219" s="31"/>
    </row>
    <row r="220" spans="1:26" ht="15" x14ac:dyDescent="0.25">
      <c r="A220" s="26"/>
      <c r="B220" s="27"/>
      <c r="C220" s="28"/>
      <c r="D220" s="28"/>
      <c r="E220" s="28"/>
      <c r="F220" s="28"/>
      <c r="G220" s="29"/>
      <c r="H220" s="29"/>
      <c r="I220" s="37" t="str">
        <f t="shared" ca="1" si="40"/>
        <v/>
      </c>
      <c r="J220" s="22"/>
      <c r="K220" s="38" t="str">
        <f t="shared" si="41"/>
        <v/>
      </c>
      <c r="L220" s="23"/>
      <c r="M220" s="13"/>
      <c r="N220" s="5"/>
      <c r="O220" s="5"/>
      <c r="P220" s="14"/>
      <c r="Q220" s="39" t="str">
        <f t="shared" si="42"/>
        <v/>
      </c>
      <c r="R220" s="40" t="str">
        <f t="shared" si="43"/>
        <v/>
      </c>
      <c r="S220" s="40" t="str">
        <f t="shared" si="44"/>
        <v/>
      </c>
      <c r="T220" s="40" t="str">
        <f t="shared" si="45"/>
        <v/>
      </c>
      <c r="U220" s="41" t="str">
        <f t="shared" si="46"/>
        <v/>
      </c>
      <c r="V220" s="42" t="str">
        <f t="shared" si="47"/>
        <v/>
      </c>
      <c r="W220" s="43" t="str">
        <f t="shared" si="48"/>
        <v/>
      </c>
      <c r="X220" s="44" t="str">
        <f t="shared" ca="1" si="49"/>
        <v/>
      </c>
      <c r="Y220" s="30"/>
      <c r="Z220" s="31"/>
    </row>
    <row r="221" spans="1:26" ht="15" x14ac:dyDescent="0.25">
      <c r="A221" s="26"/>
      <c r="B221" s="27"/>
      <c r="C221" s="28"/>
      <c r="D221" s="28"/>
      <c r="E221" s="28"/>
      <c r="F221" s="28"/>
      <c r="G221" s="29"/>
      <c r="H221" s="29"/>
      <c r="I221" s="37" t="str">
        <f t="shared" ca="1" si="40"/>
        <v/>
      </c>
      <c r="J221" s="22"/>
      <c r="K221" s="38" t="str">
        <f t="shared" si="41"/>
        <v/>
      </c>
      <c r="L221" s="23"/>
      <c r="M221" s="13"/>
      <c r="N221" s="5"/>
      <c r="O221" s="5"/>
      <c r="P221" s="14"/>
      <c r="Q221" s="39" t="str">
        <f t="shared" si="42"/>
        <v/>
      </c>
      <c r="R221" s="40" t="str">
        <f t="shared" si="43"/>
        <v/>
      </c>
      <c r="S221" s="40" t="str">
        <f t="shared" si="44"/>
        <v/>
      </c>
      <c r="T221" s="40" t="str">
        <f t="shared" si="45"/>
        <v/>
      </c>
      <c r="U221" s="41" t="str">
        <f t="shared" si="46"/>
        <v/>
      </c>
      <c r="V221" s="42" t="str">
        <f t="shared" si="47"/>
        <v/>
      </c>
      <c r="W221" s="43" t="str">
        <f t="shared" si="48"/>
        <v/>
      </c>
      <c r="X221" s="44" t="str">
        <f t="shared" ca="1" si="49"/>
        <v/>
      </c>
      <c r="Y221" s="30"/>
      <c r="Z221" s="31"/>
    </row>
    <row r="222" spans="1:26" ht="15" x14ac:dyDescent="0.25">
      <c r="A222" s="26"/>
      <c r="B222" s="27"/>
      <c r="C222" s="28"/>
      <c r="D222" s="28"/>
      <c r="E222" s="28"/>
      <c r="F222" s="28"/>
      <c r="G222" s="29"/>
      <c r="H222" s="29"/>
      <c r="I222" s="37" t="str">
        <f t="shared" ca="1" si="40"/>
        <v/>
      </c>
      <c r="J222" s="22"/>
      <c r="K222" s="38" t="str">
        <f t="shared" si="41"/>
        <v/>
      </c>
      <c r="L222" s="23"/>
      <c r="M222" s="13"/>
      <c r="N222" s="5"/>
      <c r="O222" s="5"/>
      <c r="P222" s="14"/>
      <c r="Q222" s="39" t="str">
        <f t="shared" si="42"/>
        <v/>
      </c>
      <c r="R222" s="40" t="str">
        <f t="shared" si="43"/>
        <v/>
      </c>
      <c r="S222" s="40" t="str">
        <f t="shared" si="44"/>
        <v/>
      </c>
      <c r="T222" s="40" t="str">
        <f t="shared" si="45"/>
        <v/>
      </c>
      <c r="U222" s="41" t="str">
        <f t="shared" si="46"/>
        <v/>
      </c>
      <c r="V222" s="42" t="str">
        <f t="shared" si="47"/>
        <v/>
      </c>
      <c r="W222" s="43" t="str">
        <f t="shared" si="48"/>
        <v/>
      </c>
      <c r="X222" s="44" t="str">
        <f t="shared" ca="1" si="49"/>
        <v/>
      </c>
      <c r="Y222" s="30"/>
      <c r="Z222" s="31"/>
    </row>
    <row r="223" spans="1:26" ht="15" x14ac:dyDescent="0.25">
      <c r="A223" s="26"/>
      <c r="B223" s="27"/>
      <c r="C223" s="28"/>
      <c r="D223" s="28"/>
      <c r="E223" s="28"/>
      <c r="F223" s="28"/>
      <c r="G223" s="29"/>
      <c r="H223" s="29"/>
      <c r="I223" s="37" t="str">
        <f t="shared" ca="1" si="40"/>
        <v/>
      </c>
      <c r="J223" s="22"/>
      <c r="K223" s="38" t="str">
        <f t="shared" si="41"/>
        <v/>
      </c>
      <c r="L223" s="23"/>
      <c r="M223" s="13"/>
      <c r="N223" s="5"/>
      <c r="O223" s="5"/>
      <c r="P223" s="14"/>
      <c r="Q223" s="39" t="str">
        <f t="shared" si="42"/>
        <v/>
      </c>
      <c r="R223" s="40" t="str">
        <f t="shared" si="43"/>
        <v/>
      </c>
      <c r="S223" s="40" t="str">
        <f t="shared" si="44"/>
        <v/>
      </c>
      <c r="T223" s="40" t="str">
        <f t="shared" si="45"/>
        <v/>
      </c>
      <c r="U223" s="41" t="str">
        <f t="shared" si="46"/>
        <v/>
      </c>
      <c r="V223" s="42" t="str">
        <f t="shared" si="47"/>
        <v/>
      </c>
      <c r="W223" s="43" t="str">
        <f t="shared" si="48"/>
        <v/>
      </c>
      <c r="X223" s="44" t="str">
        <f t="shared" ca="1" si="49"/>
        <v/>
      </c>
      <c r="Y223" s="30"/>
      <c r="Z223" s="31"/>
    </row>
    <row r="224" spans="1:26" ht="15" x14ac:dyDescent="0.25">
      <c r="A224" s="26"/>
      <c r="B224" s="27"/>
      <c r="C224" s="28"/>
      <c r="D224" s="28"/>
      <c r="E224" s="28"/>
      <c r="F224" s="28"/>
      <c r="G224" s="29"/>
      <c r="H224" s="29"/>
      <c r="I224" s="37" t="str">
        <f t="shared" ca="1" si="40"/>
        <v/>
      </c>
      <c r="J224" s="22"/>
      <c r="K224" s="38" t="str">
        <f t="shared" si="41"/>
        <v/>
      </c>
      <c r="L224" s="23"/>
      <c r="M224" s="13"/>
      <c r="N224" s="5"/>
      <c r="O224" s="5"/>
      <c r="P224" s="14"/>
      <c r="Q224" s="39" t="str">
        <f t="shared" si="42"/>
        <v/>
      </c>
      <c r="R224" s="40" t="str">
        <f t="shared" si="43"/>
        <v/>
      </c>
      <c r="S224" s="40" t="str">
        <f t="shared" si="44"/>
        <v/>
      </c>
      <c r="T224" s="40" t="str">
        <f t="shared" si="45"/>
        <v/>
      </c>
      <c r="U224" s="41" t="str">
        <f t="shared" si="46"/>
        <v/>
      </c>
      <c r="V224" s="42" t="str">
        <f t="shared" si="47"/>
        <v/>
      </c>
      <c r="W224" s="43" t="str">
        <f t="shared" si="48"/>
        <v/>
      </c>
      <c r="X224" s="44" t="str">
        <f t="shared" ca="1" si="49"/>
        <v/>
      </c>
      <c r="Y224" s="30"/>
      <c r="Z224" s="31"/>
    </row>
    <row r="225" spans="1:26" ht="15" x14ac:dyDescent="0.25">
      <c r="A225" s="26"/>
      <c r="B225" s="27"/>
      <c r="C225" s="28"/>
      <c r="D225" s="28"/>
      <c r="E225" s="28"/>
      <c r="F225" s="28"/>
      <c r="G225" s="29"/>
      <c r="H225" s="29"/>
      <c r="I225" s="37" t="str">
        <f t="shared" ca="1" si="40"/>
        <v/>
      </c>
      <c r="J225" s="22"/>
      <c r="K225" s="38" t="str">
        <f t="shared" si="41"/>
        <v/>
      </c>
      <c r="L225" s="23"/>
      <c r="M225" s="13"/>
      <c r="N225" s="5"/>
      <c r="O225" s="5"/>
      <c r="P225" s="14"/>
      <c r="Q225" s="39" t="str">
        <f t="shared" si="42"/>
        <v/>
      </c>
      <c r="R225" s="40" t="str">
        <f t="shared" si="43"/>
        <v/>
      </c>
      <c r="S225" s="40" t="str">
        <f t="shared" si="44"/>
        <v/>
      </c>
      <c r="T225" s="40" t="str">
        <f t="shared" si="45"/>
        <v/>
      </c>
      <c r="U225" s="41" t="str">
        <f t="shared" si="46"/>
        <v/>
      </c>
      <c r="V225" s="42" t="str">
        <f t="shared" si="47"/>
        <v/>
      </c>
      <c r="W225" s="43" t="str">
        <f t="shared" si="48"/>
        <v/>
      </c>
      <c r="X225" s="44" t="str">
        <f t="shared" ca="1" si="49"/>
        <v/>
      </c>
      <c r="Y225" s="30"/>
      <c r="Z225" s="31"/>
    </row>
    <row r="226" spans="1:26" ht="15" x14ac:dyDescent="0.25">
      <c r="A226" s="26"/>
      <c r="B226" s="27"/>
      <c r="C226" s="28"/>
      <c r="D226" s="28"/>
      <c r="E226" s="28"/>
      <c r="F226" s="28"/>
      <c r="G226" s="29"/>
      <c r="H226" s="29"/>
      <c r="I226" s="37" t="str">
        <f t="shared" ca="1" si="40"/>
        <v/>
      </c>
      <c r="J226" s="22"/>
      <c r="K226" s="38" t="str">
        <f t="shared" si="41"/>
        <v/>
      </c>
      <c r="L226" s="23"/>
      <c r="M226" s="13"/>
      <c r="N226" s="5"/>
      <c r="O226" s="5"/>
      <c r="P226" s="14"/>
      <c r="Q226" s="39" t="str">
        <f t="shared" si="42"/>
        <v/>
      </c>
      <c r="R226" s="40" t="str">
        <f t="shared" si="43"/>
        <v/>
      </c>
      <c r="S226" s="40" t="str">
        <f t="shared" si="44"/>
        <v/>
      </c>
      <c r="T226" s="40" t="str">
        <f t="shared" si="45"/>
        <v/>
      </c>
      <c r="U226" s="41" t="str">
        <f t="shared" si="46"/>
        <v/>
      </c>
      <c r="V226" s="42" t="str">
        <f t="shared" si="47"/>
        <v/>
      </c>
      <c r="W226" s="43" t="str">
        <f t="shared" si="48"/>
        <v/>
      </c>
      <c r="X226" s="44" t="str">
        <f t="shared" ca="1" si="49"/>
        <v/>
      </c>
      <c r="Y226" s="30"/>
      <c r="Z226" s="31"/>
    </row>
    <row r="227" spans="1:26" ht="15" x14ac:dyDescent="0.25">
      <c r="A227" s="26"/>
      <c r="B227" s="27"/>
      <c r="C227" s="28"/>
      <c r="D227" s="28"/>
      <c r="E227" s="28"/>
      <c r="F227" s="28"/>
      <c r="G227" s="29"/>
      <c r="H227" s="29"/>
      <c r="I227" s="37" t="str">
        <f t="shared" ca="1" si="40"/>
        <v/>
      </c>
      <c r="J227" s="22"/>
      <c r="K227" s="38" t="str">
        <f t="shared" si="41"/>
        <v/>
      </c>
      <c r="L227" s="23"/>
      <c r="M227" s="13"/>
      <c r="N227" s="5"/>
      <c r="O227" s="5"/>
      <c r="P227" s="14"/>
      <c r="Q227" s="39" t="str">
        <f t="shared" si="42"/>
        <v/>
      </c>
      <c r="R227" s="40" t="str">
        <f t="shared" si="43"/>
        <v/>
      </c>
      <c r="S227" s="40" t="str">
        <f t="shared" si="44"/>
        <v/>
      </c>
      <c r="T227" s="40" t="str">
        <f t="shared" si="45"/>
        <v/>
      </c>
      <c r="U227" s="41" t="str">
        <f t="shared" si="46"/>
        <v/>
      </c>
      <c r="V227" s="42" t="str">
        <f t="shared" si="47"/>
        <v/>
      </c>
      <c r="W227" s="43" t="str">
        <f t="shared" si="48"/>
        <v/>
      </c>
      <c r="X227" s="44" t="str">
        <f t="shared" ca="1" si="49"/>
        <v/>
      </c>
      <c r="Y227" s="30"/>
      <c r="Z227" s="31"/>
    </row>
    <row r="228" spans="1:26" ht="15" x14ac:dyDescent="0.25">
      <c r="A228" s="26"/>
      <c r="B228" s="27"/>
      <c r="C228" s="28"/>
      <c r="D228" s="28"/>
      <c r="E228" s="28"/>
      <c r="F228" s="28"/>
      <c r="G228" s="29"/>
      <c r="H228" s="29"/>
      <c r="I228" s="37" t="str">
        <f t="shared" ca="1" si="40"/>
        <v/>
      </c>
      <c r="J228" s="22"/>
      <c r="K228" s="38" t="str">
        <f t="shared" si="41"/>
        <v/>
      </c>
      <c r="L228" s="23"/>
      <c r="M228" s="13"/>
      <c r="N228" s="5"/>
      <c r="O228" s="5"/>
      <c r="P228" s="14"/>
      <c r="Q228" s="39" t="str">
        <f t="shared" si="42"/>
        <v/>
      </c>
      <c r="R228" s="40" t="str">
        <f t="shared" si="43"/>
        <v/>
      </c>
      <c r="S228" s="40" t="str">
        <f t="shared" si="44"/>
        <v/>
      </c>
      <c r="T228" s="40" t="str">
        <f t="shared" si="45"/>
        <v/>
      </c>
      <c r="U228" s="41" t="str">
        <f t="shared" si="46"/>
        <v/>
      </c>
      <c r="V228" s="42" t="str">
        <f t="shared" si="47"/>
        <v/>
      </c>
      <c r="W228" s="43" t="str">
        <f t="shared" si="48"/>
        <v/>
      </c>
      <c r="X228" s="44" t="str">
        <f t="shared" ca="1" si="49"/>
        <v/>
      </c>
      <c r="Y228" s="30"/>
      <c r="Z228" s="31"/>
    </row>
    <row r="229" spans="1:26" ht="15" x14ac:dyDescent="0.25">
      <c r="A229" s="26"/>
      <c r="B229" s="27"/>
      <c r="C229" s="28"/>
      <c r="D229" s="28"/>
      <c r="E229" s="28"/>
      <c r="F229" s="28"/>
      <c r="G229" s="29"/>
      <c r="H229" s="29"/>
      <c r="I229" s="37" t="str">
        <f t="shared" ca="1" si="40"/>
        <v/>
      </c>
      <c r="J229" s="22"/>
      <c r="K229" s="38" t="str">
        <f t="shared" si="41"/>
        <v/>
      </c>
      <c r="L229" s="23"/>
      <c r="M229" s="13"/>
      <c r="N229" s="5"/>
      <c r="O229" s="5"/>
      <c r="P229" s="14"/>
      <c r="Q229" s="39" t="str">
        <f t="shared" si="42"/>
        <v/>
      </c>
      <c r="R229" s="40" t="str">
        <f t="shared" si="43"/>
        <v/>
      </c>
      <c r="S229" s="40" t="str">
        <f t="shared" si="44"/>
        <v/>
      </c>
      <c r="T229" s="40" t="str">
        <f t="shared" si="45"/>
        <v/>
      </c>
      <c r="U229" s="41" t="str">
        <f t="shared" si="46"/>
        <v/>
      </c>
      <c r="V229" s="42" t="str">
        <f t="shared" si="47"/>
        <v/>
      </c>
      <c r="W229" s="43" t="str">
        <f t="shared" si="48"/>
        <v/>
      </c>
      <c r="X229" s="44" t="str">
        <f t="shared" ca="1" si="49"/>
        <v/>
      </c>
      <c r="Y229" s="30"/>
      <c r="Z229" s="31"/>
    </row>
    <row r="230" spans="1:26" ht="15" x14ac:dyDescent="0.25">
      <c r="A230" s="26"/>
      <c r="B230" s="27"/>
      <c r="C230" s="28"/>
      <c r="D230" s="28"/>
      <c r="E230" s="28"/>
      <c r="F230" s="28"/>
      <c r="G230" s="29"/>
      <c r="H230" s="29"/>
      <c r="I230" s="37" t="str">
        <f t="shared" ca="1" si="40"/>
        <v/>
      </c>
      <c r="J230" s="22"/>
      <c r="K230" s="38" t="str">
        <f t="shared" si="41"/>
        <v/>
      </c>
      <c r="L230" s="23"/>
      <c r="M230" s="13"/>
      <c r="N230" s="5"/>
      <c r="O230" s="5"/>
      <c r="P230" s="14"/>
      <c r="Q230" s="39" t="str">
        <f t="shared" si="42"/>
        <v/>
      </c>
      <c r="R230" s="40" t="str">
        <f t="shared" si="43"/>
        <v/>
      </c>
      <c r="S230" s="40" t="str">
        <f t="shared" si="44"/>
        <v/>
      </c>
      <c r="T230" s="40" t="str">
        <f t="shared" si="45"/>
        <v/>
      </c>
      <c r="U230" s="41" t="str">
        <f t="shared" si="46"/>
        <v/>
      </c>
      <c r="V230" s="42" t="str">
        <f t="shared" si="47"/>
        <v/>
      </c>
      <c r="W230" s="43" t="str">
        <f t="shared" si="48"/>
        <v/>
      </c>
      <c r="X230" s="44" t="str">
        <f t="shared" ca="1" si="49"/>
        <v/>
      </c>
      <c r="Y230" s="30"/>
      <c r="Z230" s="31"/>
    </row>
    <row r="231" spans="1:26" ht="15" x14ac:dyDescent="0.25">
      <c r="A231" s="26"/>
      <c r="B231" s="27"/>
      <c r="C231" s="28"/>
      <c r="D231" s="28"/>
      <c r="E231" s="28"/>
      <c r="F231" s="28"/>
      <c r="G231" s="29"/>
      <c r="H231" s="29"/>
      <c r="I231" s="37" t="str">
        <f t="shared" ca="1" si="40"/>
        <v/>
      </c>
      <c r="J231" s="22"/>
      <c r="K231" s="38" t="str">
        <f t="shared" si="41"/>
        <v/>
      </c>
      <c r="L231" s="23"/>
      <c r="M231" s="13"/>
      <c r="N231" s="5"/>
      <c r="O231" s="5"/>
      <c r="P231" s="14"/>
      <c r="Q231" s="39" t="str">
        <f t="shared" si="42"/>
        <v/>
      </c>
      <c r="R231" s="40" t="str">
        <f t="shared" si="43"/>
        <v/>
      </c>
      <c r="S231" s="40" t="str">
        <f t="shared" si="44"/>
        <v/>
      </c>
      <c r="T231" s="40" t="str">
        <f t="shared" si="45"/>
        <v/>
      </c>
      <c r="U231" s="41" t="str">
        <f t="shared" si="46"/>
        <v/>
      </c>
      <c r="V231" s="42" t="str">
        <f t="shared" si="47"/>
        <v/>
      </c>
      <c r="W231" s="43" t="str">
        <f t="shared" si="48"/>
        <v/>
      </c>
      <c r="X231" s="44" t="str">
        <f t="shared" ca="1" si="49"/>
        <v/>
      </c>
      <c r="Y231" s="30"/>
      <c r="Z231" s="31"/>
    </row>
    <row r="232" spans="1:26" ht="15" x14ac:dyDescent="0.25">
      <c r="A232" s="26"/>
      <c r="B232" s="27"/>
      <c r="C232" s="28"/>
      <c r="D232" s="28"/>
      <c r="E232" s="28"/>
      <c r="F232" s="28"/>
      <c r="G232" s="29"/>
      <c r="H232" s="29"/>
      <c r="I232" s="37" t="str">
        <f t="shared" ca="1" si="40"/>
        <v/>
      </c>
      <c r="J232" s="22"/>
      <c r="K232" s="38" t="str">
        <f t="shared" si="41"/>
        <v/>
      </c>
      <c r="L232" s="23"/>
      <c r="M232" s="13"/>
      <c r="N232" s="5"/>
      <c r="O232" s="5"/>
      <c r="P232" s="14"/>
      <c r="Q232" s="39" t="str">
        <f t="shared" si="42"/>
        <v/>
      </c>
      <c r="R232" s="40" t="str">
        <f t="shared" si="43"/>
        <v/>
      </c>
      <c r="S232" s="40" t="str">
        <f t="shared" si="44"/>
        <v/>
      </c>
      <c r="T232" s="40" t="str">
        <f t="shared" si="45"/>
        <v/>
      </c>
      <c r="U232" s="41" t="str">
        <f t="shared" si="46"/>
        <v/>
      </c>
      <c r="V232" s="42" t="str">
        <f t="shared" si="47"/>
        <v/>
      </c>
      <c r="W232" s="43" t="str">
        <f t="shared" si="48"/>
        <v/>
      </c>
      <c r="X232" s="44" t="str">
        <f t="shared" ca="1" si="49"/>
        <v/>
      </c>
      <c r="Y232" s="30"/>
      <c r="Z232" s="31"/>
    </row>
    <row r="233" spans="1:26" ht="15" x14ac:dyDescent="0.25">
      <c r="A233" s="26"/>
      <c r="B233" s="27"/>
      <c r="C233" s="28"/>
      <c r="D233" s="28"/>
      <c r="E233" s="28"/>
      <c r="F233" s="28"/>
      <c r="G233" s="29"/>
      <c r="H233" s="29"/>
      <c r="I233" s="37" t="str">
        <f t="shared" ca="1" si="40"/>
        <v/>
      </c>
      <c r="J233" s="22"/>
      <c r="K233" s="38" t="str">
        <f t="shared" si="41"/>
        <v/>
      </c>
      <c r="L233" s="23"/>
      <c r="M233" s="13"/>
      <c r="N233" s="5"/>
      <c r="O233" s="5"/>
      <c r="P233" s="14"/>
      <c r="Q233" s="39" t="str">
        <f t="shared" si="42"/>
        <v/>
      </c>
      <c r="R233" s="40" t="str">
        <f t="shared" si="43"/>
        <v/>
      </c>
      <c r="S233" s="40" t="str">
        <f t="shared" si="44"/>
        <v/>
      </c>
      <c r="T233" s="40" t="str">
        <f t="shared" si="45"/>
        <v/>
      </c>
      <c r="U233" s="41" t="str">
        <f t="shared" si="46"/>
        <v/>
      </c>
      <c r="V233" s="42" t="str">
        <f t="shared" si="47"/>
        <v/>
      </c>
      <c r="W233" s="43" t="str">
        <f t="shared" si="48"/>
        <v/>
      </c>
      <c r="X233" s="44" t="str">
        <f t="shared" ca="1" si="49"/>
        <v/>
      </c>
      <c r="Y233" s="30"/>
      <c r="Z233" s="31"/>
    </row>
    <row r="234" spans="1:26" ht="15" x14ac:dyDescent="0.25">
      <c r="A234" s="26"/>
      <c r="B234" s="27"/>
      <c r="C234" s="28"/>
      <c r="D234" s="28"/>
      <c r="E234" s="28"/>
      <c r="F234" s="28"/>
      <c r="G234" s="29"/>
      <c r="H234" s="29"/>
      <c r="I234" s="37" t="str">
        <f t="shared" ca="1" si="40"/>
        <v/>
      </c>
      <c r="J234" s="22"/>
      <c r="K234" s="38" t="str">
        <f t="shared" si="41"/>
        <v/>
      </c>
      <c r="L234" s="23"/>
      <c r="M234" s="13"/>
      <c r="N234" s="5"/>
      <c r="O234" s="5"/>
      <c r="P234" s="14"/>
      <c r="Q234" s="39" t="str">
        <f t="shared" si="42"/>
        <v/>
      </c>
      <c r="R234" s="40" t="str">
        <f t="shared" si="43"/>
        <v/>
      </c>
      <c r="S234" s="40" t="str">
        <f t="shared" si="44"/>
        <v/>
      </c>
      <c r="T234" s="40" t="str">
        <f t="shared" si="45"/>
        <v/>
      </c>
      <c r="U234" s="41" t="str">
        <f t="shared" si="46"/>
        <v/>
      </c>
      <c r="V234" s="42" t="str">
        <f t="shared" si="47"/>
        <v/>
      </c>
      <c r="W234" s="43" t="str">
        <f t="shared" si="48"/>
        <v/>
      </c>
      <c r="X234" s="44" t="str">
        <f t="shared" ca="1" si="49"/>
        <v/>
      </c>
      <c r="Y234" s="30"/>
      <c r="Z234" s="31"/>
    </row>
    <row r="235" spans="1:26" ht="15" x14ac:dyDescent="0.25">
      <c r="A235" s="26"/>
      <c r="B235" s="27"/>
      <c r="C235" s="28"/>
      <c r="D235" s="28"/>
      <c r="E235" s="28"/>
      <c r="F235" s="28"/>
      <c r="G235" s="29"/>
      <c r="H235" s="29"/>
      <c r="I235" s="37" t="str">
        <f t="shared" ca="1" si="40"/>
        <v/>
      </c>
      <c r="J235" s="22"/>
      <c r="K235" s="38" t="str">
        <f t="shared" si="41"/>
        <v/>
      </c>
      <c r="L235" s="23"/>
      <c r="M235" s="13"/>
      <c r="N235" s="5"/>
      <c r="O235" s="5"/>
      <c r="P235" s="14"/>
      <c r="Q235" s="39" t="str">
        <f t="shared" si="42"/>
        <v/>
      </c>
      <c r="R235" s="40" t="str">
        <f t="shared" si="43"/>
        <v/>
      </c>
      <c r="S235" s="40" t="str">
        <f t="shared" si="44"/>
        <v/>
      </c>
      <c r="T235" s="40" t="str">
        <f t="shared" si="45"/>
        <v/>
      </c>
      <c r="U235" s="41" t="str">
        <f t="shared" si="46"/>
        <v/>
      </c>
      <c r="V235" s="42" t="str">
        <f t="shared" si="47"/>
        <v/>
      </c>
      <c r="W235" s="43" t="str">
        <f t="shared" si="48"/>
        <v/>
      </c>
      <c r="X235" s="44" t="str">
        <f t="shared" ca="1" si="49"/>
        <v/>
      </c>
      <c r="Y235" s="30"/>
      <c r="Z235" s="31"/>
    </row>
    <row r="236" spans="1:26" ht="15" x14ac:dyDescent="0.25">
      <c r="A236" s="26"/>
      <c r="B236" s="27"/>
      <c r="C236" s="28"/>
      <c r="D236" s="28"/>
      <c r="E236" s="28"/>
      <c r="F236" s="28"/>
      <c r="G236" s="29"/>
      <c r="H236" s="29"/>
      <c r="I236" s="37" t="str">
        <f t="shared" ca="1" si="40"/>
        <v/>
      </c>
      <c r="J236" s="22"/>
      <c r="K236" s="38" t="str">
        <f t="shared" si="41"/>
        <v/>
      </c>
      <c r="L236" s="23"/>
      <c r="M236" s="13"/>
      <c r="N236" s="5"/>
      <c r="O236" s="5"/>
      <c r="P236" s="14"/>
      <c r="Q236" s="39" t="str">
        <f t="shared" si="42"/>
        <v/>
      </c>
      <c r="R236" s="40" t="str">
        <f t="shared" si="43"/>
        <v/>
      </c>
      <c r="S236" s="40" t="str">
        <f t="shared" si="44"/>
        <v/>
      </c>
      <c r="T236" s="40" t="str">
        <f t="shared" si="45"/>
        <v/>
      </c>
      <c r="U236" s="41" t="str">
        <f t="shared" si="46"/>
        <v/>
      </c>
      <c r="V236" s="42" t="str">
        <f t="shared" si="47"/>
        <v/>
      </c>
      <c r="W236" s="43" t="str">
        <f t="shared" si="48"/>
        <v/>
      </c>
      <c r="X236" s="44" t="str">
        <f t="shared" ca="1" si="49"/>
        <v/>
      </c>
      <c r="Y236" s="30"/>
      <c r="Z236" s="31"/>
    </row>
    <row r="237" spans="1:26" ht="15" x14ac:dyDescent="0.25">
      <c r="A237" s="26"/>
      <c r="B237" s="27"/>
      <c r="C237" s="28"/>
      <c r="D237" s="28"/>
      <c r="E237" s="28"/>
      <c r="F237" s="28"/>
      <c r="G237" s="29"/>
      <c r="H237" s="29"/>
      <c r="I237" s="37" t="str">
        <f t="shared" ca="1" si="40"/>
        <v/>
      </c>
      <c r="J237" s="22"/>
      <c r="K237" s="38" t="str">
        <f t="shared" si="41"/>
        <v/>
      </c>
      <c r="L237" s="23"/>
      <c r="M237" s="13"/>
      <c r="N237" s="5"/>
      <c r="O237" s="5"/>
      <c r="P237" s="14"/>
      <c r="Q237" s="39" t="str">
        <f t="shared" si="42"/>
        <v/>
      </c>
      <c r="R237" s="40" t="str">
        <f t="shared" si="43"/>
        <v/>
      </c>
      <c r="S237" s="40" t="str">
        <f t="shared" si="44"/>
        <v/>
      </c>
      <c r="T237" s="40" t="str">
        <f t="shared" si="45"/>
        <v/>
      </c>
      <c r="U237" s="41" t="str">
        <f t="shared" si="46"/>
        <v/>
      </c>
      <c r="V237" s="42" t="str">
        <f t="shared" si="47"/>
        <v/>
      </c>
      <c r="W237" s="43" t="str">
        <f t="shared" si="48"/>
        <v/>
      </c>
      <c r="X237" s="44" t="str">
        <f t="shared" ca="1" si="49"/>
        <v/>
      </c>
      <c r="Y237" s="30"/>
      <c r="Z237" s="31"/>
    </row>
    <row r="238" spans="1:26" ht="15" x14ac:dyDescent="0.25">
      <c r="A238" s="26"/>
      <c r="B238" s="27"/>
      <c r="C238" s="28"/>
      <c r="D238" s="28"/>
      <c r="E238" s="28"/>
      <c r="F238" s="28"/>
      <c r="G238" s="29"/>
      <c r="H238" s="29"/>
      <c r="I238" s="37" t="str">
        <f t="shared" ca="1" si="40"/>
        <v/>
      </c>
      <c r="J238" s="22"/>
      <c r="K238" s="38" t="str">
        <f t="shared" si="41"/>
        <v/>
      </c>
      <c r="L238" s="23"/>
      <c r="M238" s="13"/>
      <c r="N238" s="5"/>
      <c r="O238" s="5"/>
      <c r="P238" s="14"/>
      <c r="Q238" s="39" t="str">
        <f t="shared" si="42"/>
        <v/>
      </c>
      <c r="R238" s="40" t="str">
        <f t="shared" si="43"/>
        <v/>
      </c>
      <c r="S238" s="40" t="str">
        <f t="shared" si="44"/>
        <v/>
      </c>
      <c r="T238" s="40" t="str">
        <f t="shared" si="45"/>
        <v/>
      </c>
      <c r="U238" s="41" t="str">
        <f t="shared" si="46"/>
        <v/>
      </c>
      <c r="V238" s="42" t="str">
        <f t="shared" si="47"/>
        <v/>
      </c>
      <c r="W238" s="43" t="str">
        <f t="shared" si="48"/>
        <v/>
      </c>
      <c r="X238" s="44" t="str">
        <f t="shared" ca="1" si="49"/>
        <v/>
      </c>
      <c r="Y238" s="30"/>
      <c r="Z238" s="31"/>
    </row>
    <row r="239" spans="1:26" ht="15" x14ac:dyDescent="0.25">
      <c r="A239" s="26"/>
      <c r="B239" s="27"/>
      <c r="C239" s="28"/>
      <c r="D239" s="28"/>
      <c r="E239" s="28"/>
      <c r="F239" s="28"/>
      <c r="G239" s="29"/>
      <c r="H239" s="29"/>
      <c r="I239" s="37" t="str">
        <f t="shared" ca="1" si="40"/>
        <v/>
      </c>
      <c r="J239" s="22"/>
      <c r="K239" s="38" t="str">
        <f t="shared" si="41"/>
        <v/>
      </c>
      <c r="L239" s="23"/>
      <c r="M239" s="13"/>
      <c r="N239" s="5"/>
      <c r="O239" s="5"/>
      <c r="P239" s="14"/>
      <c r="Q239" s="39" t="str">
        <f t="shared" si="42"/>
        <v/>
      </c>
      <c r="R239" s="40" t="str">
        <f t="shared" si="43"/>
        <v/>
      </c>
      <c r="S239" s="40" t="str">
        <f t="shared" si="44"/>
        <v/>
      </c>
      <c r="T239" s="40" t="str">
        <f t="shared" si="45"/>
        <v/>
      </c>
      <c r="U239" s="41" t="str">
        <f t="shared" si="46"/>
        <v/>
      </c>
      <c r="V239" s="42" t="str">
        <f t="shared" si="47"/>
        <v/>
      </c>
      <c r="W239" s="43" t="str">
        <f t="shared" si="48"/>
        <v/>
      </c>
      <c r="X239" s="44" t="str">
        <f t="shared" ca="1" si="49"/>
        <v/>
      </c>
      <c r="Y239" s="30"/>
      <c r="Z239" s="31"/>
    </row>
    <row r="240" spans="1:26" ht="15" x14ac:dyDescent="0.25">
      <c r="A240" s="26"/>
      <c r="B240" s="27"/>
      <c r="C240" s="28"/>
      <c r="D240" s="28"/>
      <c r="E240" s="28"/>
      <c r="F240" s="28"/>
      <c r="G240" s="29"/>
      <c r="H240" s="29"/>
      <c r="I240" s="37" t="str">
        <f t="shared" ca="1" si="40"/>
        <v/>
      </c>
      <c r="J240" s="22"/>
      <c r="K240" s="38" t="str">
        <f t="shared" si="41"/>
        <v/>
      </c>
      <c r="L240" s="23"/>
      <c r="M240" s="13"/>
      <c r="N240" s="5"/>
      <c r="O240" s="5"/>
      <c r="P240" s="14"/>
      <c r="Q240" s="39" t="str">
        <f t="shared" si="42"/>
        <v/>
      </c>
      <c r="R240" s="40" t="str">
        <f t="shared" si="43"/>
        <v/>
      </c>
      <c r="S240" s="40" t="str">
        <f t="shared" si="44"/>
        <v/>
      </c>
      <c r="T240" s="40" t="str">
        <f t="shared" si="45"/>
        <v/>
      </c>
      <c r="U240" s="41" t="str">
        <f t="shared" si="46"/>
        <v/>
      </c>
      <c r="V240" s="42" t="str">
        <f t="shared" si="47"/>
        <v/>
      </c>
      <c r="W240" s="43" t="str">
        <f t="shared" si="48"/>
        <v/>
      </c>
      <c r="X240" s="44" t="str">
        <f t="shared" ca="1" si="49"/>
        <v/>
      </c>
      <c r="Y240" s="30"/>
      <c r="Z240" s="31"/>
    </row>
    <row r="241" spans="1:26" ht="15" x14ac:dyDescent="0.25">
      <c r="A241" s="26"/>
      <c r="B241" s="27"/>
      <c r="C241" s="28"/>
      <c r="D241" s="28"/>
      <c r="E241" s="28"/>
      <c r="F241" s="28"/>
      <c r="G241" s="29"/>
      <c r="H241" s="29"/>
      <c r="I241" s="37" t="str">
        <f t="shared" ca="1" si="40"/>
        <v/>
      </c>
      <c r="J241" s="22"/>
      <c r="K241" s="38" t="str">
        <f t="shared" si="41"/>
        <v/>
      </c>
      <c r="L241" s="23"/>
      <c r="M241" s="13"/>
      <c r="N241" s="5"/>
      <c r="O241" s="5"/>
      <c r="P241" s="14"/>
      <c r="Q241" s="39" t="str">
        <f t="shared" si="42"/>
        <v/>
      </c>
      <c r="R241" s="40" t="str">
        <f t="shared" si="43"/>
        <v/>
      </c>
      <c r="S241" s="40" t="str">
        <f t="shared" si="44"/>
        <v/>
      </c>
      <c r="T241" s="40" t="str">
        <f t="shared" si="45"/>
        <v/>
      </c>
      <c r="U241" s="41" t="str">
        <f t="shared" si="46"/>
        <v/>
      </c>
      <c r="V241" s="42" t="str">
        <f t="shared" si="47"/>
        <v/>
      </c>
      <c r="W241" s="43" t="str">
        <f t="shared" si="48"/>
        <v/>
      </c>
      <c r="X241" s="44" t="str">
        <f t="shared" ca="1" si="49"/>
        <v/>
      </c>
      <c r="Y241" s="30"/>
      <c r="Z241" s="31"/>
    </row>
    <row r="242" spans="1:26" ht="15" x14ac:dyDescent="0.25">
      <c r="A242" s="26"/>
      <c r="B242" s="27"/>
      <c r="C242" s="28"/>
      <c r="D242" s="28"/>
      <c r="E242" s="28"/>
      <c r="F242" s="28"/>
      <c r="G242" s="29"/>
      <c r="H242" s="29"/>
      <c r="I242" s="37" t="str">
        <f t="shared" ca="1" si="40"/>
        <v/>
      </c>
      <c r="J242" s="22"/>
      <c r="K242" s="38" t="str">
        <f t="shared" si="41"/>
        <v/>
      </c>
      <c r="L242" s="23"/>
      <c r="M242" s="13"/>
      <c r="N242" s="5"/>
      <c r="O242" s="5"/>
      <c r="P242" s="14"/>
      <c r="Q242" s="39" t="str">
        <f t="shared" si="42"/>
        <v/>
      </c>
      <c r="R242" s="40" t="str">
        <f t="shared" si="43"/>
        <v/>
      </c>
      <c r="S242" s="40" t="str">
        <f t="shared" si="44"/>
        <v/>
      </c>
      <c r="T242" s="40" t="str">
        <f t="shared" si="45"/>
        <v/>
      </c>
      <c r="U242" s="41" t="str">
        <f t="shared" si="46"/>
        <v/>
      </c>
      <c r="V242" s="42" t="str">
        <f t="shared" si="47"/>
        <v/>
      </c>
      <c r="W242" s="43" t="str">
        <f t="shared" si="48"/>
        <v/>
      </c>
      <c r="X242" s="44" t="str">
        <f t="shared" ca="1" si="49"/>
        <v/>
      </c>
      <c r="Y242" s="30"/>
      <c r="Z242" s="31"/>
    </row>
    <row r="243" spans="1:26" ht="15" x14ac:dyDescent="0.25">
      <c r="A243" s="26"/>
      <c r="B243" s="27"/>
      <c r="C243" s="28"/>
      <c r="D243" s="28"/>
      <c r="E243" s="28"/>
      <c r="F243" s="28"/>
      <c r="G243" s="29"/>
      <c r="H243" s="29"/>
      <c r="I243" s="37" t="str">
        <f t="shared" ca="1" si="40"/>
        <v/>
      </c>
      <c r="J243" s="22"/>
      <c r="K243" s="38" t="str">
        <f t="shared" si="41"/>
        <v/>
      </c>
      <c r="L243" s="23"/>
      <c r="M243" s="13"/>
      <c r="N243" s="5"/>
      <c r="O243" s="5"/>
      <c r="P243" s="14"/>
      <c r="Q243" s="39" t="str">
        <f t="shared" si="42"/>
        <v/>
      </c>
      <c r="R243" s="40" t="str">
        <f t="shared" si="43"/>
        <v/>
      </c>
      <c r="S243" s="40" t="str">
        <f t="shared" si="44"/>
        <v/>
      </c>
      <c r="T243" s="40" t="str">
        <f t="shared" si="45"/>
        <v/>
      </c>
      <c r="U243" s="41" t="str">
        <f t="shared" si="46"/>
        <v/>
      </c>
      <c r="V243" s="42" t="str">
        <f t="shared" si="47"/>
        <v/>
      </c>
      <c r="W243" s="43" t="str">
        <f t="shared" si="48"/>
        <v/>
      </c>
      <c r="X243" s="44" t="str">
        <f t="shared" ca="1" si="49"/>
        <v/>
      </c>
      <c r="Y243" s="30"/>
      <c r="Z243" s="31"/>
    </row>
    <row r="244" spans="1:26" ht="15" x14ac:dyDescent="0.25">
      <c r="A244" s="26"/>
      <c r="B244" s="27"/>
      <c r="C244" s="28"/>
      <c r="D244" s="28"/>
      <c r="E244" s="28"/>
      <c r="F244" s="28"/>
      <c r="G244" s="29"/>
      <c r="H244" s="29"/>
      <c r="I244" s="37" t="str">
        <f t="shared" ca="1" si="40"/>
        <v/>
      </c>
      <c r="J244" s="22"/>
      <c r="K244" s="38" t="str">
        <f t="shared" si="41"/>
        <v/>
      </c>
      <c r="L244" s="23"/>
      <c r="M244" s="13"/>
      <c r="N244" s="5"/>
      <c r="O244" s="5"/>
      <c r="P244" s="14"/>
      <c r="Q244" s="39" t="str">
        <f t="shared" si="42"/>
        <v/>
      </c>
      <c r="R244" s="40" t="str">
        <f t="shared" si="43"/>
        <v/>
      </c>
      <c r="S244" s="40" t="str">
        <f t="shared" si="44"/>
        <v/>
      </c>
      <c r="T244" s="40" t="str">
        <f t="shared" si="45"/>
        <v/>
      </c>
      <c r="U244" s="41" t="str">
        <f t="shared" si="46"/>
        <v/>
      </c>
      <c r="V244" s="42" t="str">
        <f t="shared" si="47"/>
        <v/>
      </c>
      <c r="W244" s="43" t="str">
        <f t="shared" si="48"/>
        <v/>
      </c>
      <c r="X244" s="44" t="str">
        <f t="shared" ca="1" si="49"/>
        <v/>
      </c>
      <c r="Y244" s="30"/>
      <c r="Z244" s="31"/>
    </row>
    <row r="245" spans="1:26" ht="15" x14ac:dyDescent="0.25">
      <c r="A245" s="26"/>
      <c r="B245" s="27"/>
      <c r="C245" s="28"/>
      <c r="D245" s="28"/>
      <c r="E245" s="28"/>
      <c r="F245" s="28"/>
      <c r="G245" s="29"/>
      <c r="H245" s="29"/>
      <c r="I245" s="37" t="str">
        <f t="shared" ca="1" si="40"/>
        <v/>
      </c>
      <c r="J245" s="22"/>
      <c r="K245" s="38" t="str">
        <f t="shared" si="41"/>
        <v/>
      </c>
      <c r="L245" s="23"/>
      <c r="M245" s="13"/>
      <c r="N245" s="5"/>
      <c r="O245" s="5"/>
      <c r="P245" s="14"/>
      <c r="Q245" s="39" t="str">
        <f t="shared" si="42"/>
        <v/>
      </c>
      <c r="R245" s="40" t="str">
        <f t="shared" si="43"/>
        <v/>
      </c>
      <c r="S245" s="40" t="str">
        <f t="shared" si="44"/>
        <v/>
      </c>
      <c r="T245" s="40" t="str">
        <f t="shared" si="45"/>
        <v/>
      </c>
      <c r="U245" s="41" t="str">
        <f t="shared" si="46"/>
        <v/>
      </c>
      <c r="V245" s="42" t="str">
        <f t="shared" si="47"/>
        <v/>
      </c>
      <c r="W245" s="43" t="str">
        <f t="shared" si="48"/>
        <v/>
      </c>
      <c r="X245" s="44" t="str">
        <f t="shared" ca="1" si="49"/>
        <v/>
      </c>
      <c r="Y245" s="30"/>
      <c r="Z245" s="31"/>
    </row>
    <row r="246" spans="1:26" ht="15" x14ac:dyDescent="0.25">
      <c r="A246" s="26"/>
      <c r="B246" s="27"/>
      <c r="C246" s="28"/>
      <c r="D246" s="28"/>
      <c r="E246" s="28"/>
      <c r="F246" s="28"/>
      <c r="G246" s="29"/>
      <c r="H246" s="29"/>
      <c r="I246" s="37" t="str">
        <f t="shared" ca="1" si="40"/>
        <v/>
      </c>
      <c r="J246" s="22"/>
      <c r="K246" s="38" t="str">
        <f t="shared" si="41"/>
        <v/>
      </c>
      <c r="L246" s="23"/>
      <c r="M246" s="13"/>
      <c r="N246" s="5"/>
      <c r="O246" s="5"/>
      <c r="P246" s="14"/>
      <c r="Q246" s="39" t="str">
        <f t="shared" si="42"/>
        <v/>
      </c>
      <c r="R246" s="40" t="str">
        <f t="shared" si="43"/>
        <v/>
      </c>
      <c r="S246" s="40" t="str">
        <f t="shared" si="44"/>
        <v/>
      </c>
      <c r="T246" s="40" t="str">
        <f t="shared" si="45"/>
        <v/>
      </c>
      <c r="U246" s="41" t="str">
        <f t="shared" si="46"/>
        <v/>
      </c>
      <c r="V246" s="42" t="str">
        <f t="shared" si="47"/>
        <v/>
      </c>
      <c r="W246" s="43" t="str">
        <f t="shared" si="48"/>
        <v/>
      </c>
      <c r="X246" s="44" t="str">
        <f t="shared" ca="1" si="49"/>
        <v/>
      </c>
      <c r="Y246" s="30"/>
      <c r="Z246" s="31"/>
    </row>
    <row r="247" spans="1:26" ht="15" x14ac:dyDescent="0.25">
      <c r="A247" s="26"/>
      <c r="B247" s="27"/>
      <c r="C247" s="28"/>
      <c r="D247" s="28"/>
      <c r="E247" s="28"/>
      <c r="F247" s="28"/>
      <c r="G247" s="29"/>
      <c r="H247" s="29"/>
      <c r="I247" s="37" t="str">
        <f t="shared" ca="1" si="40"/>
        <v/>
      </c>
      <c r="J247" s="22"/>
      <c r="K247" s="38" t="str">
        <f t="shared" si="41"/>
        <v/>
      </c>
      <c r="L247" s="23"/>
      <c r="M247" s="13"/>
      <c r="N247" s="5"/>
      <c r="O247" s="5"/>
      <c r="P247" s="14"/>
      <c r="Q247" s="39" t="str">
        <f t="shared" si="42"/>
        <v/>
      </c>
      <c r="R247" s="40" t="str">
        <f t="shared" si="43"/>
        <v/>
      </c>
      <c r="S247" s="40" t="str">
        <f t="shared" si="44"/>
        <v/>
      </c>
      <c r="T247" s="40" t="str">
        <f t="shared" si="45"/>
        <v/>
      </c>
      <c r="U247" s="41" t="str">
        <f t="shared" si="46"/>
        <v/>
      </c>
      <c r="V247" s="42" t="str">
        <f t="shared" si="47"/>
        <v/>
      </c>
      <c r="W247" s="43" t="str">
        <f t="shared" si="48"/>
        <v/>
      </c>
      <c r="X247" s="44" t="str">
        <f t="shared" ca="1" si="49"/>
        <v/>
      </c>
      <c r="Y247" s="30"/>
      <c r="Z247" s="31"/>
    </row>
    <row r="248" spans="1:26" ht="15" x14ac:dyDescent="0.25">
      <c r="A248" s="26"/>
      <c r="B248" s="27"/>
      <c r="C248" s="28"/>
      <c r="D248" s="28"/>
      <c r="E248" s="28"/>
      <c r="F248" s="28"/>
      <c r="G248" s="29"/>
      <c r="H248" s="29"/>
      <c r="I248" s="37" t="str">
        <f t="shared" ca="1" si="40"/>
        <v/>
      </c>
      <c r="J248" s="22"/>
      <c r="K248" s="38" t="str">
        <f t="shared" si="41"/>
        <v/>
      </c>
      <c r="L248" s="23"/>
      <c r="M248" s="13"/>
      <c r="N248" s="5"/>
      <c r="O248" s="5"/>
      <c r="P248" s="14"/>
      <c r="Q248" s="39" t="str">
        <f t="shared" si="42"/>
        <v/>
      </c>
      <c r="R248" s="40" t="str">
        <f t="shared" si="43"/>
        <v/>
      </c>
      <c r="S248" s="40" t="str">
        <f t="shared" si="44"/>
        <v/>
      </c>
      <c r="T248" s="40" t="str">
        <f t="shared" si="45"/>
        <v/>
      </c>
      <c r="U248" s="41" t="str">
        <f t="shared" si="46"/>
        <v/>
      </c>
      <c r="V248" s="42" t="str">
        <f t="shared" si="47"/>
        <v/>
      </c>
      <c r="W248" s="43" t="str">
        <f t="shared" si="48"/>
        <v/>
      </c>
      <c r="X248" s="44" t="str">
        <f t="shared" ca="1" si="49"/>
        <v/>
      </c>
      <c r="Y248" s="30"/>
      <c r="Z248" s="31"/>
    </row>
    <row r="249" spans="1:26" ht="15" x14ac:dyDescent="0.25">
      <c r="A249" s="26"/>
      <c r="B249" s="27"/>
      <c r="C249" s="28"/>
      <c r="D249" s="28"/>
      <c r="E249" s="28"/>
      <c r="F249" s="28"/>
      <c r="G249" s="29"/>
      <c r="H249" s="29"/>
      <c r="I249" s="37" t="str">
        <f t="shared" ca="1" si="40"/>
        <v/>
      </c>
      <c r="J249" s="22"/>
      <c r="K249" s="38" t="str">
        <f t="shared" si="41"/>
        <v/>
      </c>
      <c r="L249" s="23"/>
      <c r="M249" s="13"/>
      <c r="N249" s="5"/>
      <c r="O249" s="5"/>
      <c r="P249" s="14"/>
      <c r="Q249" s="39" t="str">
        <f t="shared" si="42"/>
        <v/>
      </c>
      <c r="R249" s="40" t="str">
        <f t="shared" si="43"/>
        <v/>
      </c>
      <c r="S249" s="40" t="str">
        <f t="shared" si="44"/>
        <v/>
      </c>
      <c r="T249" s="40" t="str">
        <f t="shared" si="45"/>
        <v/>
      </c>
      <c r="U249" s="41" t="str">
        <f t="shared" si="46"/>
        <v/>
      </c>
      <c r="V249" s="42" t="str">
        <f t="shared" si="47"/>
        <v/>
      </c>
      <c r="W249" s="43" t="str">
        <f t="shared" si="48"/>
        <v/>
      </c>
      <c r="X249" s="44" t="str">
        <f t="shared" ca="1" si="49"/>
        <v/>
      </c>
      <c r="Y249" s="30"/>
      <c r="Z249" s="31"/>
    </row>
    <row r="250" spans="1:26" ht="15" x14ac:dyDescent="0.25">
      <c r="A250" s="26"/>
      <c r="B250" s="27"/>
      <c r="C250" s="28"/>
      <c r="D250" s="28"/>
      <c r="E250" s="28"/>
      <c r="F250" s="28"/>
      <c r="G250" s="29"/>
      <c r="H250" s="29"/>
      <c r="I250" s="37" t="str">
        <f t="shared" ca="1" si="40"/>
        <v/>
      </c>
      <c r="J250" s="22"/>
      <c r="K250" s="38" t="str">
        <f t="shared" si="41"/>
        <v/>
      </c>
      <c r="L250" s="23"/>
      <c r="M250" s="13"/>
      <c r="N250" s="5"/>
      <c r="O250" s="5"/>
      <c r="P250" s="14"/>
      <c r="Q250" s="39" t="str">
        <f t="shared" si="42"/>
        <v/>
      </c>
      <c r="R250" s="40" t="str">
        <f t="shared" si="43"/>
        <v/>
      </c>
      <c r="S250" s="40" t="str">
        <f t="shared" si="44"/>
        <v/>
      </c>
      <c r="T250" s="40" t="str">
        <f t="shared" si="45"/>
        <v/>
      </c>
      <c r="U250" s="41" t="str">
        <f t="shared" si="46"/>
        <v/>
      </c>
      <c r="V250" s="42" t="str">
        <f t="shared" si="47"/>
        <v/>
      </c>
      <c r="W250" s="43" t="str">
        <f t="shared" si="48"/>
        <v/>
      </c>
      <c r="X250" s="44" t="str">
        <f t="shared" ca="1" si="49"/>
        <v/>
      </c>
      <c r="Y250" s="30"/>
      <c r="Z250" s="31"/>
    </row>
    <row r="251" spans="1:26" ht="15" x14ac:dyDescent="0.25">
      <c r="A251" s="26"/>
      <c r="B251" s="27"/>
      <c r="C251" s="28"/>
      <c r="D251" s="28"/>
      <c r="E251" s="28"/>
      <c r="F251" s="28"/>
      <c r="G251" s="29"/>
      <c r="H251" s="29"/>
      <c r="I251" s="37" t="str">
        <f t="shared" ca="1" si="40"/>
        <v/>
      </c>
      <c r="J251" s="22"/>
      <c r="K251" s="38" t="str">
        <f t="shared" si="41"/>
        <v/>
      </c>
      <c r="L251" s="23"/>
      <c r="M251" s="13"/>
      <c r="N251" s="5"/>
      <c r="O251" s="5"/>
      <c r="P251" s="14"/>
      <c r="Q251" s="39" t="str">
        <f t="shared" si="42"/>
        <v/>
      </c>
      <c r="R251" s="40" t="str">
        <f t="shared" si="43"/>
        <v/>
      </c>
      <c r="S251" s="40" t="str">
        <f t="shared" si="44"/>
        <v/>
      </c>
      <c r="T251" s="40" t="str">
        <f t="shared" si="45"/>
        <v/>
      </c>
      <c r="U251" s="41" t="str">
        <f t="shared" si="46"/>
        <v/>
      </c>
      <c r="V251" s="42" t="str">
        <f t="shared" si="47"/>
        <v/>
      </c>
      <c r="W251" s="43" t="str">
        <f t="shared" si="48"/>
        <v/>
      </c>
      <c r="X251" s="44" t="str">
        <f t="shared" ca="1" si="49"/>
        <v/>
      </c>
      <c r="Y251" s="30"/>
      <c r="Z251" s="31"/>
    </row>
    <row r="252" spans="1:26" ht="15" x14ac:dyDescent="0.25">
      <c r="A252" s="26"/>
      <c r="B252" s="27"/>
      <c r="C252" s="28"/>
      <c r="D252" s="28"/>
      <c r="E252" s="28"/>
      <c r="F252" s="28"/>
      <c r="G252" s="29"/>
      <c r="H252" s="29"/>
      <c r="I252" s="37" t="str">
        <f t="shared" ca="1" si="40"/>
        <v/>
      </c>
      <c r="J252" s="22"/>
      <c r="K252" s="38" t="str">
        <f t="shared" si="41"/>
        <v/>
      </c>
      <c r="L252" s="23"/>
      <c r="M252" s="13"/>
      <c r="N252" s="5"/>
      <c r="O252" s="5"/>
      <c r="P252" s="14"/>
      <c r="Q252" s="39" t="str">
        <f t="shared" si="42"/>
        <v/>
      </c>
      <c r="R252" s="40" t="str">
        <f t="shared" si="43"/>
        <v/>
      </c>
      <c r="S252" s="40" t="str">
        <f t="shared" si="44"/>
        <v/>
      </c>
      <c r="T252" s="40" t="str">
        <f t="shared" si="45"/>
        <v/>
      </c>
      <c r="U252" s="41" t="str">
        <f t="shared" si="46"/>
        <v/>
      </c>
      <c r="V252" s="42" t="str">
        <f t="shared" si="47"/>
        <v/>
      </c>
      <c r="W252" s="43" t="str">
        <f t="shared" si="48"/>
        <v/>
      </c>
      <c r="X252" s="44" t="str">
        <f t="shared" ca="1" si="49"/>
        <v/>
      </c>
      <c r="Y252" s="30"/>
      <c r="Z252" s="31"/>
    </row>
    <row r="253" spans="1:26" ht="15" x14ac:dyDescent="0.25">
      <c r="A253" s="26"/>
      <c r="B253" s="27"/>
      <c r="C253" s="28"/>
      <c r="D253" s="28"/>
      <c r="E253" s="28"/>
      <c r="F253" s="28"/>
      <c r="G253" s="29"/>
      <c r="H253" s="29"/>
      <c r="I253" s="37" t="str">
        <f t="shared" ca="1" si="40"/>
        <v/>
      </c>
      <c r="J253" s="22"/>
      <c r="K253" s="38" t="str">
        <f t="shared" si="41"/>
        <v/>
      </c>
      <c r="L253" s="23"/>
      <c r="M253" s="13"/>
      <c r="N253" s="5"/>
      <c r="O253" s="5"/>
      <c r="P253" s="14"/>
      <c r="Q253" s="39" t="str">
        <f t="shared" si="42"/>
        <v/>
      </c>
      <c r="R253" s="40" t="str">
        <f t="shared" si="43"/>
        <v/>
      </c>
      <c r="S253" s="40" t="str">
        <f t="shared" si="44"/>
        <v/>
      </c>
      <c r="T253" s="40" t="str">
        <f t="shared" si="45"/>
        <v/>
      </c>
      <c r="U253" s="41" t="str">
        <f t="shared" si="46"/>
        <v/>
      </c>
      <c r="V253" s="42" t="str">
        <f t="shared" si="47"/>
        <v/>
      </c>
      <c r="W253" s="43" t="str">
        <f t="shared" si="48"/>
        <v/>
      </c>
      <c r="X253" s="44" t="str">
        <f t="shared" ca="1" si="49"/>
        <v/>
      </c>
      <c r="Y253" s="30"/>
      <c r="Z253" s="31"/>
    </row>
    <row r="254" spans="1:26" ht="15" x14ac:dyDescent="0.25">
      <c r="A254" s="26"/>
      <c r="B254" s="27"/>
      <c r="C254" s="28"/>
      <c r="D254" s="28"/>
      <c r="E254" s="28"/>
      <c r="F254" s="28"/>
      <c r="G254" s="29"/>
      <c r="H254" s="29"/>
      <c r="I254" s="37" t="str">
        <f t="shared" ca="1" si="40"/>
        <v/>
      </c>
      <c r="J254" s="22"/>
      <c r="K254" s="38" t="str">
        <f t="shared" si="41"/>
        <v/>
      </c>
      <c r="L254" s="23"/>
      <c r="M254" s="13"/>
      <c r="N254" s="5"/>
      <c r="O254" s="5"/>
      <c r="P254" s="14"/>
      <c r="Q254" s="39" t="str">
        <f t="shared" si="42"/>
        <v/>
      </c>
      <c r="R254" s="40" t="str">
        <f t="shared" si="43"/>
        <v/>
      </c>
      <c r="S254" s="40" t="str">
        <f t="shared" si="44"/>
        <v/>
      </c>
      <c r="T254" s="40" t="str">
        <f t="shared" si="45"/>
        <v/>
      </c>
      <c r="U254" s="41" t="str">
        <f t="shared" si="46"/>
        <v/>
      </c>
      <c r="V254" s="42" t="str">
        <f t="shared" si="47"/>
        <v/>
      </c>
      <c r="W254" s="43" t="str">
        <f t="shared" si="48"/>
        <v/>
      </c>
      <c r="X254" s="44" t="str">
        <f t="shared" ca="1" si="49"/>
        <v/>
      </c>
      <c r="Y254" s="30"/>
      <c r="Z254" s="31"/>
    </row>
    <row r="255" spans="1:26" ht="15" x14ac:dyDescent="0.25">
      <c r="A255" s="26"/>
      <c r="B255" s="27"/>
      <c r="C255" s="28"/>
      <c r="D255" s="28"/>
      <c r="E255" s="28"/>
      <c r="F255" s="28"/>
      <c r="G255" s="29"/>
      <c r="H255" s="29"/>
      <c r="I255" s="37" t="str">
        <f t="shared" ca="1" si="40"/>
        <v/>
      </c>
      <c r="J255" s="22"/>
      <c r="K255" s="38" t="str">
        <f t="shared" si="41"/>
        <v/>
      </c>
      <c r="L255" s="23"/>
      <c r="M255" s="13"/>
      <c r="N255" s="5"/>
      <c r="O255" s="5"/>
      <c r="P255" s="14"/>
      <c r="Q255" s="39" t="str">
        <f t="shared" si="42"/>
        <v/>
      </c>
      <c r="R255" s="40" t="str">
        <f t="shared" si="43"/>
        <v/>
      </c>
      <c r="S255" s="40" t="str">
        <f t="shared" si="44"/>
        <v/>
      </c>
      <c r="T255" s="40" t="str">
        <f t="shared" si="45"/>
        <v/>
      </c>
      <c r="U255" s="41" t="str">
        <f t="shared" si="46"/>
        <v/>
      </c>
      <c r="V255" s="42" t="str">
        <f t="shared" si="47"/>
        <v/>
      </c>
      <c r="W255" s="43" t="str">
        <f t="shared" si="48"/>
        <v/>
      </c>
      <c r="X255" s="44" t="str">
        <f t="shared" ca="1" si="49"/>
        <v/>
      </c>
      <c r="Y255" s="30"/>
      <c r="Z255" s="31"/>
    </row>
    <row r="256" spans="1:26" ht="15" x14ac:dyDescent="0.25">
      <c r="A256" s="26"/>
      <c r="B256" s="27"/>
      <c r="C256" s="28"/>
      <c r="D256" s="28"/>
      <c r="E256" s="28"/>
      <c r="F256" s="28"/>
      <c r="G256" s="29"/>
      <c r="H256" s="29"/>
      <c r="I256" s="37" t="str">
        <f t="shared" ca="1" si="40"/>
        <v/>
      </c>
      <c r="J256" s="22"/>
      <c r="K256" s="38" t="str">
        <f t="shared" si="41"/>
        <v/>
      </c>
      <c r="L256" s="23"/>
      <c r="M256" s="13"/>
      <c r="N256" s="5"/>
      <c r="O256" s="5"/>
      <c r="P256" s="14"/>
      <c r="Q256" s="39" t="str">
        <f t="shared" si="42"/>
        <v/>
      </c>
      <c r="R256" s="40" t="str">
        <f t="shared" si="43"/>
        <v/>
      </c>
      <c r="S256" s="40" t="str">
        <f t="shared" si="44"/>
        <v/>
      </c>
      <c r="T256" s="40" t="str">
        <f t="shared" si="45"/>
        <v/>
      </c>
      <c r="U256" s="41" t="str">
        <f t="shared" si="46"/>
        <v/>
      </c>
      <c r="V256" s="42" t="str">
        <f t="shared" si="47"/>
        <v/>
      </c>
      <c r="W256" s="43" t="str">
        <f t="shared" si="48"/>
        <v/>
      </c>
      <c r="X256" s="44" t="str">
        <f t="shared" ca="1" si="49"/>
        <v/>
      </c>
      <c r="Y256" s="30"/>
      <c r="Z256" s="31"/>
    </row>
    <row r="257" spans="1:26" ht="15" x14ac:dyDescent="0.25">
      <c r="A257" s="26"/>
      <c r="B257" s="27"/>
      <c r="C257" s="28"/>
      <c r="D257" s="28"/>
      <c r="E257" s="28"/>
      <c r="F257" s="28"/>
      <c r="G257" s="29"/>
      <c r="H257" s="29"/>
      <c r="I257" s="37" t="str">
        <f t="shared" ca="1" si="40"/>
        <v/>
      </c>
      <c r="J257" s="22"/>
      <c r="K257" s="38" t="str">
        <f t="shared" si="41"/>
        <v/>
      </c>
      <c r="L257" s="23"/>
      <c r="M257" s="13"/>
      <c r="N257" s="5"/>
      <c r="O257" s="5"/>
      <c r="P257" s="14"/>
      <c r="Q257" s="39" t="str">
        <f t="shared" si="42"/>
        <v/>
      </c>
      <c r="R257" s="40" t="str">
        <f t="shared" si="43"/>
        <v/>
      </c>
      <c r="S257" s="40" t="str">
        <f t="shared" si="44"/>
        <v/>
      </c>
      <c r="T257" s="40" t="str">
        <f t="shared" si="45"/>
        <v/>
      </c>
      <c r="U257" s="41" t="str">
        <f t="shared" si="46"/>
        <v/>
      </c>
      <c r="V257" s="42" t="str">
        <f t="shared" si="47"/>
        <v/>
      </c>
      <c r="W257" s="43" t="str">
        <f t="shared" si="48"/>
        <v/>
      </c>
      <c r="X257" s="44" t="str">
        <f t="shared" ca="1" si="49"/>
        <v/>
      </c>
      <c r="Y257" s="30"/>
      <c r="Z257" s="31"/>
    </row>
    <row r="258" spans="1:26" ht="15" x14ac:dyDescent="0.25">
      <c r="A258" s="26"/>
      <c r="B258" s="27"/>
      <c r="C258" s="28"/>
      <c r="D258" s="28"/>
      <c r="E258" s="28"/>
      <c r="F258" s="28"/>
      <c r="G258" s="29"/>
      <c r="H258" s="29"/>
      <c r="I258" s="37" t="str">
        <f t="shared" ca="1" si="40"/>
        <v/>
      </c>
      <c r="J258" s="22"/>
      <c r="K258" s="38" t="str">
        <f t="shared" si="41"/>
        <v/>
      </c>
      <c r="L258" s="23"/>
      <c r="M258" s="13"/>
      <c r="N258" s="5"/>
      <c r="O258" s="5"/>
      <c r="P258" s="14"/>
      <c r="Q258" s="39" t="str">
        <f t="shared" si="42"/>
        <v/>
      </c>
      <c r="R258" s="40" t="str">
        <f t="shared" si="43"/>
        <v/>
      </c>
      <c r="S258" s="40" t="str">
        <f t="shared" si="44"/>
        <v/>
      </c>
      <c r="T258" s="40" t="str">
        <f t="shared" si="45"/>
        <v/>
      </c>
      <c r="U258" s="41" t="str">
        <f t="shared" si="46"/>
        <v/>
      </c>
      <c r="V258" s="42" t="str">
        <f t="shared" si="47"/>
        <v/>
      </c>
      <c r="W258" s="43" t="str">
        <f t="shared" si="48"/>
        <v/>
      </c>
      <c r="X258" s="44" t="str">
        <f t="shared" ca="1" si="49"/>
        <v/>
      </c>
      <c r="Y258" s="30"/>
      <c r="Z258" s="31"/>
    </row>
    <row r="259" spans="1:26" ht="15" x14ac:dyDescent="0.25">
      <c r="A259" s="26"/>
      <c r="B259" s="27"/>
      <c r="C259" s="28"/>
      <c r="D259" s="28"/>
      <c r="E259" s="28"/>
      <c r="F259" s="28"/>
      <c r="G259" s="29"/>
      <c r="H259" s="29"/>
      <c r="I259" s="37" t="str">
        <f t="shared" ca="1" si="40"/>
        <v/>
      </c>
      <c r="J259" s="22"/>
      <c r="K259" s="38" t="str">
        <f t="shared" si="41"/>
        <v/>
      </c>
      <c r="L259" s="23"/>
      <c r="M259" s="13"/>
      <c r="N259" s="5"/>
      <c r="O259" s="5"/>
      <c r="P259" s="14"/>
      <c r="Q259" s="39" t="str">
        <f t="shared" si="42"/>
        <v/>
      </c>
      <c r="R259" s="40" t="str">
        <f t="shared" si="43"/>
        <v/>
      </c>
      <c r="S259" s="40" t="str">
        <f t="shared" si="44"/>
        <v/>
      </c>
      <c r="T259" s="40" t="str">
        <f t="shared" si="45"/>
        <v/>
      </c>
      <c r="U259" s="41" t="str">
        <f t="shared" si="46"/>
        <v/>
      </c>
      <c r="V259" s="42" t="str">
        <f t="shared" si="47"/>
        <v/>
      </c>
      <c r="W259" s="43" t="str">
        <f t="shared" si="48"/>
        <v/>
      </c>
      <c r="X259" s="44" t="str">
        <f t="shared" ca="1" si="49"/>
        <v/>
      </c>
      <c r="Y259" s="30"/>
      <c r="Z259" s="31"/>
    </row>
    <row r="260" spans="1:26" ht="15" x14ac:dyDescent="0.25">
      <c r="A260" s="26"/>
      <c r="B260" s="27"/>
      <c r="C260" s="28"/>
      <c r="D260" s="28"/>
      <c r="E260" s="28"/>
      <c r="F260" s="28"/>
      <c r="G260" s="29"/>
      <c r="H260" s="29"/>
      <c r="I260" s="37" t="str">
        <f t="shared" ca="1" si="40"/>
        <v/>
      </c>
      <c r="J260" s="22"/>
      <c r="K260" s="38" t="str">
        <f t="shared" si="41"/>
        <v/>
      </c>
      <c r="L260" s="23"/>
      <c r="M260" s="13"/>
      <c r="N260" s="5"/>
      <c r="O260" s="5"/>
      <c r="P260" s="14"/>
      <c r="Q260" s="39" t="str">
        <f t="shared" si="42"/>
        <v/>
      </c>
      <c r="R260" s="40" t="str">
        <f t="shared" si="43"/>
        <v/>
      </c>
      <c r="S260" s="40" t="str">
        <f t="shared" si="44"/>
        <v/>
      </c>
      <c r="T260" s="40" t="str">
        <f t="shared" si="45"/>
        <v/>
      </c>
      <c r="U260" s="41" t="str">
        <f t="shared" si="46"/>
        <v/>
      </c>
      <c r="V260" s="42" t="str">
        <f t="shared" si="47"/>
        <v/>
      </c>
      <c r="W260" s="43" t="str">
        <f t="shared" si="48"/>
        <v/>
      </c>
      <c r="X260" s="44" t="str">
        <f t="shared" ca="1" si="49"/>
        <v/>
      </c>
      <c r="Y260" s="30"/>
      <c r="Z260" s="31"/>
    </row>
    <row r="261" spans="1:26" ht="15" x14ac:dyDescent="0.25">
      <c r="A261" s="26"/>
      <c r="B261" s="27"/>
      <c r="C261" s="28"/>
      <c r="D261" s="28"/>
      <c r="E261" s="28"/>
      <c r="F261" s="28"/>
      <c r="G261" s="29"/>
      <c r="H261" s="29"/>
      <c r="I261" s="37" t="str">
        <f t="shared" ca="1" si="40"/>
        <v/>
      </c>
      <c r="J261" s="22"/>
      <c r="K261" s="38" t="str">
        <f t="shared" si="41"/>
        <v/>
      </c>
      <c r="L261" s="23"/>
      <c r="M261" s="13"/>
      <c r="N261" s="5"/>
      <c r="O261" s="5"/>
      <c r="P261" s="14"/>
      <c r="Q261" s="39" t="str">
        <f t="shared" si="42"/>
        <v/>
      </c>
      <c r="R261" s="40" t="str">
        <f t="shared" si="43"/>
        <v/>
      </c>
      <c r="S261" s="40" t="str">
        <f t="shared" si="44"/>
        <v/>
      </c>
      <c r="T261" s="40" t="str">
        <f t="shared" si="45"/>
        <v/>
      </c>
      <c r="U261" s="41" t="str">
        <f t="shared" si="46"/>
        <v/>
      </c>
      <c r="V261" s="42" t="str">
        <f t="shared" si="47"/>
        <v/>
      </c>
      <c r="W261" s="43" t="str">
        <f t="shared" si="48"/>
        <v/>
      </c>
      <c r="X261" s="44" t="str">
        <f t="shared" ca="1" si="49"/>
        <v/>
      </c>
      <c r="Y261" s="30"/>
      <c r="Z261" s="31"/>
    </row>
    <row r="262" spans="1:26" ht="15" x14ac:dyDescent="0.25">
      <c r="A262" s="26"/>
      <c r="B262" s="27"/>
      <c r="C262" s="28"/>
      <c r="D262" s="28"/>
      <c r="E262" s="28"/>
      <c r="F262" s="28"/>
      <c r="G262" s="29"/>
      <c r="H262" s="29"/>
      <c r="I262" s="37" t="str">
        <f t="shared" ca="1" si="40"/>
        <v/>
      </c>
      <c r="J262" s="22"/>
      <c r="K262" s="38" t="str">
        <f t="shared" si="41"/>
        <v/>
      </c>
      <c r="L262" s="23"/>
      <c r="M262" s="13"/>
      <c r="N262" s="5"/>
      <c r="O262" s="5"/>
      <c r="P262" s="14"/>
      <c r="Q262" s="39" t="str">
        <f t="shared" si="42"/>
        <v/>
      </c>
      <c r="R262" s="40" t="str">
        <f t="shared" si="43"/>
        <v/>
      </c>
      <c r="S262" s="40" t="str">
        <f t="shared" si="44"/>
        <v/>
      </c>
      <c r="T262" s="40" t="str">
        <f t="shared" si="45"/>
        <v/>
      </c>
      <c r="U262" s="41" t="str">
        <f t="shared" si="46"/>
        <v/>
      </c>
      <c r="V262" s="42" t="str">
        <f t="shared" si="47"/>
        <v/>
      </c>
      <c r="W262" s="43" t="str">
        <f t="shared" si="48"/>
        <v/>
      </c>
      <c r="X262" s="44" t="str">
        <f t="shared" ca="1" si="49"/>
        <v/>
      </c>
      <c r="Y262" s="30"/>
      <c r="Z262" s="31"/>
    </row>
    <row r="263" spans="1:26" ht="15" x14ac:dyDescent="0.25">
      <c r="A263" s="26"/>
      <c r="B263" s="27"/>
      <c r="C263" s="28"/>
      <c r="D263" s="28"/>
      <c r="E263" s="28"/>
      <c r="F263" s="28"/>
      <c r="G263" s="29"/>
      <c r="H263" s="29"/>
      <c r="I263" s="37" t="str">
        <f t="shared" ca="1" si="40"/>
        <v/>
      </c>
      <c r="J263" s="22"/>
      <c r="K263" s="38" t="str">
        <f t="shared" si="41"/>
        <v/>
      </c>
      <c r="L263" s="23"/>
      <c r="M263" s="13"/>
      <c r="N263" s="5"/>
      <c r="O263" s="5"/>
      <c r="P263" s="14"/>
      <c r="Q263" s="39" t="str">
        <f t="shared" si="42"/>
        <v/>
      </c>
      <c r="R263" s="40" t="str">
        <f t="shared" si="43"/>
        <v/>
      </c>
      <c r="S263" s="40" t="str">
        <f t="shared" si="44"/>
        <v/>
      </c>
      <c r="T263" s="40" t="str">
        <f t="shared" si="45"/>
        <v/>
      </c>
      <c r="U263" s="41" t="str">
        <f t="shared" si="46"/>
        <v/>
      </c>
      <c r="V263" s="42" t="str">
        <f t="shared" si="47"/>
        <v/>
      </c>
      <c r="W263" s="43" t="str">
        <f t="shared" si="48"/>
        <v/>
      </c>
      <c r="X263" s="44" t="str">
        <f t="shared" ca="1" si="49"/>
        <v/>
      </c>
      <c r="Y263" s="30"/>
      <c r="Z263" s="31"/>
    </row>
    <row r="264" spans="1:26" ht="15" x14ac:dyDescent="0.25">
      <c r="A264" s="26"/>
      <c r="B264" s="27"/>
      <c r="C264" s="28"/>
      <c r="D264" s="28"/>
      <c r="E264" s="28"/>
      <c r="F264" s="28"/>
      <c r="G264" s="29"/>
      <c r="H264" s="29"/>
      <c r="I264" s="37" t="str">
        <f t="shared" ca="1" si="40"/>
        <v/>
      </c>
      <c r="J264" s="22"/>
      <c r="K264" s="38" t="str">
        <f t="shared" si="41"/>
        <v/>
      </c>
      <c r="L264" s="23"/>
      <c r="M264" s="13"/>
      <c r="N264" s="5"/>
      <c r="O264" s="5"/>
      <c r="P264" s="14"/>
      <c r="Q264" s="39" t="str">
        <f t="shared" si="42"/>
        <v/>
      </c>
      <c r="R264" s="40" t="str">
        <f t="shared" si="43"/>
        <v/>
      </c>
      <c r="S264" s="40" t="str">
        <f t="shared" si="44"/>
        <v/>
      </c>
      <c r="T264" s="40" t="str">
        <f t="shared" si="45"/>
        <v/>
      </c>
      <c r="U264" s="41" t="str">
        <f t="shared" si="46"/>
        <v/>
      </c>
      <c r="V264" s="42" t="str">
        <f t="shared" si="47"/>
        <v/>
      </c>
      <c r="W264" s="43" t="str">
        <f t="shared" si="48"/>
        <v/>
      </c>
      <c r="X264" s="44" t="str">
        <f t="shared" ca="1" si="49"/>
        <v/>
      </c>
      <c r="Y264" s="30"/>
      <c r="Z264" s="31"/>
    </row>
    <row r="265" spans="1:26" ht="15" x14ac:dyDescent="0.25">
      <c r="A265" s="26"/>
      <c r="B265" s="27"/>
      <c r="C265" s="28"/>
      <c r="D265" s="28"/>
      <c r="E265" s="28"/>
      <c r="F265" s="28"/>
      <c r="G265" s="29"/>
      <c r="H265" s="29"/>
      <c r="I265" s="37" t="str">
        <f t="shared" ca="1" si="40"/>
        <v/>
      </c>
      <c r="J265" s="22"/>
      <c r="K265" s="38" t="str">
        <f t="shared" si="41"/>
        <v/>
      </c>
      <c r="L265" s="23"/>
      <c r="M265" s="13"/>
      <c r="N265" s="5"/>
      <c r="O265" s="5"/>
      <c r="P265" s="14"/>
      <c r="Q265" s="39" t="str">
        <f t="shared" si="42"/>
        <v/>
      </c>
      <c r="R265" s="40" t="str">
        <f t="shared" si="43"/>
        <v/>
      </c>
      <c r="S265" s="40" t="str">
        <f t="shared" si="44"/>
        <v/>
      </c>
      <c r="T265" s="40" t="str">
        <f t="shared" si="45"/>
        <v/>
      </c>
      <c r="U265" s="41" t="str">
        <f t="shared" si="46"/>
        <v/>
      </c>
      <c r="V265" s="42" t="str">
        <f t="shared" si="47"/>
        <v/>
      </c>
      <c r="W265" s="43" t="str">
        <f t="shared" si="48"/>
        <v/>
      </c>
      <c r="X265" s="44" t="str">
        <f t="shared" ca="1" si="49"/>
        <v/>
      </c>
      <c r="Y265" s="30"/>
      <c r="Z265" s="31"/>
    </row>
    <row r="266" spans="1:26" ht="15" x14ac:dyDescent="0.25">
      <c r="A266" s="26"/>
      <c r="B266" s="27"/>
      <c r="C266" s="28"/>
      <c r="D266" s="28"/>
      <c r="E266" s="28"/>
      <c r="F266" s="28"/>
      <c r="G266" s="29"/>
      <c r="H266" s="29"/>
      <c r="I266" s="37" t="str">
        <f t="shared" ca="1" si="40"/>
        <v/>
      </c>
      <c r="J266" s="22"/>
      <c r="K266" s="38" t="str">
        <f t="shared" si="41"/>
        <v/>
      </c>
      <c r="L266" s="23"/>
      <c r="M266" s="13"/>
      <c r="N266" s="5"/>
      <c r="O266" s="5"/>
      <c r="P266" s="14"/>
      <c r="Q266" s="39" t="str">
        <f t="shared" si="42"/>
        <v/>
      </c>
      <c r="R266" s="40" t="str">
        <f t="shared" si="43"/>
        <v/>
      </c>
      <c r="S266" s="40" t="str">
        <f t="shared" si="44"/>
        <v/>
      </c>
      <c r="T266" s="40" t="str">
        <f t="shared" si="45"/>
        <v/>
      </c>
      <c r="U266" s="41" t="str">
        <f t="shared" si="46"/>
        <v/>
      </c>
      <c r="V266" s="42" t="str">
        <f t="shared" si="47"/>
        <v/>
      </c>
      <c r="W266" s="43" t="str">
        <f t="shared" si="48"/>
        <v/>
      </c>
      <c r="X266" s="44" t="str">
        <f t="shared" ca="1" si="49"/>
        <v/>
      </c>
      <c r="Y266" s="30"/>
      <c r="Z266" s="31"/>
    </row>
    <row r="267" spans="1:26" ht="15" x14ac:dyDescent="0.25">
      <c r="A267" s="26"/>
      <c r="B267" s="27"/>
      <c r="C267" s="28"/>
      <c r="D267" s="28"/>
      <c r="E267" s="28"/>
      <c r="F267" s="28"/>
      <c r="G267" s="29"/>
      <c r="H267" s="29"/>
      <c r="I267" s="37" t="str">
        <f t="shared" ca="1" si="40"/>
        <v/>
      </c>
      <c r="J267" s="22"/>
      <c r="K267" s="38" t="str">
        <f t="shared" si="41"/>
        <v/>
      </c>
      <c r="L267" s="23"/>
      <c r="M267" s="13"/>
      <c r="N267" s="5"/>
      <c r="O267" s="5"/>
      <c r="P267" s="14"/>
      <c r="Q267" s="39" t="str">
        <f t="shared" si="42"/>
        <v/>
      </c>
      <c r="R267" s="40" t="str">
        <f t="shared" si="43"/>
        <v/>
      </c>
      <c r="S267" s="40" t="str">
        <f t="shared" si="44"/>
        <v/>
      </c>
      <c r="T267" s="40" t="str">
        <f t="shared" si="45"/>
        <v/>
      </c>
      <c r="U267" s="41" t="str">
        <f t="shared" si="46"/>
        <v/>
      </c>
      <c r="V267" s="42" t="str">
        <f t="shared" si="47"/>
        <v/>
      </c>
      <c r="W267" s="43" t="str">
        <f t="shared" si="48"/>
        <v/>
      </c>
      <c r="X267" s="44" t="str">
        <f t="shared" ca="1" si="49"/>
        <v/>
      </c>
      <c r="Y267" s="30"/>
      <c r="Z267" s="31"/>
    </row>
    <row r="268" spans="1:26" ht="15" x14ac:dyDescent="0.25">
      <c r="A268" s="26"/>
      <c r="B268" s="27"/>
      <c r="C268" s="28"/>
      <c r="D268" s="28"/>
      <c r="E268" s="28"/>
      <c r="F268" s="28"/>
      <c r="G268" s="29"/>
      <c r="H268" s="29"/>
      <c r="I268" s="37" t="str">
        <f t="shared" ca="1" si="40"/>
        <v/>
      </c>
      <c r="J268" s="22"/>
      <c r="K268" s="38" t="str">
        <f t="shared" si="41"/>
        <v/>
      </c>
      <c r="L268" s="23"/>
      <c r="M268" s="13"/>
      <c r="N268" s="5"/>
      <c r="O268" s="5"/>
      <c r="P268" s="14"/>
      <c r="Q268" s="39" t="str">
        <f t="shared" si="42"/>
        <v/>
      </c>
      <c r="R268" s="40" t="str">
        <f t="shared" si="43"/>
        <v/>
      </c>
      <c r="S268" s="40" t="str">
        <f t="shared" si="44"/>
        <v/>
      </c>
      <c r="T268" s="40" t="str">
        <f t="shared" si="45"/>
        <v/>
      </c>
      <c r="U268" s="41" t="str">
        <f t="shared" si="46"/>
        <v/>
      </c>
      <c r="V268" s="42" t="str">
        <f t="shared" si="47"/>
        <v/>
      </c>
      <c r="W268" s="43" t="str">
        <f t="shared" si="48"/>
        <v/>
      </c>
      <c r="X268" s="44" t="str">
        <f t="shared" ca="1" si="49"/>
        <v/>
      </c>
      <c r="Y268" s="30"/>
      <c r="Z268" s="31"/>
    </row>
    <row r="269" spans="1:26" x14ac:dyDescent="0.2">
      <c r="Q269" s="3"/>
      <c r="R269" s="3"/>
      <c r="S269" s="3"/>
      <c r="T269" s="3"/>
      <c r="U269" s="3"/>
      <c r="V269" s="3"/>
      <c r="W269" s="45"/>
      <c r="X269" s="46"/>
    </row>
  </sheetData>
  <sheetProtection sheet="1" objects="1" scenarios="1" insertRows="0" deleteRows="0" selectLockedCells="1"/>
  <mergeCells count="27">
    <mergeCell ref="V1:W1"/>
    <mergeCell ref="F2:F7"/>
    <mergeCell ref="B1:L1"/>
    <mergeCell ref="M1:P1"/>
    <mergeCell ref="Q1:R1"/>
    <mergeCell ref="S1:U1"/>
    <mergeCell ref="A2:A7"/>
    <mergeCell ref="B2:B7"/>
    <mergeCell ref="C2:C7"/>
    <mergeCell ref="D2:D7"/>
    <mergeCell ref="E2:E7"/>
    <mergeCell ref="Z2:Z7"/>
    <mergeCell ref="A9:J9"/>
    <mergeCell ref="K9:P9"/>
    <mergeCell ref="X1:Z1"/>
    <mergeCell ref="M2:P7"/>
    <mergeCell ref="Q2:U7"/>
    <mergeCell ref="V2:V7"/>
    <mergeCell ref="W2:W7"/>
    <mergeCell ref="X2:X7"/>
    <mergeCell ref="Y2:Y7"/>
    <mergeCell ref="G2:G7"/>
    <mergeCell ref="H2:H7"/>
    <mergeCell ref="I2:I7"/>
    <mergeCell ref="J2:J7"/>
    <mergeCell ref="K2:K7"/>
    <mergeCell ref="L2:L7"/>
  </mergeCells>
  <conditionalFormatting sqref="AH7:AI7 AK7 V10:V268 Q1:R1 V1:W1">
    <cfRule type="cellIs" dxfId="24" priority="22" operator="greaterThan">
      <formula>0.4501</formula>
    </cfRule>
    <cfRule type="cellIs" dxfId="23" priority="23" operator="between">
      <formula>0.4001</formula>
      <formula>0.45</formula>
    </cfRule>
    <cfRule type="cellIs" dxfId="22" priority="24" operator="between">
      <formula>0.3001</formula>
      <formula>0.4</formula>
    </cfRule>
    <cfRule type="cellIs" dxfId="21" priority="25" operator="lessThan">
      <formula>0.301</formula>
    </cfRule>
  </conditionalFormatting>
  <conditionalFormatting sqref="AH7:AI7 AK7 V10:V268 Q1:R1 V1:W1">
    <cfRule type="cellIs" dxfId="20" priority="17" operator="between">
      <formula>0.45</formula>
      <formula>0.49999999</formula>
    </cfRule>
    <cfRule type="cellIs" dxfId="19" priority="18" operator="between">
      <formula>0.4</formula>
      <formula>0.449999999</formula>
    </cfRule>
    <cfRule type="cellIs" dxfId="18" priority="19" operator="between">
      <formula>0.3</formula>
      <formula>0.39999999</formula>
    </cfRule>
    <cfRule type="cellIs" dxfId="17" priority="20" operator="between">
      <formula>0</formula>
      <formula>0.2999999</formula>
    </cfRule>
    <cfRule type="cellIs" dxfId="16" priority="21" operator="between">
      <formula>50%</formula>
      <formula>100%</formula>
    </cfRule>
  </conditionalFormatting>
  <conditionalFormatting sqref="I10:I268 I8">
    <cfRule type="containsBlanks" dxfId="15" priority="13">
      <formula>LEN(TRIM(I8))=0</formula>
    </cfRule>
    <cfRule type="cellIs" dxfId="14" priority="14" operator="lessThanOrEqual">
      <formula>30</formula>
    </cfRule>
    <cfRule type="cellIs" dxfId="13" priority="15" operator="between">
      <formula>60</formula>
      <formula>31</formula>
    </cfRule>
    <cfRule type="cellIs" dxfId="12" priority="16" operator="between">
      <formula>90</formula>
      <formula>61</formula>
    </cfRule>
  </conditionalFormatting>
  <conditionalFormatting sqref="X10:X268 X8">
    <cfRule type="cellIs" dxfId="11" priority="8" operator="lessThanOrEqual">
      <formula>30</formula>
    </cfRule>
    <cfRule type="cellIs" dxfId="10" priority="9" operator="between">
      <formula>60</formula>
      <formula>31</formula>
    </cfRule>
    <cfRule type="cellIs" dxfId="9" priority="10" operator="between">
      <formula>90</formula>
      <formula>61</formula>
    </cfRule>
    <cfRule type="cellIs" dxfId="8" priority="11" operator="greaterThan">
      <formula>91</formula>
    </cfRule>
    <cfRule type="containsBlanks" dxfId="7" priority="12">
      <formula>LEN(TRIM(X8))=0</formula>
    </cfRule>
  </conditionalFormatting>
  <conditionalFormatting sqref="I8">
    <cfRule type="cellIs" dxfId="6" priority="5" operator="lessThanOrEqual">
      <formula>30</formula>
    </cfRule>
    <cfRule type="cellIs" dxfId="5" priority="6" operator="between">
      <formula>60</formula>
      <formula>31</formula>
    </cfRule>
    <cfRule type="cellIs" dxfId="4" priority="7" operator="between">
      <formula>90</formula>
      <formula>61</formula>
    </cfRule>
  </conditionalFormatting>
  <conditionalFormatting sqref="X8">
    <cfRule type="cellIs" dxfId="3" priority="1" operator="lessThanOrEqual">
      <formula>30</formula>
    </cfRule>
    <cfRule type="cellIs" dxfId="2" priority="2" operator="between">
      <formula>60</formula>
      <formula>31</formula>
    </cfRule>
    <cfRule type="cellIs" dxfId="1" priority="3" operator="between">
      <formula>90</formula>
      <formula>61</formula>
    </cfRule>
    <cfRule type="cellIs" dxfId="0" priority="4" operator="greaterThan">
      <formula>91</formula>
    </cfRule>
  </conditionalFormatting>
  <hyperlinks>
    <hyperlink ref="A1" location="OVERALL!A1" display="HOME PAGE" xr:uid="{00000000-0004-0000-1300-000000000000}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  <pageSetUpPr fitToPage="1"/>
  </sheetPr>
  <dimension ref="A1:AK269"/>
  <sheetViews>
    <sheetView zoomScale="90" zoomScaleNormal="90" workbookViewId="0">
      <pane ySplit="8" topLeftCell="A9" activePane="bottomLeft" state="frozen"/>
      <selection pane="bottomLeft" activeCell="C25" sqref="C25"/>
    </sheetView>
  </sheetViews>
  <sheetFormatPr defaultRowHeight="12.75" x14ac:dyDescent="0.2"/>
  <cols>
    <col min="1" max="1" width="13.28515625" style="17" customWidth="1"/>
    <col min="2" max="2" width="13.28515625" style="35" customWidth="1"/>
    <col min="3" max="3" width="19" style="17" customWidth="1"/>
    <col min="4" max="5" width="6.28515625" style="17" customWidth="1"/>
    <col min="6" max="6" width="12.42578125" style="17" customWidth="1"/>
    <col min="7" max="7" width="12.7109375" style="56" customWidth="1"/>
    <col min="8" max="8" width="9.5703125" style="36" customWidth="1"/>
    <col min="9" max="9" width="10.85546875" style="17" customWidth="1"/>
    <col min="10" max="10" width="10.85546875" style="17" bestFit="1" customWidth="1"/>
    <col min="11" max="11" width="13.7109375" style="17" customWidth="1"/>
    <col min="12" max="12" width="13.85546875" style="17" customWidth="1"/>
    <col min="13" max="13" width="6.5703125" style="2" bestFit="1" customWidth="1"/>
    <col min="14" max="14" width="5.28515625" style="2" bestFit="1" customWidth="1"/>
    <col min="15" max="15" width="6.5703125" style="2" bestFit="1" customWidth="1"/>
    <col min="16" max="16" width="6.5703125" style="2" customWidth="1"/>
    <col min="17" max="17" width="6.5703125" style="2" bestFit="1" customWidth="1"/>
    <col min="18" max="18" width="5.28515625" style="2" bestFit="1" customWidth="1"/>
    <col min="19" max="19" width="6.5703125" style="2" bestFit="1" customWidth="1"/>
    <col min="20" max="20" width="6.5703125" style="2" customWidth="1"/>
    <col min="21" max="21" width="8" style="2" customWidth="1"/>
    <col min="22" max="22" width="11.42578125" style="2" customWidth="1"/>
    <col min="23" max="23" width="12.140625" style="36" customWidth="1"/>
    <col min="24" max="24" width="20.5703125" style="17" bestFit="1" customWidth="1"/>
    <col min="25" max="25" width="11.140625" style="36" customWidth="1"/>
    <col min="26" max="26" width="11.7109375" style="36" customWidth="1"/>
    <col min="27" max="31" width="9.140625" style="17"/>
    <col min="32" max="32" width="7.42578125" style="17" customWidth="1"/>
    <col min="33" max="33" width="9.85546875" style="17" hidden="1" customWidth="1"/>
    <col min="34" max="34" width="11.28515625" style="17" hidden="1" customWidth="1"/>
    <col min="35" max="36" width="9.85546875" style="17" hidden="1" customWidth="1"/>
    <col min="37" max="37" width="11.85546875" style="17" hidden="1" customWidth="1"/>
    <col min="38" max="38" width="9.85546875" style="17" customWidth="1"/>
    <col min="39" max="266" width="9.140625" style="17"/>
    <col min="267" max="267" width="4.5703125" style="17" customWidth="1"/>
    <col min="268" max="268" width="12.5703125" style="17" customWidth="1"/>
    <col min="269" max="269" width="10" style="17" customWidth="1"/>
    <col min="270" max="270" width="11.140625" style="17" bestFit="1" customWidth="1"/>
    <col min="271" max="271" width="5.28515625" style="17" customWidth="1"/>
    <col min="272" max="272" width="4.7109375" style="17" customWidth="1"/>
    <col min="273" max="273" width="3.5703125" style="17" customWidth="1"/>
    <col min="274" max="276" width="4.5703125" style="17" customWidth="1"/>
    <col min="277" max="277" width="7" style="17" customWidth="1"/>
    <col min="278" max="278" width="12.5703125" style="17" customWidth="1"/>
    <col min="279" max="279" width="14.140625" style="17" customWidth="1"/>
    <col min="280" max="280" width="11.28515625" style="17" customWidth="1"/>
    <col min="281" max="281" width="9.5703125" style="17" customWidth="1"/>
    <col min="282" max="282" width="10.42578125" style="17" customWidth="1"/>
    <col min="283" max="283" width="11.5703125" style="17" customWidth="1"/>
    <col min="284" max="522" width="9.140625" style="17"/>
    <col min="523" max="523" width="4.5703125" style="17" customWidth="1"/>
    <col min="524" max="524" width="12.5703125" style="17" customWidth="1"/>
    <col min="525" max="525" width="10" style="17" customWidth="1"/>
    <col min="526" max="526" width="11.140625" style="17" bestFit="1" customWidth="1"/>
    <col min="527" max="527" width="5.28515625" style="17" customWidth="1"/>
    <col min="528" max="528" width="4.7109375" style="17" customWidth="1"/>
    <col min="529" max="529" width="3.5703125" style="17" customWidth="1"/>
    <col min="530" max="532" width="4.5703125" style="17" customWidth="1"/>
    <col min="533" max="533" width="7" style="17" customWidth="1"/>
    <col min="534" max="534" width="12.5703125" style="17" customWidth="1"/>
    <col min="535" max="535" width="14.140625" style="17" customWidth="1"/>
    <col min="536" max="536" width="11.28515625" style="17" customWidth="1"/>
    <col min="537" max="537" width="9.5703125" style="17" customWidth="1"/>
    <col min="538" max="538" width="10.42578125" style="17" customWidth="1"/>
    <col min="539" max="539" width="11.5703125" style="17" customWidth="1"/>
    <col min="540" max="778" width="9.140625" style="17"/>
    <col min="779" max="779" width="4.5703125" style="17" customWidth="1"/>
    <col min="780" max="780" width="12.5703125" style="17" customWidth="1"/>
    <col min="781" max="781" width="10" style="17" customWidth="1"/>
    <col min="782" max="782" width="11.140625" style="17" bestFit="1" customWidth="1"/>
    <col min="783" max="783" width="5.28515625" style="17" customWidth="1"/>
    <col min="784" max="784" width="4.7109375" style="17" customWidth="1"/>
    <col min="785" max="785" width="3.5703125" style="17" customWidth="1"/>
    <col min="786" max="788" width="4.5703125" style="17" customWidth="1"/>
    <col min="789" max="789" width="7" style="17" customWidth="1"/>
    <col min="790" max="790" width="12.5703125" style="17" customWidth="1"/>
    <col min="791" max="791" width="14.140625" style="17" customWidth="1"/>
    <col min="792" max="792" width="11.28515625" style="17" customWidth="1"/>
    <col min="793" max="793" width="9.5703125" style="17" customWidth="1"/>
    <col min="794" max="794" width="10.42578125" style="17" customWidth="1"/>
    <col min="795" max="795" width="11.5703125" style="17" customWidth="1"/>
    <col min="796" max="1034" width="9.140625" style="17"/>
    <col min="1035" max="1035" width="4.5703125" style="17" customWidth="1"/>
    <col min="1036" max="1036" width="12.5703125" style="17" customWidth="1"/>
    <col min="1037" max="1037" width="10" style="17" customWidth="1"/>
    <col min="1038" max="1038" width="11.140625" style="17" bestFit="1" customWidth="1"/>
    <col min="1039" max="1039" width="5.28515625" style="17" customWidth="1"/>
    <col min="1040" max="1040" width="4.7109375" style="17" customWidth="1"/>
    <col min="1041" max="1041" width="3.5703125" style="17" customWidth="1"/>
    <col min="1042" max="1044" width="4.5703125" style="17" customWidth="1"/>
    <col min="1045" max="1045" width="7" style="17" customWidth="1"/>
    <col min="1046" max="1046" width="12.5703125" style="17" customWidth="1"/>
    <col min="1047" max="1047" width="14.140625" style="17" customWidth="1"/>
    <col min="1048" max="1048" width="11.28515625" style="17" customWidth="1"/>
    <col min="1049" max="1049" width="9.5703125" style="17" customWidth="1"/>
    <col min="1050" max="1050" width="10.42578125" style="17" customWidth="1"/>
    <col min="1051" max="1051" width="11.5703125" style="17" customWidth="1"/>
    <col min="1052" max="1290" width="9.140625" style="17"/>
    <col min="1291" max="1291" width="4.5703125" style="17" customWidth="1"/>
    <col min="1292" max="1292" width="12.5703125" style="17" customWidth="1"/>
    <col min="1293" max="1293" width="10" style="17" customWidth="1"/>
    <col min="1294" max="1294" width="11.140625" style="17" bestFit="1" customWidth="1"/>
    <col min="1295" max="1295" width="5.28515625" style="17" customWidth="1"/>
    <col min="1296" max="1296" width="4.7109375" style="17" customWidth="1"/>
    <col min="1297" max="1297" width="3.5703125" style="17" customWidth="1"/>
    <col min="1298" max="1300" width="4.5703125" style="17" customWidth="1"/>
    <col min="1301" max="1301" width="7" style="17" customWidth="1"/>
    <col min="1302" max="1302" width="12.5703125" style="17" customWidth="1"/>
    <col min="1303" max="1303" width="14.140625" style="17" customWidth="1"/>
    <col min="1304" max="1304" width="11.28515625" style="17" customWidth="1"/>
    <col min="1305" max="1305" width="9.5703125" style="17" customWidth="1"/>
    <col min="1306" max="1306" width="10.42578125" style="17" customWidth="1"/>
    <col min="1307" max="1307" width="11.5703125" style="17" customWidth="1"/>
    <col min="1308" max="1546" width="9.140625" style="17"/>
    <col min="1547" max="1547" width="4.5703125" style="17" customWidth="1"/>
    <col min="1548" max="1548" width="12.5703125" style="17" customWidth="1"/>
    <col min="1549" max="1549" width="10" style="17" customWidth="1"/>
    <col min="1550" max="1550" width="11.140625" style="17" bestFit="1" customWidth="1"/>
    <col min="1551" max="1551" width="5.28515625" style="17" customWidth="1"/>
    <col min="1552" max="1552" width="4.7109375" style="17" customWidth="1"/>
    <col min="1553" max="1553" width="3.5703125" style="17" customWidth="1"/>
    <col min="1554" max="1556" width="4.5703125" style="17" customWidth="1"/>
    <col min="1557" max="1557" width="7" style="17" customWidth="1"/>
    <col min="1558" max="1558" width="12.5703125" style="17" customWidth="1"/>
    <col min="1559" max="1559" width="14.140625" style="17" customWidth="1"/>
    <col min="1560" max="1560" width="11.28515625" style="17" customWidth="1"/>
    <col min="1561" max="1561" width="9.5703125" style="17" customWidth="1"/>
    <col min="1562" max="1562" width="10.42578125" style="17" customWidth="1"/>
    <col min="1563" max="1563" width="11.5703125" style="17" customWidth="1"/>
    <col min="1564" max="1802" width="9.140625" style="17"/>
    <col min="1803" max="1803" width="4.5703125" style="17" customWidth="1"/>
    <col min="1804" max="1804" width="12.5703125" style="17" customWidth="1"/>
    <col min="1805" max="1805" width="10" style="17" customWidth="1"/>
    <col min="1806" max="1806" width="11.140625" style="17" bestFit="1" customWidth="1"/>
    <col min="1807" max="1807" width="5.28515625" style="17" customWidth="1"/>
    <col min="1808" max="1808" width="4.7109375" style="17" customWidth="1"/>
    <col min="1809" max="1809" width="3.5703125" style="17" customWidth="1"/>
    <col min="1810" max="1812" width="4.5703125" style="17" customWidth="1"/>
    <col min="1813" max="1813" width="7" style="17" customWidth="1"/>
    <col min="1814" max="1814" width="12.5703125" style="17" customWidth="1"/>
    <col min="1815" max="1815" width="14.140625" style="17" customWidth="1"/>
    <col min="1816" max="1816" width="11.28515625" style="17" customWidth="1"/>
    <col min="1817" max="1817" width="9.5703125" style="17" customWidth="1"/>
    <col min="1818" max="1818" width="10.42578125" style="17" customWidth="1"/>
    <col min="1819" max="1819" width="11.5703125" style="17" customWidth="1"/>
    <col min="1820" max="2058" width="9.140625" style="17"/>
    <col min="2059" max="2059" width="4.5703125" style="17" customWidth="1"/>
    <col min="2060" max="2060" width="12.5703125" style="17" customWidth="1"/>
    <col min="2061" max="2061" width="10" style="17" customWidth="1"/>
    <col min="2062" max="2062" width="11.140625" style="17" bestFit="1" customWidth="1"/>
    <col min="2063" max="2063" width="5.28515625" style="17" customWidth="1"/>
    <col min="2064" max="2064" width="4.7109375" style="17" customWidth="1"/>
    <col min="2065" max="2065" width="3.5703125" style="17" customWidth="1"/>
    <col min="2066" max="2068" width="4.5703125" style="17" customWidth="1"/>
    <col min="2069" max="2069" width="7" style="17" customWidth="1"/>
    <col min="2070" max="2070" width="12.5703125" style="17" customWidth="1"/>
    <col min="2071" max="2071" width="14.140625" style="17" customWidth="1"/>
    <col min="2072" max="2072" width="11.28515625" style="17" customWidth="1"/>
    <col min="2073" max="2073" width="9.5703125" style="17" customWidth="1"/>
    <col min="2074" max="2074" width="10.42578125" style="17" customWidth="1"/>
    <col min="2075" max="2075" width="11.5703125" style="17" customWidth="1"/>
    <col min="2076" max="2314" width="9.140625" style="17"/>
    <col min="2315" max="2315" width="4.5703125" style="17" customWidth="1"/>
    <col min="2316" max="2316" width="12.5703125" style="17" customWidth="1"/>
    <col min="2317" max="2317" width="10" style="17" customWidth="1"/>
    <col min="2318" max="2318" width="11.140625" style="17" bestFit="1" customWidth="1"/>
    <col min="2319" max="2319" width="5.28515625" style="17" customWidth="1"/>
    <col min="2320" max="2320" width="4.7109375" style="17" customWidth="1"/>
    <col min="2321" max="2321" width="3.5703125" style="17" customWidth="1"/>
    <col min="2322" max="2324" width="4.5703125" style="17" customWidth="1"/>
    <col min="2325" max="2325" width="7" style="17" customWidth="1"/>
    <col min="2326" max="2326" width="12.5703125" style="17" customWidth="1"/>
    <col min="2327" max="2327" width="14.140625" style="17" customWidth="1"/>
    <col min="2328" max="2328" width="11.28515625" style="17" customWidth="1"/>
    <col min="2329" max="2329" width="9.5703125" style="17" customWidth="1"/>
    <col min="2330" max="2330" width="10.42578125" style="17" customWidth="1"/>
    <col min="2331" max="2331" width="11.5703125" style="17" customWidth="1"/>
    <col min="2332" max="2570" width="9.140625" style="17"/>
    <col min="2571" max="2571" width="4.5703125" style="17" customWidth="1"/>
    <col min="2572" max="2572" width="12.5703125" style="17" customWidth="1"/>
    <col min="2573" max="2573" width="10" style="17" customWidth="1"/>
    <col min="2574" max="2574" width="11.140625" style="17" bestFit="1" customWidth="1"/>
    <col min="2575" max="2575" width="5.28515625" style="17" customWidth="1"/>
    <col min="2576" max="2576" width="4.7109375" style="17" customWidth="1"/>
    <col min="2577" max="2577" width="3.5703125" style="17" customWidth="1"/>
    <col min="2578" max="2580" width="4.5703125" style="17" customWidth="1"/>
    <col min="2581" max="2581" width="7" style="17" customWidth="1"/>
    <col min="2582" max="2582" width="12.5703125" style="17" customWidth="1"/>
    <col min="2583" max="2583" width="14.140625" style="17" customWidth="1"/>
    <col min="2584" max="2584" width="11.28515625" style="17" customWidth="1"/>
    <col min="2585" max="2585" width="9.5703125" style="17" customWidth="1"/>
    <col min="2586" max="2586" width="10.42578125" style="17" customWidth="1"/>
    <col min="2587" max="2587" width="11.5703125" style="17" customWidth="1"/>
    <col min="2588" max="2826" width="9.140625" style="17"/>
    <col min="2827" max="2827" width="4.5703125" style="17" customWidth="1"/>
    <col min="2828" max="2828" width="12.5703125" style="17" customWidth="1"/>
    <col min="2829" max="2829" width="10" style="17" customWidth="1"/>
    <col min="2830" max="2830" width="11.140625" style="17" bestFit="1" customWidth="1"/>
    <col min="2831" max="2831" width="5.28515625" style="17" customWidth="1"/>
    <col min="2832" max="2832" width="4.7109375" style="17" customWidth="1"/>
    <col min="2833" max="2833" width="3.5703125" style="17" customWidth="1"/>
    <col min="2834" max="2836" width="4.5703125" style="17" customWidth="1"/>
    <col min="2837" max="2837" width="7" style="17" customWidth="1"/>
    <col min="2838" max="2838" width="12.5703125" style="17" customWidth="1"/>
    <col min="2839" max="2839" width="14.140625" style="17" customWidth="1"/>
    <col min="2840" max="2840" width="11.28515625" style="17" customWidth="1"/>
    <col min="2841" max="2841" width="9.5703125" style="17" customWidth="1"/>
    <col min="2842" max="2842" width="10.42578125" style="17" customWidth="1"/>
    <col min="2843" max="2843" width="11.5703125" style="17" customWidth="1"/>
    <col min="2844" max="3082" width="9.140625" style="17"/>
    <col min="3083" max="3083" width="4.5703125" style="17" customWidth="1"/>
    <col min="3084" max="3084" width="12.5703125" style="17" customWidth="1"/>
    <col min="3085" max="3085" width="10" style="17" customWidth="1"/>
    <col min="3086" max="3086" width="11.140625" style="17" bestFit="1" customWidth="1"/>
    <col min="3087" max="3087" width="5.28515625" style="17" customWidth="1"/>
    <col min="3088" max="3088" width="4.7109375" style="17" customWidth="1"/>
    <col min="3089" max="3089" width="3.5703125" style="17" customWidth="1"/>
    <col min="3090" max="3092" width="4.5703125" style="17" customWidth="1"/>
    <col min="3093" max="3093" width="7" style="17" customWidth="1"/>
    <col min="3094" max="3094" width="12.5703125" style="17" customWidth="1"/>
    <col min="3095" max="3095" width="14.140625" style="17" customWidth="1"/>
    <col min="3096" max="3096" width="11.28515625" style="17" customWidth="1"/>
    <col min="3097" max="3097" width="9.5703125" style="17" customWidth="1"/>
    <col min="3098" max="3098" width="10.42578125" style="17" customWidth="1"/>
    <col min="3099" max="3099" width="11.5703125" style="17" customWidth="1"/>
    <col min="3100" max="3338" width="9.140625" style="17"/>
    <col min="3339" max="3339" width="4.5703125" style="17" customWidth="1"/>
    <col min="3340" max="3340" width="12.5703125" style="17" customWidth="1"/>
    <col min="3341" max="3341" width="10" style="17" customWidth="1"/>
    <col min="3342" max="3342" width="11.140625" style="17" bestFit="1" customWidth="1"/>
    <col min="3343" max="3343" width="5.28515625" style="17" customWidth="1"/>
    <col min="3344" max="3344" width="4.7109375" style="17" customWidth="1"/>
    <col min="3345" max="3345" width="3.5703125" style="17" customWidth="1"/>
    <col min="3346" max="3348" width="4.5703125" style="17" customWidth="1"/>
    <col min="3349" max="3349" width="7" style="17" customWidth="1"/>
    <col min="3350" max="3350" width="12.5703125" style="17" customWidth="1"/>
    <col min="3351" max="3351" width="14.140625" style="17" customWidth="1"/>
    <col min="3352" max="3352" width="11.28515625" style="17" customWidth="1"/>
    <col min="3353" max="3353" width="9.5703125" style="17" customWidth="1"/>
    <col min="3354" max="3354" width="10.42578125" style="17" customWidth="1"/>
    <col min="3355" max="3355" width="11.5703125" style="17" customWidth="1"/>
    <col min="3356" max="3594" width="9.140625" style="17"/>
    <col min="3595" max="3595" width="4.5703125" style="17" customWidth="1"/>
    <col min="3596" max="3596" width="12.5703125" style="17" customWidth="1"/>
    <col min="3597" max="3597" width="10" style="17" customWidth="1"/>
    <col min="3598" max="3598" width="11.140625" style="17" bestFit="1" customWidth="1"/>
    <col min="3599" max="3599" width="5.28515625" style="17" customWidth="1"/>
    <col min="3600" max="3600" width="4.7109375" style="17" customWidth="1"/>
    <col min="3601" max="3601" width="3.5703125" style="17" customWidth="1"/>
    <col min="3602" max="3604" width="4.5703125" style="17" customWidth="1"/>
    <col min="3605" max="3605" width="7" style="17" customWidth="1"/>
    <col min="3606" max="3606" width="12.5703125" style="17" customWidth="1"/>
    <col min="3607" max="3607" width="14.140625" style="17" customWidth="1"/>
    <col min="3608" max="3608" width="11.28515625" style="17" customWidth="1"/>
    <col min="3609" max="3609" width="9.5703125" style="17" customWidth="1"/>
    <col min="3610" max="3610" width="10.42578125" style="17" customWidth="1"/>
    <col min="3611" max="3611" width="11.5703125" style="17" customWidth="1"/>
    <col min="3612" max="3850" width="9.140625" style="17"/>
    <col min="3851" max="3851" width="4.5703125" style="17" customWidth="1"/>
    <col min="3852" max="3852" width="12.5703125" style="17" customWidth="1"/>
    <col min="3853" max="3853" width="10" style="17" customWidth="1"/>
    <col min="3854" max="3854" width="11.140625" style="17" bestFit="1" customWidth="1"/>
    <col min="3855" max="3855" width="5.28515625" style="17" customWidth="1"/>
    <col min="3856" max="3856" width="4.7109375" style="17" customWidth="1"/>
    <col min="3857" max="3857" width="3.5703125" style="17" customWidth="1"/>
    <col min="3858" max="3860" width="4.5703125" style="17" customWidth="1"/>
    <col min="3861" max="3861" width="7" style="17" customWidth="1"/>
    <col min="3862" max="3862" width="12.5703125" style="17" customWidth="1"/>
    <col min="3863" max="3863" width="14.140625" style="17" customWidth="1"/>
    <col min="3864" max="3864" width="11.28515625" style="17" customWidth="1"/>
    <col min="3865" max="3865" width="9.5703125" style="17" customWidth="1"/>
    <col min="3866" max="3866" width="10.42578125" style="17" customWidth="1"/>
    <col min="3867" max="3867" width="11.5703125" style="17" customWidth="1"/>
    <col min="3868" max="4106" width="9.140625" style="17"/>
    <col min="4107" max="4107" width="4.5703125" style="17" customWidth="1"/>
    <col min="4108" max="4108" width="12.5703125" style="17" customWidth="1"/>
    <col min="4109" max="4109" width="10" style="17" customWidth="1"/>
    <col min="4110" max="4110" width="11.140625" style="17" bestFit="1" customWidth="1"/>
    <col min="4111" max="4111" width="5.28515625" style="17" customWidth="1"/>
    <col min="4112" max="4112" width="4.7109375" style="17" customWidth="1"/>
    <col min="4113" max="4113" width="3.5703125" style="17" customWidth="1"/>
    <col min="4114" max="4116" width="4.5703125" style="17" customWidth="1"/>
    <col min="4117" max="4117" width="7" style="17" customWidth="1"/>
    <col min="4118" max="4118" width="12.5703125" style="17" customWidth="1"/>
    <col min="4119" max="4119" width="14.140625" style="17" customWidth="1"/>
    <col min="4120" max="4120" width="11.28515625" style="17" customWidth="1"/>
    <col min="4121" max="4121" width="9.5703125" style="17" customWidth="1"/>
    <col min="4122" max="4122" width="10.42578125" style="17" customWidth="1"/>
    <col min="4123" max="4123" width="11.5703125" style="17" customWidth="1"/>
    <col min="4124" max="4362" width="9.140625" style="17"/>
    <col min="4363" max="4363" width="4.5703125" style="17" customWidth="1"/>
    <col min="4364" max="4364" width="12.5703125" style="17" customWidth="1"/>
    <col min="4365" max="4365" width="10" style="17" customWidth="1"/>
    <col min="4366" max="4366" width="11.140625" style="17" bestFit="1" customWidth="1"/>
    <col min="4367" max="4367" width="5.28515625" style="17" customWidth="1"/>
    <col min="4368" max="4368" width="4.7109375" style="17" customWidth="1"/>
    <col min="4369" max="4369" width="3.5703125" style="17" customWidth="1"/>
    <col min="4370" max="4372" width="4.5703125" style="17" customWidth="1"/>
    <col min="4373" max="4373" width="7" style="17" customWidth="1"/>
    <col min="4374" max="4374" width="12.5703125" style="17" customWidth="1"/>
    <col min="4375" max="4375" width="14.140625" style="17" customWidth="1"/>
    <col min="4376" max="4376" width="11.28515625" style="17" customWidth="1"/>
    <col min="4377" max="4377" width="9.5703125" style="17" customWidth="1"/>
    <col min="4378" max="4378" width="10.42578125" style="17" customWidth="1"/>
    <col min="4379" max="4379" width="11.5703125" style="17" customWidth="1"/>
    <col min="4380" max="4618" width="9.140625" style="17"/>
    <col min="4619" max="4619" width="4.5703125" style="17" customWidth="1"/>
    <col min="4620" max="4620" width="12.5703125" style="17" customWidth="1"/>
    <col min="4621" max="4621" width="10" style="17" customWidth="1"/>
    <col min="4622" max="4622" width="11.140625" style="17" bestFit="1" customWidth="1"/>
    <col min="4623" max="4623" width="5.28515625" style="17" customWidth="1"/>
    <col min="4624" max="4624" width="4.7109375" style="17" customWidth="1"/>
    <col min="4625" max="4625" width="3.5703125" style="17" customWidth="1"/>
    <col min="4626" max="4628" width="4.5703125" style="17" customWidth="1"/>
    <col min="4629" max="4629" width="7" style="17" customWidth="1"/>
    <col min="4630" max="4630" width="12.5703125" style="17" customWidth="1"/>
    <col min="4631" max="4631" width="14.140625" style="17" customWidth="1"/>
    <col min="4632" max="4632" width="11.28515625" style="17" customWidth="1"/>
    <col min="4633" max="4633" width="9.5703125" style="17" customWidth="1"/>
    <col min="4634" max="4634" width="10.42578125" style="17" customWidth="1"/>
    <col min="4635" max="4635" width="11.5703125" style="17" customWidth="1"/>
    <col min="4636" max="4874" width="9.140625" style="17"/>
    <col min="4875" max="4875" width="4.5703125" style="17" customWidth="1"/>
    <col min="4876" max="4876" width="12.5703125" style="17" customWidth="1"/>
    <col min="4877" max="4877" width="10" style="17" customWidth="1"/>
    <col min="4878" max="4878" width="11.140625" style="17" bestFit="1" customWidth="1"/>
    <col min="4879" max="4879" width="5.28515625" style="17" customWidth="1"/>
    <col min="4880" max="4880" width="4.7109375" style="17" customWidth="1"/>
    <col min="4881" max="4881" width="3.5703125" style="17" customWidth="1"/>
    <col min="4882" max="4884" width="4.5703125" style="17" customWidth="1"/>
    <col min="4885" max="4885" width="7" style="17" customWidth="1"/>
    <col min="4886" max="4886" width="12.5703125" style="17" customWidth="1"/>
    <col min="4887" max="4887" width="14.140625" style="17" customWidth="1"/>
    <col min="4888" max="4888" width="11.28515625" style="17" customWidth="1"/>
    <col min="4889" max="4889" width="9.5703125" style="17" customWidth="1"/>
    <col min="4890" max="4890" width="10.42578125" style="17" customWidth="1"/>
    <col min="4891" max="4891" width="11.5703125" style="17" customWidth="1"/>
    <col min="4892" max="5130" width="9.140625" style="17"/>
    <col min="5131" max="5131" width="4.5703125" style="17" customWidth="1"/>
    <col min="5132" max="5132" width="12.5703125" style="17" customWidth="1"/>
    <col min="5133" max="5133" width="10" style="17" customWidth="1"/>
    <col min="5134" max="5134" width="11.140625" style="17" bestFit="1" customWidth="1"/>
    <col min="5135" max="5135" width="5.28515625" style="17" customWidth="1"/>
    <col min="5136" max="5136" width="4.7109375" style="17" customWidth="1"/>
    <col min="5137" max="5137" width="3.5703125" style="17" customWidth="1"/>
    <col min="5138" max="5140" width="4.5703125" style="17" customWidth="1"/>
    <col min="5141" max="5141" width="7" style="17" customWidth="1"/>
    <col min="5142" max="5142" width="12.5703125" style="17" customWidth="1"/>
    <col min="5143" max="5143" width="14.140625" style="17" customWidth="1"/>
    <col min="5144" max="5144" width="11.28515625" style="17" customWidth="1"/>
    <col min="5145" max="5145" width="9.5703125" style="17" customWidth="1"/>
    <col min="5146" max="5146" width="10.42578125" style="17" customWidth="1"/>
    <col min="5147" max="5147" width="11.5703125" style="17" customWidth="1"/>
    <col min="5148" max="5386" width="9.140625" style="17"/>
    <col min="5387" max="5387" width="4.5703125" style="17" customWidth="1"/>
    <col min="5388" max="5388" width="12.5703125" style="17" customWidth="1"/>
    <col min="5389" max="5389" width="10" style="17" customWidth="1"/>
    <col min="5390" max="5390" width="11.140625" style="17" bestFit="1" customWidth="1"/>
    <col min="5391" max="5391" width="5.28515625" style="17" customWidth="1"/>
    <col min="5392" max="5392" width="4.7109375" style="17" customWidth="1"/>
    <col min="5393" max="5393" width="3.5703125" style="17" customWidth="1"/>
    <col min="5394" max="5396" width="4.5703125" style="17" customWidth="1"/>
    <col min="5397" max="5397" width="7" style="17" customWidth="1"/>
    <col min="5398" max="5398" width="12.5703125" style="17" customWidth="1"/>
    <col min="5399" max="5399" width="14.140625" style="17" customWidth="1"/>
    <col min="5400" max="5400" width="11.28515625" style="17" customWidth="1"/>
    <col min="5401" max="5401" width="9.5703125" style="17" customWidth="1"/>
    <col min="5402" max="5402" width="10.42578125" style="17" customWidth="1"/>
    <col min="5403" max="5403" width="11.5703125" style="17" customWidth="1"/>
    <col min="5404" max="5642" width="9.140625" style="17"/>
    <col min="5643" max="5643" width="4.5703125" style="17" customWidth="1"/>
    <col min="5644" max="5644" width="12.5703125" style="17" customWidth="1"/>
    <col min="5645" max="5645" width="10" style="17" customWidth="1"/>
    <col min="5646" max="5646" width="11.140625" style="17" bestFit="1" customWidth="1"/>
    <col min="5647" max="5647" width="5.28515625" style="17" customWidth="1"/>
    <col min="5648" max="5648" width="4.7109375" style="17" customWidth="1"/>
    <col min="5649" max="5649" width="3.5703125" style="17" customWidth="1"/>
    <col min="5650" max="5652" width="4.5703125" style="17" customWidth="1"/>
    <col min="5653" max="5653" width="7" style="17" customWidth="1"/>
    <col min="5654" max="5654" width="12.5703125" style="17" customWidth="1"/>
    <col min="5655" max="5655" width="14.140625" style="17" customWidth="1"/>
    <col min="5656" max="5656" width="11.28515625" style="17" customWidth="1"/>
    <col min="5657" max="5657" width="9.5703125" style="17" customWidth="1"/>
    <col min="5658" max="5658" width="10.42578125" style="17" customWidth="1"/>
    <col min="5659" max="5659" width="11.5703125" style="17" customWidth="1"/>
    <col min="5660" max="5898" width="9.140625" style="17"/>
    <col min="5899" max="5899" width="4.5703125" style="17" customWidth="1"/>
    <col min="5900" max="5900" width="12.5703125" style="17" customWidth="1"/>
    <col min="5901" max="5901" width="10" style="17" customWidth="1"/>
    <col min="5902" max="5902" width="11.140625" style="17" bestFit="1" customWidth="1"/>
    <col min="5903" max="5903" width="5.28515625" style="17" customWidth="1"/>
    <col min="5904" max="5904" width="4.7109375" style="17" customWidth="1"/>
    <col min="5905" max="5905" width="3.5703125" style="17" customWidth="1"/>
    <col min="5906" max="5908" width="4.5703125" style="17" customWidth="1"/>
    <col min="5909" max="5909" width="7" style="17" customWidth="1"/>
    <col min="5910" max="5910" width="12.5703125" style="17" customWidth="1"/>
    <col min="5911" max="5911" width="14.140625" style="17" customWidth="1"/>
    <col min="5912" max="5912" width="11.28515625" style="17" customWidth="1"/>
    <col min="5913" max="5913" width="9.5703125" style="17" customWidth="1"/>
    <col min="5914" max="5914" width="10.42578125" style="17" customWidth="1"/>
    <col min="5915" max="5915" width="11.5703125" style="17" customWidth="1"/>
    <col min="5916" max="6154" width="9.140625" style="17"/>
    <col min="6155" max="6155" width="4.5703125" style="17" customWidth="1"/>
    <col min="6156" max="6156" width="12.5703125" style="17" customWidth="1"/>
    <col min="6157" max="6157" width="10" style="17" customWidth="1"/>
    <col min="6158" max="6158" width="11.140625" style="17" bestFit="1" customWidth="1"/>
    <col min="6159" max="6159" width="5.28515625" style="17" customWidth="1"/>
    <col min="6160" max="6160" width="4.7109375" style="17" customWidth="1"/>
    <col min="6161" max="6161" width="3.5703125" style="17" customWidth="1"/>
    <col min="6162" max="6164" width="4.5703125" style="17" customWidth="1"/>
    <col min="6165" max="6165" width="7" style="17" customWidth="1"/>
    <col min="6166" max="6166" width="12.5703125" style="17" customWidth="1"/>
    <col min="6167" max="6167" width="14.140625" style="17" customWidth="1"/>
    <col min="6168" max="6168" width="11.28515625" style="17" customWidth="1"/>
    <col min="6169" max="6169" width="9.5703125" style="17" customWidth="1"/>
    <col min="6170" max="6170" width="10.42578125" style="17" customWidth="1"/>
    <col min="6171" max="6171" width="11.5703125" style="17" customWidth="1"/>
    <col min="6172" max="6410" width="9.140625" style="17"/>
    <col min="6411" max="6411" width="4.5703125" style="17" customWidth="1"/>
    <col min="6412" max="6412" width="12.5703125" style="17" customWidth="1"/>
    <col min="6413" max="6413" width="10" style="17" customWidth="1"/>
    <col min="6414" max="6414" width="11.140625" style="17" bestFit="1" customWidth="1"/>
    <col min="6415" max="6415" width="5.28515625" style="17" customWidth="1"/>
    <col min="6416" max="6416" width="4.7109375" style="17" customWidth="1"/>
    <col min="6417" max="6417" width="3.5703125" style="17" customWidth="1"/>
    <col min="6418" max="6420" width="4.5703125" style="17" customWidth="1"/>
    <col min="6421" max="6421" width="7" style="17" customWidth="1"/>
    <col min="6422" max="6422" width="12.5703125" style="17" customWidth="1"/>
    <col min="6423" max="6423" width="14.140625" style="17" customWidth="1"/>
    <col min="6424" max="6424" width="11.28515625" style="17" customWidth="1"/>
    <col min="6425" max="6425" width="9.5703125" style="17" customWidth="1"/>
    <col min="6426" max="6426" width="10.42578125" style="17" customWidth="1"/>
    <col min="6427" max="6427" width="11.5703125" style="17" customWidth="1"/>
    <col min="6428" max="6666" width="9.140625" style="17"/>
    <col min="6667" max="6667" width="4.5703125" style="17" customWidth="1"/>
    <col min="6668" max="6668" width="12.5703125" style="17" customWidth="1"/>
    <col min="6669" max="6669" width="10" style="17" customWidth="1"/>
    <col min="6670" max="6670" width="11.140625" style="17" bestFit="1" customWidth="1"/>
    <col min="6671" max="6671" width="5.28515625" style="17" customWidth="1"/>
    <col min="6672" max="6672" width="4.7109375" style="17" customWidth="1"/>
    <col min="6673" max="6673" width="3.5703125" style="17" customWidth="1"/>
    <col min="6674" max="6676" width="4.5703125" style="17" customWidth="1"/>
    <col min="6677" max="6677" width="7" style="17" customWidth="1"/>
    <col min="6678" max="6678" width="12.5703125" style="17" customWidth="1"/>
    <col min="6679" max="6679" width="14.140625" style="17" customWidth="1"/>
    <col min="6680" max="6680" width="11.28515625" style="17" customWidth="1"/>
    <col min="6681" max="6681" width="9.5703125" style="17" customWidth="1"/>
    <col min="6682" max="6682" width="10.42578125" style="17" customWidth="1"/>
    <col min="6683" max="6683" width="11.5703125" style="17" customWidth="1"/>
    <col min="6684" max="6922" width="9.140625" style="17"/>
    <col min="6923" max="6923" width="4.5703125" style="17" customWidth="1"/>
    <col min="6924" max="6924" width="12.5703125" style="17" customWidth="1"/>
    <col min="6925" max="6925" width="10" style="17" customWidth="1"/>
    <col min="6926" max="6926" width="11.140625" style="17" bestFit="1" customWidth="1"/>
    <col min="6927" max="6927" width="5.28515625" style="17" customWidth="1"/>
    <col min="6928" max="6928" width="4.7109375" style="17" customWidth="1"/>
    <col min="6929" max="6929" width="3.5703125" style="17" customWidth="1"/>
    <col min="6930" max="6932" width="4.5703125" style="17" customWidth="1"/>
    <col min="6933" max="6933" width="7" style="17" customWidth="1"/>
    <col min="6934" max="6934" width="12.5703125" style="17" customWidth="1"/>
    <col min="6935" max="6935" width="14.140625" style="17" customWidth="1"/>
    <col min="6936" max="6936" width="11.28515625" style="17" customWidth="1"/>
    <col min="6937" max="6937" width="9.5703125" style="17" customWidth="1"/>
    <col min="6938" max="6938" width="10.42578125" style="17" customWidth="1"/>
    <col min="6939" max="6939" width="11.5703125" style="17" customWidth="1"/>
    <col min="6940" max="7178" width="9.140625" style="17"/>
    <col min="7179" max="7179" width="4.5703125" style="17" customWidth="1"/>
    <col min="7180" max="7180" width="12.5703125" style="17" customWidth="1"/>
    <col min="7181" max="7181" width="10" style="17" customWidth="1"/>
    <col min="7182" max="7182" width="11.140625" style="17" bestFit="1" customWidth="1"/>
    <col min="7183" max="7183" width="5.28515625" style="17" customWidth="1"/>
    <col min="7184" max="7184" width="4.7109375" style="17" customWidth="1"/>
    <col min="7185" max="7185" width="3.5703125" style="17" customWidth="1"/>
    <col min="7186" max="7188" width="4.5703125" style="17" customWidth="1"/>
    <col min="7189" max="7189" width="7" style="17" customWidth="1"/>
    <col min="7190" max="7190" width="12.5703125" style="17" customWidth="1"/>
    <col min="7191" max="7191" width="14.140625" style="17" customWidth="1"/>
    <col min="7192" max="7192" width="11.28515625" style="17" customWidth="1"/>
    <col min="7193" max="7193" width="9.5703125" style="17" customWidth="1"/>
    <col min="7194" max="7194" width="10.42578125" style="17" customWidth="1"/>
    <col min="7195" max="7195" width="11.5703125" style="17" customWidth="1"/>
    <col min="7196" max="7434" width="9.140625" style="17"/>
    <col min="7435" max="7435" width="4.5703125" style="17" customWidth="1"/>
    <col min="7436" max="7436" width="12.5703125" style="17" customWidth="1"/>
    <col min="7437" max="7437" width="10" style="17" customWidth="1"/>
    <col min="7438" max="7438" width="11.140625" style="17" bestFit="1" customWidth="1"/>
    <col min="7439" max="7439" width="5.28515625" style="17" customWidth="1"/>
    <col min="7440" max="7440" width="4.7109375" style="17" customWidth="1"/>
    <col min="7441" max="7441" width="3.5703125" style="17" customWidth="1"/>
    <col min="7442" max="7444" width="4.5703125" style="17" customWidth="1"/>
    <col min="7445" max="7445" width="7" style="17" customWidth="1"/>
    <col min="7446" max="7446" width="12.5703125" style="17" customWidth="1"/>
    <col min="7447" max="7447" width="14.140625" style="17" customWidth="1"/>
    <col min="7448" max="7448" width="11.28515625" style="17" customWidth="1"/>
    <col min="7449" max="7449" width="9.5703125" style="17" customWidth="1"/>
    <col min="7450" max="7450" width="10.42578125" style="17" customWidth="1"/>
    <col min="7451" max="7451" width="11.5703125" style="17" customWidth="1"/>
    <col min="7452" max="7690" width="9.140625" style="17"/>
    <col min="7691" max="7691" width="4.5703125" style="17" customWidth="1"/>
    <col min="7692" max="7692" width="12.5703125" style="17" customWidth="1"/>
    <col min="7693" max="7693" width="10" style="17" customWidth="1"/>
    <col min="7694" max="7694" width="11.140625" style="17" bestFit="1" customWidth="1"/>
    <col min="7695" max="7695" width="5.28515625" style="17" customWidth="1"/>
    <col min="7696" max="7696" width="4.7109375" style="17" customWidth="1"/>
    <col min="7697" max="7697" width="3.5703125" style="17" customWidth="1"/>
    <col min="7698" max="7700" width="4.5703125" style="17" customWidth="1"/>
    <col min="7701" max="7701" width="7" style="17" customWidth="1"/>
    <col min="7702" max="7702" width="12.5703125" style="17" customWidth="1"/>
    <col min="7703" max="7703" width="14.140625" style="17" customWidth="1"/>
    <col min="7704" max="7704" width="11.28515625" style="17" customWidth="1"/>
    <col min="7705" max="7705" width="9.5703125" style="17" customWidth="1"/>
    <col min="7706" max="7706" width="10.42578125" style="17" customWidth="1"/>
    <col min="7707" max="7707" width="11.5703125" style="17" customWidth="1"/>
    <col min="7708" max="7946" width="9.140625" style="17"/>
    <col min="7947" max="7947" width="4.5703125" style="17" customWidth="1"/>
    <col min="7948" max="7948" width="12.5703125" style="17" customWidth="1"/>
    <col min="7949" max="7949" width="10" style="17" customWidth="1"/>
    <col min="7950" max="7950" width="11.140625" style="17" bestFit="1" customWidth="1"/>
    <col min="7951" max="7951" width="5.28515625" style="17" customWidth="1"/>
    <col min="7952" max="7952" width="4.7109375" style="17" customWidth="1"/>
    <col min="7953" max="7953" width="3.5703125" style="17" customWidth="1"/>
    <col min="7954" max="7956" width="4.5703125" style="17" customWidth="1"/>
    <col min="7957" max="7957" width="7" style="17" customWidth="1"/>
    <col min="7958" max="7958" width="12.5703125" style="17" customWidth="1"/>
    <col min="7959" max="7959" width="14.140625" style="17" customWidth="1"/>
    <col min="7960" max="7960" width="11.28515625" style="17" customWidth="1"/>
    <col min="7961" max="7961" width="9.5703125" style="17" customWidth="1"/>
    <col min="7962" max="7962" width="10.42578125" style="17" customWidth="1"/>
    <col min="7963" max="7963" width="11.5703125" style="17" customWidth="1"/>
    <col min="7964" max="8202" width="9.140625" style="17"/>
    <col min="8203" max="8203" width="4.5703125" style="17" customWidth="1"/>
    <col min="8204" max="8204" width="12.5703125" style="17" customWidth="1"/>
    <col min="8205" max="8205" width="10" style="17" customWidth="1"/>
    <col min="8206" max="8206" width="11.140625" style="17" bestFit="1" customWidth="1"/>
    <col min="8207" max="8207" width="5.28515625" style="17" customWidth="1"/>
    <col min="8208" max="8208" width="4.7109375" style="17" customWidth="1"/>
    <col min="8209" max="8209" width="3.5703125" style="17" customWidth="1"/>
    <col min="8210" max="8212" width="4.5703125" style="17" customWidth="1"/>
    <col min="8213" max="8213" width="7" style="17" customWidth="1"/>
    <col min="8214" max="8214" width="12.5703125" style="17" customWidth="1"/>
    <col min="8215" max="8215" width="14.140625" style="17" customWidth="1"/>
    <col min="8216" max="8216" width="11.28515625" style="17" customWidth="1"/>
    <col min="8217" max="8217" width="9.5703125" style="17" customWidth="1"/>
    <col min="8218" max="8218" width="10.42578125" style="17" customWidth="1"/>
    <col min="8219" max="8219" width="11.5703125" style="17" customWidth="1"/>
    <col min="8220" max="8458" width="9.140625" style="17"/>
    <col min="8459" max="8459" width="4.5703125" style="17" customWidth="1"/>
    <col min="8460" max="8460" width="12.5703125" style="17" customWidth="1"/>
    <col min="8461" max="8461" width="10" style="17" customWidth="1"/>
    <col min="8462" max="8462" width="11.140625" style="17" bestFit="1" customWidth="1"/>
    <col min="8463" max="8463" width="5.28515625" style="17" customWidth="1"/>
    <col min="8464" max="8464" width="4.7109375" style="17" customWidth="1"/>
    <col min="8465" max="8465" width="3.5703125" style="17" customWidth="1"/>
    <col min="8466" max="8468" width="4.5703125" style="17" customWidth="1"/>
    <col min="8469" max="8469" width="7" style="17" customWidth="1"/>
    <col min="8470" max="8470" width="12.5703125" style="17" customWidth="1"/>
    <col min="8471" max="8471" width="14.140625" style="17" customWidth="1"/>
    <col min="8472" max="8472" width="11.28515625" style="17" customWidth="1"/>
    <col min="8473" max="8473" width="9.5703125" style="17" customWidth="1"/>
    <col min="8474" max="8474" width="10.42578125" style="17" customWidth="1"/>
    <col min="8475" max="8475" width="11.5703125" style="17" customWidth="1"/>
    <col min="8476" max="8714" width="9.140625" style="17"/>
    <col min="8715" max="8715" width="4.5703125" style="17" customWidth="1"/>
    <col min="8716" max="8716" width="12.5703125" style="17" customWidth="1"/>
    <col min="8717" max="8717" width="10" style="17" customWidth="1"/>
    <col min="8718" max="8718" width="11.140625" style="17" bestFit="1" customWidth="1"/>
    <col min="8719" max="8719" width="5.28515625" style="17" customWidth="1"/>
    <col min="8720" max="8720" width="4.7109375" style="17" customWidth="1"/>
    <col min="8721" max="8721" width="3.5703125" style="17" customWidth="1"/>
    <col min="8722" max="8724" width="4.5703125" style="17" customWidth="1"/>
    <col min="8725" max="8725" width="7" style="17" customWidth="1"/>
    <col min="8726" max="8726" width="12.5703125" style="17" customWidth="1"/>
    <col min="8727" max="8727" width="14.140625" style="17" customWidth="1"/>
    <col min="8728" max="8728" width="11.28515625" style="17" customWidth="1"/>
    <col min="8729" max="8729" width="9.5703125" style="17" customWidth="1"/>
    <col min="8730" max="8730" width="10.42578125" style="17" customWidth="1"/>
    <col min="8731" max="8731" width="11.5703125" style="17" customWidth="1"/>
    <col min="8732" max="8970" width="9.140625" style="17"/>
    <col min="8971" max="8971" width="4.5703125" style="17" customWidth="1"/>
    <col min="8972" max="8972" width="12.5703125" style="17" customWidth="1"/>
    <col min="8973" max="8973" width="10" style="17" customWidth="1"/>
    <col min="8974" max="8974" width="11.140625" style="17" bestFit="1" customWidth="1"/>
    <col min="8975" max="8975" width="5.28515625" style="17" customWidth="1"/>
    <col min="8976" max="8976" width="4.7109375" style="17" customWidth="1"/>
    <col min="8977" max="8977" width="3.5703125" style="17" customWidth="1"/>
    <col min="8978" max="8980" width="4.5703125" style="17" customWidth="1"/>
    <col min="8981" max="8981" width="7" style="17" customWidth="1"/>
    <col min="8982" max="8982" width="12.5703125" style="17" customWidth="1"/>
    <col min="8983" max="8983" width="14.140625" style="17" customWidth="1"/>
    <col min="8984" max="8984" width="11.28515625" style="17" customWidth="1"/>
    <col min="8985" max="8985" width="9.5703125" style="17" customWidth="1"/>
    <col min="8986" max="8986" width="10.42578125" style="17" customWidth="1"/>
    <col min="8987" max="8987" width="11.5703125" style="17" customWidth="1"/>
    <col min="8988" max="9226" width="9.140625" style="17"/>
    <col min="9227" max="9227" width="4.5703125" style="17" customWidth="1"/>
    <col min="9228" max="9228" width="12.5703125" style="17" customWidth="1"/>
    <col min="9229" max="9229" width="10" style="17" customWidth="1"/>
    <col min="9230" max="9230" width="11.140625" style="17" bestFit="1" customWidth="1"/>
    <col min="9231" max="9231" width="5.28515625" style="17" customWidth="1"/>
    <col min="9232" max="9232" width="4.7109375" style="17" customWidth="1"/>
    <col min="9233" max="9233" width="3.5703125" style="17" customWidth="1"/>
    <col min="9234" max="9236" width="4.5703125" style="17" customWidth="1"/>
    <col min="9237" max="9237" width="7" style="17" customWidth="1"/>
    <col min="9238" max="9238" width="12.5703125" style="17" customWidth="1"/>
    <col min="9239" max="9239" width="14.140625" style="17" customWidth="1"/>
    <col min="9240" max="9240" width="11.28515625" style="17" customWidth="1"/>
    <col min="9241" max="9241" width="9.5703125" style="17" customWidth="1"/>
    <col min="9242" max="9242" width="10.42578125" style="17" customWidth="1"/>
    <col min="9243" max="9243" width="11.5703125" style="17" customWidth="1"/>
    <col min="9244" max="9482" width="9.140625" style="17"/>
    <col min="9483" max="9483" width="4.5703125" style="17" customWidth="1"/>
    <col min="9484" max="9484" width="12.5703125" style="17" customWidth="1"/>
    <col min="9485" max="9485" width="10" style="17" customWidth="1"/>
    <col min="9486" max="9486" width="11.140625" style="17" bestFit="1" customWidth="1"/>
    <col min="9487" max="9487" width="5.28515625" style="17" customWidth="1"/>
    <col min="9488" max="9488" width="4.7109375" style="17" customWidth="1"/>
    <col min="9489" max="9489" width="3.5703125" style="17" customWidth="1"/>
    <col min="9490" max="9492" width="4.5703125" style="17" customWidth="1"/>
    <col min="9493" max="9493" width="7" style="17" customWidth="1"/>
    <col min="9494" max="9494" width="12.5703125" style="17" customWidth="1"/>
    <col min="9495" max="9495" width="14.140625" style="17" customWidth="1"/>
    <col min="9496" max="9496" width="11.28515625" style="17" customWidth="1"/>
    <col min="9497" max="9497" width="9.5703125" style="17" customWidth="1"/>
    <col min="9498" max="9498" width="10.42578125" style="17" customWidth="1"/>
    <col min="9499" max="9499" width="11.5703125" style="17" customWidth="1"/>
    <col min="9500" max="9738" width="9.140625" style="17"/>
    <col min="9739" max="9739" width="4.5703125" style="17" customWidth="1"/>
    <col min="9740" max="9740" width="12.5703125" style="17" customWidth="1"/>
    <col min="9741" max="9741" width="10" style="17" customWidth="1"/>
    <col min="9742" max="9742" width="11.140625" style="17" bestFit="1" customWidth="1"/>
    <col min="9743" max="9743" width="5.28515625" style="17" customWidth="1"/>
    <col min="9744" max="9744" width="4.7109375" style="17" customWidth="1"/>
    <col min="9745" max="9745" width="3.5703125" style="17" customWidth="1"/>
    <col min="9746" max="9748" width="4.5703125" style="17" customWidth="1"/>
    <col min="9749" max="9749" width="7" style="17" customWidth="1"/>
    <col min="9750" max="9750" width="12.5703125" style="17" customWidth="1"/>
    <col min="9751" max="9751" width="14.140625" style="17" customWidth="1"/>
    <col min="9752" max="9752" width="11.28515625" style="17" customWidth="1"/>
    <col min="9753" max="9753" width="9.5703125" style="17" customWidth="1"/>
    <col min="9754" max="9754" width="10.42578125" style="17" customWidth="1"/>
    <col min="9755" max="9755" width="11.5703125" style="17" customWidth="1"/>
    <col min="9756" max="9994" width="9.140625" style="17"/>
    <col min="9995" max="9995" width="4.5703125" style="17" customWidth="1"/>
    <col min="9996" max="9996" width="12.5703125" style="17" customWidth="1"/>
    <col min="9997" max="9997" width="10" style="17" customWidth="1"/>
    <col min="9998" max="9998" width="11.140625" style="17" bestFit="1" customWidth="1"/>
    <col min="9999" max="9999" width="5.28515625" style="17" customWidth="1"/>
    <col min="10000" max="10000" width="4.7109375" style="17" customWidth="1"/>
    <col min="10001" max="10001" width="3.5703125" style="17" customWidth="1"/>
    <col min="10002" max="10004" width="4.5703125" style="17" customWidth="1"/>
    <col min="10005" max="10005" width="7" style="17" customWidth="1"/>
    <col min="10006" max="10006" width="12.5703125" style="17" customWidth="1"/>
    <col min="10007" max="10007" width="14.140625" style="17" customWidth="1"/>
    <col min="10008" max="10008" width="11.28515625" style="17" customWidth="1"/>
    <col min="10009" max="10009" width="9.5703125" style="17" customWidth="1"/>
    <col min="10010" max="10010" width="10.42578125" style="17" customWidth="1"/>
    <col min="10011" max="10011" width="11.5703125" style="17" customWidth="1"/>
    <col min="10012" max="10250" width="9.140625" style="17"/>
    <col min="10251" max="10251" width="4.5703125" style="17" customWidth="1"/>
    <col min="10252" max="10252" width="12.5703125" style="17" customWidth="1"/>
    <col min="10253" max="10253" width="10" style="17" customWidth="1"/>
    <col min="10254" max="10254" width="11.140625" style="17" bestFit="1" customWidth="1"/>
    <col min="10255" max="10255" width="5.28515625" style="17" customWidth="1"/>
    <col min="10256" max="10256" width="4.7109375" style="17" customWidth="1"/>
    <col min="10257" max="10257" width="3.5703125" style="17" customWidth="1"/>
    <col min="10258" max="10260" width="4.5703125" style="17" customWidth="1"/>
    <col min="10261" max="10261" width="7" style="17" customWidth="1"/>
    <col min="10262" max="10262" width="12.5703125" style="17" customWidth="1"/>
    <col min="10263" max="10263" width="14.140625" style="17" customWidth="1"/>
    <col min="10264" max="10264" width="11.28515625" style="17" customWidth="1"/>
    <col min="10265" max="10265" width="9.5703125" style="17" customWidth="1"/>
    <col min="10266" max="10266" width="10.42578125" style="17" customWidth="1"/>
    <col min="10267" max="10267" width="11.5703125" style="17" customWidth="1"/>
    <col min="10268" max="10506" width="9.140625" style="17"/>
    <col min="10507" max="10507" width="4.5703125" style="17" customWidth="1"/>
    <col min="10508" max="10508" width="12.5703125" style="17" customWidth="1"/>
    <col min="10509" max="10509" width="10" style="17" customWidth="1"/>
    <col min="10510" max="10510" width="11.140625" style="17" bestFit="1" customWidth="1"/>
    <col min="10511" max="10511" width="5.28515625" style="17" customWidth="1"/>
    <col min="10512" max="10512" width="4.7109375" style="17" customWidth="1"/>
    <col min="10513" max="10513" width="3.5703125" style="17" customWidth="1"/>
    <col min="10514" max="10516" width="4.5703125" style="17" customWidth="1"/>
    <col min="10517" max="10517" width="7" style="17" customWidth="1"/>
    <col min="10518" max="10518" width="12.5703125" style="17" customWidth="1"/>
    <col min="10519" max="10519" width="14.140625" style="17" customWidth="1"/>
    <col min="10520" max="10520" width="11.28515625" style="17" customWidth="1"/>
    <col min="10521" max="10521" width="9.5703125" style="17" customWidth="1"/>
    <col min="10522" max="10522" width="10.42578125" style="17" customWidth="1"/>
    <col min="10523" max="10523" width="11.5703125" style="17" customWidth="1"/>
    <col min="10524" max="10762" width="9.140625" style="17"/>
    <col min="10763" max="10763" width="4.5703125" style="17" customWidth="1"/>
    <col min="10764" max="10764" width="12.5703125" style="17" customWidth="1"/>
    <col min="10765" max="10765" width="10" style="17" customWidth="1"/>
    <col min="10766" max="10766" width="11.140625" style="17" bestFit="1" customWidth="1"/>
    <col min="10767" max="10767" width="5.28515625" style="17" customWidth="1"/>
    <col min="10768" max="10768" width="4.7109375" style="17" customWidth="1"/>
    <col min="10769" max="10769" width="3.5703125" style="17" customWidth="1"/>
    <col min="10770" max="10772" width="4.5703125" style="17" customWidth="1"/>
    <col min="10773" max="10773" width="7" style="17" customWidth="1"/>
    <col min="10774" max="10774" width="12.5703125" style="17" customWidth="1"/>
    <col min="10775" max="10775" width="14.140625" style="17" customWidth="1"/>
    <col min="10776" max="10776" width="11.28515625" style="17" customWidth="1"/>
    <col min="10777" max="10777" width="9.5703125" style="17" customWidth="1"/>
    <col min="10778" max="10778" width="10.42578125" style="17" customWidth="1"/>
    <col min="10779" max="10779" width="11.5703125" style="17" customWidth="1"/>
    <col min="10780" max="11018" width="9.140625" style="17"/>
    <col min="11019" max="11019" width="4.5703125" style="17" customWidth="1"/>
    <col min="11020" max="11020" width="12.5703125" style="17" customWidth="1"/>
    <col min="11021" max="11021" width="10" style="17" customWidth="1"/>
    <col min="11022" max="11022" width="11.140625" style="17" bestFit="1" customWidth="1"/>
    <col min="11023" max="11023" width="5.28515625" style="17" customWidth="1"/>
    <col min="11024" max="11024" width="4.7109375" style="17" customWidth="1"/>
    <col min="11025" max="11025" width="3.5703125" style="17" customWidth="1"/>
    <col min="11026" max="11028" width="4.5703125" style="17" customWidth="1"/>
    <col min="11029" max="11029" width="7" style="17" customWidth="1"/>
    <col min="11030" max="11030" width="12.5703125" style="17" customWidth="1"/>
    <col min="11031" max="11031" width="14.140625" style="17" customWidth="1"/>
    <col min="11032" max="11032" width="11.28515625" style="17" customWidth="1"/>
    <col min="11033" max="11033" width="9.5703125" style="17" customWidth="1"/>
    <col min="11034" max="11034" width="10.42578125" style="17" customWidth="1"/>
    <col min="11035" max="11035" width="11.5703125" style="17" customWidth="1"/>
    <col min="11036" max="11274" width="9.140625" style="17"/>
    <col min="11275" max="11275" width="4.5703125" style="17" customWidth="1"/>
    <col min="11276" max="11276" width="12.5703125" style="17" customWidth="1"/>
    <col min="11277" max="11277" width="10" style="17" customWidth="1"/>
    <col min="11278" max="11278" width="11.140625" style="17" bestFit="1" customWidth="1"/>
    <col min="11279" max="11279" width="5.28515625" style="17" customWidth="1"/>
    <col min="11280" max="11280" width="4.7109375" style="17" customWidth="1"/>
    <col min="11281" max="11281" width="3.5703125" style="17" customWidth="1"/>
    <col min="11282" max="11284" width="4.5703125" style="17" customWidth="1"/>
    <col min="11285" max="11285" width="7" style="17" customWidth="1"/>
    <col min="11286" max="11286" width="12.5703125" style="17" customWidth="1"/>
    <col min="11287" max="11287" width="14.140625" style="17" customWidth="1"/>
    <col min="11288" max="11288" width="11.28515625" style="17" customWidth="1"/>
    <col min="11289" max="11289" width="9.5703125" style="17" customWidth="1"/>
    <col min="11290" max="11290" width="10.42578125" style="17" customWidth="1"/>
    <col min="11291" max="11291" width="11.5703125" style="17" customWidth="1"/>
    <col min="11292" max="11530" width="9.140625" style="17"/>
    <col min="11531" max="11531" width="4.5703125" style="17" customWidth="1"/>
    <col min="11532" max="11532" width="12.5703125" style="17" customWidth="1"/>
    <col min="11533" max="11533" width="10" style="17" customWidth="1"/>
    <col min="11534" max="11534" width="11.140625" style="17" bestFit="1" customWidth="1"/>
    <col min="11535" max="11535" width="5.28515625" style="17" customWidth="1"/>
    <col min="11536" max="11536" width="4.7109375" style="17" customWidth="1"/>
    <col min="11537" max="11537" width="3.5703125" style="17" customWidth="1"/>
    <col min="11538" max="11540" width="4.5703125" style="17" customWidth="1"/>
    <col min="11541" max="11541" width="7" style="17" customWidth="1"/>
    <col min="11542" max="11542" width="12.5703125" style="17" customWidth="1"/>
    <col min="11543" max="11543" width="14.140625" style="17" customWidth="1"/>
    <col min="11544" max="11544" width="11.28515625" style="17" customWidth="1"/>
    <col min="11545" max="11545" width="9.5703125" style="17" customWidth="1"/>
    <col min="11546" max="11546" width="10.42578125" style="17" customWidth="1"/>
    <col min="11547" max="11547" width="11.5703125" style="17" customWidth="1"/>
    <col min="11548" max="11786" width="9.140625" style="17"/>
    <col min="11787" max="11787" width="4.5703125" style="17" customWidth="1"/>
    <col min="11788" max="11788" width="12.5703125" style="17" customWidth="1"/>
    <col min="11789" max="11789" width="10" style="17" customWidth="1"/>
    <col min="11790" max="11790" width="11.140625" style="17" bestFit="1" customWidth="1"/>
    <col min="11791" max="11791" width="5.28515625" style="17" customWidth="1"/>
    <col min="11792" max="11792" width="4.7109375" style="17" customWidth="1"/>
    <col min="11793" max="11793" width="3.5703125" style="17" customWidth="1"/>
    <col min="11794" max="11796" width="4.5703125" style="17" customWidth="1"/>
    <col min="11797" max="11797" width="7" style="17" customWidth="1"/>
    <col min="11798" max="11798" width="12.5703125" style="17" customWidth="1"/>
    <col min="11799" max="11799" width="14.140625" style="17" customWidth="1"/>
    <col min="11800" max="11800" width="11.28515625" style="17" customWidth="1"/>
    <col min="11801" max="11801" width="9.5703125" style="17" customWidth="1"/>
    <col min="11802" max="11802" width="10.42578125" style="17" customWidth="1"/>
    <col min="11803" max="11803" width="11.5703125" style="17" customWidth="1"/>
    <col min="11804" max="12042" width="9.140625" style="17"/>
    <col min="12043" max="12043" width="4.5703125" style="17" customWidth="1"/>
    <col min="12044" max="12044" width="12.5703125" style="17" customWidth="1"/>
    <col min="12045" max="12045" width="10" style="17" customWidth="1"/>
    <col min="12046" max="12046" width="11.140625" style="17" bestFit="1" customWidth="1"/>
    <col min="12047" max="12047" width="5.28515625" style="17" customWidth="1"/>
    <col min="12048" max="12048" width="4.7109375" style="17" customWidth="1"/>
    <col min="12049" max="12049" width="3.5703125" style="17" customWidth="1"/>
    <col min="12050" max="12052" width="4.5703125" style="17" customWidth="1"/>
    <col min="12053" max="12053" width="7" style="17" customWidth="1"/>
    <col min="12054" max="12054" width="12.5703125" style="17" customWidth="1"/>
    <col min="12055" max="12055" width="14.140625" style="17" customWidth="1"/>
    <col min="12056" max="12056" width="11.28515625" style="17" customWidth="1"/>
    <col min="12057" max="12057" width="9.5703125" style="17" customWidth="1"/>
    <col min="12058" max="12058" width="10.42578125" style="17" customWidth="1"/>
    <col min="12059" max="12059" width="11.5703125" style="17" customWidth="1"/>
    <col min="12060" max="12298" width="9.140625" style="17"/>
    <col min="12299" max="12299" width="4.5703125" style="17" customWidth="1"/>
    <col min="12300" max="12300" width="12.5703125" style="17" customWidth="1"/>
    <col min="12301" max="12301" width="10" style="17" customWidth="1"/>
    <col min="12302" max="12302" width="11.140625" style="17" bestFit="1" customWidth="1"/>
    <col min="12303" max="12303" width="5.28515625" style="17" customWidth="1"/>
    <col min="12304" max="12304" width="4.7109375" style="17" customWidth="1"/>
    <col min="12305" max="12305" width="3.5703125" style="17" customWidth="1"/>
    <col min="12306" max="12308" width="4.5703125" style="17" customWidth="1"/>
    <col min="12309" max="12309" width="7" style="17" customWidth="1"/>
    <col min="12310" max="12310" width="12.5703125" style="17" customWidth="1"/>
    <col min="12311" max="12311" width="14.140625" style="17" customWidth="1"/>
    <col min="12312" max="12312" width="11.28515625" style="17" customWidth="1"/>
    <col min="12313" max="12313" width="9.5703125" style="17" customWidth="1"/>
    <col min="12314" max="12314" width="10.42578125" style="17" customWidth="1"/>
    <col min="12315" max="12315" width="11.5703125" style="17" customWidth="1"/>
    <col min="12316" max="12554" width="9.140625" style="17"/>
    <col min="12555" max="12555" width="4.5703125" style="17" customWidth="1"/>
    <col min="12556" max="12556" width="12.5703125" style="17" customWidth="1"/>
    <col min="12557" max="12557" width="10" style="17" customWidth="1"/>
    <col min="12558" max="12558" width="11.140625" style="17" bestFit="1" customWidth="1"/>
    <col min="12559" max="12559" width="5.28515625" style="17" customWidth="1"/>
    <col min="12560" max="12560" width="4.7109375" style="17" customWidth="1"/>
    <col min="12561" max="12561" width="3.5703125" style="17" customWidth="1"/>
    <col min="12562" max="12564" width="4.5703125" style="17" customWidth="1"/>
    <col min="12565" max="12565" width="7" style="17" customWidth="1"/>
    <col min="12566" max="12566" width="12.5703125" style="17" customWidth="1"/>
    <col min="12567" max="12567" width="14.140625" style="17" customWidth="1"/>
    <col min="12568" max="12568" width="11.28515625" style="17" customWidth="1"/>
    <col min="12569" max="12569" width="9.5703125" style="17" customWidth="1"/>
    <col min="12570" max="12570" width="10.42578125" style="17" customWidth="1"/>
    <col min="12571" max="12571" width="11.5703125" style="17" customWidth="1"/>
    <col min="12572" max="12810" width="9.140625" style="17"/>
    <col min="12811" max="12811" width="4.5703125" style="17" customWidth="1"/>
    <col min="12812" max="12812" width="12.5703125" style="17" customWidth="1"/>
    <col min="12813" max="12813" width="10" style="17" customWidth="1"/>
    <col min="12814" max="12814" width="11.140625" style="17" bestFit="1" customWidth="1"/>
    <col min="12815" max="12815" width="5.28515625" style="17" customWidth="1"/>
    <col min="12816" max="12816" width="4.7109375" style="17" customWidth="1"/>
    <col min="12817" max="12817" width="3.5703125" style="17" customWidth="1"/>
    <col min="12818" max="12820" width="4.5703125" style="17" customWidth="1"/>
    <col min="12821" max="12821" width="7" style="17" customWidth="1"/>
    <col min="12822" max="12822" width="12.5703125" style="17" customWidth="1"/>
    <col min="12823" max="12823" width="14.140625" style="17" customWidth="1"/>
    <col min="12824" max="12824" width="11.28515625" style="17" customWidth="1"/>
    <col min="12825" max="12825" width="9.5703125" style="17" customWidth="1"/>
    <col min="12826" max="12826" width="10.42578125" style="17" customWidth="1"/>
    <col min="12827" max="12827" width="11.5703125" style="17" customWidth="1"/>
    <col min="12828" max="13066" width="9.140625" style="17"/>
    <col min="13067" max="13067" width="4.5703125" style="17" customWidth="1"/>
    <col min="13068" max="13068" width="12.5703125" style="17" customWidth="1"/>
    <col min="13069" max="13069" width="10" style="17" customWidth="1"/>
    <col min="13070" max="13070" width="11.140625" style="17" bestFit="1" customWidth="1"/>
    <col min="13071" max="13071" width="5.28515625" style="17" customWidth="1"/>
    <col min="13072" max="13072" width="4.7109375" style="17" customWidth="1"/>
    <col min="13073" max="13073" width="3.5703125" style="17" customWidth="1"/>
    <col min="13074" max="13076" width="4.5703125" style="17" customWidth="1"/>
    <col min="13077" max="13077" width="7" style="17" customWidth="1"/>
    <col min="13078" max="13078" width="12.5703125" style="17" customWidth="1"/>
    <col min="13079" max="13079" width="14.140625" style="17" customWidth="1"/>
    <col min="13080" max="13080" width="11.28515625" style="17" customWidth="1"/>
    <col min="13081" max="13081" width="9.5703125" style="17" customWidth="1"/>
    <col min="13082" max="13082" width="10.42578125" style="17" customWidth="1"/>
    <col min="13083" max="13083" width="11.5703125" style="17" customWidth="1"/>
    <col min="13084" max="13322" width="9.140625" style="17"/>
    <col min="13323" max="13323" width="4.5703125" style="17" customWidth="1"/>
    <col min="13324" max="13324" width="12.5703125" style="17" customWidth="1"/>
    <col min="13325" max="13325" width="10" style="17" customWidth="1"/>
    <col min="13326" max="13326" width="11.140625" style="17" bestFit="1" customWidth="1"/>
    <col min="13327" max="13327" width="5.28515625" style="17" customWidth="1"/>
    <col min="13328" max="13328" width="4.7109375" style="17" customWidth="1"/>
    <col min="13329" max="13329" width="3.5703125" style="17" customWidth="1"/>
    <col min="13330" max="13332" width="4.5703125" style="17" customWidth="1"/>
    <col min="13333" max="13333" width="7" style="17" customWidth="1"/>
    <col min="13334" max="13334" width="12.5703125" style="17" customWidth="1"/>
    <col min="13335" max="13335" width="14.140625" style="17" customWidth="1"/>
    <col min="13336" max="13336" width="11.28515625" style="17" customWidth="1"/>
    <col min="13337" max="13337" width="9.5703125" style="17" customWidth="1"/>
    <col min="13338" max="13338" width="10.42578125" style="17" customWidth="1"/>
    <col min="13339" max="13339" width="11.5703125" style="17" customWidth="1"/>
    <col min="13340" max="13578" width="9.140625" style="17"/>
    <col min="13579" max="13579" width="4.5703125" style="17" customWidth="1"/>
    <col min="13580" max="13580" width="12.5703125" style="17" customWidth="1"/>
    <col min="13581" max="13581" width="10" style="17" customWidth="1"/>
    <col min="13582" max="13582" width="11.140625" style="17" bestFit="1" customWidth="1"/>
    <col min="13583" max="13583" width="5.28515625" style="17" customWidth="1"/>
    <col min="13584" max="13584" width="4.7109375" style="17" customWidth="1"/>
    <col min="13585" max="13585" width="3.5703125" style="17" customWidth="1"/>
    <col min="13586" max="13588" width="4.5703125" style="17" customWidth="1"/>
    <col min="13589" max="13589" width="7" style="17" customWidth="1"/>
    <col min="13590" max="13590" width="12.5703125" style="17" customWidth="1"/>
    <col min="13591" max="13591" width="14.140625" style="17" customWidth="1"/>
    <col min="13592" max="13592" width="11.28515625" style="17" customWidth="1"/>
    <col min="13593" max="13593" width="9.5703125" style="17" customWidth="1"/>
    <col min="13594" max="13594" width="10.42578125" style="17" customWidth="1"/>
    <col min="13595" max="13595" width="11.5703125" style="17" customWidth="1"/>
    <col min="13596" max="13834" width="9.140625" style="17"/>
    <col min="13835" max="13835" width="4.5703125" style="17" customWidth="1"/>
    <col min="13836" max="13836" width="12.5703125" style="17" customWidth="1"/>
    <col min="13837" max="13837" width="10" style="17" customWidth="1"/>
    <col min="13838" max="13838" width="11.140625" style="17" bestFit="1" customWidth="1"/>
    <col min="13839" max="13839" width="5.28515625" style="17" customWidth="1"/>
    <col min="13840" max="13840" width="4.7109375" style="17" customWidth="1"/>
    <col min="13841" max="13841" width="3.5703125" style="17" customWidth="1"/>
    <col min="13842" max="13844" width="4.5703125" style="17" customWidth="1"/>
    <col min="13845" max="13845" width="7" style="17" customWidth="1"/>
    <col min="13846" max="13846" width="12.5703125" style="17" customWidth="1"/>
    <col min="13847" max="13847" width="14.140625" style="17" customWidth="1"/>
    <col min="13848" max="13848" width="11.28515625" style="17" customWidth="1"/>
    <col min="13849" max="13849" width="9.5703125" style="17" customWidth="1"/>
    <col min="13850" max="13850" width="10.42578125" style="17" customWidth="1"/>
    <col min="13851" max="13851" width="11.5703125" style="17" customWidth="1"/>
    <col min="13852" max="14090" width="9.140625" style="17"/>
    <col min="14091" max="14091" width="4.5703125" style="17" customWidth="1"/>
    <col min="14092" max="14092" width="12.5703125" style="17" customWidth="1"/>
    <col min="14093" max="14093" width="10" style="17" customWidth="1"/>
    <col min="14094" max="14094" width="11.140625" style="17" bestFit="1" customWidth="1"/>
    <col min="14095" max="14095" width="5.28515625" style="17" customWidth="1"/>
    <col min="14096" max="14096" width="4.7109375" style="17" customWidth="1"/>
    <col min="14097" max="14097" width="3.5703125" style="17" customWidth="1"/>
    <col min="14098" max="14100" width="4.5703125" style="17" customWidth="1"/>
    <col min="14101" max="14101" width="7" style="17" customWidth="1"/>
    <col min="14102" max="14102" width="12.5703125" style="17" customWidth="1"/>
    <col min="14103" max="14103" width="14.140625" style="17" customWidth="1"/>
    <col min="14104" max="14104" width="11.28515625" style="17" customWidth="1"/>
    <col min="14105" max="14105" width="9.5703125" style="17" customWidth="1"/>
    <col min="14106" max="14106" width="10.42578125" style="17" customWidth="1"/>
    <col min="14107" max="14107" width="11.5703125" style="17" customWidth="1"/>
    <col min="14108" max="14346" width="9.140625" style="17"/>
    <col min="14347" max="14347" width="4.5703125" style="17" customWidth="1"/>
    <col min="14348" max="14348" width="12.5703125" style="17" customWidth="1"/>
    <col min="14349" max="14349" width="10" style="17" customWidth="1"/>
    <col min="14350" max="14350" width="11.140625" style="17" bestFit="1" customWidth="1"/>
    <col min="14351" max="14351" width="5.28515625" style="17" customWidth="1"/>
    <col min="14352" max="14352" width="4.7109375" style="17" customWidth="1"/>
    <col min="14353" max="14353" width="3.5703125" style="17" customWidth="1"/>
    <col min="14354" max="14356" width="4.5703125" style="17" customWidth="1"/>
    <col min="14357" max="14357" width="7" style="17" customWidth="1"/>
    <col min="14358" max="14358" width="12.5703125" style="17" customWidth="1"/>
    <col min="14359" max="14359" width="14.140625" style="17" customWidth="1"/>
    <col min="14360" max="14360" width="11.28515625" style="17" customWidth="1"/>
    <col min="14361" max="14361" width="9.5703125" style="17" customWidth="1"/>
    <col min="14362" max="14362" width="10.42578125" style="17" customWidth="1"/>
    <col min="14363" max="14363" width="11.5703125" style="17" customWidth="1"/>
    <col min="14364" max="14602" width="9.140625" style="17"/>
    <col min="14603" max="14603" width="4.5703125" style="17" customWidth="1"/>
    <col min="14604" max="14604" width="12.5703125" style="17" customWidth="1"/>
    <col min="14605" max="14605" width="10" style="17" customWidth="1"/>
    <col min="14606" max="14606" width="11.140625" style="17" bestFit="1" customWidth="1"/>
    <col min="14607" max="14607" width="5.28515625" style="17" customWidth="1"/>
    <col min="14608" max="14608" width="4.7109375" style="17" customWidth="1"/>
    <col min="14609" max="14609" width="3.5703125" style="17" customWidth="1"/>
    <col min="14610" max="14612" width="4.5703125" style="17" customWidth="1"/>
    <col min="14613" max="14613" width="7" style="17" customWidth="1"/>
    <col min="14614" max="14614" width="12.5703125" style="17" customWidth="1"/>
    <col min="14615" max="14615" width="14.140625" style="17" customWidth="1"/>
    <col min="14616" max="14616" width="11.28515625" style="17" customWidth="1"/>
    <col min="14617" max="14617" width="9.5703125" style="17" customWidth="1"/>
    <col min="14618" max="14618" width="10.42578125" style="17" customWidth="1"/>
    <col min="14619" max="14619" width="11.5703125" style="17" customWidth="1"/>
    <col min="14620" max="14858" width="9.140625" style="17"/>
    <col min="14859" max="14859" width="4.5703125" style="17" customWidth="1"/>
    <col min="14860" max="14860" width="12.5703125" style="17" customWidth="1"/>
    <col min="14861" max="14861" width="10" style="17" customWidth="1"/>
    <col min="14862" max="14862" width="11.140625" style="17" bestFit="1" customWidth="1"/>
    <col min="14863" max="14863" width="5.28515625" style="17" customWidth="1"/>
    <col min="14864" max="14864" width="4.7109375" style="17" customWidth="1"/>
    <col min="14865" max="14865" width="3.5703125" style="17" customWidth="1"/>
    <col min="14866" max="14868" width="4.5703125" style="17" customWidth="1"/>
    <col min="14869" max="14869" width="7" style="17" customWidth="1"/>
    <col min="14870" max="14870" width="12.5703125" style="17" customWidth="1"/>
    <col min="14871" max="14871" width="14.140625" style="17" customWidth="1"/>
    <col min="14872" max="14872" width="11.28515625" style="17" customWidth="1"/>
    <col min="14873" max="14873" width="9.5703125" style="17" customWidth="1"/>
    <col min="14874" max="14874" width="10.42578125" style="17" customWidth="1"/>
    <col min="14875" max="14875" width="11.5703125" style="17" customWidth="1"/>
    <col min="14876" max="15114" width="9.140625" style="17"/>
    <col min="15115" max="15115" width="4.5703125" style="17" customWidth="1"/>
    <col min="15116" max="15116" width="12.5703125" style="17" customWidth="1"/>
    <col min="15117" max="15117" width="10" style="17" customWidth="1"/>
    <col min="15118" max="15118" width="11.140625" style="17" bestFit="1" customWidth="1"/>
    <col min="15119" max="15119" width="5.28515625" style="17" customWidth="1"/>
    <col min="15120" max="15120" width="4.7109375" style="17" customWidth="1"/>
    <col min="15121" max="15121" width="3.5703125" style="17" customWidth="1"/>
    <col min="15122" max="15124" width="4.5703125" style="17" customWidth="1"/>
    <col min="15125" max="15125" width="7" style="17" customWidth="1"/>
    <col min="15126" max="15126" width="12.5703125" style="17" customWidth="1"/>
    <col min="15127" max="15127" width="14.140625" style="17" customWidth="1"/>
    <col min="15128" max="15128" width="11.28515625" style="17" customWidth="1"/>
    <col min="15129" max="15129" width="9.5703125" style="17" customWidth="1"/>
    <col min="15130" max="15130" width="10.42578125" style="17" customWidth="1"/>
    <col min="15131" max="15131" width="11.5703125" style="17" customWidth="1"/>
    <col min="15132" max="15370" width="9.140625" style="17"/>
    <col min="15371" max="15371" width="4.5703125" style="17" customWidth="1"/>
    <col min="15372" max="15372" width="12.5703125" style="17" customWidth="1"/>
    <col min="15373" max="15373" width="10" style="17" customWidth="1"/>
    <col min="15374" max="15374" width="11.140625" style="17" bestFit="1" customWidth="1"/>
    <col min="15375" max="15375" width="5.28515625" style="17" customWidth="1"/>
    <col min="15376" max="15376" width="4.7109375" style="17" customWidth="1"/>
    <col min="15377" max="15377" width="3.5703125" style="17" customWidth="1"/>
    <col min="15378" max="15380" width="4.5703125" style="17" customWidth="1"/>
    <col min="15381" max="15381" width="7" style="17" customWidth="1"/>
    <col min="15382" max="15382" width="12.5703125" style="17" customWidth="1"/>
    <col min="15383" max="15383" width="14.140625" style="17" customWidth="1"/>
    <col min="15384" max="15384" width="11.28515625" style="17" customWidth="1"/>
    <col min="15385" max="15385" width="9.5703125" style="17" customWidth="1"/>
    <col min="15386" max="15386" width="10.42578125" style="17" customWidth="1"/>
    <col min="15387" max="15387" width="11.5703125" style="17" customWidth="1"/>
    <col min="15388" max="15626" width="9.140625" style="17"/>
    <col min="15627" max="15627" width="4.5703125" style="17" customWidth="1"/>
    <col min="15628" max="15628" width="12.5703125" style="17" customWidth="1"/>
    <col min="15629" max="15629" width="10" style="17" customWidth="1"/>
    <col min="15630" max="15630" width="11.140625" style="17" bestFit="1" customWidth="1"/>
    <col min="15631" max="15631" width="5.28515625" style="17" customWidth="1"/>
    <col min="15632" max="15632" width="4.7109375" style="17" customWidth="1"/>
    <col min="15633" max="15633" width="3.5703125" style="17" customWidth="1"/>
    <col min="15634" max="15636" width="4.5703125" style="17" customWidth="1"/>
    <col min="15637" max="15637" width="7" style="17" customWidth="1"/>
    <col min="15638" max="15638" width="12.5703125" style="17" customWidth="1"/>
    <col min="15639" max="15639" width="14.140625" style="17" customWidth="1"/>
    <col min="15640" max="15640" width="11.28515625" style="17" customWidth="1"/>
    <col min="15641" max="15641" width="9.5703125" style="17" customWidth="1"/>
    <col min="15642" max="15642" width="10.42578125" style="17" customWidth="1"/>
    <col min="15643" max="15643" width="11.5703125" style="17" customWidth="1"/>
    <col min="15644" max="15882" width="9.140625" style="17"/>
    <col min="15883" max="15883" width="4.5703125" style="17" customWidth="1"/>
    <col min="15884" max="15884" width="12.5703125" style="17" customWidth="1"/>
    <col min="15885" max="15885" width="10" style="17" customWidth="1"/>
    <col min="15886" max="15886" width="11.140625" style="17" bestFit="1" customWidth="1"/>
    <col min="15887" max="15887" width="5.28515625" style="17" customWidth="1"/>
    <col min="15888" max="15888" width="4.7109375" style="17" customWidth="1"/>
    <col min="15889" max="15889" width="3.5703125" style="17" customWidth="1"/>
    <col min="15890" max="15892" width="4.5703125" style="17" customWidth="1"/>
    <col min="15893" max="15893" width="7" style="17" customWidth="1"/>
    <col min="15894" max="15894" width="12.5703125" style="17" customWidth="1"/>
    <col min="15895" max="15895" width="14.140625" style="17" customWidth="1"/>
    <col min="15896" max="15896" width="11.28515625" style="17" customWidth="1"/>
    <col min="15897" max="15897" width="9.5703125" style="17" customWidth="1"/>
    <col min="15898" max="15898" width="10.42578125" style="17" customWidth="1"/>
    <col min="15899" max="15899" width="11.5703125" style="17" customWidth="1"/>
    <col min="15900" max="16138" width="9.140625" style="17"/>
    <col min="16139" max="16139" width="4.5703125" style="17" customWidth="1"/>
    <col min="16140" max="16140" width="12.5703125" style="17" customWidth="1"/>
    <col min="16141" max="16141" width="10" style="17" customWidth="1"/>
    <col min="16142" max="16142" width="11.140625" style="17" bestFit="1" customWidth="1"/>
    <col min="16143" max="16143" width="5.28515625" style="17" customWidth="1"/>
    <col min="16144" max="16144" width="4.7109375" style="17" customWidth="1"/>
    <col min="16145" max="16145" width="3.5703125" style="17" customWidth="1"/>
    <col min="16146" max="16148" width="4.5703125" style="17" customWidth="1"/>
    <col min="16149" max="16149" width="7" style="17" customWidth="1"/>
    <col min="16150" max="16150" width="12.5703125" style="17" customWidth="1"/>
    <col min="16151" max="16151" width="14.140625" style="17" customWidth="1"/>
    <col min="16152" max="16152" width="11.28515625" style="17" customWidth="1"/>
    <col min="16153" max="16153" width="9.5703125" style="17" customWidth="1"/>
    <col min="16154" max="16154" width="10.42578125" style="17" customWidth="1"/>
    <col min="16155" max="16155" width="11.5703125" style="17" customWidth="1"/>
    <col min="16156" max="16384" width="9.140625" style="17"/>
  </cols>
  <sheetData>
    <row r="1" spans="1:37" ht="36" customHeight="1" thickBot="1" x14ac:dyDescent="0.55000000000000004">
      <c r="A1" s="73" t="s">
        <v>57</v>
      </c>
      <c r="B1" s="225" t="s">
        <v>53</v>
      </c>
      <c r="C1" s="226"/>
      <c r="D1" s="226"/>
      <c r="E1" s="226"/>
      <c r="F1" s="226"/>
      <c r="G1" s="226"/>
      <c r="H1" s="226"/>
      <c r="I1" s="226"/>
      <c r="J1" s="226"/>
      <c r="K1" s="226"/>
      <c r="L1" s="227"/>
      <c r="M1" s="228" t="s">
        <v>51</v>
      </c>
      <c r="N1" s="229"/>
      <c r="O1" s="229"/>
      <c r="P1" s="229"/>
      <c r="Q1" s="230" t="str">
        <f>AI7</f>
        <v>0.00%</v>
      </c>
      <c r="R1" s="230"/>
      <c r="S1" s="229" t="s">
        <v>52</v>
      </c>
      <c r="T1" s="229"/>
      <c r="U1" s="229"/>
      <c r="V1" s="231" t="str">
        <f>AK7</f>
        <v>0.00%</v>
      </c>
      <c r="W1" s="232"/>
      <c r="X1" s="6"/>
      <c r="Y1" s="224"/>
      <c r="Z1" s="224"/>
      <c r="AG1" s="46"/>
      <c r="AH1" s="47" t="s">
        <v>44</v>
      </c>
      <c r="AI1" s="47" t="s">
        <v>29</v>
      </c>
      <c r="AJ1" s="48" t="s">
        <v>43</v>
      </c>
      <c r="AK1" s="47" t="s">
        <v>30</v>
      </c>
    </row>
    <row r="2" spans="1:37" ht="12.75" customHeight="1" x14ac:dyDescent="0.2">
      <c r="A2" s="222" t="s">
        <v>0</v>
      </c>
      <c r="B2" s="198" t="s">
        <v>1</v>
      </c>
      <c r="C2" s="198" t="s">
        <v>2</v>
      </c>
      <c r="D2" s="198" t="s">
        <v>3</v>
      </c>
      <c r="E2" s="198" t="s">
        <v>4</v>
      </c>
      <c r="F2" s="198" t="s">
        <v>28</v>
      </c>
      <c r="G2" s="218" t="s">
        <v>26</v>
      </c>
      <c r="H2" s="218" t="s">
        <v>27</v>
      </c>
      <c r="I2" s="216" t="s">
        <v>19</v>
      </c>
      <c r="J2" s="198" t="s">
        <v>5</v>
      </c>
      <c r="K2" s="216" t="s">
        <v>25</v>
      </c>
      <c r="L2" s="220" t="s">
        <v>6</v>
      </c>
      <c r="M2" s="202" t="s">
        <v>9</v>
      </c>
      <c r="N2" s="203"/>
      <c r="O2" s="203"/>
      <c r="P2" s="204"/>
      <c r="Q2" s="211" t="s">
        <v>10</v>
      </c>
      <c r="R2" s="203"/>
      <c r="S2" s="203"/>
      <c r="T2" s="203"/>
      <c r="U2" s="204"/>
      <c r="V2" s="212" t="s">
        <v>15</v>
      </c>
      <c r="W2" s="214" t="s">
        <v>24</v>
      </c>
      <c r="X2" s="216" t="s">
        <v>21</v>
      </c>
      <c r="Y2" s="218" t="s">
        <v>22</v>
      </c>
      <c r="Z2" s="190" t="s">
        <v>23</v>
      </c>
      <c r="AG2" s="49" t="s">
        <v>11</v>
      </c>
      <c r="AH2" s="50">
        <f>Q9</f>
        <v>0</v>
      </c>
      <c r="AI2" s="51">
        <f>AH2+COUNTIF(M:M,"X")</f>
        <v>0</v>
      </c>
      <c r="AJ2" s="51">
        <f>COUNTIF(M:M,"P")</f>
        <v>0</v>
      </c>
      <c r="AK2" s="51">
        <f>SUM(AI2:AJ2)</f>
        <v>0</v>
      </c>
    </row>
    <row r="3" spans="1:37" ht="15" customHeight="1" x14ac:dyDescent="0.2">
      <c r="A3" s="223"/>
      <c r="B3" s="199"/>
      <c r="C3" s="199"/>
      <c r="D3" s="199"/>
      <c r="E3" s="199"/>
      <c r="F3" s="199"/>
      <c r="G3" s="219"/>
      <c r="H3" s="219"/>
      <c r="I3" s="217"/>
      <c r="J3" s="199"/>
      <c r="K3" s="217"/>
      <c r="L3" s="221"/>
      <c r="M3" s="205"/>
      <c r="N3" s="206"/>
      <c r="O3" s="206"/>
      <c r="P3" s="207"/>
      <c r="Q3" s="205"/>
      <c r="R3" s="206"/>
      <c r="S3" s="206"/>
      <c r="T3" s="206"/>
      <c r="U3" s="207"/>
      <c r="V3" s="213"/>
      <c r="W3" s="215"/>
      <c r="X3" s="217"/>
      <c r="Y3" s="219"/>
      <c r="Z3" s="191"/>
      <c r="AG3" s="49" t="s">
        <v>12</v>
      </c>
      <c r="AH3" s="50">
        <f>R9</f>
        <v>0</v>
      </c>
      <c r="AI3" s="51">
        <f>AH3+COUNTIF(N:N,"X")</f>
        <v>0</v>
      </c>
      <c r="AJ3" s="51">
        <f>COUNTIF(N:N,"P")</f>
        <v>0</v>
      </c>
      <c r="AK3" s="51">
        <f>SUM(AI3:AJ3)</f>
        <v>0</v>
      </c>
    </row>
    <row r="4" spans="1:37" ht="15" customHeight="1" x14ac:dyDescent="0.2">
      <c r="A4" s="223"/>
      <c r="B4" s="199"/>
      <c r="C4" s="199"/>
      <c r="D4" s="199"/>
      <c r="E4" s="199"/>
      <c r="F4" s="199"/>
      <c r="G4" s="219"/>
      <c r="H4" s="219"/>
      <c r="I4" s="217"/>
      <c r="J4" s="199"/>
      <c r="K4" s="217"/>
      <c r="L4" s="221"/>
      <c r="M4" s="205"/>
      <c r="N4" s="206"/>
      <c r="O4" s="206"/>
      <c r="P4" s="207"/>
      <c r="Q4" s="205"/>
      <c r="R4" s="206"/>
      <c r="S4" s="206"/>
      <c r="T4" s="206"/>
      <c r="U4" s="207"/>
      <c r="V4" s="213"/>
      <c r="W4" s="215"/>
      <c r="X4" s="217"/>
      <c r="Y4" s="219"/>
      <c r="Z4" s="191"/>
      <c r="AG4" s="49" t="s">
        <v>13</v>
      </c>
      <c r="AH4" s="50">
        <f>S9</f>
        <v>0</v>
      </c>
      <c r="AI4" s="51">
        <f>AH4+COUNTIF(O:O,"X")</f>
        <v>0</v>
      </c>
      <c r="AJ4" s="51">
        <f>COUNTIF(O:O,"P")</f>
        <v>0</v>
      </c>
      <c r="AK4" s="51">
        <f>SUM(AI4:AJ4)</f>
        <v>0</v>
      </c>
    </row>
    <row r="5" spans="1:37" ht="15" customHeight="1" x14ac:dyDescent="0.2">
      <c r="A5" s="223"/>
      <c r="B5" s="199"/>
      <c r="C5" s="199"/>
      <c r="D5" s="199"/>
      <c r="E5" s="199"/>
      <c r="F5" s="199"/>
      <c r="G5" s="219"/>
      <c r="H5" s="219"/>
      <c r="I5" s="217"/>
      <c r="J5" s="199"/>
      <c r="K5" s="217"/>
      <c r="L5" s="221"/>
      <c r="M5" s="205"/>
      <c r="N5" s="206"/>
      <c r="O5" s="206"/>
      <c r="P5" s="207"/>
      <c r="Q5" s="205"/>
      <c r="R5" s="206"/>
      <c r="S5" s="206"/>
      <c r="T5" s="206"/>
      <c r="U5" s="207"/>
      <c r="V5" s="213"/>
      <c r="W5" s="215"/>
      <c r="X5" s="217"/>
      <c r="Y5" s="219"/>
      <c r="Z5" s="191"/>
      <c r="AG5" s="49" t="s">
        <v>14</v>
      </c>
      <c r="AH5" s="50">
        <f>T9</f>
        <v>0</v>
      </c>
      <c r="AI5" s="51">
        <f>AH5+COUNTIF(P:P,"X")</f>
        <v>0</v>
      </c>
      <c r="AJ5" s="51">
        <f>COUNTIF(P:P,"P")</f>
        <v>0</v>
      </c>
      <c r="AK5" s="51">
        <f>SUM(AI5:AJ5)</f>
        <v>0</v>
      </c>
    </row>
    <row r="6" spans="1:37" ht="15" customHeight="1" x14ac:dyDescent="0.2">
      <c r="A6" s="223"/>
      <c r="B6" s="199"/>
      <c r="C6" s="199"/>
      <c r="D6" s="199"/>
      <c r="E6" s="199"/>
      <c r="F6" s="199"/>
      <c r="G6" s="219"/>
      <c r="H6" s="219"/>
      <c r="I6" s="217"/>
      <c r="J6" s="199"/>
      <c r="K6" s="217"/>
      <c r="L6" s="221"/>
      <c r="M6" s="205"/>
      <c r="N6" s="206"/>
      <c r="O6" s="206"/>
      <c r="P6" s="207"/>
      <c r="Q6" s="205"/>
      <c r="R6" s="206"/>
      <c r="S6" s="206"/>
      <c r="T6" s="206"/>
      <c r="U6" s="207"/>
      <c r="V6" s="213"/>
      <c r="W6" s="215"/>
      <c r="X6" s="217"/>
      <c r="Y6" s="219"/>
      <c r="Z6" s="191"/>
      <c r="AG6" s="49" t="s">
        <v>7</v>
      </c>
      <c r="AH6" s="50">
        <f>SUM(AH2:AH5)</f>
        <v>0</v>
      </c>
      <c r="AI6" s="51">
        <f>SUM(AI2:AI5)</f>
        <v>0</v>
      </c>
      <c r="AJ6" s="51">
        <f>SUM(AJ2:AJ5)</f>
        <v>0</v>
      </c>
      <c r="AK6" s="51">
        <f>SUM(AI6:AJ6)</f>
        <v>0</v>
      </c>
    </row>
    <row r="7" spans="1:37" ht="15" customHeight="1" x14ac:dyDescent="0.2">
      <c r="A7" s="223"/>
      <c r="B7" s="199"/>
      <c r="C7" s="199"/>
      <c r="D7" s="199"/>
      <c r="E7" s="199"/>
      <c r="F7" s="199"/>
      <c r="G7" s="219"/>
      <c r="H7" s="219"/>
      <c r="I7" s="217"/>
      <c r="J7" s="199"/>
      <c r="K7" s="217"/>
      <c r="L7" s="221"/>
      <c r="M7" s="208"/>
      <c r="N7" s="209"/>
      <c r="O7" s="209"/>
      <c r="P7" s="210"/>
      <c r="Q7" s="208"/>
      <c r="R7" s="209"/>
      <c r="S7" s="209"/>
      <c r="T7" s="209"/>
      <c r="U7" s="210"/>
      <c r="V7" s="213"/>
      <c r="W7" s="215"/>
      <c r="X7" s="217"/>
      <c r="Y7" s="219"/>
      <c r="Z7" s="191"/>
      <c r="AG7" s="49" t="s">
        <v>42</v>
      </c>
      <c r="AH7" s="82" t="str">
        <f>IF(AH6=0,"0.00%",AH2/AH6)</f>
        <v>0.00%</v>
      </c>
      <c r="AI7" s="82" t="str">
        <f>IF(AI6=0,"0.00%",AI2/AI6)</f>
        <v>0.00%</v>
      </c>
      <c r="AJ7" s="53"/>
      <c r="AK7" s="82" t="str">
        <f>IF(AK6=0,"0.00%",AK2/AK6)</f>
        <v>0.00%</v>
      </c>
    </row>
    <row r="8" spans="1:37" ht="15" customHeight="1" x14ac:dyDescent="0.2">
      <c r="A8" s="10" t="s">
        <v>47</v>
      </c>
      <c r="B8" s="7" t="s">
        <v>48</v>
      </c>
      <c r="C8" s="7" t="s">
        <v>49</v>
      </c>
      <c r="D8" s="7" t="s">
        <v>32</v>
      </c>
      <c r="E8" s="7">
        <v>2014</v>
      </c>
      <c r="F8" s="7" t="s">
        <v>50</v>
      </c>
      <c r="G8" s="8">
        <v>41640</v>
      </c>
      <c r="H8" s="57">
        <v>42005</v>
      </c>
      <c r="I8" s="58">
        <f t="shared" ref="I8:I20" ca="1" si="0">IF(H8&gt;1,H8-(TODAY()),"")</f>
        <v>-2502</v>
      </c>
      <c r="J8" s="9" t="s">
        <v>20</v>
      </c>
      <c r="K8" s="59">
        <f t="shared" ref="K8:K20" si="1">IF(H8="","",(H8-G8)/30)</f>
        <v>12.166666666666666</v>
      </c>
      <c r="L8" s="12">
        <v>1</v>
      </c>
      <c r="M8" s="39" t="s">
        <v>11</v>
      </c>
      <c r="N8" s="40" t="s">
        <v>12</v>
      </c>
      <c r="O8" s="40" t="s">
        <v>13</v>
      </c>
      <c r="P8" s="60" t="s">
        <v>14</v>
      </c>
      <c r="Q8" s="39" t="s">
        <v>11</v>
      </c>
      <c r="R8" s="40" t="s">
        <v>12</v>
      </c>
      <c r="S8" s="40" t="s">
        <v>13</v>
      </c>
      <c r="T8" s="40" t="s">
        <v>14</v>
      </c>
      <c r="U8" s="60" t="s">
        <v>7</v>
      </c>
      <c r="V8" s="61" t="s">
        <v>11</v>
      </c>
      <c r="W8" s="62">
        <f>IF(H8="","",H8+90)</f>
        <v>42095</v>
      </c>
      <c r="X8" s="63">
        <f ca="1">IF(H8="",(""),IF(W8&gt;1,W8-(TODAY()),""))</f>
        <v>-2412</v>
      </c>
      <c r="Y8" s="64">
        <v>42036</v>
      </c>
      <c r="Z8" s="65">
        <v>42050</v>
      </c>
    </row>
    <row r="9" spans="1:37" ht="13.5" customHeight="1" thickBot="1" x14ac:dyDescent="0.25">
      <c r="A9" s="192"/>
      <c r="B9" s="193"/>
      <c r="C9" s="193"/>
      <c r="D9" s="193"/>
      <c r="E9" s="193"/>
      <c r="F9" s="193"/>
      <c r="G9" s="193"/>
      <c r="H9" s="193"/>
      <c r="I9" s="193"/>
      <c r="J9" s="194"/>
      <c r="K9" s="195" t="s">
        <v>8</v>
      </c>
      <c r="L9" s="196"/>
      <c r="M9" s="196"/>
      <c r="N9" s="196"/>
      <c r="O9" s="196"/>
      <c r="P9" s="197"/>
      <c r="Q9" s="1">
        <v>0</v>
      </c>
      <c r="R9" s="11">
        <v>0</v>
      </c>
      <c r="S9" s="11">
        <v>0</v>
      </c>
      <c r="T9" s="11">
        <v>0</v>
      </c>
      <c r="U9" s="67">
        <v>0</v>
      </c>
      <c r="V9" s="68" t="str">
        <f>IF(U9=0,"0.00%",Q9/U9)</f>
        <v>0.00%</v>
      </c>
      <c r="W9" s="69"/>
      <c r="X9" s="70"/>
      <c r="Y9" s="71"/>
      <c r="Z9" s="72"/>
    </row>
    <row r="10" spans="1:37" ht="15" x14ac:dyDescent="0.25">
      <c r="A10" s="18"/>
      <c r="B10" s="19"/>
      <c r="C10" s="20"/>
      <c r="D10" s="20"/>
      <c r="E10" s="20"/>
      <c r="F10" s="20"/>
      <c r="G10" s="21"/>
      <c r="H10" s="21"/>
      <c r="I10" s="37" t="str">
        <f t="shared" ca="1" si="0"/>
        <v/>
      </c>
      <c r="J10" s="22"/>
      <c r="K10" s="38" t="str">
        <f t="shared" si="1"/>
        <v/>
      </c>
      <c r="L10" s="23"/>
      <c r="M10" s="15"/>
      <c r="N10" s="4"/>
      <c r="O10" s="4"/>
      <c r="P10" s="16"/>
      <c r="Q10" s="39" t="str">
        <f>IF(AND(M10="",N10="",O10="",P10=""),"",IF(OR(M10="x",M10="p"),(Q9+1),(Q9)))</f>
        <v/>
      </c>
      <c r="R10" s="40" t="str">
        <f>IF(AND(M10="",N10="",O10="",P10=""),"",IF(OR(N10="x",N10="p"),(R9+1),(R9)))</f>
        <v/>
      </c>
      <c r="S10" s="40" t="str">
        <f>IF(AND(M10="",N10="",O10="",P10=""),"",IF(OR(O10="x",O10="p"),(S9+1),(S9)))</f>
        <v/>
      </c>
      <c r="T10" s="40" t="str">
        <f>IF(AND(M10="",N10="",O10="",P10=""),"",IF(OR(P10="x",P10="p"),(T9+1),(T9)))</f>
        <v/>
      </c>
      <c r="U10" s="41" t="str">
        <f>IF(AND(M10="",N10="",O10="",P10=""),"",U9+1)</f>
        <v/>
      </c>
      <c r="V10" s="42" t="str">
        <f>IF(AND(M10="",N10="",O10="",P10=""),"",Q10/U10)</f>
        <v/>
      </c>
      <c r="W10" s="43" t="str">
        <f t="shared" ref="W10:W19" si="2">IF(H10="","",H10+90)</f>
        <v/>
      </c>
      <c r="X10" s="44" t="str">
        <f t="shared" ref="X10:X19" ca="1" si="3">IF(H10="",(""),IF(W10&gt;1,W10-(TODAY()),""))</f>
        <v/>
      </c>
      <c r="Y10" s="24"/>
      <c r="Z10" s="25"/>
    </row>
    <row r="11" spans="1:37" ht="15" x14ac:dyDescent="0.25">
      <c r="A11" s="26"/>
      <c r="B11" s="27"/>
      <c r="C11" s="28"/>
      <c r="D11" s="28"/>
      <c r="E11" s="28"/>
      <c r="F11" s="28"/>
      <c r="G11" s="29"/>
      <c r="H11" s="29"/>
      <c r="I11" s="37" t="str">
        <f t="shared" ca="1" si="0"/>
        <v/>
      </c>
      <c r="J11" s="22"/>
      <c r="K11" s="38" t="str">
        <f t="shared" si="1"/>
        <v/>
      </c>
      <c r="L11" s="23"/>
      <c r="M11" s="13"/>
      <c r="N11" s="5"/>
      <c r="O11" s="5"/>
      <c r="P11" s="14"/>
      <c r="Q11" s="39" t="str">
        <f t="shared" ref="Q11:Q20" si="4">IF(AND(M11="",N11="",O11="",P11=""),"",IF(OR(M11="x",M11="p"),(Q10+1),(Q10)))</f>
        <v/>
      </c>
      <c r="R11" s="40" t="str">
        <f t="shared" ref="R11:R20" si="5">IF(AND(M11="",N11="",O11="",P11=""),"",IF(OR(N11="x",N11="p"),(R10+1),(R10)))</f>
        <v/>
      </c>
      <c r="S11" s="40" t="str">
        <f t="shared" ref="S11:S20" si="6">IF(AND(M11="",N11="",O11="",P11=""),"",IF(OR(O11="x",O11="p"),(S10+1),(S10)))</f>
        <v/>
      </c>
      <c r="T11" s="40" t="str">
        <f t="shared" ref="T11:T20" si="7">IF(AND(M11="",N11="",O11="",P11=""),"",IF(OR(P11="x",P11="p"),(T10+1),(T10)))</f>
        <v/>
      </c>
      <c r="U11" s="41" t="str">
        <f t="shared" ref="U11:U20" si="8">IF(AND(M11="",N11="",O11="",P11=""),"",U10+1)</f>
        <v/>
      </c>
      <c r="V11" s="42" t="str">
        <f t="shared" ref="V11:V19" si="9">IF(AND(M11="",N11="",O11="",P11=""),"",Q11/U11)</f>
        <v/>
      </c>
      <c r="W11" s="43" t="str">
        <f t="shared" si="2"/>
        <v/>
      </c>
      <c r="X11" s="44" t="str">
        <f t="shared" ca="1" si="3"/>
        <v/>
      </c>
      <c r="Y11" s="30"/>
      <c r="Z11" s="31"/>
    </row>
    <row r="12" spans="1:37" ht="15" x14ac:dyDescent="0.25">
      <c r="A12" s="26"/>
      <c r="B12" s="27"/>
      <c r="C12" s="28"/>
      <c r="D12" s="28"/>
      <c r="E12" s="28"/>
      <c r="F12" s="28"/>
      <c r="G12" s="29"/>
      <c r="H12" s="29"/>
      <c r="I12" s="37" t="str">
        <f t="shared" ca="1" si="0"/>
        <v/>
      </c>
      <c r="J12" s="22"/>
      <c r="K12" s="38" t="str">
        <f t="shared" si="1"/>
        <v/>
      </c>
      <c r="L12" s="23"/>
      <c r="M12" s="13"/>
      <c r="N12" s="5"/>
      <c r="O12" s="5"/>
      <c r="P12" s="14"/>
      <c r="Q12" s="39" t="str">
        <f t="shared" si="4"/>
        <v/>
      </c>
      <c r="R12" s="40" t="str">
        <f t="shared" si="5"/>
        <v/>
      </c>
      <c r="S12" s="40" t="str">
        <f t="shared" si="6"/>
        <v/>
      </c>
      <c r="T12" s="40" t="str">
        <f t="shared" si="7"/>
        <v/>
      </c>
      <c r="U12" s="41" t="str">
        <f t="shared" si="8"/>
        <v/>
      </c>
      <c r="V12" s="42" t="str">
        <f t="shared" si="9"/>
        <v/>
      </c>
      <c r="W12" s="43" t="str">
        <f t="shared" si="2"/>
        <v/>
      </c>
      <c r="X12" s="44" t="str">
        <f t="shared" ca="1" si="3"/>
        <v/>
      </c>
      <c r="Y12" s="30"/>
      <c r="Z12" s="31"/>
    </row>
    <row r="13" spans="1:37" ht="15" x14ac:dyDescent="0.25">
      <c r="A13" s="26"/>
      <c r="B13" s="27"/>
      <c r="C13" s="28"/>
      <c r="D13" s="28"/>
      <c r="E13" s="28"/>
      <c r="F13" s="28"/>
      <c r="G13" s="29"/>
      <c r="H13" s="29"/>
      <c r="I13" s="37" t="str">
        <f t="shared" ca="1" si="0"/>
        <v/>
      </c>
      <c r="J13" s="22"/>
      <c r="K13" s="38" t="str">
        <f t="shared" si="1"/>
        <v/>
      </c>
      <c r="L13" s="23"/>
      <c r="M13" s="13"/>
      <c r="N13" s="5"/>
      <c r="O13" s="5"/>
      <c r="P13" s="14"/>
      <c r="Q13" s="39" t="str">
        <f t="shared" si="4"/>
        <v/>
      </c>
      <c r="R13" s="40" t="str">
        <f t="shared" si="5"/>
        <v/>
      </c>
      <c r="S13" s="40" t="str">
        <f t="shared" si="6"/>
        <v/>
      </c>
      <c r="T13" s="40" t="str">
        <f t="shared" si="7"/>
        <v/>
      </c>
      <c r="U13" s="41" t="str">
        <f t="shared" si="8"/>
        <v/>
      </c>
      <c r="V13" s="42" t="str">
        <f t="shared" si="9"/>
        <v/>
      </c>
      <c r="W13" s="43" t="str">
        <f t="shared" si="2"/>
        <v/>
      </c>
      <c r="X13" s="44" t="str">
        <f t="shared" ca="1" si="3"/>
        <v/>
      </c>
      <c r="Y13" s="30"/>
      <c r="Z13" s="31"/>
    </row>
    <row r="14" spans="1:37" ht="15" x14ac:dyDescent="0.25">
      <c r="A14" s="26"/>
      <c r="B14" s="27"/>
      <c r="C14" s="28"/>
      <c r="D14" s="28"/>
      <c r="E14" s="28"/>
      <c r="F14" s="28"/>
      <c r="G14" s="29"/>
      <c r="H14" s="29"/>
      <c r="I14" s="37" t="str">
        <f t="shared" ca="1" si="0"/>
        <v/>
      </c>
      <c r="J14" s="22"/>
      <c r="K14" s="38" t="str">
        <f t="shared" si="1"/>
        <v/>
      </c>
      <c r="L14" s="23"/>
      <c r="M14" s="13"/>
      <c r="N14" s="5"/>
      <c r="O14" s="5"/>
      <c r="P14" s="14"/>
      <c r="Q14" s="39" t="str">
        <f t="shared" si="4"/>
        <v/>
      </c>
      <c r="R14" s="40" t="str">
        <f t="shared" si="5"/>
        <v/>
      </c>
      <c r="S14" s="40" t="str">
        <f t="shared" si="6"/>
        <v/>
      </c>
      <c r="T14" s="40" t="str">
        <f t="shared" si="7"/>
        <v/>
      </c>
      <c r="U14" s="41" t="str">
        <f t="shared" si="8"/>
        <v/>
      </c>
      <c r="V14" s="42" t="str">
        <f t="shared" si="9"/>
        <v/>
      </c>
      <c r="W14" s="43" t="str">
        <f t="shared" si="2"/>
        <v/>
      </c>
      <c r="X14" s="44" t="str">
        <f t="shared" ca="1" si="3"/>
        <v/>
      </c>
      <c r="Y14" s="30"/>
      <c r="Z14" s="31"/>
    </row>
    <row r="15" spans="1:37" ht="15" x14ac:dyDescent="0.25">
      <c r="A15" s="26"/>
      <c r="B15" s="27"/>
      <c r="C15" s="28"/>
      <c r="D15" s="28"/>
      <c r="E15" s="28"/>
      <c r="F15" s="28"/>
      <c r="G15" s="29"/>
      <c r="H15" s="29"/>
      <c r="I15" s="37" t="str">
        <f t="shared" ca="1" si="0"/>
        <v/>
      </c>
      <c r="J15" s="22"/>
      <c r="K15" s="38" t="str">
        <f t="shared" si="1"/>
        <v/>
      </c>
      <c r="L15" s="23"/>
      <c r="M15" s="13"/>
      <c r="N15" s="5"/>
      <c r="O15" s="5"/>
      <c r="P15" s="14"/>
      <c r="Q15" s="39" t="str">
        <f t="shared" si="4"/>
        <v/>
      </c>
      <c r="R15" s="40" t="str">
        <f t="shared" si="5"/>
        <v/>
      </c>
      <c r="S15" s="40" t="str">
        <f t="shared" si="6"/>
        <v/>
      </c>
      <c r="T15" s="40" t="str">
        <f t="shared" si="7"/>
        <v/>
      </c>
      <c r="U15" s="41" t="str">
        <f t="shared" si="8"/>
        <v/>
      </c>
      <c r="V15" s="42" t="str">
        <f t="shared" si="9"/>
        <v/>
      </c>
      <c r="W15" s="43" t="str">
        <f t="shared" si="2"/>
        <v/>
      </c>
      <c r="X15" s="44" t="str">
        <f t="shared" ca="1" si="3"/>
        <v/>
      </c>
      <c r="Y15" s="30"/>
      <c r="Z15" s="31"/>
    </row>
    <row r="16" spans="1:37" ht="15" x14ac:dyDescent="0.25">
      <c r="A16" s="32"/>
      <c r="B16" s="33"/>
      <c r="C16" s="34"/>
      <c r="D16" s="34"/>
      <c r="E16" s="34"/>
      <c r="F16" s="34"/>
      <c r="G16" s="55"/>
      <c r="H16" s="29"/>
      <c r="I16" s="37" t="str">
        <f t="shared" ca="1" si="0"/>
        <v/>
      </c>
      <c r="J16" s="22"/>
      <c r="K16" s="38" t="str">
        <f t="shared" si="1"/>
        <v/>
      </c>
      <c r="L16" s="23"/>
      <c r="M16" s="13"/>
      <c r="N16" s="5"/>
      <c r="O16" s="5"/>
      <c r="P16" s="14"/>
      <c r="Q16" s="39" t="str">
        <f t="shared" si="4"/>
        <v/>
      </c>
      <c r="R16" s="40" t="str">
        <f t="shared" si="5"/>
        <v/>
      </c>
      <c r="S16" s="40" t="str">
        <f t="shared" si="6"/>
        <v/>
      </c>
      <c r="T16" s="40" t="str">
        <f t="shared" si="7"/>
        <v/>
      </c>
      <c r="U16" s="41" t="str">
        <f t="shared" si="8"/>
        <v/>
      </c>
      <c r="V16" s="42" t="str">
        <f t="shared" si="9"/>
        <v/>
      </c>
      <c r="W16" s="43" t="str">
        <f t="shared" si="2"/>
        <v/>
      </c>
      <c r="X16" s="44" t="str">
        <f t="shared" ca="1" si="3"/>
        <v/>
      </c>
      <c r="Y16" s="30"/>
      <c r="Z16" s="31"/>
    </row>
    <row r="17" spans="1:26" ht="15" x14ac:dyDescent="0.25">
      <c r="A17" s="26"/>
      <c r="B17" s="27"/>
      <c r="C17" s="28"/>
      <c r="D17" s="28"/>
      <c r="E17" s="28"/>
      <c r="F17" s="28"/>
      <c r="G17" s="29"/>
      <c r="H17" s="29"/>
      <c r="I17" s="37" t="str">
        <f t="shared" ca="1" si="0"/>
        <v/>
      </c>
      <c r="J17" s="22"/>
      <c r="K17" s="38" t="str">
        <f t="shared" si="1"/>
        <v/>
      </c>
      <c r="L17" s="23"/>
      <c r="M17" s="13"/>
      <c r="N17" s="5"/>
      <c r="O17" s="5"/>
      <c r="P17" s="14"/>
      <c r="Q17" s="39" t="str">
        <f t="shared" si="4"/>
        <v/>
      </c>
      <c r="R17" s="40" t="str">
        <f t="shared" si="5"/>
        <v/>
      </c>
      <c r="S17" s="40" t="str">
        <f t="shared" si="6"/>
        <v/>
      </c>
      <c r="T17" s="40" t="str">
        <f t="shared" si="7"/>
        <v/>
      </c>
      <c r="U17" s="41" t="str">
        <f t="shared" si="8"/>
        <v/>
      </c>
      <c r="V17" s="42" t="str">
        <f t="shared" si="9"/>
        <v/>
      </c>
      <c r="W17" s="43" t="str">
        <f t="shared" si="2"/>
        <v/>
      </c>
      <c r="X17" s="44" t="str">
        <f t="shared" ca="1" si="3"/>
        <v/>
      </c>
      <c r="Y17" s="30"/>
      <c r="Z17" s="31"/>
    </row>
    <row r="18" spans="1:26" ht="15" x14ac:dyDescent="0.25">
      <c r="A18" s="26"/>
      <c r="B18" s="27"/>
      <c r="C18" s="28"/>
      <c r="D18" s="28"/>
      <c r="E18" s="28"/>
      <c r="F18" s="28"/>
      <c r="G18" s="29"/>
      <c r="H18" s="29"/>
      <c r="I18" s="37" t="str">
        <f t="shared" ca="1" si="0"/>
        <v/>
      </c>
      <c r="J18" s="22"/>
      <c r="K18" s="38" t="str">
        <f t="shared" si="1"/>
        <v/>
      </c>
      <c r="L18" s="23"/>
      <c r="M18" s="13"/>
      <c r="N18" s="5"/>
      <c r="O18" s="5"/>
      <c r="P18" s="14"/>
      <c r="Q18" s="39" t="str">
        <f t="shared" si="4"/>
        <v/>
      </c>
      <c r="R18" s="40" t="str">
        <f t="shared" si="5"/>
        <v/>
      </c>
      <c r="S18" s="40" t="str">
        <f t="shared" si="6"/>
        <v/>
      </c>
      <c r="T18" s="40" t="str">
        <f t="shared" si="7"/>
        <v/>
      </c>
      <c r="U18" s="41" t="str">
        <f t="shared" si="8"/>
        <v/>
      </c>
      <c r="V18" s="42" t="str">
        <f t="shared" si="9"/>
        <v/>
      </c>
      <c r="W18" s="43" t="str">
        <f t="shared" si="2"/>
        <v/>
      </c>
      <c r="X18" s="44" t="str">
        <f t="shared" ca="1" si="3"/>
        <v/>
      </c>
      <c r="Y18" s="30"/>
      <c r="Z18" s="31"/>
    </row>
    <row r="19" spans="1:26" ht="15" x14ac:dyDescent="0.25">
      <c r="A19" s="26"/>
      <c r="B19" s="27"/>
      <c r="C19" s="28"/>
      <c r="D19" s="28"/>
      <c r="E19" s="28"/>
      <c r="F19" s="28"/>
      <c r="G19" s="29"/>
      <c r="H19" s="29"/>
      <c r="I19" s="37" t="str">
        <f t="shared" ca="1" si="0"/>
        <v/>
      </c>
      <c r="J19" s="22"/>
      <c r="K19" s="38" t="str">
        <f t="shared" si="1"/>
        <v/>
      </c>
      <c r="L19" s="23"/>
      <c r="M19" s="13"/>
      <c r="N19" s="5"/>
      <c r="O19" s="5"/>
      <c r="P19" s="14"/>
      <c r="Q19" s="39" t="str">
        <f t="shared" si="4"/>
        <v/>
      </c>
      <c r="R19" s="40" t="str">
        <f t="shared" si="5"/>
        <v/>
      </c>
      <c r="S19" s="40" t="str">
        <f t="shared" si="6"/>
        <v/>
      </c>
      <c r="T19" s="40" t="str">
        <f t="shared" si="7"/>
        <v/>
      </c>
      <c r="U19" s="41" t="str">
        <f t="shared" si="8"/>
        <v/>
      </c>
      <c r="V19" s="42" t="str">
        <f t="shared" si="9"/>
        <v/>
      </c>
      <c r="W19" s="43" t="str">
        <f t="shared" si="2"/>
        <v/>
      </c>
      <c r="X19" s="44" t="str">
        <f t="shared" ca="1" si="3"/>
        <v/>
      </c>
      <c r="Y19" s="30"/>
      <c r="Z19" s="31"/>
    </row>
    <row r="20" spans="1:26" ht="15" x14ac:dyDescent="0.25">
      <c r="A20" s="26"/>
      <c r="B20" s="27"/>
      <c r="C20" s="28"/>
      <c r="D20" s="28"/>
      <c r="E20" s="28"/>
      <c r="F20" s="28"/>
      <c r="G20" s="29"/>
      <c r="H20" s="29"/>
      <c r="I20" s="37" t="str">
        <f t="shared" ca="1" si="0"/>
        <v/>
      </c>
      <c r="J20" s="22"/>
      <c r="K20" s="38" t="str">
        <f t="shared" si="1"/>
        <v/>
      </c>
      <c r="L20" s="23"/>
      <c r="M20" s="13"/>
      <c r="N20" s="5"/>
      <c r="O20" s="5"/>
      <c r="P20" s="14"/>
      <c r="Q20" s="39" t="str">
        <f t="shared" si="4"/>
        <v/>
      </c>
      <c r="R20" s="40" t="str">
        <f t="shared" si="5"/>
        <v/>
      </c>
      <c r="S20" s="40" t="str">
        <f t="shared" si="6"/>
        <v/>
      </c>
      <c r="T20" s="40" t="str">
        <f t="shared" si="7"/>
        <v/>
      </c>
      <c r="U20" s="41" t="str">
        <f t="shared" si="8"/>
        <v/>
      </c>
      <c r="V20" s="42" t="str">
        <f>IF(AND(M20="",N20="",O20="",P20=""),"",Q20/U20)</f>
        <v/>
      </c>
      <c r="W20" s="43" t="str">
        <f>IF(H20="","",H20+90)</f>
        <v/>
      </c>
      <c r="X20" s="44" t="str">
        <f ca="1">IF(H20="",(""),IF(W20&gt;1,W20-(TODAY()),""))</f>
        <v/>
      </c>
      <c r="Y20" s="30"/>
      <c r="Z20" s="31"/>
    </row>
    <row r="21" spans="1:26" ht="15" x14ac:dyDescent="0.25">
      <c r="A21" s="32"/>
      <c r="B21" s="33"/>
      <c r="C21" s="34"/>
      <c r="D21" s="34"/>
      <c r="E21" s="34"/>
      <c r="F21" s="34"/>
      <c r="G21" s="55"/>
      <c r="H21" s="29"/>
      <c r="I21" s="37" t="str">
        <f ca="1">IF(H21&gt;1,H21-(TODAY()),"")</f>
        <v/>
      </c>
      <c r="J21" s="22"/>
      <c r="K21" s="38" t="str">
        <f>IF(H21="","",(H21-G21)/30)</f>
        <v/>
      </c>
      <c r="L21" s="23"/>
      <c r="M21" s="13"/>
      <c r="N21" s="5"/>
      <c r="O21" s="5"/>
      <c r="P21" s="14"/>
      <c r="Q21" s="39" t="str">
        <f>IF(AND(M21="",N21="",O21="",P21=""),"",IF(OR(M21="x",M21="p"),(Q20+1),(Q20)))</f>
        <v/>
      </c>
      <c r="R21" s="40" t="str">
        <f>IF(AND(M21="",N21="",O21="",P21=""),"",IF(OR(N21="x",N21="p"),(R20+1),(R20)))</f>
        <v/>
      </c>
      <c r="S21" s="40" t="str">
        <f>IF(AND(M21="",N21="",O21="",P21=""),"",IF(OR(O21="x",O21="p"),(S20+1),(S20)))</f>
        <v/>
      </c>
      <c r="T21" s="40" t="str">
        <f>IF(AND(M21="",N21="",O21="",P21=""),"",IF(OR(P21="x",P21="p"),(T20+1),(T20)))</f>
        <v/>
      </c>
      <c r="U21" s="41" t="str">
        <f>IF(AND(M21="",N21="",O21="",P21=""),"",U20+1)</f>
        <v/>
      </c>
      <c r="V21" s="42" t="str">
        <f>IF(AND(M21="",N21="",O21="",P21=""),"",Q21/U21)</f>
        <v/>
      </c>
      <c r="W21" s="43" t="str">
        <f>IF(H21="","",H21+90)</f>
        <v/>
      </c>
      <c r="X21" s="44" t="str">
        <f ca="1">IF(H21="",(""),IF(W21&gt;1,W21-(TODAY()),""))</f>
        <v/>
      </c>
      <c r="Y21" s="30"/>
      <c r="Z21" s="31"/>
    </row>
    <row r="22" spans="1:26" ht="15" x14ac:dyDescent="0.25">
      <c r="A22" s="26"/>
      <c r="B22" s="27"/>
      <c r="C22" s="28"/>
      <c r="D22" s="28"/>
      <c r="E22" s="28"/>
      <c r="F22" s="28"/>
      <c r="G22" s="29"/>
      <c r="H22" s="29"/>
      <c r="I22" s="37" t="str">
        <f t="shared" ref="I22:I85" ca="1" si="10">IF(H22&gt;1,H22-(TODAY()),"")</f>
        <v/>
      </c>
      <c r="J22" s="22"/>
      <c r="K22" s="38" t="str">
        <f t="shared" ref="K22:K85" si="11">IF(H22="","",(H22-G22)/30)</f>
        <v/>
      </c>
      <c r="L22" s="23"/>
      <c r="M22" s="13"/>
      <c r="N22" s="5"/>
      <c r="O22" s="5"/>
      <c r="P22" s="14"/>
      <c r="Q22" s="39" t="str">
        <f t="shared" ref="Q22:Q85" si="12">IF(AND(M22="",N22="",O22="",P22=""),"",IF(OR(M22="x",M22="p"),(Q21+1),(Q21)))</f>
        <v/>
      </c>
      <c r="R22" s="40" t="str">
        <f t="shared" ref="R22:R85" si="13">IF(AND(M22="",N22="",O22="",P22=""),"",IF(OR(N22="x",N22="p"),(R21+1),(R21)))</f>
        <v/>
      </c>
      <c r="S22" s="40" t="str">
        <f t="shared" ref="S22:S85" si="14">IF(AND(M22="",N22="",O22="",P22=""),"",IF(OR(O22="x",O22="p"),(S21+1),(S21)))</f>
        <v/>
      </c>
      <c r="T22" s="40" t="str">
        <f t="shared" ref="T22:T85" si="15">IF(AND(M22="",N22="",O22="",P22=""),"",IF(OR(P22="x",P22="p"),(T21+1),(T21)))</f>
        <v/>
      </c>
      <c r="U22" s="41" t="str">
        <f t="shared" ref="U22:U85" si="16">IF(AND(M22="",N22="",O22="",P22=""),"",U21+1)</f>
        <v/>
      </c>
      <c r="V22" s="42" t="str">
        <f t="shared" ref="V22:V85" si="17">IF(AND(M22="",N22="",O22="",P22=""),"",Q22/U22)</f>
        <v/>
      </c>
      <c r="W22" s="43" t="str">
        <f t="shared" ref="W22:W85" si="18">IF(H22="","",H22+90)</f>
        <v/>
      </c>
      <c r="X22" s="44" t="str">
        <f t="shared" ref="X22:X85" ca="1" si="19">IF(H22="",(""),IF(W22&gt;1,W22-(TODAY()),""))</f>
        <v/>
      </c>
      <c r="Y22" s="30"/>
      <c r="Z22" s="31"/>
    </row>
    <row r="23" spans="1:26" ht="15" x14ac:dyDescent="0.25">
      <c r="A23" s="26"/>
      <c r="B23" s="27"/>
      <c r="C23" s="28"/>
      <c r="D23" s="28"/>
      <c r="E23" s="28"/>
      <c r="F23" s="28"/>
      <c r="G23" s="29"/>
      <c r="H23" s="29"/>
      <c r="I23" s="37" t="str">
        <f t="shared" ca="1" si="10"/>
        <v/>
      </c>
      <c r="J23" s="22"/>
      <c r="K23" s="38" t="str">
        <f t="shared" si="11"/>
        <v/>
      </c>
      <c r="L23" s="23"/>
      <c r="M23" s="13"/>
      <c r="N23" s="5"/>
      <c r="O23" s="5"/>
      <c r="P23" s="14"/>
      <c r="Q23" s="39" t="str">
        <f t="shared" si="12"/>
        <v/>
      </c>
      <c r="R23" s="40" t="str">
        <f t="shared" si="13"/>
        <v/>
      </c>
      <c r="S23" s="40" t="str">
        <f t="shared" si="14"/>
        <v/>
      </c>
      <c r="T23" s="40" t="str">
        <f t="shared" si="15"/>
        <v/>
      </c>
      <c r="U23" s="41" t="str">
        <f t="shared" si="16"/>
        <v/>
      </c>
      <c r="V23" s="42" t="str">
        <f t="shared" si="17"/>
        <v/>
      </c>
      <c r="W23" s="43" t="str">
        <f t="shared" si="18"/>
        <v/>
      </c>
      <c r="X23" s="44" t="str">
        <f t="shared" ca="1" si="19"/>
        <v/>
      </c>
      <c r="Y23" s="30"/>
      <c r="Z23" s="31"/>
    </row>
    <row r="24" spans="1:26" ht="15" x14ac:dyDescent="0.25">
      <c r="A24" s="26"/>
      <c r="B24" s="27"/>
      <c r="C24" s="28"/>
      <c r="D24" s="28"/>
      <c r="E24" s="28"/>
      <c r="F24" s="28"/>
      <c r="G24" s="29"/>
      <c r="H24" s="29"/>
      <c r="I24" s="37" t="str">
        <f t="shared" ca="1" si="10"/>
        <v/>
      </c>
      <c r="J24" s="22"/>
      <c r="K24" s="38" t="str">
        <f t="shared" si="11"/>
        <v/>
      </c>
      <c r="L24" s="23"/>
      <c r="M24" s="13"/>
      <c r="N24" s="5"/>
      <c r="O24" s="5"/>
      <c r="P24" s="14"/>
      <c r="Q24" s="39" t="str">
        <f t="shared" si="12"/>
        <v/>
      </c>
      <c r="R24" s="40" t="str">
        <f t="shared" si="13"/>
        <v/>
      </c>
      <c r="S24" s="40" t="str">
        <f t="shared" si="14"/>
        <v/>
      </c>
      <c r="T24" s="40" t="str">
        <f t="shared" si="15"/>
        <v/>
      </c>
      <c r="U24" s="41" t="str">
        <f t="shared" si="16"/>
        <v/>
      </c>
      <c r="V24" s="42" t="str">
        <f t="shared" si="17"/>
        <v/>
      </c>
      <c r="W24" s="43" t="str">
        <f t="shared" si="18"/>
        <v/>
      </c>
      <c r="X24" s="44" t="str">
        <f t="shared" ca="1" si="19"/>
        <v/>
      </c>
      <c r="Y24" s="30"/>
      <c r="Z24" s="31"/>
    </row>
    <row r="25" spans="1:26" ht="15" x14ac:dyDescent="0.25">
      <c r="A25" s="32"/>
      <c r="B25" s="33"/>
      <c r="C25" s="34"/>
      <c r="D25" s="34"/>
      <c r="E25" s="34"/>
      <c r="F25" s="34"/>
      <c r="G25" s="55"/>
      <c r="H25" s="29"/>
      <c r="I25" s="37" t="str">
        <f t="shared" ca="1" si="10"/>
        <v/>
      </c>
      <c r="J25" s="22"/>
      <c r="K25" s="38" t="str">
        <f t="shared" si="11"/>
        <v/>
      </c>
      <c r="L25" s="23"/>
      <c r="M25" s="13"/>
      <c r="N25" s="5"/>
      <c r="O25" s="5"/>
      <c r="P25" s="14"/>
      <c r="Q25" s="39" t="str">
        <f t="shared" si="12"/>
        <v/>
      </c>
      <c r="R25" s="40" t="str">
        <f t="shared" si="13"/>
        <v/>
      </c>
      <c r="S25" s="40" t="str">
        <f t="shared" si="14"/>
        <v/>
      </c>
      <c r="T25" s="40" t="str">
        <f t="shared" si="15"/>
        <v/>
      </c>
      <c r="U25" s="41" t="str">
        <f t="shared" si="16"/>
        <v/>
      </c>
      <c r="V25" s="42" t="str">
        <f t="shared" si="17"/>
        <v/>
      </c>
      <c r="W25" s="43" t="str">
        <f t="shared" si="18"/>
        <v/>
      </c>
      <c r="X25" s="44" t="str">
        <f t="shared" ca="1" si="19"/>
        <v/>
      </c>
      <c r="Y25" s="30"/>
      <c r="Z25" s="31"/>
    </row>
    <row r="26" spans="1:26" ht="15" x14ac:dyDescent="0.25">
      <c r="A26" s="26"/>
      <c r="B26" s="27"/>
      <c r="C26" s="28"/>
      <c r="D26" s="28"/>
      <c r="E26" s="28"/>
      <c r="F26" s="28"/>
      <c r="G26" s="29"/>
      <c r="H26" s="29"/>
      <c r="I26" s="37" t="str">
        <f t="shared" ca="1" si="10"/>
        <v/>
      </c>
      <c r="J26" s="22"/>
      <c r="K26" s="38" t="str">
        <f t="shared" si="11"/>
        <v/>
      </c>
      <c r="L26" s="23"/>
      <c r="M26" s="13"/>
      <c r="N26" s="5"/>
      <c r="O26" s="5"/>
      <c r="P26" s="14"/>
      <c r="Q26" s="39" t="str">
        <f t="shared" si="12"/>
        <v/>
      </c>
      <c r="R26" s="40" t="str">
        <f t="shared" si="13"/>
        <v/>
      </c>
      <c r="S26" s="40" t="str">
        <f t="shared" si="14"/>
        <v/>
      </c>
      <c r="T26" s="40" t="str">
        <f t="shared" si="15"/>
        <v/>
      </c>
      <c r="U26" s="41" t="str">
        <f t="shared" si="16"/>
        <v/>
      </c>
      <c r="V26" s="42" t="str">
        <f t="shared" si="17"/>
        <v/>
      </c>
      <c r="W26" s="43" t="str">
        <f t="shared" si="18"/>
        <v/>
      </c>
      <c r="X26" s="44" t="str">
        <f t="shared" ca="1" si="19"/>
        <v/>
      </c>
      <c r="Y26" s="30"/>
      <c r="Z26" s="31"/>
    </row>
    <row r="27" spans="1:26" ht="15" x14ac:dyDescent="0.25">
      <c r="A27" s="26"/>
      <c r="B27" s="27"/>
      <c r="C27" s="28"/>
      <c r="D27" s="28"/>
      <c r="E27" s="28"/>
      <c r="F27" s="28"/>
      <c r="G27" s="29"/>
      <c r="H27" s="29"/>
      <c r="I27" s="37" t="str">
        <f t="shared" ca="1" si="10"/>
        <v/>
      </c>
      <c r="J27" s="22"/>
      <c r="K27" s="38" t="str">
        <f t="shared" si="11"/>
        <v/>
      </c>
      <c r="L27" s="23"/>
      <c r="M27" s="13"/>
      <c r="N27" s="5"/>
      <c r="O27" s="5"/>
      <c r="P27" s="14"/>
      <c r="Q27" s="39" t="str">
        <f t="shared" si="12"/>
        <v/>
      </c>
      <c r="R27" s="40" t="str">
        <f t="shared" si="13"/>
        <v/>
      </c>
      <c r="S27" s="40" t="str">
        <f t="shared" si="14"/>
        <v/>
      </c>
      <c r="T27" s="40" t="str">
        <f t="shared" si="15"/>
        <v/>
      </c>
      <c r="U27" s="41" t="str">
        <f t="shared" si="16"/>
        <v/>
      </c>
      <c r="V27" s="42" t="str">
        <f t="shared" si="17"/>
        <v/>
      </c>
      <c r="W27" s="43" t="str">
        <f t="shared" si="18"/>
        <v/>
      </c>
      <c r="X27" s="44" t="str">
        <f t="shared" ca="1" si="19"/>
        <v/>
      </c>
      <c r="Y27" s="30"/>
      <c r="Z27" s="31"/>
    </row>
    <row r="28" spans="1:26" ht="15" x14ac:dyDescent="0.25">
      <c r="A28" s="26"/>
      <c r="B28" s="27"/>
      <c r="C28" s="28"/>
      <c r="D28" s="28"/>
      <c r="E28" s="28"/>
      <c r="F28" s="28"/>
      <c r="G28" s="29"/>
      <c r="H28" s="29"/>
      <c r="I28" s="37" t="str">
        <f t="shared" ca="1" si="10"/>
        <v/>
      </c>
      <c r="J28" s="22"/>
      <c r="K28" s="38" t="str">
        <f t="shared" si="11"/>
        <v/>
      </c>
      <c r="L28" s="23"/>
      <c r="M28" s="13"/>
      <c r="N28" s="5"/>
      <c r="O28" s="5"/>
      <c r="P28" s="14"/>
      <c r="Q28" s="39" t="str">
        <f t="shared" si="12"/>
        <v/>
      </c>
      <c r="R28" s="40" t="str">
        <f t="shared" si="13"/>
        <v/>
      </c>
      <c r="S28" s="40" t="str">
        <f t="shared" si="14"/>
        <v/>
      </c>
      <c r="T28" s="40" t="str">
        <f t="shared" si="15"/>
        <v/>
      </c>
      <c r="U28" s="41" t="str">
        <f t="shared" si="16"/>
        <v/>
      </c>
      <c r="V28" s="42" t="str">
        <f t="shared" si="17"/>
        <v/>
      </c>
      <c r="W28" s="43" t="str">
        <f t="shared" si="18"/>
        <v/>
      </c>
      <c r="X28" s="44" t="str">
        <f t="shared" ca="1" si="19"/>
        <v/>
      </c>
      <c r="Y28" s="30"/>
      <c r="Z28" s="31"/>
    </row>
    <row r="29" spans="1:26" ht="15" x14ac:dyDescent="0.25">
      <c r="A29" s="26"/>
      <c r="B29" s="27"/>
      <c r="C29" s="28"/>
      <c r="D29" s="28"/>
      <c r="E29" s="28"/>
      <c r="F29" s="28"/>
      <c r="G29" s="29"/>
      <c r="H29" s="29"/>
      <c r="I29" s="37" t="str">
        <f t="shared" ca="1" si="10"/>
        <v/>
      </c>
      <c r="J29" s="22"/>
      <c r="K29" s="38" t="str">
        <f t="shared" si="11"/>
        <v/>
      </c>
      <c r="L29" s="23"/>
      <c r="M29" s="13"/>
      <c r="N29" s="5"/>
      <c r="O29" s="5"/>
      <c r="P29" s="14"/>
      <c r="Q29" s="39" t="str">
        <f t="shared" si="12"/>
        <v/>
      </c>
      <c r="R29" s="40" t="str">
        <f t="shared" si="13"/>
        <v/>
      </c>
      <c r="S29" s="40" t="str">
        <f t="shared" si="14"/>
        <v/>
      </c>
      <c r="T29" s="40" t="str">
        <f t="shared" si="15"/>
        <v/>
      </c>
      <c r="U29" s="41" t="str">
        <f t="shared" si="16"/>
        <v/>
      </c>
      <c r="V29" s="42" t="str">
        <f t="shared" si="17"/>
        <v/>
      </c>
      <c r="W29" s="43" t="str">
        <f t="shared" si="18"/>
        <v/>
      </c>
      <c r="X29" s="44" t="str">
        <f t="shared" ca="1" si="19"/>
        <v/>
      </c>
      <c r="Y29" s="30"/>
      <c r="Z29" s="31"/>
    </row>
    <row r="30" spans="1:26" ht="15" x14ac:dyDescent="0.25">
      <c r="A30" s="26"/>
      <c r="B30" s="27"/>
      <c r="C30" s="28"/>
      <c r="D30" s="28"/>
      <c r="E30" s="28"/>
      <c r="F30" s="28"/>
      <c r="G30" s="29"/>
      <c r="H30" s="22"/>
      <c r="I30" s="37" t="str">
        <f t="shared" ca="1" si="10"/>
        <v/>
      </c>
      <c r="J30" s="22"/>
      <c r="K30" s="38" t="str">
        <f t="shared" si="11"/>
        <v/>
      </c>
      <c r="L30" s="23"/>
      <c r="M30" s="13"/>
      <c r="N30" s="5"/>
      <c r="O30" s="5"/>
      <c r="P30" s="14"/>
      <c r="Q30" s="39" t="str">
        <f t="shared" si="12"/>
        <v/>
      </c>
      <c r="R30" s="40" t="str">
        <f t="shared" si="13"/>
        <v/>
      </c>
      <c r="S30" s="40" t="str">
        <f t="shared" si="14"/>
        <v/>
      </c>
      <c r="T30" s="40" t="str">
        <f t="shared" si="15"/>
        <v/>
      </c>
      <c r="U30" s="41" t="str">
        <f t="shared" si="16"/>
        <v/>
      </c>
      <c r="V30" s="42" t="str">
        <f t="shared" si="17"/>
        <v/>
      </c>
      <c r="W30" s="43" t="str">
        <f t="shared" si="18"/>
        <v/>
      </c>
      <c r="X30" s="44" t="str">
        <f t="shared" ca="1" si="19"/>
        <v/>
      </c>
      <c r="Y30" s="30"/>
      <c r="Z30" s="31"/>
    </row>
    <row r="31" spans="1:26" ht="15" x14ac:dyDescent="0.25">
      <c r="A31" s="26"/>
      <c r="B31" s="27"/>
      <c r="C31" s="28"/>
      <c r="D31" s="28"/>
      <c r="E31" s="28"/>
      <c r="F31" s="28"/>
      <c r="G31" s="29"/>
      <c r="H31" s="22"/>
      <c r="I31" s="37" t="str">
        <f t="shared" ca="1" si="10"/>
        <v/>
      </c>
      <c r="J31" s="22"/>
      <c r="K31" s="38" t="str">
        <f t="shared" si="11"/>
        <v/>
      </c>
      <c r="L31" s="23"/>
      <c r="M31" s="13"/>
      <c r="N31" s="5"/>
      <c r="O31" s="5"/>
      <c r="P31" s="14"/>
      <c r="Q31" s="39" t="str">
        <f t="shared" si="12"/>
        <v/>
      </c>
      <c r="R31" s="40" t="str">
        <f t="shared" si="13"/>
        <v/>
      </c>
      <c r="S31" s="40" t="str">
        <f t="shared" si="14"/>
        <v/>
      </c>
      <c r="T31" s="40" t="str">
        <f t="shared" si="15"/>
        <v/>
      </c>
      <c r="U31" s="41" t="str">
        <f t="shared" si="16"/>
        <v/>
      </c>
      <c r="V31" s="42" t="str">
        <f t="shared" si="17"/>
        <v/>
      </c>
      <c r="W31" s="43" t="str">
        <f t="shared" si="18"/>
        <v/>
      </c>
      <c r="X31" s="44" t="str">
        <f t="shared" ca="1" si="19"/>
        <v/>
      </c>
      <c r="Y31" s="30"/>
      <c r="Z31" s="31"/>
    </row>
    <row r="32" spans="1:26" ht="15" x14ac:dyDescent="0.25">
      <c r="A32" s="32"/>
      <c r="B32" s="33"/>
      <c r="C32" s="34"/>
      <c r="D32" s="34"/>
      <c r="E32" s="34"/>
      <c r="F32" s="34"/>
      <c r="G32" s="55"/>
      <c r="H32" s="22"/>
      <c r="I32" s="37" t="str">
        <f t="shared" ca="1" si="10"/>
        <v/>
      </c>
      <c r="J32" s="22"/>
      <c r="K32" s="38" t="str">
        <f t="shared" si="11"/>
        <v/>
      </c>
      <c r="L32" s="23"/>
      <c r="M32" s="13"/>
      <c r="N32" s="5"/>
      <c r="O32" s="5"/>
      <c r="P32" s="14"/>
      <c r="Q32" s="39" t="str">
        <f t="shared" si="12"/>
        <v/>
      </c>
      <c r="R32" s="40" t="str">
        <f t="shared" si="13"/>
        <v/>
      </c>
      <c r="S32" s="40" t="str">
        <f t="shared" si="14"/>
        <v/>
      </c>
      <c r="T32" s="40" t="str">
        <f t="shared" si="15"/>
        <v/>
      </c>
      <c r="U32" s="41" t="str">
        <f t="shared" si="16"/>
        <v/>
      </c>
      <c r="V32" s="42" t="str">
        <f t="shared" si="17"/>
        <v/>
      </c>
      <c r="W32" s="43" t="str">
        <f t="shared" si="18"/>
        <v/>
      </c>
      <c r="X32" s="44" t="str">
        <f t="shared" ca="1" si="19"/>
        <v/>
      </c>
      <c r="Y32" s="30"/>
      <c r="Z32" s="31"/>
    </row>
    <row r="33" spans="1:26" ht="15" x14ac:dyDescent="0.25">
      <c r="A33" s="26"/>
      <c r="B33" s="27"/>
      <c r="C33" s="28"/>
      <c r="D33" s="28"/>
      <c r="E33" s="28"/>
      <c r="F33" s="28"/>
      <c r="G33" s="54"/>
      <c r="H33" s="22"/>
      <c r="I33" s="37" t="str">
        <f t="shared" ca="1" si="10"/>
        <v/>
      </c>
      <c r="J33" s="22"/>
      <c r="K33" s="38" t="str">
        <f t="shared" si="11"/>
        <v/>
      </c>
      <c r="L33" s="23"/>
      <c r="M33" s="13"/>
      <c r="N33" s="5"/>
      <c r="O33" s="5"/>
      <c r="P33" s="14"/>
      <c r="Q33" s="39" t="str">
        <f t="shared" si="12"/>
        <v/>
      </c>
      <c r="R33" s="40" t="str">
        <f t="shared" si="13"/>
        <v/>
      </c>
      <c r="S33" s="40" t="str">
        <f t="shared" si="14"/>
        <v/>
      </c>
      <c r="T33" s="40" t="str">
        <f t="shared" si="15"/>
        <v/>
      </c>
      <c r="U33" s="41" t="str">
        <f t="shared" si="16"/>
        <v/>
      </c>
      <c r="V33" s="42" t="str">
        <f t="shared" si="17"/>
        <v/>
      </c>
      <c r="W33" s="43" t="str">
        <f t="shared" si="18"/>
        <v/>
      </c>
      <c r="X33" s="44" t="str">
        <f t="shared" ca="1" si="19"/>
        <v/>
      </c>
      <c r="Y33" s="30"/>
      <c r="Z33" s="31"/>
    </row>
    <row r="34" spans="1:26" ht="15" x14ac:dyDescent="0.25">
      <c r="A34" s="26"/>
      <c r="B34" s="27"/>
      <c r="C34" s="28"/>
      <c r="D34" s="28"/>
      <c r="E34" s="28"/>
      <c r="F34" s="28"/>
      <c r="G34" s="54"/>
      <c r="H34" s="22"/>
      <c r="I34" s="37" t="str">
        <f t="shared" ca="1" si="10"/>
        <v/>
      </c>
      <c r="J34" s="22"/>
      <c r="K34" s="38" t="str">
        <f t="shared" si="11"/>
        <v/>
      </c>
      <c r="L34" s="23"/>
      <c r="M34" s="13"/>
      <c r="N34" s="5"/>
      <c r="O34" s="5"/>
      <c r="P34" s="14"/>
      <c r="Q34" s="39" t="str">
        <f t="shared" si="12"/>
        <v/>
      </c>
      <c r="R34" s="40" t="str">
        <f t="shared" si="13"/>
        <v/>
      </c>
      <c r="S34" s="40" t="str">
        <f t="shared" si="14"/>
        <v/>
      </c>
      <c r="T34" s="40" t="str">
        <f t="shared" si="15"/>
        <v/>
      </c>
      <c r="U34" s="41" t="str">
        <f t="shared" si="16"/>
        <v/>
      </c>
      <c r="V34" s="42" t="str">
        <f t="shared" si="17"/>
        <v/>
      </c>
      <c r="W34" s="43" t="str">
        <f t="shared" si="18"/>
        <v/>
      </c>
      <c r="X34" s="44" t="str">
        <f t="shared" ca="1" si="19"/>
        <v/>
      </c>
      <c r="Y34" s="30"/>
      <c r="Z34" s="31"/>
    </row>
    <row r="35" spans="1:26" ht="15" x14ac:dyDescent="0.25">
      <c r="A35" s="26"/>
      <c r="B35" s="27"/>
      <c r="C35" s="28"/>
      <c r="D35" s="28"/>
      <c r="E35" s="28"/>
      <c r="F35" s="28"/>
      <c r="G35" s="54"/>
      <c r="H35" s="22"/>
      <c r="I35" s="37" t="str">
        <f t="shared" ca="1" si="10"/>
        <v/>
      </c>
      <c r="J35" s="22"/>
      <c r="K35" s="38" t="str">
        <f t="shared" si="11"/>
        <v/>
      </c>
      <c r="L35" s="23"/>
      <c r="M35" s="13"/>
      <c r="N35" s="5"/>
      <c r="O35" s="5"/>
      <c r="P35" s="14"/>
      <c r="Q35" s="39" t="str">
        <f t="shared" si="12"/>
        <v/>
      </c>
      <c r="R35" s="40" t="str">
        <f t="shared" si="13"/>
        <v/>
      </c>
      <c r="S35" s="40" t="str">
        <f t="shared" si="14"/>
        <v/>
      </c>
      <c r="T35" s="40" t="str">
        <f t="shared" si="15"/>
        <v/>
      </c>
      <c r="U35" s="41" t="str">
        <f t="shared" si="16"/>
        <v/>
      </c>
      <c r="V35" s="42" t="str">
        <f t="shared" si="17"/>
        <v/>
      </c>
      <c r="W35" s="43" t="str">
        <f t="shared" si="18"/>
        <v/>
      </c>
      <c r="X35" s="44" t="str">
        <f t="shared" ca="1" si="19"/>
        <v/>
      </c>
      <c r="Y35" s="30"/>
      <c r="Z35" s="31"/>
    </row>
    <row r="36" spans="1:26" ht="15" x14ac:dyDescent="0.25">
      <c r="A36" s="26"/>
      <c r="B36" s="27"/>
      <c r="C36" s="28"/>
      <c r="D36" s="28"/>
      <c r="E36" s="28"/>
      <c r="F36" s="28"/>
      <c r="G36" s="54"/>
      <c r="H36" s="22"/>
      <c r="I36" s="37" t="str">
        <f t="shared" ca="1" si="10"/>
        <v/>
      </c>
      <c r="J36" s="22"/>
      <c r="K36" s="38" t="str">
        <f t="shared" si="11"/>
        <v/>
      </c>
      <c r="L36" s="23"/>
      <c r="M36" s="13"/>
      <c r="N36" s="5"/>
      <c r="O36" s="5"/>
      <c r="P36" s="14"/>
      <c r="Q36" s="39" t="str">
        <f t="shared" si="12"/>
        <v/>
      </c>
      <c r="R36" s="40" t="str">
        <f t="shared" si="13"/>
        <v/>
      </c>
      <c r="S36" s="40" t="str">
        <f t="shared" si="14"/>
        <v/>
      </c>
      <c r="T36" s="40" t="str">
        <f t="shared" si="15"/>
        <v/>
      </c>
      <c r="U36" s="41" t="str">
        <f t="shared" si="16"/>
        <v/>
      </c>
      <c r="V36" s="42" t="str">
        <f t="shared" si="17"/>
        <v/>
      </c>
      <c r="W36" s="43" t="str">
        <f t="shared" si="18"/>
        <v/>
      </c>
      <c r="X36" s="44" t="str">
        <f t="shared" ca="1" si="19"/>
        <v/>
      </c>
      <c r="Y36" s="30"/>
      <c r="Z36" s="31"/>
    </row>
    <row r="37" spans="1:26" ht="15" x14ac:dyDescent="0.25">
      <c r="A37" s="26"/>
      <c r="B37" s="27"/>
      <c r="C37" s="28"/>
      <c r="D37" s="28"/>
      <c r="E37" s="28"/>
      <c r="F37" s="28"/>
      <c r="G37" s="54"/>
      <c r="H37" s="22"/>
      <c r="I37" s="37" t="str">
        <f t="shared" ca="1" si="10"/>
        <v/>
      </c>
      <c r="J37" s="22"/>
      <c r="K37" s="38" t="str">
        <f t="shared" si="11"/>
        <v/>
      </c>
      <c r="L37" s="23"/>
      <c r="M37" s="13"/>
      <c r="N37" s="5"/>
      <c r="O37" s="5"/>
      <c r="P37" s="14"/>
      <c r="Q37" s="39" t="str">
        <f t="shared" si="12"/>
        <v/>
      </c>
      <c r="R37" s="40" t="str">
        <f t="shared" si="13"/>
        <v/>
      </c>
      <c r="S37" s="40" t="str">
        <f t="shared" si="14"/>
        <v/>
      </c>
      <c r="T37" s="40" t="str">
        <f t="shared" si="15"/>
        <v/>
      </c>
      <c r="U37" s="41" t="str">
        <f t="shared" si="16"/>
        <v/>
      </c>
      <c r="V37" s="42" t="str">
        <f t="shared" si="17"/>
        <v/>
      </c>
      <c r="W37" s="43" t="str">
        <f t="shared" si="18"/>
        <v/>
      </c>
      <c r="X37" s="44" t="str">
        <f t="shared" ca="1" si="19"/>
        <v/>
      </c>
      <c r="Y37" s="30"/>
      <c r="Z37" s="31"/>
    </row>
    <row r="38" spans="1:26" ht="15" x14ac:dyDescent="0.25">
      <c r="A38" s="26"/>
      <c r="B38" s="27"/>
      <c r="C38" s="28"/>
      <c r="D38" s="28"/>
      <c r="E38" s="28"/>
      <c r="F38" s="28"/>
      <c r="G38" s="54"/>
      <c r="H38" s="22"/>
      <c r="I38" s="37" t="str">
        <f t="shared" ca="1" si="10"/>
        <v/>
      </c>
      <c r="J38" s="22"/>
      <c r="K38" s="38" t="str">
        <f t="shared" si="11"/>
        <v/>
      </c>
      <c r="L38" s="23"/>
      <c r="M38" s="13"/>
      <c r="N38" s="5"/>
      <c r="O38" s="5"/>
      <c r="P38" s="14"/>
      <c r="Q38" s="39" t="str">
        <f t="shared" si="12"/>
        <v/>
      </c>
      <c r="R38" s="40" t="str">
        <f t="shared" si="13"/>
        <v/>
      </c>
      <c r="S38" s="40" t="str">
        <f t="shared" si="14"/>
        <v/>
      </c>
      <c r="T38" s="40" t="str">
        <f t="shared" si="15"/>
        <v/>
      </c>
      <c r="U38" s="41" t="str">
        <f t="shared" si="16"/>
        <v/>
      </c>
      <c r="V38" s="42" t="str">
        <f t="shared" si="17"/>
        <v/>
      </c>
      <c r="W38" s="43" t="str">
        <f t="shared" si="18"/>
        <v/>
      </c>
      <c r="X38" s="44" t="str">
        <f t="shared" ca="1" si="19"/>
        <v/>
      </c>
      <c r="Y38" s="30"/>
      <c r="Z38" s="31"/>
    </row>
    <row r="39" spans="1:26" ht="15" x14ac:dyDescent="0.25">
      <c r="A39" s="26"/>
      <c r="B39" s="27"/>
      <c r="C39" s="28"/>
      <c r="D39" s="28"/>
      <c r="E39" s="28"/>
      <c r="F39" s="28"/>
      <c r="G39" s="54"/>
      <c r="H39" s="22"/>
      <c r="I39" s="37" t="str">
        <f t="shared" ca="1" si="10"/>
        <v/>
      </c>
      <c r="J39" s="22"/>
      <c r="K39" s="38" t="str">
        <f t="shared" si="11"/>
        <v/>
      </c>
      <c r="L39" s="23"/>
      <c r="M39" s="13"/>
      <c r="N39" s="5"/>
      <c r="O39" s="5"/>
      <c r="P39" s="14"/>
      <c r="Q39" s="39" t="str">
        <f t="shared" si="12"/>
        <v/>
      </c>
      <c r="R39" s="40" t="str">
        <f t="shared" si="13"/>
        <v/>
      </c>
      <c r="S39" s="40" t="str">
        <f t="shared" si="14"/>
        <v/>
      </c>
      <c r="T39" s="40" t="str">
        <f t="shared" si="15"/>
        <v/>
      </c>
      <c r="U39" s="41" t="str">
        <f t="shared" si="16"/>
        <v/>
      </c>
      <c r="V39" s="42" t="str">
        <f t="shared" si="17"/>
        <v/>
      </c>
      <c r="W39" s="43" t="str">
        <f t="shared" si="18"/>
        <v/>
      </c>
      <c r="X39" s="44" t="str">
        <f t="shared" ca="1" si="19"/>
        <v/>
      </c>
      <c r="Y39" s="30"/>
      <c r="Z39" s="31"/>
    </row>
    <row r="40" spans="1:26" ht="15" x14ac:dyDescent="0.25">
      <c r="A40" s="26"/>
      <c r="B40" s="27"/>
      <c r="C40" s="28"/>
      <c r="D40" s="28"/>
      <c r="E40" s="28"/>
      <c r="F40" s="28"/>
      <c r="G40" s="54"/>
      <c r="H40" s="22"/>
      <c r="I40" s="37" t="str">
        <f t="shared" ca="1" si="10"/>
        <v/>
      </c>
      <c r="J40" s="22"/>
      <c r="K40" s="38" t="str">
        <f t="shared" si="11"/>
        <v/>
      </c>
      <c r="L40" s="23"/>
      <c r="M40" s="13"/>
      <c r="N40" s="5"/>
      <c r="O40" s="5"/>
      <c r="P40" s="14"/>
      <c r="Q40" s="39" t="str">
        <f t="shared" si="12"/>
        <v/>
      </c>
      <c r="R40" s="40" t="str">
        <f t="shared" si="13"/>
        <v/>
      </c>
      <c r="S40" s="40" t="str">
        <f t="shared" si="14"/>
        <v/>
      </c>
      <c r="T40" s="40" t="str">
        <f t="shared" si="15"/>
        <v/>
      </c>
      <c r="U40" s="41" t="str">
        <f t="shared" si="16"/>
        <v/>
      </c>
      <c r="V40" s="42" t="str">
        <f t="shared" si="17"/>
        <v/>
      </c>
      <c r="W40" s="43" t="str">
        <f t="shared" si="18"/>
        <v/>
      </c>
      <c r="X40" s="44" t="str">
        <f t="shared" ca="1" si="19"/>
        <v/>
      </c>
      <c r="Y40" s="30"/>
      <c r="Z40" s="31"/>
    </row>
    <row r="41" spans="1:26" ht="15" x14ac:dyDescent="0.25">
      <c r="A41" s="26"/>
      <c r="B41" s="27"/>
      <c r="C41" s="28"/>
      <c r="D41" s="28"/>
      <c r="E41" s="28"/>
      <c r="F41" s="28"/>
      <c r="G41" s="54"/>
      <c r="H41" s="22"/>
      <c r="I41" s="37" t="str">
        <f t="shared" ca="1" si="10"/>
        <v/>
      </c>
      <c r="J41" s="22"/>
      <c r="K41" s="38" t="str">
        <f t="shared" si="11"/>
        <v/>
      </c>
      <c r="L41" s="23"/>
      <c r="M41" s="13"/>
      <c r="N41" s="5"/>
      <c r="O41" s="5"/>
      <c r="P41" s="14"/>
      <c r="Q41" s="39" t="str">
        <f t="shared" si="12"/>
        <v/>
      </c>
      <c r="R41" s="40" t="str">
        <f t="shared" si="13"/>
        <v/>
      </c>
      <c r="S41" s="40" t="str">
        <f t="shared" si="14"/>
        <v/>
      </c>
      <c r="T41" s="40" t="str">
        <f t="shared" si="15"/>
        <v/>
      </c>
      <c r="U41" s="41" t="str">
        <f t="shared" si="16"/>
        <v/>
      </c>
      <c r="V41" s="42" t="str">
        <f t="shared" si="17"/>
        <v/>
      </c>
      <c r="W41" s="43" t="str">
        <f t="shared" si="18"/>
        <v/>
      </c>
      <c r="X41" s="44" t="str">
        <f t="shared" ca="1" si="19"/>
        <v/>
      </c>
      <c r="Y41" s="30"/>
      <c r="Z41" s="31"/>
    </row>
    <row r="42" spans="1:26" ht="15" x14ac:dyDescent="0.25">
      <c r="A42" s="26"/>
      <c r="B42" s="27"/>
      <c r="C42" s="28"/>
      <c r="D42" s="28"/>
      <c r="E42" s="28"/>
      <c r="F42" s="28"/>
      <c r="G42" s="54"/>
      <c r="H42" s="22"/>
      <c r="I42" s="37" t="str">
        <f t="shared" ca="1" si="10"/>
        <v/>
      </c>
      <c r="J42" s="22"/>
      <c r="K42" s="38" t="str">
        <f t="shared" si="11"/>
        <v/>
      </c>
      <c r="L42" s="23"/>
      <c r="M42" s="13"/>
      <c r="N42" s="5"/>
      <c r="O42" s="5"/>
      <c r="P42" s="14"/>
      <c r="Q42" s="39" t="str">
        <f t="shared" si="12"/>
        <v/>
      </c>
      <c r="R42" s="40" t="str">
        <f t="shared" si="13"/>
        <v/>
      </c>
      <c r="S42" s="40" t="str">
        <f t="shared" si="14"/>
        <v/>
      </c>
      <c r="T42" s="40" t="str">
        <f t="shared" si="15"/>
        <v/>
      </c>
      <c r="U42" s="41" t="str">
        <f t="shared" si="16"/>
        <v/>
      </c>
      <c r="V42" s="42" t="str">
        <f t="shared" si="17"/>
        <v/>
      </c>
      <c r="W42" s="43" t="str">
        <f t="shared" si="18"/>
        <v/>
      </c>
      <c r="X42" s="44" t="str">
        <f t="shared" ca="1" si="19"/>
        <v/>
      </c>
      <c r="Y42" s="30"/>
      <c r="Z42" s="31"/>
    </row>
    <row r="43" spans="1:26" ht="15" x14ac:dyDescent="0.25">
      <c r="A43" s="26"/>
      <c r="B43" s="27"/>
      <c r="C43" s="28"/>
      <c r="D43" s="28"/>
      <c r="E43" s="28"/>
      <c r="F43" s="28"/>
      <c r="G43" s="54"/>
      <c r="H43" s="22"/>
      <c r="I43" s="37" t="str">
        <f t="shared" ca="1" si="10"/>
        <v/>
      </c>
      <c r="J43" s="22"/>
      <c r="K43" s="38" t="str">
        <f t="shared" si="11"/>
        <v/>
      </c>
      <c r="L43" s="23"/>
      <c r="M43" s="13"/>
      <c r="N43" s="5"/>
      <c r="O43" s="5"/>
      <c r="P43" s="14"/>
      <c r="Q43" s="39" t="str">
        <f t="shared" si="12"/>
        <v/>
      </c>
      <c r="R43" s="40" t="str">
        <f t="shared" si="13"/>
        <v/>
      </c>
      <c r="S43" s="40" t="str">
        <f t="shared" si="14"/>
        <v/>
      </c>
      <c r="T43" s="40" t="str">
        <f t="shared" si="15"/>
        <v/>
      </c>
      <c r="U43" s="41" t="str">
        <f t="shared" si="16"/>
        <v/>
      </c>
      <c r="V43" s="42" t="str">
        <f t="shared" si="17"/>
        <v/>
      </c>
      <c r="W43" s="43" t="str">
        <f t="shared" si="18"/>
        <v/>
      </c>
      <c r="X43" s="44" t="str">
        <f t="shared" ca="1" si="19"/>
        <v/>
      </c>
      <c r="Y43" s="30"/>
      <c r="Z43" s="31"/>
    </row>
    <row r="44" spans="1:26" ht="15" x14ac:dyDescent="0.25">
      <c r="A44" s="26"/>
      <c r="B44" s="27"/>
      <c r="C44" s="28"/>
      <c r="D44" s="28"/>
      <c r="E44" s="28"/>
      <c r="F44" s="28"/>
      <c r="G44" s="54"/>
      <c r="H44" s="22"/>
      <c r="I44" s="37" t="str">
        <f t="shared" ca="1" si="10"/>
        <v/>
      </c>
      <c r="J44" s="22"/>
      <c r="K44" s="38" t="str">
        <f t="shared" si="11"/>
        <v/>
      </c>
      <c r="L44" s="23"/>
      <c r="M44" s="13"/>
      <c r="N44" s="5"/>
      <c r="O44" s="5"/>
      <c r="P44" s="14"/>
      <c r="Q44" s="39" t="str">
        <f t="shared" si="12"/>
        <v/>
      </c>
      <c r="R44" s="40" t="str">
        <f t="shared" si="13"/>
        <v/>
      </c>
      <c r="S44" s="40" t="str">
        <f t="shared" si="14"/>
        <v/>
      </c>
      <c r="T44" s="40" t="str">
        <f t="shared" si="15"/>
        <v/>
      </c>
      <c r="U44" s="41" t="str">
        <f t="shared" si="16"/>
        <v/>
      </c>
      <c r="V44" s="42" t="str">
        <f t="shared" si="17"/>
        <v/>
      </c>
      <c r="W44" s="43" t="str">
        <f t="shared" si="18"/>
        <v/>
      </c>
      <c r="X44" s="44" t="str">
        <f t="shared" ca="1" si="19"/>
        <v/>
      </c>
      <c r="Y44" s="30"/>
      <c r="Z44" s="31"/>
    </row>
    <row r="45" spans="1:26" ht="15" x14ac:dyDescent="0.25">
      <c r="A45" s="26"/>
      <c r="B45" s="27"/>
      <c r="C45" s="28"/>
      <c r="D45" s="28"/>
      <c r="E45" s="28"/>
      <c r="F45" s="28"/>
      <c r="G45" s="54"/>
      <c r="H45" s="22"/>
      <c r="I45" s="37" t="str">
        <f t="shared" ca="1" si="10"/>
        <v/>
      </c>
      <c r="J45" s="22"/>
      <c r="K45" s="38" t="str">
        <f t="shared" si="11"/>
        <v/>
      </c>
      <c r="L45" s="23"/>
      <c r="M45" s="13"/>
      <c r="N45" s="5"/>
      <c r="O45" s="5"/>
      <c r="P45" s="14"/>
      <c r="Q45" s="39" t="str">
        <f t="shared" si="12"/>
        <v/>
      </c>
      <c r="R45" s="40" t="str">
        <f t="shared" si="13"/>
        <v/>
      </c>
      <c r="S45" s="40" t="str">
        <f t="shared" si="14"/>
        <v/>
      </c>
      <c r="T45" s="40" t="str">
        <f t="shared" si="15"/>
        <v/>
      </c>
      <c r="U45" s="41" t="str">
        <f t="shared" si="16"/>
        <v/>
      </c>
      <c r="V45" s="42" t="str">
        <f t="shared" si="17"/>
        <v/>
      </c>
      <c r="W45" s="43" t="str">
        <f t="shared" si="18"/>
        <v/>
      </c>
      <c r="X45" s="44" t="str">
        <f t="shared" ca="1" si="19"/>
        <v/>
      </c>
      <c r="Y45" s="30"/>
      <c r="Z45" s="31"/>
    </row>
    <row r="46" spans="1:26" ht="15" x14ac:dyDescent="0.25">
      <c r="A46" s="26"/>
      <c r="B46" s="27"/>
      <c r="C46" s="28"/>
      <c r="D46" s="28"/>
      <c r="E46" s="28"/>
      <c r="F46" s="28"/>
      <c r="G46" s="54"/>
      <c r="H46" s="22"/>
      <c r="I46" s="37" t="str">
        <f t="shared" ca="1" si="10"/>
        <v/>
      </c>
      <c r="J46" s="22"/>
      <c r="K46" s="38" t="str">
        <f t="shared" si="11"/>
        <v/>
      </c>
      <c r="L46" s="23"/>
      <c r="M46" s="13"/>
      <c r="N46" s="5"/>
      <c r="O46" s="5"/>
      <c r="P46" s="14"/>
      <c r="Q46" s="39" t="str">
        <f t="shared" si="12"/>
        <v/>
      </c>
      <c r="R46" s="40" t="str">
        <f t="shared" si="13"/>
        <v/>
      </c>
      <c r="S46" s="40" t="str">
        <f t="shared" si="14"/>
        <v/>
      </c>
      <c r="T46" s="40" t="str">
        <f t="shared" si="15"/>
        <v/>
      </c>
      <c r="U46" s="41" t="str">
        <f t="shared" si="16"/>
        <v/>
      </c>
      <c r="V46" s="42" t="str">
        <f t="shared" si="17"/>
        <v/>
      </c>
      <c r="W46" s="43" t="str">
        <f t="shared" si="18"/>
        <v/>
      </c>
      <c r="X46" s="44" t="str">
        <f t="shared" ca="1" si="19"/>
        <v/>
      </c>
      <c r="Y46" s="30"/>
      <c r="Z46" s="31"/>
    </row>
    <row r="47" spans="1:26" ht="15" x14ac:dyDescent="0.25">
      <c r="A47" s="26"/>
      <c r="B47" s="27"/>
      <c r="C47" s="28"/>
      <c r="D47" s="28"/>
      <c r="E47" s="28"/>
      <c r="F47" s="28"/>
      <c r="G47" s="54"/>
      <c r="H47" s="22"/>
      <c r="I47" s="37" t="str">
        <f t="shared" ca="1" si="10"/>
        <v/>
      </c>
      <c r="J47" s="22"/>
      <c r="K47" s="38" t="str">
        <f t="shared" si="11"/>
        <v/>
      </c>
      <c r="L47" s="23"/>
      <c r="M47" s="13"/>
      <c r="N47" s="5"/>
      <c r="O47" s="5"/>
      <c r="P47" s="14"/>
      <c r="Q47" s="39" t="str">
        <f t="shared" si="12"/>
        <v/>
      </c>
      <c r="R47" s="40" t="str">
        <f t="shared" si="13"/>
        <v/>
      </c>
      <c r="S47" s="40" t="str">
        <f t="shared" si="14"/>
        <v/>
      </c>
      <c r="T47" s="40" t="str">
        <f t="shared" si="15"/>
        <v/>
      </c>
      <c r="U47" s="41" t="str">
        <f t="shared" si="16"/>
        <v/>
      </c>
      <c r="V47" s="42" t="str">
        <f t="shared" si="17"/>
        <v/>
      </c>
      <c r="W47" s="43" t="str">
        <f t="shared" si="18"/>
        <v/>
      </c>
      <c r="X47" s="44" t="str">
        <f t="shared" ca="1" si="19"/>
        <v/>
      </c>
      <c r="Y47" s="30"/>
      <c r="Z47" s="31"/>
    </row>
    <row r="48" spans="1:26" ht="15" x14ac:dyDescent="0.25">
      <c r="A48" s="26"/>
      <c r="B48" s="27"/>
      <c r="C48" s="28"/>
      <c r="D48" s="28"/>
      <c r="E48" s="28"/>
      <c r="F48" s="28"/>
      <c r="G48" s="54"/>
      <c r="H48" s="22"/>
      <c r="I48" s="37" t="str">
        <f t="shared" ca="1" si="10"/>
        <v/>
      </c>
      <c r="J48" s="22"/>
      <c r="K48" s="38" t="str">
        <f t="shared" si="11"/>
        <v/>
      </c>
      <c r="L48" s="23"/>
      <c r="M48" s="13"/>
      <c r="N48" s="5"/>
      <c r="O48" s="5"/>
      <c r="P48" s="14"/>
      <c r="Q48" s="39" t="str">
        <f t="shared" si="12"/>
        <v/>
      </c>
      <c r="R48" s="40" t="str">
        <f t="shared" si="13"/>
        <v/>
      </c>
      <c r="S48" s="40" t="str">
        <f t="shared" si="14"/>
        <v/>
      </c>
      <c r="T48" s="40" t="str">
        <f t="shared" si="15"/>
        <v/>
      </c>
      <c r="U48" s="41" t="str">
        <f t="shared" si="16"/>
        <v/>
      </c>
      <c r="V48" s="42" t="str">
        <f t="shared" si="17"/>
        <v/>
      </c>
      <c r="W48" s="43" t="str">
        <f t="shared" si="18"/>
        <v/>
      </c>
      <c r="X48" s="44" t="str">
        <f t="shared" ca="1" si="19"/>
        <v/>
      </c>
      <c r="Y48" s="30"/>
      <c r="Z48" s="31"/>
    </row>
    <row r="49" spans="1:26" ht="15" x14ac:dyDescent="0.25">
      <c r="A49" s="26"/>
      <c r="B49" s="27"/>
      <c r="C49" s="28"/>
      <c r="D49" s="28"/>
      <c r="E49" s="28"/>
      <c r="F49" s="28"/>
      <c r="G49" s="54"/>
      <c r="H49" s="22"/>
      <c r="I49" s="37" t="str">
        <f t="shared" ca="1" si="10"/>
        <v/>
      </c>
      <c r="J49" s="22"/>
      <c r="K49" s="38" t="str">
        <f t="shared" si="11"/>
        <v/>
      </c>
      <c r="L49" s="23"/>
      <c r="M49" s="13"/>
      <c r="N49" s="5"/>
      <c r="O49" s="5"/>
      <c r="P49" s="14"/>
      <c r="Q49" s="39" t="str">
        <f t="shared" si="12"/>
        <v/>
      </c>
      <c r="R49" s="40" t="str">
        <f t="shared" si="13"/>
        <v/>
      </c>
      <c r="S49" s="40" t="str">
        <f t="shared" si="14"/>
        <v/>
      </c>
      <c r="T49" s="40" t="str">
        <f t="shared" si="15"/>
        <v/>
      </c>
      <c r="U49" s="41" t="str">
        <f t="shared" si="16"/>
        <v/>
      </c>
      <c r="V49" s="42" t="str">
        <f t="shared" si="17"/>
        <v/>
      </c>
      <c r="W49" s="43" t="str">
        <f t="shared" si="18"/>
        <v/>
      </c>
      <c r="X49" s="44" t="str">
        <f t="shared" ca="1" si="19"/>
        <v/>
      </c>
      <c r="Y49" s="30"/>
      <c r="Z49" s="31"/>
    </row>
    <row r="50" spans="1:26" ht="15" x14ac:dyDescent="0.25">
      <c r="A50" s="26"/>
      <c r="B50" s="27"/>
      <c r="C50" s="28"/>
      <c r="D50" s="28"/>
      <c r="E50" s="28"/>
      <c r="F50" s="28"/>
      <c r="G50" s="54"/>
      <c r="H50" s="22"/>
      <c r="I50" s="37" t="str">
        <f t="shared" ca="1" si="10"/>
        <v/>
      </c>
      <c r="J50" s="22"/>
      <c r="K50" s="38" t="str">
        <f t="shared" si="11"/>
        <v/>
      </c>
      <c r="L50" s="23"/>
      <c r="M50" s="13"/>
      <c r="N50" s="5"/>
      <c r="O50" s="5"/>
      <c r="P50" s="14"/>
      <c r="Q50" s="39" t="str">
        <f t="shared" si="12"/>
        <v/>
      </c>
      <c r="R50" s="40" t="str">
        <f t="shared" si="13"/>
        <v/>
      </c>
      <c r="S50" s="40" t="str">
        <f t="shared" si="14"/>
        <v/>
      </c>
      <c r="T50" s="40" t="str">
        <f t="shared" si="15"/>
        <v/>
      </c>
      <c r="U50" s="41" t="str">
        <f t="shared" si="16"/>
        <v/>
      </c>
      <c r="V50" s="42" t="str">
        <f t="shared" si="17"/>
        <v/>
      </c>
      <c r="W50" s="43" t="str">
        <f t="shared" si="18"/>
        <v/>
      </c>
      <c r="X50" s="44" t="str">
        <f t="shared" ca="1" si="19"/>
        <v/>
      </c>
      <c r="Y50" s="30"/>
      <c r="Z50" s="31"/>
    </row>
    <row r="51" spans="1:26" ht="15" x14ac:dyDescent="0.25">
      <c r="A51" s="26"/>
      <c r="B51" s="27"/>
      <c r="C51" s="28"/>
      <c r="D51" s="28"/>
      <c r="E51" s="28"/>
      <c r="F51" s="28"/>
      <c r="G51" s="54"/>
      <c r="H51" s="22"/>
      <c r="I51" s="37" t="str">
        <f t="shared" ca="1" si="10"/>
        <v/>
      </c>
      <c r="J51" s="22"/>
      <c r="K51" s="38" t="str">
        <f t="shared" si="11"/>
        <v/>
      </c>
      <c r="L51" s="23"/>
      <c r="M51" s="13"/>
      <c r="N51" s="5"/>
      <c r="O51" s="5"/>
      <c r="P51" s="14"/>
      <c r="Q51" s="39" t="str">
        <f t="shared" si="12"/>
        <v/>
      </c>
      <c r="R51" s="40" t="str">
        <f t="shared" si="13"/>
        <v/>
      </c>
      <c r="S51" s="40" t="str">
        <f t="shared" si="14"/>
        <v/>
      </c>
      <c r="T51" s="40" t="str">
        <f t="shared" si="15"/>
        <v/>
      </c>
      <c r="U51" s="41" t="str">
        <f t="shared" si="16"/>
        <v/>
      </c>
      <c r="V51" s="42" t="str">
        <f t="shared" si="17"/>
        <v/>
      </c>
      <c r="W51" s="43" t="str">
        <f t="shared" si="18"/>
        <v/>
      </c>
      <c r="X51" s="44" t="str">
        <f t="shared" ca="1" si="19"/>
        <v/>
      </c>
      <c r="Y51" s="30"/>
      <c r="Z51" s="31"/>
    </row>
    <row r="52" spans="1:26" ht="15" x14ac:dyDescent="0.25">
      <c r="A52" s="26"/>
      <c r="B52" s="27"/>
      <c r="C52" s="28"/>
      <c r="D52" s="28"/>
      <c r="E52" s="28"/>
      <c r="F52" s="28"/>
      <c r="G52" s="54"/>
      <c r="H52" s="22"/>
      <c r="I52" s="37" t="str">
        <f t="shared" ca="1" si="10"/>
        <v/>
      </c>
      <c r="J52" s="22"/>
      <c r="K52" s="38" t="str">
        <f t="shared" si="11"/>
        <v/>
      </c>
      <c r="L52" s="23"/>
      <c r="M52" s="13"/>
      <c r="N52" s="5"/>
      <c r="O52" s="5"/>
      <c r="P52" s="14"/>
      <c r="Q52" s="39" t="str">
        <f t="shared" si="12"/>
        <v/>
      </c>
      <c r="R52" s="40" t="str">
        <f t="shared" si="13"/>
        <v/>
      </c>
      <c r="S52" s="40" t="str">
        <f t="shared" si="14"/>
        <v/>
      </c>
      <c r="T52" s="40" t="str">
        <f t="shared" si="15"/>
        <v/>
      </c>
      <c r="U52" s="41" t="str">
        <f t="shared" si="16"/>
        <v/>
      </c>
      <c r="V52" s="42" t="str">
        <f t="shared" si="17"/>
        <v/>
      </c>
      <c r="W52" s="43" t="str">
        <f t="shared" si="18"/>
        <v/>
      </c>
      <c r="X52" s="44" t="str">
        <f t="shared" ca="1" si="19"/>
        <v/>
      </c>
      <c r="Y52" s="30"/>
      <c r="Z52" s="31"/>
    </row>
    <row r="53" spans="1:26" ht="15" x14ac:dyDescent="0.25">
      <c r="A53" s="26"/>
      <c r="B53" s="27"/>
      <c r="C53" s="28"/>
      <c r="D53" s="28"/>
      <c r="E53" s="28"/>
      <c r="F53" s="28"/>
      <c r="G53" s="54"/>
      <c r="H53" s="22"/>
      <c r="I53" s="37" t="str">
        <f t="shared" ca="1" si="10"/>
        <v/>
      </c>
      <c r="J53" s="22"/>
      <c r="K53" s="38" t="str">
        <f t="shared" si="11"/>
        <v/>
      </c>
      <c r="L53" s="23"/>
      <c r="M53" s="13"/>
      <c r="N53" s="5"/>
      <c r="O53" s="5"/>
      <c r="P53" s="14"/>
      <c r="Q53" s="39" t="str">
        <f t="shared" si="12"/>
        <v/>
      </c>
      <c r="R53" s="40" t="str">
        <f t="shared" si="13"/>
        <v/>
      </c>
      <c r="S53" s="40" t="str">
        <f t="shared" si="14"/>
        <v/>
      </c>
      <c r="T53" s="40" t="str">
        <f t="shared" si="15"/>
        <v/>
      </c>
      <c r="U53" s="41" t="str">
        <f t="shared" si="16"/>
        <v/>
      </c>
      <c r="V53" s="42" t="str">
        <f t="shared" si="17"/>
        <v/>
      </c>
      <c r="W53" s="43" t="str">
        <f t="shared" si="18"/>
        <v/>
      </c>
      <c r="X53" s="44" t="str">
        <f t="shared" ca="1" si="19"/>
        <v/>
      </c>
      <c r="Y53" s="30"/>
      <c r="Z53" s="31"/>
    </row>
    <row r="54" spans="1:26" ht="15" x14ac:dyDescent="0.25">
      <c r="A54" s="26"/>
      <c r="B54" s="27"/>
      <c r="C54" s="28"/>
      <c r="D54" s="28"/>
      <c r="E54" s="28"/>
      <c r="F54" s="28"/>
      <c r="G54" s="54"/>
      <c r="H54" s="22"/>
      <c r="I54" s="37" t="str">
        <f t="shared" ca="1" si="10"/>
        <v/>
      </c>
      <c r="J54" s="22"/>
      <c r="K54" s="38" t="str">
        <f t="shared" si="11"/>
        <v/>
      </c>
      <c r="L54" s="23"/>
      <c r="M54" s="13"/>
      <c r="N54" s="5"/>
      <c r="O54" s="5"/>
      <c r="P54" s="14"/>
      <c r="Q54" s="39" t="str">
        <f t="shared" si="12"/>
        <v/>
      </c>
      <c r="R54" s="40" t="str">
        <f t="shared" si="13"/>
        <v/>
      </c>
      <c r="S54" s="40" t="str">
        <f t="shared" si="14"/>
        <v/>
      </c>
      <c r="T54" s="40" t="str">
        <f t="shared" si="15"/>
        <v/>
      </c>
      <c r="U54" s="41" t="str">
        <f t="shared" si="16"/>
        <v/>
      </c>
      <c r="V54" s="42" t="str">
        <f t="shared" si="17"/>
        <v/>
      </c>
      <c r="W54" s="43" t="str">
        <f t="shared" si="18"/>
        <v/>
      </c>
      <c r="X54" s="44" t="str">
        <f t="shared" ca="1" si="19"/>
        <v/>
      </c>
      <c r="Y54" s="30"/>
      <c r="Z54" s="31"/>
    </row>
    <row r="55" spans="1:26" ht="15" x14ac:dyDescent="0.25">
      <c r="A55" s="26"/>
      <c r="B55" s="27"/>
      <c r="C55" s="28"/>
      <c r="D55" s="28"/>
      <c r="E55" s="28"/>
      <c r="F55" s="28"/>
      <c r="G55" s="54"/>
      <c r="H55" s="22"/>
      <c r="I55" s="37" t="str">
        <f t="shared" ca="1" si="10"/>
        <v/>
      </c>
      <c r="J55" s="22"/>
      <c r="K55" s="38" t="str">
        <f t="shared" si="11"/>
        <v/>
      </c>
      <c r="L55" s="23"/>
      <c r="M55" s="13"/>
      <c r="N55" s="5"/>
      <c r="O55" s="5"/>
      <c r="P55" s="14"/>
      <c r="Q55" s="39" t="str">
        <f t="shared" si="12"/>
        <v/>
      </c>
      <c r="R55" s="40" t="str">
        <f t="shared" si="13"/>
        <v/>
      </c>
      <c r="S55" s="40" t="str">
        <f t="shared" si="14"/>
        <v/>
      </c>
      <c r="T55" s="40" t="str">
        <f t="shared" si="15"/>
        <v/>
      </c>
      <c r="U55" s="41" t="str">
        <f t="shared" si="16"/>
        <v/>
      </c>
      <c r="V55" s="42" t="str">
        <f t="shared" si="17"/>
        <v/>
      </c>
      <c r="W55" s="43" t="str">
        <f t="shared" si="18"/>
        <v/>
      </c>
      <c r="X55" s="44" t="str">
        <f t="shared" ca="1" si="19"/>
        <v/>
      </c>
      <c r="Y55" s="30"/>
      <c r="Z55" s="31"/>
    </row>
    <row r="56" spans="1:26" ht="15" x14ac:dyDescent="0.25">
      <c r="A56" s="26"/>
      <c r="B56" s="27"/>
      <c r="C56" s="28"/>
      <c r="D56" s="28"/>
      <c r="E56" s="28"/>
      <c r="F56" s="28"/>
      <c r="G56" s="54"/>
      <c r="H56" s="22"/>
      <c r="I56" s="37" t="str">
        <f t="shared" ca="1" si="10"/>
        <v/>
      </c>
      <c r="J56" s="22"/>
      <c r="K56" s="38" t="str">
        <f t="shared" si="11"/>
        <v/>
      </c>
      <c r="L56" s="23"/>
      <c r="M56" s="13"/>
      <c r="N56" s="5"/>
      <c r="O56" s="5"/>
      <c r="P56" s="14"/>
      <c r="Q56" s="39" t="str">
        <f t="shared" si="12"/>
        <v/>
      </c>
      <c r="R56" s="40" t="str">
        <f t="shared" si="13"/>
        <v/>
      </c>
      <c r="S56" s="40" t="str">
        <f t="shared" si="14"/>
        <v/>
      </c>
      <c r="T56" s="40" t="str">
        <f t="shared" si="15"/>
        <v/>
      </c>
      <c r="U56" s="41" t="str">
        <f t="shared" si="16"/>
        <v/>
      </c>
      <c r="V56" s="42" t="str">
        <f t="shared" si="17"/>
        <v/>
      </c>
      <c r="W56" s="43" t="str">
        <f t="shared" si="18"/>
        <v/>
      </c>
      <c r="X56" s="44" t="str">
        <f t="shared" ca="1" si="19"/>
        <v/>
      </c>
      <c r="Y56" s="30"/>
      <c r="Z56" s="31"/>
    </row>
    <row r="57" spans="1:26" ht="15" x14ac:dyDescent="0.25">
      <c r="A57" s="26"/>
      <c r="B57" s="27"/>
      <c r="C57" s="28"/>
      <c r="D57" s="28"/>
      <c r="E57" s="28"/>
      <c r="F57" s="28"/>
      <c r="G57" s="54"/>
      <c r="H57" s="22"/>
      <c r="I57" s="37" t="str">
        <f t="shared" ca="1" si="10"/>
        <v/>
      </c>
      <c r="J57" s="22"/>
      <c r="K57" s="38" t="str">
        <f t="shared" si="11"/>
        <v/>
      </c>
      <c r="L57" s="23"/>
      <c r="M57" s="13"/>
      <c r="N57" s="5"/>
      <c r="O57" s="5"/>
      <c r="P57" s="14"/>
      <c r="Q57" s="39" t="str">
        <f t="shared" si="12"/>
        <v/>
      </c>
      <c r="R57" s="40" t="str">
        <f t="shared" si="13"/>
        <v/>
      </c>
      <c r="S57" s="40" t="str">
        <f t="shared" si="14"/>
        <v/>
      </c>
      <c r="T57" s="40" t="str">
        <f t="shared" si="15"/>
        <v/>
      </c>
      <c r="U57" s="41" t="str">
        <f t="shared" si="16"/>
        <v/>
      </c>
      <c r="V57" s="42" t="str">
        <f t="shared" si="17"/>
        <v/>
      </c>
      <c r="W57" s="43" t="str">
        <f t="shared" si="18"/>
        <v/>
      </c>
      <c r="X57" s="44" t="str">
        <f t="shared" ca="1" si="19"/>
        <v/>
      </c>
      <c r="Y57" s="30"/>
      <c r="Z57" s="31"/>
    </row>
    <row r="58" spans="1:26" ht="15" x14ac:dyDescent="0.25">
      <c r="A58" s="26"/>
      <c r="B58" s="27"/>
      <c r="C58" s="28"/>
      <c r="D58" s="28"/>
      <c r="E58" s="28"/>
      <c r="F58" s="28"/>
      <c r="G58" s="54"/>
      <c r="H58" s="22"/>
      <c r="I58" s="37" t="str">
        <f t="shared" ca="1" si="10"/>
        <v/>
      </c>
      <c r="J58" s="22"/>
      <c r="K58" s="38" t="str">
        <f t="shared" si="11"/>
        <v/>
      </c>
      <c r="L58" s="23"/>
      <c r="M58" s="13"/>
      <c r="N58" s="5"/>
      <c r="O58" s="5"/>
      <c r="P58" s="14"/>
      <c r="Q58" s="39" t="str">
        <f t="shared" si="12"/>
        <v/>
      </c>
      <c r="R58" s="40" t="str">
        <f t="shared" si="13"/>
        <v/>
      </c>
      <c r="S58" s="40" t="str">
        <f t="shared" si="14"/>
        <v/>
      </c>
      <c r="T58" s="40" t="str">
        <f t="shared" si="15"/>
        <v/>
      </c>
      <c r="U58" s="41" t="str">
        <f t="shared" si="16"/>
        <v/>
      </c>
      <c r="V58" s="42" t="str">
        <f t="shared" si="17"/>
        <v/>
      </c>
      <c r="W58" s="43" t="str">
        <f t="shared" si="18"/>
        <v/>
      </c>
      <c r="X58" s="44" t="str">
        <f t="shared" ca="1" si="19"/>
        <v/>
      </c>
      <c r="Y58" s="30"/>
      <c r="Z58" s="31"/>
    </row>
    <row r="59" spans="1:26" ht="15" x14ac:dyDescent="0.25">
      <c r="A59" s="26"/>
      <c r="B59" s="27"/>
      <c r="C59" s="28"/>
      <c r="D59" s="28"/>
      <c r="E59" s="28"/>
      <c r="F59" s="28"/>
      <c r="G59" s="54"/>
      <c r="H59" s="22"/>
      <c r="I59" s="37" t="str">
        <f t="shared" ca="1" si="10"/>
        <v/>
      </c>
      <c r="J59" s="22"/>
      <c r="K59" s="38" t="str">
        <f t="shared" si="11"/>
        <v/>
      </c>
      <c r="L59" s="23"/>
      <c r="M59" s="13"/>
      <c r="N59" s="5"/>
      <c r="O59" s="5"/>
      <c r="P59" s="14"/>
      <c r="Q59" s="39" t="str">
        <f t="shared" si="12"/>
        <v/>
      </c>
      <c r="R59" s="40" t="str">
        <f t="shared" si="13"/>
        <v/>
      </c>
      <c r="S59" s="40" t="str">
        <f t="shared" si="14"/>
        <v/>
      </c>
      <c r="T59" s="40" t="str">
        <f t="shared" si="15"/>
        <v/>
      </c>
      <c r="U59" s="41" t="str">
        <f t="shared" si="16"/>
        <v/>
      </c>
      <c r="V59" s="42" t="str">
        <f t="shared" si="17"/>
        <v/>
      </c>
      <c r="W59" s="43" t="str">
        <f t="shared" si="18"/>
        <v/>
      </c>
      <c r="X59" s="44" t="str">
        <f t="shared" ca="1" si="19"/>
        <v/>
      </c>
      <c r="Y59" s="30"/>
      <c r="Z59" s="31"/>
    </row>
    <row r="60" spans="1:26" ht="15" x14ac:dyDescent="0.25">
      <c r="A60" s="26"/>
      <c r="B60" s="27"/>
      <c r="C60" s="28"/>
      <c r="D60" s="28"/>
      <c r="E60" s="28"/>
      <c r="F60" s="28"/>
      <c r="G60" s="54"/>
      <c r="H60" s="22"/>
      <c r="I60" s="37" t="str">
        <f t="shared" ca="1" si="10"/>
        <v/>
      </c>
      <c r="J60" s="22"/>
      <c r="K60" s="38" t="str">
        <f t="shared" si="11"/>
        <v/>
      </c>
      <c r="L60" s="23"/>
      <c r="M60" s="13"/>
      <c r="N60" s="5"/>
      <c r="O60" s="5"/>
      <c r="P60" s="14"/>
      <c r="Q60" s="39" t="str">
        <f t="shared" si="12"/>
        <v/>
      </c>
      <c r="R60" s="40" t="str">
        <f t="shared" si="13"/>
        <v/>
      </c>
      <c r="S60" s="40" t="str">
        <f t="shared" si="14"/>
        <v/>
      </c>
      <c r="T60" s="40" t="str">
        <f t="shared" si="15"/>
        <v/>
      </c>
      <c r="U60" s="41" t="str">
        <f t="shared" si="16"/>
        <v/>
      </c>
      <c r="V60" s="42" t="str">
        <f t="shared" si="17"/>
        <v/>
      </c>
      <c r="W60" s="43" t="str">
        <f t="shared" si="18"/>
        <v/>
      </c>
      <c r="X60" s="44" t="str">
        <f t="shared" ca="1" si="19"/>
        <v/>
      </c>
      <c r="Y60" s="30"/>
      <c r="Z60" s="31"/>
    </row>
    <row r="61" spans="1:26" ht="15" x14ac:dyDescent="0.25">
      <c r="A61" s="26"/>
      <c r="B61" s="27"/>
      <c r="C61" s="28"/>
      <c r="D61" s="28"/>
      <c r="E61" s="28"/>
      <c r="F61" s="28"/>
      <c r="G61" s="54"/>
      <c r="H61" s="22"/>
      <c r="I61" s="37" t="str">
        <f t="shared" ca="1" si="10"/>
        <v/>
      </c>
      <c r="J61" s="22"/>
      <c r="K61" s="38" t="str">
        <f t="shared" si="11"/>
        <v/>
      </c>
      <c r="L61" s="23"/>
      <c r="M61" s="13"/>
      <c r="N61" s="5"/>
      <c r="O61" s="5"/>
      <c r="P61" s="14"/>
      <c r="Q61" s="39" t="str">
        <f t="shared" si="12"/>
        <v/>
      </c>
      <c r="R61" s="40" t="str">
        <f t="shared" si="13"/>
        <v/>
      </c>
      <c r="S61" s="40" t="str">
        <f t="shared" si="14"/>
        <v/>
      </c>
      <c r="T61" s="40" t="str">
        <f t="shared" si="15"/>
        <v/>
      </c>
      <c r="U61" s="41" t="str">
        <f t="shared" si="16"/>
        <v/>
      </c>
      <c r="V61" s="42" t="str">
        <f t="shared" si="17"/>
        <v/>
      </c>
      <c r="W61" s="43" t="str">
        <f t="shared" si="18"/>
        <v/>
      </c>
      <c r="X61" s="44" t="str">
        <f t="shared" ca="1" si="19"/>
        <v/>
      </c>
      <c r="Y61" s="30"/>
      <c r="Z61" s="31"/>
    </row>
    <row r="62" spans="1:26" ht="15" x14ac:dyDescent="0.25">
      <c r="A62" s="26"/>
      <c r="B62" s="27"/>
      <c r="C62" s="28"/>
      <c r="D62" s="28"/>
      <c r="E62" s="28"/>
      <c r="F62" s="28"/>
      <c r="G62" s="54"/>
      <c r="H62" s="22"/>
      <c r="I62" s="37" t="str">
        <f t="shared" ca="1" si="10"/>
        <v/>
      </c>
      <c r="J62" s="22"/>
      <c r="K62" s="38" t="str">
        <f t="shared" si="11"/>
        <v/>
      </c>
      <c r="L62" s="23"/>
      <c r="M62" s="13"/>
      <c r="N62" s="5"/>
      <c r="O62" s="5"/>
      <c r="P62" s="14"/>
      <c r="Q62" s="39" t="str">
        <f t="shared" si="12"/>
        <v/>
      </c>
      <c r="R62" s="40" t="str">
        <f t="shared" si="13"/>
        <v/>
      </c>
      <c r="S62" s="40" t="str">
        <f t="shared" si="14"/>
        <v/>
      </c>
      <c r="T62" s="40" t="str">
        <f t="shared" si="15"/>
        <v/>
      </c>
      <c r="U62" s="41" t="str">
        <f t="shared" si="16"/>
        <v/>
      </c>
      <c r="V62" s="42" t="str">
        <f t="shared" si="17"/>
        <v/>
      </c>
      <c r="W62" s="43" t="str">
        <f t="shared" si="18"/>
        <v/>
      </c>
      <c r="X62" s="44" t="str">
        <f t="shared" ca="1" si="19"/>
        <v/>
      </c>
      <c r="Y62" s="30"/>
      <c r="Z62" s="31"/>
    </row>
    <row r="63" spans="1:26" ht="15" x14ac:dyDescent="0.25">
      <c r="A63" s="26"/>
      <c r="B63" s="27"/>
      <c r="C63" s="28"/>
      <c r="D63" s="28"/>
      <c r="E63" s="28"/>
      <c r="F63" s="28"/>
      <c r="G63" s="54"/>
      <c r="H63" s="22"/>
      <c r="I63" s="37" t="str">
        <f t="shared" ca="1" si="10"/>
        <v/>
      </c>
      <c r="J63" s="22"/>
      <c r="K63" s="38" t="str">
        <f t="shared" si="11"/>
        <v/>
      </c>
      <c r="L63" s="23"/>
      <c r="M63" s="13"/>
      <c r="N63" s="5"/>
      <c r="O63" s="5"/>
      <c r="P63" s="14"/>
      <c r="Q63" s="39" t="str">
        <f t="shared" si="12"/>
        <v/>
      </c>
      <c r="R63" s="40" t="str">
        <f t="shared" si="13"/>
        <v/>
      </c>
      <c r="S63" s="40" t="str">
        <f t="shared" si="14"/>
        <v/>
      </c>
      <c r="T63" s="40" t="str">
        <f t="shared" si="15"/>
        <v/>
      </c>
      <c r="U63" s="41" t="str">
        <f t="shared" si="16"/>
        <v/>
      </c>
      <c r="V63" s="42" t="str">
        <f t="shared" si="17"/>
        <v/>
      </c>
      <c r="W63" s="43" t="str">
        <f t="shared" si="18"/>
        <v/>
      </c>
      <c r="X63" s="44" t="str">
        <f t="shared" ca="1" si="19"/>
        <v/>
      </c>
      <c r="Y63" s="30"/>
      <c r="Z63" s="31"/>
    </row>
    <row r="64" spans="1:26" ht="15" x14ac:dyDescent="0.25">
      <c r="A64" s="26"/>
      <c r="B64" s="27"/>
      <c r="C64" s="28"/>
      <c r="D64" s="28"/>
      <c r="E64" s="28"/>
      <c r="F64" s="28"/>
      <c r="G64" s="54"/>
      <c r="H64" s="22"/>
      <c r="I64" s="37" t="str">
        <f t="shared" ca="1" si="10"/>
        <v/>
      </c>
      <c r="J64" s="22"/>
      <c r="K64" s="38" t="str">
        <f t="shared" si="11"/>
        <v/>
      </c>
      <c r="L64" s="23"/>
      <c r="M64" s="13"/>
      <c r="N64" s="5"/>
      <c r="O64" s="5"/>
      <c r="P64" s="14"/>
      <c r="Q64" s="39" t="str">
        <f t="shared" si="12"/>
        <v/>
      </c>
      <c r="R64" s="40" t="str">
        <f t="shared" si="13"/>
        <v/>
      </c>
      <c r="S64" s="40" t="str">
        <f t="shared" si="14"/>
        <v/>
      </c>
      <c r="T64" s="40" t="str">
        <f t="shared" si="15"/>
        <v/>
      </c>
      <c r="U64" s="41" t="str">
        <f t="shared" si="16"/>
        <v/>
      </c>
      <c r="V64" s="42" t="str">
        <f t="shared" si="17"/>
        <v/>
      </c>
      <c r="W64" s="43" t="str">
        <f t="shared" si="18"/>
        <v/>
      </c>
      <c r="X64" s="44" t="str">
        <f t="shared" ca="1" si="19"/>
        <v/>
      </c>
      <c r="Y64" s="30"/>
      <c r="Z64" s="31"/>
    </row>
    <row r="65" spans="1:26" ht="15" x14ac:dyDescent="0.25">
      <c r="A65" s="26"/>
      <c r="B65" s="27"/>
      <c r="C65" s="28"/>
      <c r="D65" s="28"/>
      <c r="E65" s="28"/>
      <c r="F65" s="28"/>
      <c r="G65" s="54"/>
      <c r="H65" s="22"/>
      <c r="I65" s="37" t="str">
        <f t="shared" ca="1" si="10"/>
        <v/>
      </c>
      <c r="J65" s="22"/>
      <c r="K65" s="38" t="str">
        <f t="shared" si="11"/>
        <v/>
      </c>
      <c r="L65" s="23"/>
      <c r="M65" s="13"/>
      <c r="N65" s="5"/>
      <c r="O65" s="5"/>
      <c r="P65" s="14"/>
      <c r="Q65" s="39" t="str">
        <f t="shared" si="12"/>
        <v/>
      </c>
      <c r="R65" s="40" t="str">
        <f t="shared" si="13"/>
        <v/>
      </c>
      <c r="S65" s="40" t="str">
        <f t="shared" si="14"/>
        <v/>
      </c>
      <c r="T65" s="40" t="str">
        <f t="shared" si="15"/>
        <v/>
      </c>
      <c r="U65" s="41" t="str">
        <f t="shared" si="16"/>
        <v/>
      </c>
      <c r="V65" s="42" t="str">
        <f t="shared" si="17"/>
        <v/>
      </c>
      <c r="W65" s="43" t="str">
        <f t="shared" si="18"/>
        <v/>
      </c>
      <c r="X65" s="44" t="str">
        <f t="shared" ca="1" si="19"/>
        <v/>
      </c>
      <c r="Y65" s="30"/>
      <c r="Z65" s="31"/>
    </row>
    <row r="66" spans="1:26" ht="15" x14ac:dyDescent="0.25">
      <c r="A66" s="26"/>
      <c r="B66" s="27"/>
      <c r="C66" s="28"/>
      <c r="D66" s="28"/>
      <c r="E66" s="28"/>
      <c r="F66" s="28"/>
      <c r="G66" s="54"/>
      <c r="H66" s="22"/>
      <c r="I66" s="37" t="str">
        <f t="shared" ca="1" si="10"/>
        <v/>
      </c>
      <c r="J66" s="22"/>
      <c r="K66" s="38" t="str">
        <f t="shared" si="11"/>
        <v/>
      </c>
      <c r="L66" s="23"/>
      <c r="M66" s="13"/>
      <c r="N66" s="5"/>
      <c r="O66" s="5"/>
      <c r="P66" s="14"/>
      <c r="Q66" s="39" t="str">
        <f t="shared" si="12"/>
        <v/>
      </c>
      <c r="R66" s="40" t="str">
        <f t="shared" si="13"/>
        <v/>
      </c>
      <c r="S66" s="40" t="str">
        <f t="shared" si="14"/>
        <v/>
      </c>
      <c r="T66" s="40" t="str">
        <f t="shared" si="15"/>
        <v/>
      </c>
      <c r="U66" s="41" t="str">
        <f t="shared" si="16"/>
        <v/>
      </c>
      <c r="V66" s="42" t="str">
        <f t="shared" si="17"/>
        <v/>
      </c>
      <c r="W66" s="43" t="str">
        <f t="shared" si="18"/>
        <v/>
      </c>
      <c r="X66" s="44" t="str">
        <f t="shared" ca="1" si="19"/>
        <v/>
      </c>
      <c r="Y66" s="30"/>
      <c r="Z66" s="31"/>
    </row>
    <row r="67" spans="1:26" ht="15" x14ac:dyDescent="0.25">
      <c r="A67" s="26"/>
      <c r="B67" s="27"/>
      <c r="C67" s="28"/>
      <c r="D67" s="28"/>
      <c r="E67" s="28"/>
      <c r="F67" s="28"/>
      <c r="G67" s="54"/>
      <c r="H67" s="22"/>
      <c r="I67" s="37" t="str">
        <f t="shared" ca="1" si="10"/>
        <v/>
      </c>
      <c r="J67" s="22"/>
      <c r="K67" s="38" t="str">
        <f t="shared" si="11"/>
        <v/>
      </c>
      <c r="L67" s="23"/>
      <c r="M67" s="13"/>
      <c r="N67" s="5"/>
      <c r="O67" s="5"/>
      <c r="P67" s="14"/>
      <c r="Q67" s="39" t="str">
        <f t="shared" si="12"/>
        <v/>
      </c>
      <c r="R67" s="40" t="str">
        <f t="shared" si="13"/>
        <v/>
      </c>
      <c r="S67" s="40" t="str">
        <f t="shared" si="14"/>
        <v/>
      </c>
      <c r="T67" s="40" t="str">
        <f t="shared" si="15"/>
        <v/>
      </c>
      <c r="U67" s="41" t="str">
        <f t="shared" si="16"/>
        <v/>
      </c>
      <c r="V67" s="42" t="str">
        <f t="shared" si="17"/>
        <v/>
      </c>
      <c r="W67" s="43" t="str">
        <f t="shared" si="18"/>
        <v/>
      </c>
      <c r="X67" s="44" t="str">
        <f t="shared" ca="1" si="19"/>
        <v/>
      </c>
      <c r="Y67" s="30"/>
      <c r="Z67" s="31"/>
    </row>
    <row r="68" spans="1:26" ht="15" x14ac:dyDescent="0.25">
      <c r="A68" s="26"/>
      <c r="B68" s="27"/>
      <c r="C68" s="28"/>
      <c r="D68" s="28"/>
      <c r="E68" s="28"/>
      <c r="F68" s="28"/>
      <c r="G68" s="54"/>
      <c r="H68" s="22"/>
      <c r="I68" s="37" t="str">
        <f t="shared" ca="1" si="10"/>
        <v/>
      </c>
      <c r="J68" s="22"/>
      <c r="K68" s="38" t="str">
        <f t="shared" si="11"/>
        <v/>
      </c>
      <c r="L68" s="23"/>
      <c r="M68" s="13"/>
      <c r="N68" s="5"/>
      <c r="O68" s="5"/>
      <c r="P68" s="14"/>
      <c r="Q68" s="39" t="str">
        <f t="shared" si="12"/>
        <v/>
      </c>
      <c r="R68" s="40" t="str">
        <f t="shared" si="13"/>
        <v/>
      </c>
      <c r="S68" s="40" t="str">
        <f t="shared" si="14"/>
        <v/>
      </c>
      <c r="T68" s="40" t="str">
        <f t="shared" si="15"/>
        <v/>
      </c>
      <c r="U68" s="41" t="str">
        <f t="shared" si="16"/>
        <v/>
      </c>
      <c r="V68" s="42" t="str">
        <f t="shared" si="17"/>
        <v/>
      </c>
      <c r="W68" s="43" t="str">
        <f t="shared" si="18"/>
        <v/>
      </c>
      <c r="X68" s="44" t="str">
        <f t="shared" ca="1" si="19"/>
        <v/>
      </c>
      <c r="Y68" s="30"/>
      <c r="Z68" s="31"/>
    </row>
    <row r="69" spans="1:26" ht="15" x14ac:dyDescent="0.25">
      <c r="A69" s="26"/>
      <c r="B69" s="27"/>
      <c r="C69" s="28"/>
      <c r="D69" s="28"/>
      <c r="E69" s="28"/>
      <c r="F69" s="28"/>
      <c r="G69" s="54"/>
      <c r="H69" s="22"/>
      <c r="I69" s="37" t="str">
        <f t="shared" ca="1" si="10"/>
        <v/>
      </c>
      <c r="J69" s="22"/>
      <c r="K69" s="38" t="str">
        <f t="shared" si="11"/>
        <v/>
      </c>
      <c r="L69" s="23"/>
      <c r="M69" s="13"/>
      <c r="N69" s="5"/>
      <c r="O69" s="5"/>
      <c r="P69" s="14"/>
      <c r="Q69" s="39" t="str">
        <f t="shared" si="12"/>
        <v/>
      </c>
      <c r="R69" s="40" t="str">
        <f t="shared" si="13"/>
        <v/>
      </c>
      <c r="S69" s="40" t="str">
        <f t="shared" si="14"/>
        <v/>
      </c>
      <c r="T69" s="40" t="str">
        <f t="shared" si="15"/>
        <v/>
      </c>
      <c r="U69" s="41" t="str">
        <f t="shared" si="16"/>
        <v/>
      </c>
      <c r="V69" s="42" t="str">
        <f t="shared" si="17"/>
        <v/>
      </c>
      <c r="W69" s="43" t="str">
        <f t="shared" si="18"/>
        <v/>
      </c>
      <c r="X69" s="44" t="str">
        <f t="shared" ca="1" si="19"/>
        <v/>
      </c>
      <c r="Y69" s="30"/>
      <c r="Z69" s="31"/>
    </row>
    <row r="70" spans="1:26" ht="15" x14ac:dyDescent="0.25">
      <c r="A70" s="26"/>
      <c r="B70" s="27"/>
      <c r="C70" s="28"/>
      <c r="D70" s="28"/>
      <c r="E70" s="28"/>
      <c r="F70" s="28"/>
      <c r="G70" s="54"/>
      <c r="H70" s="22"/>
      <c r="I70" s="37" t="str">
        <f t="shared" ca="1" si="10"/>
        <v/>
      </c>
      <c r="J70" s="22"/>
      <c r="K70" s="38" t="str">
        <f t="shared" si="11"/>
        <v/>
      </c>
      <c r="L70" s="23"/>
      <c r="M70" s="13"/>
      <c r="N70" s="5"/>
      <c r="O70" s="5"/>
      <c r="P70" s="14"/>
      <c r="Q70" s="39" t="str">
        <f t="shared" si="12"/>
        <v/>
      </c>
      <c r="R70" s="40" t="str">
        <f t="shared" si="13"/>
        <v/>
      </c>
      <c r="S70" s="40" t="str">
        <f t="shared" si="14"/>
        <v/>
      </c>
      <c r="T70" s="40" t="str">
        <f t="shared" si="15"/>
        <v/>
      </c>
      <c r="U70" s="41" t="str">
        <f t="shared" si="16"/>
        <v/>
      </c>
      <c r="V70" s="42" t="str">
        <f t="shared" si="17"/>
        <v/>
      </c>
      <c r="W70" s="43" t="str">
        <f t="shared" si="18"/>
        <v/>
      </c>
      <c r="X70" s="44" t="str">
        <f t="shared" ca="1" si="19"/>
        <v/>
      </c>
      <c r="Y70" s="30"/>
      <c r="Z70" s="31"/>
    </row>
    <row r="71" spans="1:26" ht="15" x14ac:dyDescent="0.25">
      <c r="A71" s="26"/>
      <c r="B71" s="27"/>
      <c r="C71" s="28"/>
      <c r="D71" s="28"/>
      <c r="E71" s="28"/>
      <c r="F71" s="28"/>
      <c r="G71" s="54"/>
      <c r="H71" s="22"/>
      <c r="I71" s="37" t="str">
        <f t="shared" ca="1" si="10"/>
        <v/>
      </c>
      <c r="J71" s="22"/>
      <c r="K71" s="38" t="str">
        <f t="shared" si="11"/>
        <v/>
      </c>
      <c r="L71" s="23"/>
      <c r="M71" s="13"/>
      <c r="N71" s="5"/>
      <c r="O71" s="5"/>
      <c r="P71" s="14"/>
      <c r="Q71" s="39" t="str">
        <f t="shared" si="12"/>
        <v/>
      </c>
      <c r="R71" s="40" t="str">
        <f t="shared" si="13"/>
        <v/>
      </c>
      <c r="S71" s="40" t="str">
        <f t="shared" si="14"/>
        <v/>
      </c>
      <c r="T71" s="40" t="str">
        <f t="shared" si="15"/>
        <v/>
      </c>
      <c r="U71" s="41" t="str">
        <f t="shared" si="16"/>
        <v/>
      </c>
      <c r="V71" s="42" t="str">
        <f t="shared" si="17"/>
        <v/>
      </c>
      <c r="W71" s="43" t="str">
        <f t="shared" si="18"/>
        <v/>
      </c>
      <c r="X71" s="44" t="str">
        <f t="shared" ca="1" si="19"/>
        <v/>
      </c>
      <c r="Y71" s="30"/>
      <c r="Z71" s="31"/>
    </row>
    <row r="72" spans="1:26" ht="15" x14ac:dyDescent="0.25">
      <c r="A72" s="26"/>
      <c r="B72" s="27"/>
      <c r="C72" s="28"/>
      <c r="D72" s="28"/>
      <c r="E72" s="28"/>
      <c r="F72" s="28"/>
      <c r="G72" s="54"/>
      <c r="H72" s="22"/>
      <c r="I72" s="37" t="str">
        <f t="shared" ca="1" si="10"/>
        <v/>
      </c>
      <c r="J72" s="22"/>
      <c r="K72" s="38" t="str">
        <f t="shared" si="11"/>
        <v/>
      </c>
      <c r="L72" s="23"/>
      <c r="M72" s="13"/>
      <c r="N72" s="5"/>
      <c r="O72" s="5"/>
      <c r="P72" s="14"/>
      <c r="Q72" s="39" t="str">
        <f t="shared" si="12"/>
        <v/>
      </c>
      <c r="R72" s="40" t="str">
        <f t="shared" si="13"/>
        <v/>
      </c>
      <c r="S72" s="40" t="str">
        <f t="shared" si="14"/>
        <v/>
      </c>
      <c r="T72" s="40" t="str">
        <f t="shared" si="15"/>
        <v/>
      </c>
      <c r="U72" s="41" t="str">
        <f t="shared" si="16"/>
        <v/>
      </c>
      <c r="V72" s="42" t="str">
        <f t="shared" si="17"/>
        <v/>
      </c>
      <c r="W72" s="43" t="str">
        <f t="shared" si="18"/>
        <v/>
      </c>
      <c r="X72" s="44" t="str">
        <f t="shared" ca="1" si="19"/>
        <v/>
      </c>
      <c r="Y72" s="30"/>
      <c r="Z72" s="31"/>
    </row>
    <row r="73" spans="1:26" ht="15" x14ac:dyDescent="0.25">
      <c r="A73" s="26"/>
      <c r="B73" s="27"/>
      <c r="C73" s="28"/>
      <c r="D73" s="28"/>
      <c r="E73" s="28"/>
      <c r="F73" s="28"/>
      <c r="G73" s="54"/>
      <c r="H73" s="22"/>
      <c r="I73" s="37" t="str">
        <f t="shared" ca="1" si="10"/>
        <v/>
      </c>
      <c r="J73" s="22"/>
      <c r="K73" s="38" t="str">
        <f t="shared" si="11"/>
        <v/>
      </c>
      <c r="L73" s="23"/>
      <c r="M73" s="13"/>
      <c r="N73" s="5"/>
      <c r="O73" s="5"/>
      <c r="P73" s="14"/>
      <c r="Q73" s="39" t="str">
        <f t="shared" si="12"/>
        <v/>
      </c>
      <c r="R73" s="40" t="str">
        <f t="shared" si="13"/>
        <v/>
      </c>
      <c r="S73" s="40" t="str">
        <f t="shared" si="14"/>
        <v/>
      </c>
      <c r="T73" s="40" t="str">
        <f t="shared" si="15"/>
        <v/>
      </c>
      <c r="U73" s="41" t="str">
        <f t="shared" si="16"/>
        <v/>
      </c>
      <c r="V73" s="42" t="str">
        <f t="shared" si="17"/>
        <v/>
      </c>
      <c r="W73" s="43" t="str">
        <f t="shared" si="18"/>
        <v/>
      </c>
      <c r="X73" s="44" t="str">
        <f t="shared" ca="1" si="19"/>
        <v/>
      </c>
      <c r="Y73" s="30"/>
      <c r="Z73" s="31"/>
    </row>
    <row r="74" spans="1:26" ht="15" x14ac:dyDescent="0.25">
      <c r="A74" s="26"/>
      <c r="B74" s="27"/>
      <c r="C74" s="28"/>
      <c r="D74" s="28"/>
      <c r="E74" s="28"/>
      <c r="F74" s="28"/>
      <c r="G74" s="54"/>
      <c r="H74" s="22"/>
      <c r="I74" s="37" t="str">
        <f t="shared" ca="1" si="10"/>
        <v/>
      </c>
      <c r="J74" s="22"/>
      <c r="K74" s="38" t="str">
        <f t="shared" si="11"/>
        <v/>
      </c>
      <c r="L74" s="23"/>
      <c r="M74" s="13"/>
      <c r="N74" s="5"/>
      <c r="O74" s="5"/>
      <c r="P74" s="14"/>
      <c r="Q74" s="39" t="str">
        <f t="shared" si="12"/>
        <v/>
      </c>
      <c r="R74" s="40" t="str">
        <f t="shared" si="13"/>
        <v/>
      </c>
      <c r="S74" s="40" t="str">
        <f t="shared" si="14"/>
        <v/>
      </c>
      <c r="T74" s="40" t="str">
        <f t="shared" si="15"/>
        <v/>
      </c>
      <c r="U74" s="41" t="str">
        <f t="shared" si="16"/>
        <v/>
      </c>
      <c r="V74" s="42" t="str">
        <f t="shared" si="17"/>
        <v/>
      </c>
      <c r="W74" s="43" t="str">
        <f t="shared" si="18"/>
        <v/>
      </c>
      <c r="X74" s="44" t="str">
        <f t="shared" ca="1" si="19"/>
        <v/>
      </c>
      <c r="Y74" s="30"/>
      <c r="Z74" s="31"/>
    </row>
    <row r="75" spans="1:26" ht="15" x14ac:dyDescent="0.25">
      <c r="A75" s="26"/>
      <c r="B75" s="27"/>
      <c r="C75" s="28"/>
      <c r="D75" s="28"/>
      <c r="E75" s="28"/>
      <c r="F75" s="28"/>
      <c r="G75" s="54"/>
      <c r="H75" s="22"/>
      <c r="I75" s="37" t="str">
        <f t="shared" ca="1" si="10"/>
        <v/>
      </c>
      <c r="J75" s="22"/>
      <c r="K75" s="38" t="str">
        <f t="shared" si="11"/>
        <v/>
      </c>
      <c r="L75" s="23"/>
      <c r="M75" s="13"/>
      <c r="N75" s="5"/>
      <c r="O75" s="5"/>
      <c r="P75" s="14"/>
      <c r="Q75" s="39" t="str">
        <f t="shared" si="12"/>
        <v/>
      </c>
      <c r="R75" s="40" t="str">
        <f t="shared" si="13"/>
        <v/>
      </c>
      <c r="S75" s="40" t="str">
        <f t="shared" si="14"/>
        <v/>
      </c>
      <c r="T75" s="40" t="str">
        <f t="shared" si="15"/>
        <v/>
      </c>
      <c r="U75" s="41" t="str">
        <f t="shared" si="16"/>
        <v/>
      </c>
      <c r="V75" s="42" t="str">
        <f t="shared" si="17"/>
        <v/>
      </c>
      <c r="W75" s="43" t="str">
        <f t="shared" si="18"/>
        <v/>
      </c>
      <c r="X75" s="44" t="str">
        <f t="shared" ca="1" si="19"/>
        <v/>
      </c>
      <c r="Y75" s="30"/>
      <c r="Z75" s="31"/>
    </row>
    <row r="76" spans="1:26" ht="15" x14ac:dyDescent="0.25">
      <c r="A76" s="26"/>
      <c r="B76" s="27"/>
      <c r="C76" s="28"/>
      <c r="D76" s="28"/>
      <c r="E76" s="28"/>
      <c r="F76" s="28"/>
      <c r="G76" s="54"/>
      <c r="H76" s="22"/>
      <c r="I76" s="37" t="str">
        <f t="shared" ca="1" si="10"/>
        <v/>
      </c>
      <c r="J76" s="22"/>
      <c r="K76" s="38" t="str">
        <f t="shared" si="11"/>
        <v/>
      </c>
      <c r="L76" s="23"/>
      <c r="M76" s="13"/>
      <c r="N76" s="5"/>
      <c r="O76" s="5"/>
      <c r="P76" s="14"/>
      <c r="Q76" s="39" t="str">
        <f t="shared" si="12"/>
        <v/>
      </c>
      <c r="R76" s="40" t="str">
        <f t="shared" si="13"/>
        <v/>
      </c>
      <c r="S76" s="40" t="str">
        <f t="shared" si="14"/>
        <v/>
      </c>
      <c r="T76" s="40" t="str">
        <f t="shared" si="15"/>
        <v/>
      </c>
      <c r="U76" s="41" t="str">
        <f t="shared" si="16"/>
        <v/>
      </c>
      <c r="V76" s="42" t="str">
        <f t="shared" si="17"/>
        <v/>
      </c>
      <c r="W76" s="43" t="str">
        <f t="shared" si="18"/>
        <v/>
      </c>
      <c r="X76" s="44" t="str">
        <f t="shared" ca="1" si="19"/>
        <v/>
      </c>
      <c r="Y76" s="30"/>
      <c r="Z76" s="31"/>
    </row>
    <row r="77" spans="1:26" ht="15" x14ac:dyDescent="0.25">
      <c r="A77" s="26"/>
      <c r="B77" s="27"/>
      <c r="C77" s="28"/>
      <c r="D77" s="28"/>
      <c r="E77" s="28"/>
      <c r="F77" s="28"/>
      <c r="G77" s="54"/>
      <c r="H77" s="22"/>
      <c r="I77" s="37" t="str">
        <f t="shared" ca="1" si="10"/>
        <v/>
      </c>
      <c r="J77" s="22"/>
      <c r="K77" s="38" t="str">
        <f t="shared" si="11"/>
        <v/>
      </c>
      <c r="L77" s="23"/>
      <c r="M77" s="13"/>
      <c r="N77" s="5"/>
      <c r="O77" s="5"/>
      <c r="P77" s="14"/>
      <c r="Q77" s="39" t="str">
        <f t="shared" si="12"/>
        <v/>
      </c>
      <c r="R77" s="40" t="str">
        <f t="shared" si="13"/>
        <v/>
      </c>
      <c r="S77" s="40" t="str">
        <f t="shared" si="14"/>
        <v/>
      </c>
      <c r="T77" s="40" t="str">
        <f t="shared" si="15"/>
        <v/>
      </c>
      <c r="U77" s="41" t="str">
        <f t="shared" si="16"/>
        <v/>
      </c>
      <c r="V77" s="42" t="str">
        <f t="shared" si="17"/>
        <v/>
      </c>
      <c r="W77" s="43" t="str">
        <f t="shared" si="18"/>
        <v/>
      </c>
      <c r="X77" s="44" t="str">
        <f t="shared" ca="1" si="19"/>
        <v/>
      </c>
      <c r="Y77" s="30"/>
      <c r="Z77" s="31"/>
    </row>
    <row r="78" spans="1:26" ht="15" x14ac:dyDescent="0.25">
      <c r="A78" s="26"/>
      <c r="B78" s="27"/>
      <c r="C78" s="28"/>
      <c r="D78" s="28"/>
      <c r="E78" s="28"/>
      <c r="F78" s="28"/>
      <c r="G78" s="54"/>
      <c r="H78" s="22"/>
      <c r="I78" s="37" t="str">
        <f t="shared" ca="1" si="10"/>
        <v/>
      </c>
      <c r="J78" s="22"/>
      <c r="K78" s="38" t="str">
        <f t="shared" si="11"/>
        <v/>
      </c>
      <c r="L78" s="23"/>
      <c r="M78" s="13"/>
      <c r="N78" s="5"/>
      <c r="O78" s="5"/>
      <c r="P78" s="14"/>
      <c r="Q78" s="39" t="str">
        <f t="shared" si="12"/>
        <v/>
      </c>
      <c r="R78" s="40" t="str">
        <f t="shared" si="13"/>
        <v/>
      </c>
      <c r="S78" s="40" t="str">
        <f t="shared" si="14"/>
        <v/>
      </c>
      <c r="T78" s="40" t="str">
        <f t="shared" si="15"/>
        <v/>
      </c>
      <c r="U78" s="41" t="str">
        <f t="shared" si="16"/>
        <v/>
      </c>
      <c r="V78" s="42" t="str">
        <f t="shared" si="17"/>
        <v/>
      </c>
      <c r="W78" s="43" t="str">
        <f t="shared" si="18"/>
        <v/>
      </c>
      <c r="X78" s="44" t="str">
        <f t="shared" ca="1" si="19"/>
        <v/>
      </c>
      <c r="Y78" s="30"/>
      <c r="Z78" s="31"/>
    </row>
    <row r="79" spans="1:26" ht="15" x14ac:dyDescent="0.25">
      <c r="A79" s="26"/>
      <c r="B79" s="27"/>
      <c r="C79" s="28"/>
      <c r="D79" s="28"/>
      <c r="E79" s="28"/>
      <c r="F79" s="28"/>
      <c r="G79" s="54"/>
      <c r="H79" s="22"/>
      <c r="I79" s="37" t="str">
        <f t="shared" ca="1" si="10"/>
        <v/>
      </c>
      <c r="J79" s="22"/>
      <c r="K79" s="38" t="str">
        <f t="shared" si="11"/>
        <v/>
      </c>
      <c r="L79" s="23"/>
      <c r="M79" s="13"/>
      <c r="N79" s="5"/>
      <c r="O79" s="5"/>
      <c r="P79" s="14"/>
      <c r="Q79" s="39" t="str">
        <f t="shared" si="12"/>
        <v/>
      </c>
      <c r="R79" s="40" t="str">
        <f t="shared" si="13"/>
        <v/>
      </c>
      <c r="S79" s="40" t="str">
        <f t="shared" si="14"/>
        <v/>
      </c>
      <c r="T79" s="40" t="str">
        <f t="shared" si="15"/>
        <v/>
      </c>
      <c r="U79" s="41" t="str">
        <f t="shared" si="16"/>
        <v/>
      </c>
      <c r="V79" s="42" t="str">
        <f t="shared" si="17"/>
        <v/>
      </c>
      <c r="W79" s="43" t="str">
        <f t="shared" si="18"/>
        <v/>
      </c>
      <c r="X79" s="44" t="str">
        <f t="shared" ca="1" si="19"/>
        <v/>
      </c>
      <c r="Y79" s="30"/>
      <c r="Z79" s="31"/>
    </row>
    <row r="80" spans="1:26" ht="15" x14ac:dyDescent="0.25">
      <c r="A80" s="26"/>
      <c r="B80" s="27"/>
      <c r="C80" s="28"/>
      <c r="D80" s="28"/>
      <c r="E80" s="28"/>
      <c r="F80" s="28"/>
      <c r="G80" s="29"/>
      <c r="H80" s="29"/>
      <c r="I80" s="37" t="str">
        <f t="shared" ca="1" si="10"/>
        <v/>
      </c>
      <c r="J80" s="22"/>
      <c r="K80" s="38" t="str">
        <f t="shared" si="11"/>
        <v/>
      </c>
      <c r="L80" s="23"/>
      <c r="M80" s="13"/>
      <c r="N80" s="5"/>
      <c r="O80" s="5"/>
      <c r="P80" s="14"/>
      <c r="Q80" s="39" t="str">
        <f t="shared" si="12"/>
        <v/>
      </c>
      <c r="R80" s="40" t="str">
        <f t="shared" si="13"/>
        <v/>
      </c>
      <c r="S80" s="40" t="str">
        <f t="shared" si="14"/>
        <v/>
      </c>
      <c r="T80" s="40" t="str">
        <f t="shared" si="15"/>
        <v/>
      </c>
      <c r="U80" s="41" t="str">
        <f t="shared" si="16"/>
        <v/>
      </c>
      <c r="V80" s="42" t="str">
        <f t="shared" si="17"/>
        <v/>
      </c>
      <c r="W80" s="43" t="str">
        <f t="shared" si="18"/>
        <v/>
      </c>
      <c r="X80" s="44" t="str">
        <f t="shared" ca="1" si="19"/>
        <v/>
      </c>
      <c r="Y80" s="30"/>
      <c r="Z80" s="31"/>
    </row>
    <row r="81" spans="1:26" ht="15" x14ac:dyDescent="0.25">
      <c r="A81" s="26"/>
      <c r="B81" s="27"/>
      <c r="C81" s="28"/>
      <c r="D81" s="28"/>
      <c r="E81" s="28"/>
      <c r="F81" s="28"/>
      <c r="G81" s="29"/>
      <c r="H81" s="29"/>
      <c r="I81" s="37" t="str">
        <f t="shared" ca="1" si="10"/>
        <v/>
      </c>
      <c r="J81" s="22"/>
      <c r="K81" s="38" t="str">
        <f t="shared" si="11"/>
        <v/>
      </c>
      <c r="L81" s="23"/>
      <c r="M81" s="13"/>
      <c r="N81" s="5"/>
      <c r="O81" s="5"/>
      <c r="P81" s="14"/>
      <c r="Q81" s="39" t="str">
        <f t="shared" si="12"/>
        <v/>
      </c>
      <c r="R81" s="40" t="str">
        <f t="shared" si="13"/>
        <v/>
      </c>
      <c r="S81" s="40" t="str">
        <f t="shared" si="14"/>
        <v/>
      </c>
      <c r="T81" s="40" t="str">
        <f t="shared" si="15"/>
        <v/>
      </c>
      <c r="U81" s="41" t="str">
        <f t="shared" si="16"/>
        <v/>
      </c>
      <c r="V81" s="42" t="str">
        <f t="shared" si="17"/>
        <v/>
      </c>
      <c r="W81" s="43" t="str">
        <f t="shared" si="18"/>
        <v/>
      </c>
      <c r="X81" s="44" t="str">
        <f t="shared" ca="1" si="19"/>
        <v/>
      </c>
      <c r="Y81" s="30"/>
      <c r="Z81" s="31"/>
    </row>
    <row r="82" spans="1:26" ht="15" x14ac:dyDescent="0.25">
      <c r="A82" s="26"/>
      <c r="B82" s="27"/>
      <c r="C82" s="28"/>
      <c r="D82" s="28"/>
      <c r="E82" s="28"/>
      <c r="F82" s="28"/>
      <c r="G82" s="29"/>
      <c r="H82" s="29"/>
      <c r="I82" s="37" t="str">
        <f t="shared" ca="1" si="10"/>
        <v/>
      </c>
      <c r="J82" s="22"/>
      <c r="K82" s="38" t="str">
        <f t="shared" si="11"/>
        <v/>
      </c>
      <c r="L82" s="23"/>
      <c r="M82" s="13"/>
      <c r="N82" s="5"/>
      <c r="O82" s="5"/>
      <c r="P82" s="14"/>
      <c r="Q82" s="39" t="str">
        <f t="shared" si="12"/>
        <v/>
      </c>
      <c r="R82" s="40" t="str">
        <f t="shared" si="13"/>
        <v/>
      </c>
      <c r="S82" s="40" t="str">
        <f t="shared" si="14"/>
        <v/>
      </c>
      <c r="T82" s="40" t="str">
        <f t="shared" si="15"/>
        <v/>
      </c>
      <c r="U82" s="41" t="str">
        <f t="shared" si="16"/>
        <v/>
      </c>
      <c r="V82" s="42" t="str">
        <f t="shared" si="17"/>
        <v/>
      </c>
      <c r="W82" s="43" t="str">
        <f t="shared" si="18"/>
        <v/>
      </c>
      <c r="X82" s="44" t="str">
        <f t="shared" ca="1" si="19"/>
        <v/>
      </c>
      <c r="Y82" s="30"/>
      <c r="Z82" s="31"/>
    </row>
    <row r="83" spans="1:26" ht="15" x14ac:dyDescent="0.25">
      <c r="A83" s="26"/>
      <c r="B83" s="27"/>
      <c r="C83" s="28"/>
      <c r="D83" s="28"/>
      <c r="E83" s="28"/>
      <c r="F83" s="28"/>
      <c r="G83" s="29"/>
      <c r="H83" s="29"/>
      <c r="I83" s="37" t="str">
        <f t="shared" ca="1" si="10"/>
        <v/>
      </c>
      <c r="J83" s="22"/>
      <c r="K83" s="38" t="str">
        <f t="shared" si="11"/>
        <v/>
      </c>
      <c r="L83" s="23"/>
      <c r="M83" s="13"/>
      <c r="N83" s="5"/>
      <c r="O83" s="5"/>
      <c r="P83" s="14"/>
      <c r="Q83" s="39" t="str">
        <f t="shared" si="12"/>
        <v/>
      </c>
      <c r="R83" s="40" t="str">
        <f t="shared" si="13"/>
        <v/>
      </c>
      <c r="S83" s="40" t="str">
        <f t="shared" si="14"/>
        <v/>
      </c>
      <c r="T83" s="40" t="str">
        <f t="shared" si="15"/>
        <v/>
      </c>
      <c r="U83" s="41" t="str">
        <f t="shared" si="16"/>
        <v/>
      </c>
      <c r="V83" s="42" t="str">
        <f t="shared" si="17"/>
        <v/>
      </c>
      <c r="W83" s="43" t="str">
        <f t="shared" si="18"/>
        <v/>
      </c>
      <c r="X83" s="44" t="str">
        <f t="shared" ca="1" si="19"/>
        <v/>
      </c>
      <c r="Y83" s="30"/>
      <c r="Z83" s="31"/>
    </row>
    <row r="84" spans="1:26" ht="15" x14ac:dyDescent="0.25">
      <c r="A84" s="26"/>
      <c r="B84" s="27"/>
      <c r="C84" s="28"/>
      <c r="D84" s="28"/>
      <c r="E84" s="28"/>
      <c r="F84" s="28"/>
      <c r="G84" s="29"/>
      <c r="H84" s="29"/>
      <c r="I84" s="37" t="str">
        <f t="shared" ca="1" si="10"/>
        <v/>
      </c>
      <c r="J84" s="22"/>
      <c r="K84" s="38" t="str">
        <f t="shared" si="11"/>
        <v/>
      </c>
      <c r="L84" s="23"/>
      <c r="M84" s="13"/>
      <c r="N84" s="5"/>
      <c r="O84" s="5"/>
      <c r="P84" s="14"/>
      <c r="Q84" s="39" t="str">
        <f t="shared" si="12"/>
        <v/>
      </c>
      <c r="R84" s="40" t="str">
        <f t="shared" si="13"/>
        <v/>
      </c>
      <c r="S84" s="40" t="str">
        <f t="shared" si="14"/>
        <v/>
      </c>
      <c r="T84" s="40" t="str">
        <f t="shared" si="15"/>
        <v/>
      </c>
      <c r="U84" s="41" t="str">
        <f t="shared" si="16"/>
        <v/>
      </c>
      <c r="V84" s="42" t="str">
        <f t="shared" si="17"/>
        <v/>
      </c>
      <c r="W84" s="43" t="str">
        <f t="shared" si="18"/>
        <v/>
      </c>
      <c r="X84" s="44" t="str">
        <f t="shared" ca="1" si="19"/>
        <v/>
      </c>
      <c r="Y84" s="30"/>
      <c r="Z84" s="31"/>
    </row>
    <row r="85" spans="1:26" ht="15" x14ac:dyDescent="0.25">
      <c r="A85" s="26"/>
      <c r="B85" s="27"/>
      <c r="C85" s="28"/>
      <c r="D85" s="28"/>
      <c r="E85" s="28"/>
      <c r="F85" s="28"/>
      <c r="G85" s="29"/>
      <c r="H85" s="29"/>
      <c r="I85" s="37" t="str">
        <f t="shared" ca="1" si="10"/>
        <v/>
      </c>
      <c r="J85" s="22"/>
      <c r="K85" s="38" t="str">
        <f t="shared" si="11"/>
        <v/>
      </c>
      <c r="L85" s="23"/>
      <c r="M85" s="13"/>
      <c r="N85" s="5"/>
      <c r="O85" s="5"/>
      <c r="P85" s="14"/>
      <c r="Q85" s="39" t="str">
        <f t="shared" si="12"/>
        <v/>
      </c>
      <c r="R85" s="40" t="str">
        <f t="shared" si="13"/>
        <v/>
      </c>
      <c r="S85" s="40" t="str">
        <f t="shared" si="14"/>
        <v/>
      </c>
      <c r="T85" s="40" t="str">
        <f t="shared" si="15"/>
        <v/>
      </c>
      <c r="U85" s="41" t="str">
        <f t="shared" si="16"/>
        <v/>
      </c>
      <c r="V85" s="42" t="str">
        <f t="shared" si="17"/>
        <v/>
      </c>
      <c r="W85" s="43" t="str">
        <f t="shared" si="18"/>
        <v/>
      </c>
      <c r="X85" s="44" t="str">
        <f t="shared" ca="1" si="19"/>
        <v/>
      </c>
      <c r="Y85" s="30"/>
      <c r="Z85" s="31"/>
    </row>
    <row r="86" spans="1:26" ht="15" x14ac:dyDescent="0.25">
      <c r="A86" s="26"/>
      <c r="B86" s="27"/>
      <c r="C86" s="28"/>
      <c r="D86" s="28"/>
      <c r="E86" s="28"/>
      <c r="F86" s="28"/>
      <c r="G86" s="29"/>
      <c r="H86" s="29"/>
      <c r="I86" s="37" t="str">
        <f t="shared" ref="I86:I149" ca="1" si="20">IF(H86&gt;1,H86-(TODAY()),"")</f>
        <v/>
      </c>
      <c r="J86" s="22"/>
      <c r="K86" s="38" t="str">
        <f t="shared" ref="K86:K149" si="21">IF(H86="","",(H86-G86)/30)</f>
        <v/>
      </c>
      <c r="L86" s="23"/>
      <c r="M86" s="13"/>
      <c r="N86" s="5"/>
      <c r="O86" s="5"/>
      <c r="P86" s="14"/>
      <c r="Q86" s="39" t="str">
        <f t="shared" ref="Q86:Q149" si="22">IF(AND(M86="",N86="",O86="",P86=""),"",IF(OR(M86="x",M86="p"),(Q85+1),(Q85)))</f>
        <v/>
      </c>
      <c r="R86" s="40" t="str">
        <f t="shared" ref="R86:R149" si="23">IF(AND(M86="",N86="",O86="",P86=""),"",IF(OR(N86="x",N86="p"),(R85+1),(R85)))</f>
        <v/>
      </c>
      <c r="S86" s="40" t="str">
        <f t="shared" ref="S86:S149" si="24">IF(AND(M86="",N86="",O86="",P86=""),"",IF(OR(O86="x",O86="p"),(S85+1),(S85)))</f>
        <v/>
      </c>
      <c r="T86" s="40" t="str">
        <f t="shared" ref="T86:T149" si="25">IF(AND(M86="",N86="",O86="",P86=""),"",IF(OR(P86="x",P86="p"),(T85+1),(T85)))</f>
        <v/>
      </c>
      <c r="U86" s="41" t="str">
        <f t="shared" ref="U86:U149" si="26">IF(AND(M86="",N86="",O86="",P86=""),"",U85+1)</f>
        <v/>
      </c>
      <c r="V86" s="42" t="str">
        <f t="shared" ref="V86:V149" si="27">IF(AND(M86="",N86="",O86="",P86=""),"",Q86/U86)</f>
        <v/>
      </c>
      <c r="W86" s="43" t="str">
        <f t="shared" ref="W86:W149" si="28">IF(H86="","",H86+90)</f>
        <v/>
      </c>
      <c r="X86" s="44" t="str">
        <f t="shared" ref="X86:X149" ca="1" si="29">IF(H86="",(""),IF(W86&gt;1,W86-(TODAY()),""))</f>
        <v/>
      </c>
      <c r="Y86" s="30"/>
      <c r="Z86" s="31"/>
    </row>
    <row r="87" spans="1:26" ht="15" x14ac:dyDescent="0.25">
      <c r="A87" s="26"/>
      <c r="B87" s="27"/>
      <c r="C87" s="28"/>
      <c r="D87" s="28"/>
      <c r="E87" s="28"/>
      <c r="F87" s="28"/>
      <c r="G87" s="29"/>
      <c r="H87" s="29"/>
      <c r="I87" s="37" t="str">
        <f t="shared" ca="1" si="20"/>
        <v/>
      </c>
      <c r="J87" s="22"/>
      <c r="K87" s="38" t="str">
        <f t="shared" si="21"/>
        <v/>
      </c>
      <c r="L87" s="23"/>
      <c r="M87" s="13"/>
      <c r="N87" s="5"/>
      <c r="O87" s="5"/>
      <c r="P87" s="14"/>
      <c r="Q87" s="39" t="str">
        <f t="shared" si="22"/>
        <v/>
      </c>
      <c r="R87" s="40" t="str">
        <f t="shared" si="23"/>
        <v/>
      </c>
      <c r="S87" s="40" t="str">
        <f t="shared" si="24"/>
        <v/>
      </c>
      <c r="T87" s="40" t="str">
        <f t="shared" si="25"/>
        <v/>
      </c>
      <c r="U87" s="41" t="str">
        <f t="shared" si="26"/>
        <v/>
      </c>
      <c r="V87" s="42" t="str">
        <f t="shared" si="27"/>
        <v/>
      </c>
      <c r="W87" s="43" t="str">
        <f t="shared" si="28"/>
        <v/>
      </c>
      <c r="X87" s="44" t="str">
        <f t="shared" ca="1" si="29"/>
        <v/>
      </c>
      <c r="Y87" s="30"/>
      <c r="Z87" s="31"/>
    </row>
    <row r="88" spans="1:26" ht="15" x14ac:dyDescent="0.25">
      <c r="A88" s="26"/>
      <c r="B88" s="27"/>
      <c r="C88" s="28"/>
      <c r="D88" s="28"/>
      <c r="E88" s="28"/>
      <c r="F88" s="28"/>
      <c r="G88" s="29"/>
      <c r="H88" s="29"/>
      <c r="I88" s="37" t="str">
        <f t="shared" ca="1" si="20"/>
        <v/>
      </c>
      <c r="J88" s="22"/>
      <c r="K88" s="38" t="str">
        <f t="shared" si="21"/>
        <v/>
      </c>
      <c r="L88" s="23"/>
      <c r="M88" s="13"/>
      <c r="N88" s="5"/>
      <c r="O88" s="5"/>
      <c r="P88" s="14"/>
      <c r="Q88" s="39" t="str">
        <f t="shared" si="22"/>
        <v/>
      </c>
      <c r="R88" s="40" t="str">
        <f t="shared" si="23"/>
        <v/>
      </c>
      <c r="S88" s="40" t="str">
        <f t="shared" si="24"/>
        <v/>
      </c>
      <c r="T88" s="40" t="str">
        <f t="shared" si="25"/>
        <v/>
      </c>
      <c r="U88" s="41" t="str">
        <f t="shared" si="26"/>
        <v/>
      </c>
      <c r="V88" s="42" t="str">
        <f t="shared" si="27"/>
        <v/>
      </c>
      <c r="W88" s="43" t="str">
        <f t="shared" si="28"/>
        <v/>
      </c>
      <c r="X88" s="44" t="str">
        <f t="shared" ca="1" si="29"/>
        <v/>
      </c>
      <c r="Y88" s="30"/>
      <c r="Z88" s="31"/>
    </row>
    <row r="89" spans="1:26" ht="15" x14ac:dyDescent="0.25">
      <c r="A89" s="26"/>
      <c r="B89" s="27"/>
      <c r="C89" s="28"/>
      <c r="D89" s="28"/>
      <c r="E89" s="28"/>
      <c r="F89" s="28"/>
      <c r="G89" s="29"/>
      <c r="H89" s="29"/>
      <c r="I89" s="37" t="str">
        <f t="shared" ca="1" si="20"/>
        <v/>
      </c>
      <c r="J89" s="22"/>
      <c r="K89" s="38" t="str">
        <f t="shared" si="21"/>
        <v/>
      </c>
      <c r="L89" s="23"/>
      <c r="M89" s="13"/>
      <c r="N89" s="5"/>
      <c r="O89" s="5"/>
      <c r="P89" s="14"/>
      <c r="Q89" s="39" t="str">
        <f t="shared" si="22"/>
        <v/>
      </c>
      <c r="R89" s="40" t="str">
        <f t="shared" si="23"/>
        <v/>
      </c>
      <c r="S89" s="40" t="str">
        <f t="shared" si="24"/>
        <v/>
      </c>
      <c r="T89" s="40" t="str">
        <f t="shared" si="25"/>
        <v/>
      </c>
      <c r="U89" s="41" t="str">
        <f t="shared" si="26"/>
        <v/>
      </c>
      <c r="V89" s="42" t="str">
        <f t="shared" si="27"/>
        <v/>
      </c>
      <c r="W89" s="43" t="str">
        <f t="shared" si="28"/>
        <v/>
      </c>
      <c r="X89" s="44" t="str">
        <f t="shared" ca="1" si="29"/>
        <v/>
      </c>
      <c r="Y89" s="30"/>
      <c r="Z89" s="31"/>
    </row>
    <row r="90" spans="1:26" ht="15" x14ac:dyDescent="0.25">
      <c r="A90" s="26"/>
      <c r="B90" s="27"/>
      <c r="C90" s="28"/>
      <c r="D90" s="28"/>
      <c r="E90" s="28"/>
      <c r="F90" s="28"/>
      <c r="G90" s="29"/>
      <c r="H90" s="29"/>
      <c r="I90" s="37" t="str">
        <f t="shared" ca="1" si="20"/>
        <v/>
      </c>
      <c r="J90" s="22"/>
      <c r="K90" s="38" t="str">
        <f t="shared" si="21"/>
        <v/>
      </c>
      <c r="L90" s="23"/>
      <c r="M90" s="13"/>
      <c r="N90" s="5"/>
      <c r="O90" s="5"/>
      <c r="P90" s="14"/>
      <c r="Q90" s="39" t="str">
        <f t="shared" si="22"/>
        <v/>
      </c>
      <c r="R90" s="40" t="str">
        <f t="shared" si="23"/>
        <v/>
      </c>
      <c r="S90" s="40" t="str">
        <f t="shared" si="24"/>
        <v/>
      </c>
      <c r="T90" s="40" t="str">
        <f t="shared" si="25"/>
        <v/>
      </c>
      <c r="U90" s="41" t="str">
        <f t="shared" si="26"/>
        <v/>
      </c>
      <c r="V90" s="42" t="str">
        <f t="shared" si="27"/>
        <v/>
      </c>
      <c r="W90" s="43" t="str">
        <f t="shared" si="28"/>
        <v/>
      </c>
      <c r="X90" s="44" t="str">
        <f t="shared" ca="1" si="29"/>
        <v/>
      </c>
      <c r="Y90" s="30"/>
      <c r="Z90" s="31"/>
    </row>
    <row r="91" spans="1:26" ht="15" x14ac:dyDescent="0.25">
      <c r="A91" s="26"/>
      <c r="B91" s="27"/>
      <c r="C91" s="28"/>
      <c r="D91" s="28"/>
      <c r="E91" s="28"/>
      <c r="F91" s="28"/>
      <c r="G91" s="29"/>
      <c r="H91" s="29"/>
      <c r="I91" s="37" t="str">
        <f t="shared" ca="1" si="20"/>
        <v/>
      </c>
      <c r="J91" s="22"/>
      <c r="K91" s="38" t="str">
        <f t="shared" si="21"/>
        <v/>
      </c>
      <c r="L91" s="23"/>
      <c r="M91" s="13"/>
      <c r="N91" s="5"/>
      <c r="O91" s="5"/>
      <c r="P91" s="14"/>
      <c r="Q91" s="39" t="str">
        <f t="shared" si="22"/>
        <v/>
      </c>
      <c r="R91" s="40" t="str">
        <f t="shared" si="23"/>
        <v/>
      </c>
      <c r="S91" s="40" t="str">
        <f t="shared" si="24"/>
        <v/>
      </c>
      <c r="T91" s="40" t="str">
        <f t="shared" si="25"/>
        <v/>
      </c>
      <c r="U91" s="41" t="str">
        <f t="shared" si="26"/>
        <v/>
      </c>
      <c r="V91" s="42" t="str">
        <f t="shared" si="27"/>
        <v/>
      </c>
      <c r="W91" s="43" t="str">
        <f t="shared" si="28"/>
        <v/>
      </c>
      <c r="X91" s="44" t="str">
        <f t="shared" ca="1" si="29"/>
        <v/>
      </c>
      <c r="Y91" s="30"/>
      <c r="Z91" s="31"/>
    </row>
    <row r="92" spans="1:26" ht="15" x14ac:dyDescent="0.25">
      <c r="A92" s="26"/>
      <c r="B92" s="27"/>
      <c r="C92" s="28"/>
      <c r="D92" s="28"/>
      <c r="E92" s="28"/>
      <c r="F92" s="28"/>
      <c r="G92" s="29"/>
      <c r="H92" s="29"/>
      <c r="I92" s="37" t="str">
        <f t="shared" ca="1" si="20"/>
        <v/>
      </c>
      <c r="J92" s="22"/>
      <c r="K92" s="38" t="str">
        <f t="shared" si="21"/>
        <v/>
      </c>
      <c r="L92" s="23"/>
      <c r="M92" s="13"/>
      <c r="N92" s="5"/>
      <c r="O92" s="5"/>
      <c r="P92" s="14"/>
      <c r="Q92" s="39" t="str">
        <f t="shared" si="22"/>
        <v/>
      </c>
      <c r="R92" s="40" t="str">
        <f t="shared" si="23"/>
        <v/>
      </c>
      <c r="S92" s="40" t="str">
        <f t="shared" si="24"/>
        <v/>
      </c>
      <c r="T92" s="40" t="str">
        <f t="shared" si="25"/>
        <v/>
      </c>
      <c r="U92" s="41" t="str">
        <f t="shared" si="26"/>
        <v/>
      </c>
      <c r="V92" s="42" t="str">
        <f t="shared" si="27"/>
        <v/>
      </c>
      <c r="W92" s="43" t="str">
        <f t="shared" si="28"/>
        <v/>
      </c>
      <c r="X92" s="44" t="str">
        <f t="shared" ca="1" si="29"/>
        <v/>
      </c>
      <c r="Y92" s="30"/>
      <c r="Z92" s="31"/>
    </row>
    <row r="93" spans="1:26" ht="15" x14ac:dyDescent="0.25">
      <c r="A93" s="26"/>
      <c r="B93" s="27"/>
      <c r="C93" s="28"/>
      <c r="D93" s="28"/>
      <c r="E93" s="28"/>
      <c r="F93" s="28"/>
      <c r="G93" s="29"/>
      <c r="H93" s="29"/>
      <c r="I93" s="37" t="str">
        <f t="shared" ca="1" si="20"/>
        <v/>
      </c>
      <c r="J93" s="22"/>
      <c r="K93" s="38" t="str">
        <f t="shared" si="21"/>
        <v/>
      </c>
      <c r="L93" s="23"/>
      <c r="M93" s="13"/>
      <c r="N93" s="5"/>
      <c r="O93" s="5"/>
      <c r="P93" s="14"/>
      <c r="Q93" s="39" t="str">
        <f t="shared" si="22"/>
        <v/>
      </c>
      <c r="R93" s="40" t="str">
        <f t="shared" si="23"/>
        <v/>
      </c>
      <c r="S93" s="40" t="str">
        <f t="shared" si="24"/>
        <v/>
      </c>
      <c r="T93" s="40" t="str">
        <f t="shared" si="25"/>
        <v/>
      </c>
      <c r="U93" s="41" t="str">
        <f t="shared" si="26"/>
        <v/>
      </c>
      <c r="V93" s="42" t="str">
        <f t="shared" si="27"/>
        <v/>
      </c>
      <c r="W93" s="43" t="str">
        <f t="shared" si="28"/>
        <v/>
      </c>
      <c r="X93" s="44" t="str">
        <f t="shared" ca="1" si="29"/>
        <v/>
      </c>
      <c r="Y93" s="30"/>
      <c r="Z93" s="31"/>
    </row>
    <row r="94" spans="1:26" ht="15" x14ac:dyDescent="0.25">
      <c r="A94" s="26"/>
      <c r="B94" s="27"/>
      <c r="C94" s="28"/>
      <c r="D94" s="28"/>
      <c r="E94" s="28"/>
      <c r="F94" s="28"/>
      <c r="G94" s="29"/>
      <c r="H94" s="29"/>
      <c r="I94" s="37" t="str">
        <f t="shared" ca="1" si="20"/>
        <v/>
      </c>
      <c r="J94" s="22"/>
      <c r="K94" s="38" t="str">
        <f t="shared" si="21"/>
        <v/>
      </c>
      <c r="L94" s="23"/>
      <c r="M94" s="13"/>
      <c r="N94" s="5"/>
      <c r="O94" s="5"/>
      <c r="P94" s="14"/>
      <c r="Q94" s="39" t="str">
        <f t="shared" si="22"/>
        <v/>
      </c>
      <c r="R94" s="40" t="str">
        <f t="shared" si="23"/>
        <v/>
      </c>
      <c r="S94" s="40" t="str">
        <f t="shared" si="24"/>
        <v/>
      </c>
      <c r="T94" s="40" t="str">
        <f t="shared" si="25"/>
        <v/>
      </c>
      <c r="U94" s="41" t="str">
        <f t="shared" si="26"/>
        <v/>
      </c>
      <c r="V94" s="42" t="str">
        <f t="shared" si="27"/>
        <v/>
      </c>
      <c r="W94" s="43" t="str">
        <f t="shared" si="28"/>
        <v/>
      </c>
      <c r="X94" s="44" t="str">
        <f t="shared" ca="1" si="29"/>
        <v/>
      </c>
      <c r="Y94" s="30"/>
      <c r="Z94" s="31"/>
    </row>
    <row r="95" spans="1:26" ht="15" x14ac:dyDescent="0.25">
      <c r="A95" s="26"/>
      <c r="B95" s="27"/>
      <c r="C95" s="28"/>
      <c r="D95" s="28"/>
      <c r="E95" s="28"/>
      <c r="F95" s="28"/>
      <c r="G95" s="29"/>
      <c r="H95" s="29"/>
      <c r="I95" s="37" t="str">
        <f t="shared" ca="1" si="20"/>
        <v/>
      </c>
      <c r="J95" s="22"/>
      <c r="K95" s="38" t="str">
        <f t="shared" si="21"/>
        <v/>
      </c>
      <c r="L95" s="23"/>
      <c r="M95" s="13"/>
      <c r="N95" s="5"/>
      <c r="O95" s="5"/>
      <c r="P95" s="14"/>
      <c r="Q95" s="39" t="str">
        <f t="shared" si="22"/>
        <v/>
      </c>
      <c r="R95" s="40" t="str">
        <f t="shared" si="23"/>
        <v/>
      </c>
      <c r="S95" s="40" t="str">
        <f t="shared" si="24"/>
        <v/>
      </c>
      <c r="T95" s="40" t="str">
        <f t="shared" si="25"/>
        <v/>
      </c>
      <c r="U95" s="41" t="str">
        <f t="shared" si="26"/>
        <v/>
      </c>
      <c r="V95" s="42" t="str">
        <f t="shared" si="27"/>
        <v/>
      </c>
      <c r="W95" s="43" t="str">
        <f t="shared" si="28"/>
        <v/>
      </c>
      <c r="X95" s="44" t="str">
        <f t="shared" ca="1" si="29"/>
        <v/>
      </c>
      <c r="Y95" s="30"/>
      <c r="Z95" s="31"/>
    </row>
    <row r="96" spans="1:26" ht="15" x14ac:dyDescent="0.25">
      <c r="A96" s="26"/>
      <c r="B96" s="27"/>
      <c r="C96" s="28"/>
      <c r="D96" s="28"/>
      <c r="E96" s="28"/>
      <c r="F96" s="28"/>
      <c r="G96" s="29"/>
      <c r="H96" s="29"/>
      <c r="I96" s="37" t="str">
        <f t="shared" ca="1" si="20"/>
        <v/>
      </c>
      <c r="J96" s="22"/>
      <c r="K96" s="38" t="str">
        <f t="shared" si="21"/>
        <v/>
      </c>
      <c r="L96" s="23"/>
      <c r="M96" s="13"/>
      <c r="N96" s="5"/>
      <c r="O96" s="5"/>
      <c r="P96" s="14"/>
      <c r="Q96" s="39" t="str">
        <f t="shared" si="22"/>
        <v/>
      </c>
      <c r="R96" s="40" t="str">
        <f t="shared" si="23"/>
        <v/>
      </c>
      <c r="S96" s="40" t="str">
        <f t="shared" si="24"/>
        <v/>
      </c>
      <c r="T96" s="40" t="str">
        <f t="shared" si="25"/>
        <v/>
      </c>
      <c r="U96" s="41" t="str">
        <f t="shared" si="26"/>
        <v/>
      </c>
      <c r="V96" s="42" t="str">
        <f t="shared" si="27"/>
        <v/>
      </c>
      <c r="W96" s="43" t="str">
        <f t="shared" si="28"/>
        <v/>
      </c>
      <c r="X96" s="44" t="str">
        <f t="shared" ca="1" si="29"/>
        <v/>
      </c>
      <c r="Y96" s="30"/>
      <c r="Z96" s="31"/>
    </row>
    <row r="97" spans="1:26" ht="15" x14ac:dyDescent="0.25">
      <c r="A97" s="26"/>
      <c r="B97" s="27"/>
      <c r="C97" s="28"/>
      <c r="D97" s="28"/>
      <c r="E97" s="28"/>
      <c r="F97" s="28"/>
      <c r="G97" s="29"/>
      <c r="H97" s="29"/>
      <c r="I97" s="37" t="str">
        <f t="shared" ca="1" si="20"/>
        <v/>
      </c>
      <c r="J97" s="22"/>
      <c r="K97" s="38" t="str">
        <f t="shared" si="21"/>
        <v/>
      </c>
      <c r="L97" s="23"/>
      <c r="M97" s="13"/>
      <c r="N97" s="5"/>
      <c r="O97" s="5"/>
      <c r="P97" s="14"/>
      <c r="Q97" s="39" t="str">
        <f t="shared" si="22"/>
        <v/>
      </c>
      <c r="R97" s="40" t="str">
        <f t="shared" si="23"/>
        <v/>
      </c>
      <c r="S97" s="40" t="str">
        <f t="shared" si="24"/>
        <v/>
      </c>
      <c r="T97" s="40" t="str">
        <f t="shared" si="25"/>
        <v/>
      </c>
      <c r="U97" s="41" t="str">
        <f t="shared" si="26"/>
        <v/>
      </c>
      <c r="V97" s="42" t="str">
        <f t="shared" si="27"/>
        <v/>
      </c>
      <c r="W97" s="43" t="str">
        <f t="shared" si="28"/>
        <v/>
      </c>
      <c r="X97" s="44" t="str">
        <f t="shared" ca="1" si="29"/>
        <v/>
      </c>
      <c r="Y97" s="30"/>
      <c r="Z97" s="31"/>
    </row>
    <row r="98" spans="1:26" ht="15" x14ac:dyDescent="0.25">
      <c r="A98" s="26"/>
      <c r="B98" s="27"/>
      <c r="C98" s="28"/>
      <c r="D98" s="28"/>
      <c r="E98" s="28"/>
      <c r="F98" s="28"/>
      <c r="G98" s="29"/>
      <c r="H98" s="29"/>
      <c r="I98" s="37" t="str">
        <f t="shared" ca="1" si="20"/>
        <v/>
      </c>
      <c r="J98" s="22"/>
      <c r="K98" s="38" t="str">
        <f t="shared" si="21"/>
        <v/>
      </c>
      <c r="L98" s="23"/>
      <c r="M98" s="13"/>
      <c r="N98" s="5"/>
      <c r="O98" s="5"/>
      <c r="P98" s="14"/>
      <c r="Q98" s="39" t="str">
        <f t="shared" si="22"/>
        <v/>
      </c>
      <c r="R98" s="40" t="str">
        <f t="shared" si="23"/>
        <v/>
      </c>
      <c r="S98" s="40" t="str">
        <f t="shared" si="24"/>
        <v/>
      </c>
      <c r="T98" s="40" t="str">
        <f t="shared" si="25"/>
        <v/>
      </c>
      <c r="U98" s="41" t="str">
        <f t="shared" si="26"/>
        <v/>
      </c>
      <c r="V98" s="42" t="str">
        <f t="shared" si="27"/>
        <v/>
      </c>
      <c r="W98" s="43" t="str">
        <f t="shared" si="28"/>
        <v/>
      </c>
      <c r="X98" s="44" t="str">
        <f t="shared" ca="1" si="29"/>
        <v/>
      </c>
      <c r="Y98" s="30"/>
      <c r="Z98" s="31"/>
    </row>
    <row r="99" spans="1:26" ht="15" x14ac:dyDescent="0.25">
      <c r="A99" s="26"/>
      <c r="B99" s="27"/>
      <c r="C99" s="28"/>
      <c r="D99" s="28"/>
      <c r="E99" s="28"/>
      <c r="F99" s="28"/>
      <c r="G99" s="29"/>
      <c r="H99" s="29"/>
      <c r="I99" s="37" t="str">
        <f t="shared" ca="1" si="20"/>
        <v/>
      </c>
      <c r="J99" s="22"/>
      <c r="K99" s="38" t="str">
        <f t="shared" si="21"/>
        <v/>
      </c>
      <c r="L99" s="23"/>
      <c r="M99" s="13"/>
      <c r="N99" s="5"/>
      <c r="O99" s="5"/>
      <c r="P99" s="14"/>
      <c r="Q99" s="39" t="str">
        <f t="shared" si="22"/>
        <v/>
      </c>
      <c r="R99" s="40" t="str">
        <f t="shared" si="23"/>
        <v/>
      </c>
      <c r="S99" s="40" t="str">
        <f t="shared" si="24"/>
        <v/>
      </c>
      <c r="T99" s="40" t="str">
        <f t="shared" si="25"/>
        <v/>
      </c>
      <c r="U99" s="41" t="str">
        <f t="shared" si="26"/>
        <v/>
      </c>
      <c r="V99" s="42" t="str">
        <f t="shared" si="27"/>
        <v/>
      </c>
      <c r="W99" s="43" t="str">
        <f t="shared" si="28"/>
        <v/>
      </c>
      <c r="X99" s="44" t="str">
        <f t="shared" ca="1" si="29"/>
        <v/>
      </c>
      <c r="Y99" s="30"/>
      <c r="Z99" s="31"/>
    </row>
    <row r="100" spans="1:26" ht="15" x14ac:dyDescent="0.25">
      <c r="A100" s="26"/>
      <c r="B100" s="27"/>
      <c r="C100" s="28"/>
      <c r="D100" s="28"/>
      <c r="E100" s="28"/>
      <c r="F100" s="28"/>
      <c r="G100" s="29"/>
      <c r="H100" s="29"/>
      <c r="I100" s="37" t="str">
        <f t="shared" ca="1" si="20"/>
        <v/>
      </c>
      <c r="J100" s="22"/>
      <c r="K100" s="38" t="str">
        <f t="shared" si="21"/>
        <v/>
      </c>
      <c r="L100" s="23"/>
      <c r="M100" s="13"/>
      <c r="N100" s="5"/>
      <c r="O100" s="5"/>
      <c r="P100" s="14"/>
      <c r="Q100" s="39" t="str">
        <f t="shared" si="22"/>
        <v/>
      </c>
      <c r="R100" s="40" t="str">
        <f t="shared" si="23"/>
        <v/>
      </c>
      <c r="S100" s="40" t="str">
        <f t="shared" si="24"/>
        <v/>
      </c>
      <c r="T100" s="40" t="str">
        <f t="shared" si="25"/>
        <v/>
      </c>
      <c r="U100" s="41" t="str">
        <f t="shared" si="26"/>
        <v/>
      </c>
      <c r="V100" s="42" t="str">
        <f t="shared" si="27"/>
        <v/>
      </c>
      <c r="W100" s="43" t="str">
        <f t="shared" si="28"/>
        <v/>
      </c>
      <c r="X100" s="44" t="str">
        <f t="shared" ca="1" si="29"/>
        <v/>
      </c>
      <c r="Y100" s="30"/>
      <c r="Z100" s="31"/>
    </row>
    <row r="101" spans="1:26" ht="15" x14ac:dyDescent="0.25">
      <c r="A101" s="26"/>
      <c r="B101" s="27"/>
      <c r="C101" s="28"/>
      <c r="D101" s="28"/>
      <c r="E101" s="28"/>
      <c r="F101" s="28"/>
      <c r="G101" s="29"/>
      <c r="H101" s="29"/>
      <c r="I101" s="37" t="str">
        <f t="shared" ca="1" si="20"/>
        <v/>
      </c>
      <c r="J101" s="22"/>
      <c r="K101" s="38" t="str">
        <f t="shared" si="21"/>
        <v/>
      </c>
      <c r="L101" s="23"/>
      <c r="M101" s="13"/>
      <c r="N101" s="5"/>
      <c r="O101" s="5"/>
      <c r="P101" s="14"/>
      <c r="Q101" s="39" t="str">
        <f t="shared" si="22"/>
        <v/>
      </c>
      <c r="R101" s="40" t="str">
        <f t="shared" si="23"/>
        <v/>
      </c>
      <c r="S101" s="40" t="str">
        <f t="shared" si="24"/>
        <v/>
      </c>
      <c r="T101" s="40" t="str">
        <f t="shared" si="25"/>
        <v/>
      </c>
      <c r="U101" s="41" t="str">
        <f t="shared" si="26"/>
        <v/>
      </c>
      <c r="V101" s="42" t="str">
        <f t="shared" si="27"/>
        <v/>
      </c>
      <c r="W101" s="43" t="str">
        <f t="shared" si="28"/>
        <v/>
      </c>
      <c r="X101" s="44" t="str">
        <f t="shared" ca="1" si="29"/>
        <v/>
      </c>
      <c r="Y101" s="30"/>
      <c r="Z101" s="31"/>
    </row>
    <row r="102" spans="1:26" ht="15" x14ac:dyDescent="0.25">
      <c r="A102" s="26"/>
      <c r="B102" s="27"/>
      <c r="C102" s="28"/>
      <c r="D102" s="28"/>
      <c r="E102" s="28"/>
      <c r="F102" s="28"/>
      <c r="G102" s="29"/>
      <c r="H102" s="29"/>
      <c r="I102" s="37" t="str">
        <f t="shared" ca="1" si="20"/>
        <v/>
      </c>
      <c r="J102" s="22"/>
      <c r="K102" s="38" t="str">
        <f t="shared" si="21"/>
        <v/>
      </c>
      <c r="L102" s="23"/>
      <c r="M102" s="13"/>
      <c r="N102" s="5"/>
      <c r="O102" s="5"/>
      <c r="P102" s="14"/>
      <c r="Q102" s="39" t="str">
        <f t="shared" si="22"/>
        <v/>
      </c>
      <c r="R102" s="40" t="str">
        <f t="shared" si="23"/>
        <v/>
      </c>
      <c r="S102" s="40" t="str">
        <f t="shared" si="24"/>
        <v/>
      </c>
      <c r="T102" s="40" t="str">
        <f t="shared" si="25"/>
        <v/>
      </c>
      <c r="U102" s="41" t="str">
        <f t="shared" si="26"/>
        <v/>
      </c>
      <c r="V102" s="42" t="str">
        <f t="shared" si="27"/>
        <v/>
      </c>
      <c r="W102" s="43" t="str">
        <f t="shared" si="28"/>
        <v/>
      </c>
      <c r="X102" s="44" t="str">
        <f t="shared" ca="1" si="29"/>
        <v/>
      </c>
      <c r="Y102" s="30"/>
      <c r="Z102" s="31"/>
    </row>
    <row r="103" spans="1:26" ht="15" x14ac:dyDescent="0.25">
      <c r="A103" s="26"/>
      <c r="B103" s="27"/>
      <c r="C103" s="28"/>
      <c r="D103" s="28"/>
      <c r="E103" s="28"/>
      <c r="F103" s="28"/>
      <c r="G103" s="29"/>
      <c r="H103" s="29"/>
      <c r="I103" s="37" t="str">
        <f t="shared" ca="1" si="20"/>
        <v/>
      </c>
      <c r="J103" s="22"/>
      <c r="K103" s="38" t="str">
        <f t="shared" si="21"/>
        <v/>
      </c>
      <c r="L103" s="23"/>
      <c r="M103" s="13"/>
      <c r="N103" s="5"/>
      <c r="O103" s="5"/>
      <c r="P103" s="14"/>
      <c r="Q103" s="39" t="str">
        <f t="shared" si="22"/>
        <v/>
      </c>
      <c r="R103" s="40" t="str">
        <f t="shared" si="23"/>
        <v/>
      </c>
      <c r="S103" s="40" t="str">
        <f t="shared" si="24"/>
        <v/>
      </c>
      <c r="T103" s="40" t="str">
        <f t="shared" si="25"/>
        <v/>
      </c>
      <c r="U103" s="41" t="str">
        <f t="shared" si="26"/>
        <v/>
      </c>
      <c r="V103" s="42" t="str">
        <f t="shared" si="27"/>
        <v/>
      </c>
      <c r="W103" s="43" t="str">
        <f t="shared" si="28"/>
        <v/>
      </c>
      <c r="X103" s="44" t="str">
        <f t="shared" ca="1" si="29"/>
        <v/>
      </c>
      <c r="Y103" s="30"/>
      <c r="Z103" s="31"/>
    </row>
    <row r="104" spans="1:26" ht="15" x14ac:dyDescent="0.25">
      <c r="A104" s="26"/>
      <c r="B104" s="27"/>
      <c r="C104" s="28"/>
      <c r="D104" s="28"/>
      <c r="E104" s="28"/>
      <c r="F104" s="28"/>
      <c r="G104" s="29"/>
      <c r="H104" s="29"/>
      <c r="I104" s="37" t="str">
        <f t="shared" ca="1" si="20"/>
        <v/>
      </c>
      <c r="J104" s="22"/>
      <c r="K104" s="38" t="str">
        <f t="shared" si="21"/>
        <v/>
      </c>
      <c r="L104" s="23"/>
      <c r="M104" s="13"/>
      <c r="N104" s="5"/>
      <c r="O104" s="5"/>
      <c r="P104" s="14"/>
      <c r="Q104" s="39" t="str">
        <f t="shared" si="22"/>
        <v/>
      </c>
      <c r="R104" s="40" t="str">
        <f t="shared" si="23"/>
        <v/>
      </c>
      <c r="S104" s="40" t="str">
        <f t="shared" si="24"/>
        <v/>
      </c>
      <c r="T104" s="40" t="str">
        <f t="shared" si="25"/>
        <v/>
      </c>
      <c r="U104" s="41" t="str">
        <f t="shared" si="26"/>
        <v/>
      </c>
      <c r="V104" s="42" t="str">
        <f t="shared" si="27"/>
        <v/>
      </c>
      <c r="W104" s="43" t="str">
        <f t="shared" si="28"/>
        <v/>
      </c>
      <c r="X104" s="44" t="str">
        <f t="shared" ca="1" si="29"/>
        <v/>
      </c>
      <c r="Y104" s="30"/>
      <c r="Z104" s="31"/>
    </row>
    <row r="105" spans="1:26" ht="15" x14ac:dyDescent="0.25">
      <c r="A105" s="26"/>
      <c r="B105" s="27"/>
      <c r="C105" s="28"/>
      <c r="D105" s="28"/>
      <c r="E105" s="28"/>
      <c r="F105" s="28"/>
      <c r="G105" s="29"/>
      <c r="H105" s="29"/>
      <c r="I105" s="37" t="str">
        <f t="shared" ca="1" si="20"/>
        <v/>
      </c>
      <c r="J105" s="22"/>
      <c r="K105" s="38" t="str">
        <f t="shared" si="21"/>
        <v/>
      </c>
      <c r="L105" s="23"/>
      <c r="M105" s="13"/>
      <c r="N105" s="5"/>
      <c r="O105" s="5"/>
      <c r="P105" s="14"/>
      <c r="Q105" s="39" t="str">
        <f t="shared" si="22"/>
        <v/>
      </c>
      <c r="R105" s="40" t="str">
        <f t="shared" si="23"/>
        <v/>
      </c>
      <c r="S105" s="40" t="str">
        <f t="shared" si="24"/>
        <v/>
      </c>
      <c r="T105" s="40" t="str">
        <f t="shared" si="25"/>
        <v/>
      </c>
      <c r="U105" s="41" t="str">
        <f t="shared" si="26"/>
        <v/>
      </c>
      <c r="V105" s="42" t="str">
        <f t="shared" si="27"/>
        <v/>
      </c>
      <c r="W105" s="43" t="str">
        <f t="shared" si="28"/>
        <v/>
      </c>
      <c r="X105" s="44" t="str">
        <f t="shared" ca="1" si="29"/>
        <v/>
      </c>
      <c r="Y105" s="30"/>
      <c r="Z105" s="31"/>
    </row>
    <row r="106" spans="1:26" ht="15" x14ac:dyDescent="0.25">
      <c r="A106" s="26"/>
      <c r="B106" s="27"/>
      <c r="C106" s="28"/>
      <c r="D106" s="28"/>
      <c r="E106" s="28"/>
      <c r="F106" s="28"/>
      <c r="G106" s="29"/>
      <c r="H106" s="29"/>
      <c r="I106" s="37" t="str">
        <f t="shared" ca="1" si="20"/>
        <v/>
      </c>
      <c r="J106" s="22"/>
      <c r="K106" s="38" t="str">
        <f t="shared" si="21"/>
        <v/>
      </c>
      <c r="L106" s="23"/>
      <c r="M106" s="13"/>
      <c r="N106" s="5"/>
      <c r="O106" s="5"/>
      <c r="P106" s="14"/>
      <c r="Q106" s="39" t="str">
        <f t="shared" si="22"/>
        <v/>
      </c>
      <c r="R106" s="40" t="str">
        <f t="shared" si="23"/>
        <v/>
      </c>
      <c r="S106" s="40" t="str">
        <f t="shared" si="24"/>
        <v/>
      </c>
      <c r="T106" s="40" t="str">
        <f t="shared" si="25"/>
        <v/>
      </c>
      <c r="U106" s="41" t="str">
        <f t="shared" si="26"/>
        <v/>
      </c>
      <c r="V106" s="42" t="str">
        <f t="shared" si="27"/>
        <v/>
      </c>
      <c r="W106" s="43" t="str">
        <f t="shared" si="28"/>
        <v/>
      </c>
      <c r="X106" s="44" t="str">
        <f t="shared" ca="1" si="29"/>
        <v/>
      </c>
      <c r="Y106" s="30"/>
      <c r="Z106" s="31"/>
    </row>
    <row r="107" spans="1:26" ht="15" x14ac:dyDescent="0.25">
      <c r="A107" s="26"/>
      <c r="B107" s="27"/>
      <c r="C107" s="28"/>
      <c r="D107" s="28"/>
      <c r="E107" s="28"/>
      <c r="F107" s="28"/>
      <c r="G107" s="29"/>
      <c r="H107" s="29"/>
      <c r="I107" s="37" t="str">
        <f t="shared" ca="1" si="20"/>
        <v/>
      </c>
      <c r="J107" s="22"/>
      <c r="K107" s="38" t="str">
        <f t="shared" si="21"/>
        <v/>
      </c>
      <c r="L107" s="23"/>
      <c r="M107" s="13"/>
      <c r="N107" s="5"/>
      <c r="O107" s="5"/>
      <c r="P107" s="14"/>
      <c r="Q107" s="39" t="str">
        <f t="shared" si="22"/>
        <v/>
      </c>
      <c r="R107" s="40" t="str">
        <f t="shared" si="23"/>
        <v/>
      </c>
      <c r="S107" s="40" t="str">
        <f t="shared" si="24"/>
        <v/>
      </c>
      <c r="T107" s="40" t="str">
        <f t="shared" si="25"/>
        <v/>
      </c>
      <c r="U107" s="41" t="str">
        <f t="shared" si="26"/>
        <v/>
      </c>
      <c r="V107" s="42" t="str">
        <f t="shared" si="27"/>
        <v/>
      </c>
      <c r="W107" s="43" t="str">
        <f t="shared" si="28"/>
        <v/>
      </c>
      <c r="X107" s="44" t="str">
        <f t="shared" ca="1" si="29"/>
        <v/>
      </c>
      <c r="Y107" s="30"/>
      <c r="Z107" s="31"/>
    </row>
    <row r="108" spans="1:26" ht="15" x14ac:dyDescent="0.25">
      <c r="A108" s="26"/>
      <c r="B108" s="27"/>
      <c r="C108" s="28"/>
      <c r="D108" s="28"/>
      <c r="E108" s="28"/>
      <c r="F108" s="28"/>
      <c r="G108" s="29"/>
      <c r="H108" s="29"/>
      <c r="I108" s="37" t="str">
        <f t="shared" ca="1" si="20"/>
        <v/>
      </c>
      <c r="J108" s="22"/>
      <c r="K108" s="38" t="str">
        <f t="shared" si="21"/>
        <v/>
      </c>
      <c r="L108" s="23"/>
      <c r="M108" s="13"/>
      <c r="N108" s="5"/>
      <c r="O108" s="5"/>
      <c r="P108" s="14"/>
      <c r="Q108" s="39" t="str">
        <f t="shared" si="22"/>
        <v/>
      </c>
      <c r="R108" s="40" t="str">
        <f t="shared" si="23"/>
        <v/>
      </c>
      <c r="S108" s="40" t="str">
        <f t="shared" si="24"/>
        <v/>
      </c>
      <c r="T108" s="40" t="str">
        <f t="shared" si="25"/>
        <v/>
      </c>
      <c r="U108" s="41" t="str">
        <f t="shared" si="26"/>
        <v/>
      </c>
      <c r="V108" s="42" t="str">
        <f t="shared" si="27"/>
        <v/>
      </c>
      <c r="W108" s="43" t="str">
        <f t="shared" si="28"/>
        <v/>
      </c>
      <c r="X108" s="44" t="str">
        <f t="shared" ca="1" si="29"/>
        <v/>
      </c>
      <c r="Y108" s="30"/>
      <c r="Z108" s="31"/>
    </row>
    <row r="109" spans="1:26" ht="15" x14ac:dyDescent="0.25">
      <c r="A109" s="26"/>
      <c r="B109" s="27"/>
      <c r="C109" s="28"/>
      <c r="D109" s="28"/>
      <c r="E109" s="28"/>
      <c r="F109" s="28"/>
      <c r="G109" s="29"/>
      <c r="H109" s="29"/>
      <c r="I109" s="37" t="str">
        <f t="shared" ca="1" si="20"/>
        <v/>
      </c>
      <c r="J109" s="22"/>
      <c r="K109" s="38" t="str">
        <f t="shared" si="21"/>
        <v/>
      </c>
      <c r="L109" s="23"/>
      <c r="M109" s="13"/>
      <c r="N109" s="5"/>
      <c r="O109" s="5"/>
      <c r="P109" s="14"/>
      <c r="Q109" s="39" t="str">
        <f t="shared" si="22"/>
        <v/>
      </c>
      <c r="R109" s="40" t="str">
        <f t="shared" si="23"/>
        <v/>
      </c>
      <c r="S109" s="40" t="str">
        <f t="shared" si="24"/>
        <v/>
      </c>
      <c r="T109" s="40" t="str">
        <f t="shared" si="25"/>
        <v/>
      </c>
      <c r="U109" s="41" t="str">
        <f t="shared" si="26"/>
        <v/>
      </c>
      <c r="V109" s="42" t="str">
        <f t="shared" si="27"/>
        <v/>
      </c>
      <c r="W109" s="43" t="str">
        <f t="shared" si="28"/>
        <v/>
      </c>
      <c r="X109" s="44" t="str">
        <f t="shared" ca="1" si="29"/>
        <v/>
      </c>
      <c r="Y109" s="30"/>
      <c r="Z109" s="31"/>
    </row>
    <row r="110" spans="1:26" ht="15" x14ac:dyDescent="0.25">
      <c r="A110" s="26"/>
      <c r="B110" s="27"/>
      <c r="C110" s="28"/>
      <c r="D110" s="28"/>
      <c r="E110" s="28"/>
      <c r="F110" s="28"/>
      <c r="G110" s="29"/>
      <c r="H110" s="29"/>
      <c r="I110" s="37" t="str">
        <f t="shared" ca="1" si="20"/>
        <v/>
      </c>
      <c r="J110" s="22"/>
      <c r="K110" s="38" t="str">
        <f t="shared" si="21"/>
        <v/>
      </c>
      <c r="L110" s="23"/>
      <c r="M110" s="13"/>
      <c r="N110" s="5"/>
      <c r="O110" s="5"/>
      <c r="P110" s="14"/>
      <c r="Q110" s="39" t="str">
        <f t="shared" si="22"/>
        <v/>
      </c>
      <c r="R110" s="40" t="str">
        <f t="shared" si="23"/>
        <v/>
      </c>
      <c r="S110" s="40" t="str">
        <f t="shared" si="24"/>
        <v/>
      </c>
      <c r="T110" s="40" t="str">
        <f t="shared" si="25"/>
        <v/>
      </c>
      <c r="U110" s="41" t="str">
        <f t="shared" si="26"/>
        <v/>
      </c>
      <c r="V110" s="42" t="str">
        <f t="shared" si="27"/>
        <v/>
      </c>
      <c r="W110" s="43" t="str">
        <f t="shared" si="28"/>
        <v/>
      </c>
      <c r="X110" s="44" t="str">
        <f t="shared" ca="1" si="29"/>
        <v/>
      </c>
      <c r="Y110" s="30"/>
      <c r="Z110" s="31"/>
    </row>
    <row r="111" spans="1:26" ht="15" x14ac:dyDescent="0.25">
      <c r="A111" s="26"/>
      <c r="B111" s="27"/>
      <c r="C111" s="28"/>
      <c r="D111" s="28"/>
      <c r="E111" s="28"/>
      <c r="F111" s="28"/>
      <c r="G111" s="29"/>
      <c r="H111" s="29"/>
      <c r="I111" s="37" t="str">
        <f t="shared" ca="1" si="20"/>
        <v/>
      </c>
      <c r="J111" s="22"/>
      <c r="K111" s="38" t="str">
        <f t="shared" si="21"/>
        <v/>
      </c>
      <c r="L111" s="23"/>
      <c r="M111" s="13"/>
      <c r="N111" s="5"/>
      <c r="O111" s="5"/>
      <c r="P111" s="14"/>
      <c r="Q111" s="39" t="str">
        <f t="shared" si="22"/>
        <v/>
      </c>
      <c r="R111" s="40" t="str">
        <f t="shared" si="23"/>
        <v/>
      </c>
      <c r="S111" s="40" t="str">
        <f t="shared" si="24"/>
        <v/>
      </c>
      <c r="T111" s="40" t="str">
        <f t="shared" si="25"/>
        <v/>
      </c>
      <c r="U111" s="41" t="str">
        <f t="shared" si="26"/>
        <v/>
      </c>
      <c r="V111" s="42" t="str">
        <f t="shared" si="27"/>
        <v/>
      </c>
      <c r="W111" s="43" t="str">
        <f t="shared" si="28"/>
        <v/>
      </c>
      <c r="X111" s="44" t="str">
        <f t="shared" ca="1" si="29"/>
        <v/>
      </c>
      <c r="Y111" s="30"/>
      <c r="Z111" s="31"/>
    </row>
    <row r="112" spans="1:26" ht="15" x14ac:dyDescent="0.25">
      <c r="A112" s="26"/>
      <c r="B112" s="27"/>
      <c r="C112" s="28"/>
      <c r="D112" s="28"/>
      <c r="E112" s="28"/>
      <c r="F112" s="28"/>
      <c r="G112" s="29"/>
      <c r="H112" s="29"/>
      <c r="I112" s="37" t="str">
        <f t="shared" ca="1" si="20"/>
        <v/>
      </c>
      <c r="J112" s="22"/>
      <c r="K112" s="38" t="str">
        <f t="shared" si="21"/>
        <v/>
      </c>
      <c r="L112" s="23"/>
      <c r="M112" s="13"/>
      <c r="N112" s="5"/>
      <c r="O112" s="5"/>
      <c r="P112" s="14"/>
      <c r="Q112" s="39" t="str">
        <f t="shared" si="22"/>
        <v/>
      </c>
      <c r="R112" s="40" t="str">
        <f t="shared" si="23"/>
        <v/>
      </c>
      <c r="S112" s="40" t="str">
        <f t="shared" si="24"/>
        <v/>
      </c>
      <c r="T112" s="40" t="str">
        <f t="shared" si="25"/>
        <v/>
      </c>
      <c r="U112" s="41" t="str">
        <f t="shared" si="26"/>
        <v/>
      </c>
      <c r="V112" s="42" t="str">
        <f t="shared" si="27"/>
        <v/>
      </c>
      <c r="W112" s="43" t="str">
        <f t="shared" si="28"/>
        <v/>
      </c>
      <c r="X112" s="44" t="str">
        <f t="shared" ca="1" si="29"/>
        <v/>
      </c>
      <c r="Y112" s="30"/>
      <c r="Z112" s="31"/>
    </row>
    <row r="113" spans="1:26" ht="15" x14ac:dyDescent="0.25">
      <c r="A113" s="26"/>
      <c r="B113" s="27"/>
      <c r="C113" s="28"/>
      <c r="D113" s="28"/>
      <c r="E113" s="28"/>
      <c r="F113" s="28"/>
      <c r="G113" s="29"/>
      <c r="H113" s="29"/>
      <c r="I113" s="37" t="str">
        <f t="shared" ca="1" si="20"/>
        <v/>
      </c>
      <c r="J113" s="22"/>
      <c r="K113" s="38" t="str">
        <f t="shared" si="21"/>
        <v/>
      </c>
      <c r="L113" s="23"/>
      <c r="M113" s="13"/>
      <c r="N113" s="5"/>
      <c r="O113" s="5"/>
      <c r="P113" s="14"/>
      <c r="Q113" s="39" t="str">
        <f t="shared" si="22"/>
        <v/>
      </c>
      <c r="R113" s="40" t="str">
        <f t="shared" si="23"/>
        <v/>
      </c>
      <c r="S113" s="40" t="str">
        <f t="shared" si="24"/>
        <v/>
      </c>
      <c r="T113" s="40" t="str">
        <f t="shared" si="25"/>
        <v/>
      </c>
      <c r="U113" s="41" t="str">
        <f t="shared" si="26"/>
        <v/>
      </c>
      <c r="V113" s="42" t="str">
        <f t="shared" si="27"/>
        <v/>
      </c>
      <c r="W113" s="43" t="str">
        <f t="shared" si="28"/>
        <v/>
      </c>
      <c r="X113" s="44" t="str">
        <f t="shared" ca="1" si="29"/>
        <v/>
      </c>
      <c r="Y113" s="30"/>
      <c r="Z113" s="31"/>
    </row>
    <row r="114" spans="1:26" ht="15" x14ac:dyDescent="0.25">
      <c r="A114" s="26"/>
      <c r="B114" s="27"/>
      <c r="C114" s="28"/>
      <c r="D114" s="28"/>
      <c r="E114" s="28"/>
      <c r="F114" s="28"/>
      <c r="G114" s="29"/>
      <c r="H114" s="29"/>
      <c r="I114" s="37" t="str">
        <f t="shared" ca="1" si="20"/>
        <v/>
      </c>
      <c r="J114" s="22"/>
      <c r="K114" s="38" t="str">
        <f t="shared" si="21"/>
        <v/>
      </c>
      <c r="L114" s="23"/>
      <c r="M114" s="13"/>
      <c r="N114" s="5"/>
      <c r="O114" s="5"/>
      <c r="P114" s="14"/>
      <c r="Q114" s="39" t="str">
        <f t="shared" si="22"/>
        <v/>
      </c>
      <c r="R114" s="40" t="str">
        <f t="shared" si="23"/>
        <v/>
      </c>
      <c r="S114" s="40" t="str">
        <f t="shared" si="24"/>
        <v/>
      </c>
      <c r="T114" s="40" t="str">
        <f t="shared" si="25"/>
        <v/>
      </c>
      <c r="U114" s="41" t="str">
        <f t="shared" si="26"/>
        <v/>
      </c>
      <c r="V114" s="42" t="str">
        <f t="shared" si="27"/>
        <v/>
      </c>
      <c r="W114" s="43" t="str">
        <f t="shared" si="28"/>
        <v/>
      </c>
      <c r="X114" s="44" t="str">
        <f t="shared" ca="1" si="29"/>
        <v/>
      </c>
      <c r="Y114" s="30"/>
      <c r="Z114" s="31"/>
    </row>
    <row r="115" spans="1:26" ht="15" x14ac:dyDescent="0.25">
      <c r="A115" s="26"/>
      <c r="B115" s="27"/>
      <c r="C115" s="28"/>
      <c r="D115" s="28"/>
      <c r="E115" s="28"/>
      <c r="F115" s="28"/>
      <c r="G115" s="29"/>
      <c r="H115" s="29"/>
      <c r="I115" s="37" t="str">
        <f t="shared" ca="1" si="20"/>
        <v/>
      </c>
      <c r="J115" s="22"/>
      <c r="K115" s="38" t="str">
        <f t="shared" si="21"/>
        <v/>
      </c>
      <c r="L115" s="23"/>
      <c r="M115" s="13"/>
      <c r="N115" s="5"/>
      <c r="O115" s="5"/>
      <c r="P115" s="14"/>
      <c r="Q115" s="39" t="str">
        <f t="shared" si="22"/>
        <v/>
      </c>
      <c r="R115" s="40" t="str">
        <f t="shared" si="23"/>
        <v/>
      </c>
      <c r="S115" s="40" t="str">
        <f t="shared" si="24"/>
        <v/>
      </c>
      <c r="T115" s="40" t="str">
        <f t="shared" si="25"/>
        <v/>
      </c>
      <c r="U115" s="41" t="str">
        <f t="shared" si="26"/>
        <v/>
      </c>
      <c r="V115" s="42" t="str">
        <f t="shared" si="27"/>
        <v/>
      </c>
      <c r="W115" s="43" t="str">
        <f t="shared" si="28"/>
        <v/>
      </c>
      <c r="X115" s="44" t="str">
        <f t="shared" ca="1" si="29"/>
        <v/>
      </c>
      <c r="Y115" s="30"/>
      <c r="Z115" s="31"/>
    </row>
    <row r="116" spans="1:26" ht="15" x14ac:dyDescent="0.25">
      <c r="A116" s="26"/>
      <c r="B116" s="27"/>
      <c r="C116" s="28"/>
      <c r="D116" s="28"/>
      <c r="E116" s="28"/>
      <c r="F116" s="28"/>
      <c r="G116" s="29"/>
      <c r="H116" s="29"/>
      <c r="I116" s="37" t="str">
        <f t="shared" ca="1" si="20"/>
        <v/>
      </c>
      <c r="J116" s="22"/>
      <c r="K116" s="38" t="str">
        <f t="shared" si="21"/>
        <v/>
      </c>
      <c r="L116" s="23"/>
      <c r="M116" s="13"/>
      <c r="N116" s="5"/>
      <c r="O116" s="5"/>
      <c r="P116" s="14"/>
      <c r="Q116" s="39" t="str">
        <f t="shared" si="22"/>
        <v/>
      </c>
      <c r="R116" s="40" t="str">
        <f t="shared" si="23"/>
        <v/>
      </c>
      <c r="S116" s="40" t="str">
        <f t="shared" si="24"/>
        <v/>
      </c>
      <c r="T116" s="40" t="str">
        <f t="shared" si="25"/>
        <v/>
      </c>
      <c r="U116" s="41" t="str">
        <f t="shared" si="26"/>
        <v/>
      </c>
      <c r="V116" s="42" t="str">
        <f t="shared" si="27"/>
        <v/>
      </c>
      <c r="W116" s="43" t="str">
        <f t="shared" si="28"/>
        <v/>
      </c>
      <c r="X116" s="44" t="str">
        <f t="shared" ca="1" si="29"/>
        <v/>
      </c>
      <c r="Y116" s="30"/>
      <c r="Z116" s="31"/>
    </row>
    <row r="117" spans="1:26" ht="15" x14ac:dyDescent="0.25">
      <c r="A117" s="26"/>
      <c r="B117" s="27"/>
      <c r="C117" s="28"/>
      <c r="D117" s="28"/>
      <c r="E117" s="28"/>
      <c r="F117" s="28"/>
      <c r="G117" s="29"/>
      <c r="H117" s="29"/>
      <c r="I117" s="37" t="str">
        <f t="shared" ca="1" si="20"/>
        <v/>
      </c>
      <c r="J117" s="22"/>
      <c r="K117" s="38" t="str">
        <f t="shared" si="21"/>
        <v/>
      </c>
      <c r="L117" s="23"/>
      <c r="M117" s="13"/>
      <c r="N117" s="5"/>
      <c r="O117" s="5"/>
      <c r="P117" s="14"/>
      <c r="Q117" s="39" t="str">
        <f t="shared" si="22"/>
        <v/>
      </c>
      <c r="R117" s="40" t="str">
        <f t="shared" si="23"/>
        <v/>
      </c>
      <c r="S117" s="40" t="str">
        <f t="shared" si="24"/>
        <v/>
      </c>
      <c r="T117" s="40" t="str">
        <f t="shared" si="25"/>
        <v/>
      </c>
      <c r="U117" s="41" t="str">
        <f t="shared" si="26"/>
        <v/>
      </c>
      <c r="V117" s="42" t="str">
        <f t="shared" si="27"/>
        <v/>
      </c>
      <c r="W117" s="43" t="str">
        <f t="shared" si="28"/>
        <v/>
      </c>
      <c r="X117" s="44" t="str">
        <f t="shared" ca="1" si="29"/>
        <v/>
      </c>
      <c r="Y117" s="30"/>
      <c r="Z117" s="31"/>
    </row>
    <row r="118" spans="1:26" ht="15" x14ac:dyDescent="0.25">
      <c r="A118" s="26"/>
      <c r="B118" s="27"/>
      <c r="C118" s="28"/>
      <c r="D118" s="28"/>
      <c r="E118" s="28"/>
      <c r="F118" s="28"/>
      <c r="G118" s="29"/>
      <c r="H118" s="29"/>
      <c r="I118" s="37" t="str">
        <f t="shared" ca="1" si="20"/>
        <v/>
      </c>
      <c r="J118" s="22"/>
      <c r="K118" s="38" t="str">
        <f t="shared" si="21"/>
        <v/>
      </c>
      <c r="L118" s="23"/>
      <c r="M118" s="13"/>
      <c r="N118" s="5"/>
      <c r="O118" s="5"/>
      <c r="P118" s="14"/>
      <c r="Q118" s="39" t="str">
        <f t="shared" si="22"/>
        <v/>
      </c>
      <c r="R118" s="40" t="str">
        <f t="shared" si="23"/>
        <v/>
      </c>
      <c r="S118" s="40" t="str">
        <f t="shared" si="24"/>
        <v/>
      </c>
      <c r="T118" s="40" t="str">
        <f t="shared" si="25"/>
        <v/>
      </c>
      <c r="U118" s="41" t="str">
        <f t="shared" si="26"/>
        <v/>
      </c>
      <c r="V118" s="42" t="str">
        <f t="shared" si="27"/>
        <v/>
      </c>
      <c r="W118" s="43" t="str">
        <f t="shared" si="28"/>
        <v/>
      </c>
      <c r="X118" s="44" t="str">
        <f t="shared" ca="1" si="29"/>
        <v/>
      </c>
      <c r="Y118" s="30"/>
      <c r="Z118" s="31"/>
    </row>
    <row r="119" spans="1:26" ht="15" x14ac:dyDescent="0.25">
      <c r="A119" s="26"/>
      <c r="B119" s="27"/>
      <c r="C119" s="28"/>
      <c r="D119" s="28"/>
      <c r="E119" s="28"/>
      <c r="F119" s="28"/>
      <c r="G119" s="29"/>
      <c r="H119" s="29"/>
      <c r="I119" s="37" t="str">
        <f t="shared" ca="1" si="20"/>
        <v/>
      </c>
      <c r="J119" s="22"/>
      <c r="K119" s="38" t="str">
        <f t="shared" si="21"/>
        <v/>
      </c>
      <c r="L119" s="23"/>
      <c r="M119" s="13"/>
      <c r="N119" s="5"/>
      <c r="O119" s="5"/>
      <c r="P119" s="14"/>
      <c r="Q119" s="39" t="str">
        <f t="shared" si="22"/>
        <v/>
      </c>
      <c r="R119" s="40" t="str">
        <f t="shared" si="23"/>
        <v/>
      </c>
      <c r="S119" s="40" t="str">
        <f t="shared" si="24"/>
        <v/>
      </c>
      <c r="T119" s="40" t="str">
        <f t="shared" si="25"/>
        <v/>
      </c>
      <c r="U119" s="41" t="str">
        <f t="shared" si="26"/>
        <v/>
      </c>
      <c r="V119" s="42" t="str">
        <f t="shared" si="27"/>
        <v/>
      </c>
      <c r="W119" s="43" t="str">
        <f t="shared" si="28"/>
        <v/>
      </c>
      <c r="X119" s="44" t="str">
        <f t="shared" ca="1" si="29"/>
        <v/>
      </c>
      <c r="Y119" s="30"/>
      <c r="Z119" s="31"/>
    </row>
    <row r="120" spans="1:26" ht="15" x14ac:dyDescent="0.25">
      <c r="A120" s="26"/>
      <c r="B120" s="27"/>
      <c r="C120" s="28"/>
      <c r="D120" s="28"/>
      <c r="E120" s="28"/>
      <c r="F120" s="28"/>
      <c r="G120" s="29"/>
      <c r="H120" s="29"/>
      <c r="I120" s="37" t="str">
        <f t="shared" ca="1" si="20"/>
        <v/>
      </c>
      <c r="J120" s="22"/>
      <c r="K120" s="38" t="str">
        <f t="shared" si="21"/>
        <v/>
      </c>
      <c r="L120" s="23"/>
      <c r="M120" s="13"/>
      <c r="N120" s="5"/>
      <c r="O120" s="5"/>
      <c r="P120" s="14"/>
      <c r="Q120" s="39" t="str">
        <f t="shared" si="22"/>
        <v/>
      </c>
      <c r="R120" s="40" t="str">
        <f t="shared" si="23"/>
        <v/>
      </c>
      <c r="S120" s="40" t="str">
        <f t="shared" si="24"/>
        <v/>
      </c>
      <c r="T120" s="40" t="str">
        <f t="shared" si="25"/>
        <v/>
      </c>
      <c r="U120" s="41" t="str">
        <f t="shared" si="26"/>
        <v/>
      </c>
      <c r="V120" s="42" t="str">
        <f t="shared" si="27"/>
        <v/>
      </c>
      <c r="W120" s="43" t="str">
        <f t="shared" si="28"/>
        <v/>
      </c>
      <c r="X120" s="44" t="str">
        <f t="shared" ca="1" si="29"/>
        <v/>
      </c>
      <c r="Y120" s="30"/>
      <c r="Z120" s="31"/>
    </row>
    <row r="121" spans="1:26" ht="15" x14ac:dyDescent="0.25">
      <c r="A121" s="26"/>
      <c r="B121" s="27"/>
      <c r="C121" s="28"/>
      <c r="D121" s="28"/>
      <c r="E121" s="28"/>
      <c r="F121" s="28"/>
      <c r="G121" s="29"/>
      <c r="H121" s="29"/>
      <c r="I121" s="37" t="str">
        <f t="shared" ca="1" si="20"/>
        <v/>
      </c>
      <c r="J121" s="22"/>
      <c r="K121" s="38" t="str">
        <f t="shared" si="21"/>
        <v/>
      </c>
      <c r="L121" s="23"/>
      <c r="M121" s="13"/>
      <c r="N121" s="5"/>
      <c r="O121" s="5"/>
      <c r="P121" s="14"/>
      <c r="Q121" s="39" t="str">
        <f t="shared" si="22"/>
        <v/>
      </c>
      <c r="R121" s="40" t="str">
        <f t="shared" si="23"/>
        <v/>
      </c>
      <c r="S121" s="40" t="str">
        <f t="shared" si="24"/>
        <v/>
      </c>
      <c r="T121" s="40" t="str">
        <f t="shared" si="25"/>
        <v/>
      </c>
      <c r="U121" s="41" t="str">
        <f t="shared" si="26"/>
        <v/>
      </c>
      <c r="V121" s="42" t="str">
        <f t="shared" si="27"/>
        <v/>
      </c>
      <c r="W121" s="43" t="str">
        <f t="shared" si="28"/>
        <v/>
      </c>
      <c r="X121" s="44" t="str">
        <f t="shared" ca="1" si="29"/>
        <v/>
      </c>
      <c r="Y121" s="30"/>
      <c r="Z121" s="31"/>
    </row>
    <row r="122" spans="1:26" ht="15" x14ac:dyDescent="0.25">
      <c r="A122" s="26"/>
      <c r="B122" s="27"/>
      <c r="C122" s="28"/>
      <c r="D122" s="28"/>
      <c r="E122" s="28"/>
      <c r="F122" s="28"/>
      <c r="G122" s="29"/>
      <c r="H122" s="29"/>
      <c r="I122" s="37" t="str">
        <f t="shared" ca="1" si="20"/>
        <v/>
      </c>
      <c r="J122" s="22"/>
      <c r="K122" s="38" t="str">
        <f t="shared" si="21"/>
        <v/>
      </c>
      <c r="L122" s="23"/>
      <c r="M122" s="13"/>
      <c r="N122" s="5"/>
      <c r="O122" s="5"/>
      <c r="P122" s="14"/>
      <c r="Q122" s="39" t="str">
        <f t="shared" si="22"/>
        <v/>
      </c>
      <c r="R122" s="40" t="str">
        <f t="shared" si="23"/>
        <v/>
      </c>
      <c r="S122" s="40" t="str">
        <f t="shared" si="24"/>
        <v/>
      </c>
      <c r="T122" s="40" t="str">
        <f t="shared" si="25"/>
        <v/>
      </c>
      <c r="U122" s="41" t="str">
        <f t="shared" si="26"/>
        <v/>
      </c>
      <c r="V122" s="42" t="str">
        <f t="shared" si="27"/>
        <v/>
      </c>
      <c r="W122" s="43" t="str">
        <f t="shared" si="28"/>
        <v/>
      </c>
      <c r="X122" s="44" t="str">
        <f t="shared" ca="1" si="29"/>
        <v/>
      </c>
      <c r="Y122" s="30"/>
      <c r="Z122" s="31"/>
    </row>
    <row r="123" spans="1:26" ht="15" x14ac:dyDescent="0.25">
      <c r="A123" s="26"/>
      <c r="B123" s="27"/>
      <c r="C123" s="28"/>
      <c r="D123" s="28"/>
      <c r="E123" s="28"/>
      <c r="F123" s="28"/>
      <c r="G123" s="29"/>
      <c r="H123" s="29"/>
      <c r="I123" s="37" t="str">
        <f t="shared" ca="1" si="20"/>
        <v/>
      </c>
      <c r="J123" s="22"/>
      <c r="K123" s="38" t="str">
        <f t="shared" si="21"/>
        <v/>
      </c>
      <c r="L123" s="23"/>
      <c r="M123" s="13"/>
      <c r="N123" s="5"/>
      <c r="O123" s="5"/>
      <c r="P123" s="14"/>
      <c r="Q123" s="39" t="str">
        <f t="shared" si="22"/>
        <v/>
      </c>
      <c r="R123" s="40" t="str">
        <f t="shared" si="23"/>
        <v/>
      </c>
      <c r="S123" s="40" t="str">
        <f t="shared" si="24"/>
        <v/>
      </c>
      <c r="T123" s="40" t="str">
        <f t="shared" si="25"/>
        <v/>
      </c>
      <c r="U123" s="41" t="str">
        <f t="shared" si="26"/>
        <v/>
      </c>
      <c r="V123" s="42" t="str">
        <f t="shared" si="27"/>
        <v/>
      </c>
      <c r="W123" s="43" t="str">
        <f t="shared" si="28"/>
        <v/>
      </c>
      <c r="X123" s="44" t="str">
        <f t="shared" ca="1" si="29"/>
        <v/>
      </c>
      <c r="Y123" s="30"/>
      <c r="Z123" s="31"/>
    </row>
    <row r="124" spans="1:26" ht="15" x14ac:dyDescent="0.25">
      <c r="A124" s="26"/>
      <c r="B124" s="27"/>
      <c r="C124" s="28"/>
      <c r="D124" s="28"/>
      <c r="E124" s="28"/>
      <c r="F124" s="28"/>
      <c r="G124" s="29"/>
      <c r="H124" s="29"/>
      <c r="I124" s="37" t="str">
        <f t="shared" ca="1" si="20"/>
        <v/>
      </c>
      <c r="J124" s="22"/>
      <c r="K124" s="38" t="str">
        <f t="shared" si="21"/>
        <v/>
      </c>
      <c r="L124" s="23"/>
      <c r="M124" s="13"/>
      <c r="N124" s="5"/>
      <c r="O124" s="5"/>
      <c r="P124" s="14"/>
      <c r="Q124" s="39" t="str">
        <f t="shared" si="22"/>
        <v/>
      </c>
      <c r="R124" s="40" t="str">
        <f t="shared" si="23"/>
        <v/>
      </c>
      <c r="S124" s="40" t="str">
        <f t="shared" si="24"/>
        <v/>
      </c>
      <c r="T124" s="40" t="str">
        <f t="shared" si="25"/>
        <v/>
      </c>
      <c r="U124" s="41" t="str">
        <f t="shared" si="26"/>
        <v/>
      </c>
      <c r="V124" s="42" t="str">
        <f t="shared" si="27"/>
        <v/>
      </c>
      <c r="W124" s="43" t="str">
        <f t="shared" si="28"/>
        <v/>
      </c>
      <c r="X124" s="44" t="str">
        <f t="shared" ca="1" si="29"/>
        <v/>
      </c>
      <c r="Y124" s="30"/>
      <c r="Z124" s="31"/>
    </row>
    <row r="125" spans="1:26" ht="15" x14ac:dyDescent="0.25">
      <c r="A125" s="26"/>
      <c r="B125" s="27"/>
      <c r="C125" s="28"/>
      <c r="D125" s="28"/>
      <c r="E125" s="28"/>
      <c r="F125" s="28"/>
      <c r="G125" s="29"/>
      <c r="H125" s="29"/>
      <c r="I125" s="37" t="str">
        <f t="shared" ca="1" si="20"/>
        <v/>
      </c>
      <c r="J125" s="22"/>
      <c r="K125" s="38" t="str">
        <f t="shared" si="21"/>
        <v/>
      </c>
      <c r="L125" s="23"/>
      <c r="M125" s="13"/>
      <c r="N125" s="5"/>
      <c r="O125" s="5"/>
      <c r="P125" s="14"/>
      <c r="Q125" s="39" t="str">
        <f t="shared" si="22"/>
        <v/>
      </c>
      <c r="R125" s="40" t="str">
        <f t="shared" si="23"/>
        <v/>
      </c>
      <c r="S125" s="40" t="str">
        <f t="shared" si="24"/>
        <v/>
      </c>
      <c r="T125" s="40" t="str">
        <f t="shared" si="25"/>
        <v/>
      </c>
      <c r="U125" s="41" t="str">
        <f t="shared" si="26"/>
        <v/>
      </c>
      <c r="V125" s="42" t="str">
        <f t="shared" si="27"/>
        <v/>
      </c>
      <c r="W125" s="43" t="str">
        <f t="shared" si="28"/>
        <v/>
      </c>
      <c r="X125" s="44" t="str">
        <f t="shared" ca="1" si="29"/>
        <v/>
      </c>
      <c r="Y125" s="30"/>
      <c r="Z125" s="31"/>
    </row>
    <row r="126" spans="1:26" ht="15" x14ac:dyDescent="0.25">
      <c r="A126" s="26"/>
      <c r="B126" s="27"/>
      <c r="C126" s="28"/>
      <c r="D126" s="28"/>
      <c r="E126" s="28"/>
      <c r="F126" s="28"/>
      <c r="G126" s="29"/>
      <c r="H126" s="29"/>
      <c r="I126" s="37" t="str">
        <f t="shared" ca="1" si="20"/>
        <v/>
      </c>
      <c r="J126" s="22"/>
      <c r="K126" s="38" t="str">
        <f t="shared" si="21"/>
        <v/>
      </c>
      <c r="L126" s="23"/>
      <c r="M126" s="13"/>
      <c r="N126" s="5"/>
      <c r="O126" s="5"/>
      <c r="P126" s="14"/>
      <c r="Q126" s="39" t="str">
        <f t="shared" si="22"/>
        <v/>
      </c>
      <c r="R126" s="40" t="str">
        <f t="shared" si="23"/>
        <v/>
      </c>
      <c r="S126" s="40" t="str">
        <f t="shared" si="24"/>
        <v/>
      </c>
      <c r="T126" s="40" t="str">
        <f t="shared" si="25"/>
        <v/>
      </c>
      <c r="U126" s="41" t="str">
        <f t="shared" si="26"/>
        <v/>
      </c>
      <c r="V126" s="42" t="str">
        <f t="shared" si="27"/>
        <v/>
      </c>
      <c r="W126" s="43" t="str">
        <f t="shared" si="28"/>
        <v/>
      </c>
      <c r="X126" s="44" t="str">
        <f t="shared" ca="1" si="29"/>
        <v/>
      </c>
      <c r="Y126" s="30"/>
      <c r="Z126" s="31"/>
    </row>
    <row r="127" spans="1:26" ht="15" x14ac:dyDescent="0.25">
      <c r="A127" s="26"/>
      <c r="B127" s="27"/>
      <c r="C127" s="28"/>
      <c r="D127" s="28"/>
      <c r="E127" s="28"/>
      <c r="F127" s="28"/>
      <c r="G127" s="29"/>
      <c r="H127" s="29"/>
      <c r="I127" s="37" t="str">
        <f t="shared" ca="1" si="20"/>
        <v/>
      </c>
      <c r="J127" s="22"/>
      <c r="K127" s="38" t="str">
        <f t="shared" si="21"/>
        <v/>
      </c>
      <c r="L127" s="23"/>
      <c r="M127" s="13"/>
      <c r="N127" s="5"/>
      <c r="O127" s="5"/>
      <c r="P127" s="14"/>
      <c r="Q127" s="39" t="str">
        <f t="shared" si="22"/>
        <v/>
      </c>
      <c r="R127" s="40" t="str">
        <f t="shared" si="23"/>
        <v/>
      </c>
      <c r="S127" s="40" t="str">
        <f t="shared" si="24"/>
        <v/>
      </c>
      <c r="T127" s="40" t="str">
        <f t="shared" si="25"/>
        <v/>
      </c>
      <c r="U127" s="41" t="str">
        <f t="shared" si="26"/>
        <v/>
      </c>
      <c r="V127" s="42" t="str">
        <f t="shared" si="27"/>
        <v/>
      </c>
      <c r="W127" s="43" t="str">
        <f t="shared" si="28"/>
        <v/>
      </c>
      <c r="X127" s="44" t="str">
        <f t="shared" ca="1" si="29"/>
        <v/>
      </c>
      <c r="Y127" s="30"/>
      <c r="Z127" s="31"/>
    </row>
    <row r="128" spans="1:26" ht="15" x14ac:dyDescent="0.25">
      <c r="A128" s="26"/>
      <c r="B128" s="27"/>
      <c r="C128" s="28"/>
      <c r="D128" s="28"/>
      <c r="E128" s="28"/>
      <c r="F128" s="28"/>
      <c r="G128" s="29"/>
      <c r="H128" s="29"/>
      <c r="I128" s="37" t="str">
        <f t="shared" ca="1" si="20"/>
        <v/>
      </c>
      <c r="J128" s="22"/>
      <c r="K128" s="38" t="str">
        <f t="shared" si="21"/>
        <v/>
      </c>
      <c r="L128" s="23"/>
      <c r="M128" s="13"/>
      <c r="N128" s="5"/>
      <c r="O128" s="5"/>
      <c r="P128" s="14"/>
      <c r="Q128" s="39" t="str">
        <f t="shared" si="22"/>
        <v/>
      </c>
      <c r="R128" s="40" t="str">
        <f t="shared" si="23"/>
        <v/>
      </c>
      <c r="S128" s="40" t="str">
        <f t="shared" si="24"/>
        <v/>
      </c>
      <c r="T128" s="40" t="str">
        <f t="shared" si="25"/>
        <v/>
      </c>
      <c r="U128" s="41" t="str">
        <f t="shared" si="26"/>
        <v/>
      </c>
      <c r="V128" s="42" t="str">
        <f t="shared" si="27"/>
        <v/>
      </c>
      <c r="W128" s="43" t="str">
        <f t="shared" si="28"/>
        <v/>
      </c>
      <c r="X128" s="44" t="str">
        <f t="shared" ca="1" si="29"/>
        <v/>
      </c>
      <c r="Y128" s="30"/>
      <c r="Z128" s="31"/>
    </row>
    <row r="129" spans="1:26" ht="15" x14ac:dyDescent="0.25">
      <c r="A129" s="26"/>
      <c r="B129" s="27"/>
      <c r="C129" s="28"/>
      <c r="D129" s="28"/>
      <c r="E129" s="28"/>
      <c r="F129" s="28"/>
      <c r="G129" s="29"/>
      <c r="H129" s="29"/>
      <c r="I129" s="37" t="str">
        <f t="shared" ca="1" si="20"/>
        <v/>
      </c>
      <c r="J129" s="22"/>
      <c r="K129" s="38" t="str">
        <f t="shared" si="21"/>
        <v/>
      </c>
      <c r="L129" s="23"/>
      <c r="M129" s="13"/>
      <c r="N129" s="5"/>
      <c r="O129" s="5"/>
      <c r="P129" s="14"/>
      <c r="Q129" s="39" t="str">
        <f t="shared" si="22"/>
        <v/>
      </c>
      <c r="R129" s="40" t="str">
        <f t="shared" si="23"/>
        <v/>
      </c>
      <c r="S129" s="40" t="str">
        <f t="shared" si="24"/>
        <v/>
      </c>
      <c r="T129" s="40" t="str">
        <f t="shared" si="25"/>
        <v/>
      </c>
      <c r="U129" s="41" t="str">
        <f t="shared" si="26"/>
        <v/>
      </c>
      <c r="V129" s="42" t="str">
        <f t="shared" si="27"/>
        <v/>
      </c>
      <c r="W129" s="43" t="str">
        <f t="shared" si="28"/>
        <v/>
      </c>
      <c r="X129" s="44" t="str">
        <f t="shared" ca="1" si="29"/>
        <v/>
      </c>
      <c r="Y129" s="30"/>
      <c r="Z129" s="31"/>
    </row>
    <row r="130" spans="1:26" ht="15" x14ac:dyDescent="0.25">
      <c r="A130" s="26"/>
      <c r="B130" s="27"/>
      <c r="C130" s="28"/>
      <c r="D130" s="28"/>
      <c r="E130" s="28"/>
      <c r="F130" s="28"/>
      <c r="G130" s="29"/>
      <c r="H130" s="29"/>
      <c r="I130" s="37" t="str">
        <f t="shared" ca="1" si="20"/>
        <v/>
      </c>
      <c r="J130" s="22"/>
      <c r="K130" s="38" t="str">
        <f t="shared" si="21"/>
        <v/>
      </c>
      <c r="L130" s="23"/>
      <c r="M130" s="13"/>
      <c r="N130" s="5"/>
      <c r="O130" s="5"/>
      <c r="P130" s="14"/>
      <c r="Q130" s="39" t="str">
        <f t="shared" si="22"/>
        <v/>
      </c>
      <c r="R130" s="40" t="str">
        <f t="shared" si="23"/>
        <v/>
      </c>
      <c r="S130" s="40" t="str">
        <f t="shared" si="24"/>
        <v/>
      </c>
      <c r="T130" s="40" t="str">
        <f t="shared" si="25"/>
        <v/>
      </c>
      <c r="U130" s="41" t="str">
        <f t="shared" si="26"/>
        <v/>
      </c>
      <c r="V130" s="42" t="str">
        <f t="shared" si="27"/>
        <v/>
      </c>
      <c r="W130" s="43" t="str">
        <f t="shared" si="28"/>
        <v/>
      </c>
      <c r="X130" s="44" t="str">
        <f t="shared" ca="1" si="29"/>
        <v/>
      </c>
      <c r="Y130" s="30"/>
      <c r="Z130" s="31"/>
    </row>
    <row r="131" spans="1:26" ht="15" x14ac:dyDescent="0.25">
      <c r="A131" s="26"/>
      <c r="B131" s="27"/>
      <c r="C131" s="28"/>
      <c r="D131" s="28"/>
      <c r="E131" s="28"/>
      <c r="F131" s="28"/>
      <c r="G131" s="29"/>
      <c r="H131" s="29"/>
      <c r="I131" s="37" t="str">
        <f t="shared" ca="1" si="20"/>
        <v/>
      </c>
      <c r="J131" s="22"/>
      <c r="K131" s="38" t="str">
        <f t="shared" si="21"/>
        <v/>
      </c>
      <c r="L131" s="23"/>
      <c r="M131" s="13"/>
      <c r="N131" s="5"/>
      <c r="O131" s="5"/>
      <c r="P131" s="14"/>
      <c r="Q131" s="39" t="str">
        <f t="shared" si="22"/>
        <v/>
      </c>
      <c r="R131" s="40" t="str">
        <f t="shared" si="23"/>
        <v/>
      </c>
      <c r="S131" s="40" t="str">
        <f t="shared" si="24"/>
        <v/>
      </c>
      <c r="T131" s="40" t="str">
        <f t="shared" si="25"/>
        <v/>
      </c>
      <c r="U131" s="41" t="str">
        <f t="shared" si="26"/>
        <v/>
      </c>
      <c r="V131" s="42" t="str">
        <f t="shared" si="27"/>
        <v/>
      </c>
      <c r="W131" s="43" t="str">
        <f t="shared" si="28"/>
        <v/>
      </c>
      <c r="X131" s="44" t="str">
        <f t="shared" ca="1" si="29"/>
        <v/>
      </c>
      <c r="Y131" s="30"/>
      <c r="Z131" s="31"/>
    </row>
    <row r="132" spans="1:26" ht="15" x14ac:dyDescent="0.25">
      <c r="A132" s="26"/>
      <c r="B132" s="27"/>
      <c r="C132" s="28"/>
      <c r="D132" s="28"/>
      <c r="E132" s="28"/>
      <c r="F132" s="28"/>
      <c r="G132" s="29"/>
      <c r="H132" s="29"/>
      <c r="I132" s="37" t="str">
        <f t="shared" ca="1" si="20"/>
        <v/>
      </c>
      <c r="J132" s="22"/>
      <c r="K132" s="38" t="str">
        <f t="shared" si="21"/>
        <v/>
      </c>
      <c r="L132" s="23"/>
      <c r="M132" s="13"/>
      <c r="N132" s="5"/>
      <c r="O132" s="5"/>
      <c r="P132" s="14"/>
      <c r="Q132" s="39" t="str">
        <f t="shared" si="22"/>
        <v/>
      </c>
      <c r="R132" s="40" t="str">
        <f t="shared" si="23"/>
        <v/>
      </c>
      <c r="S132" s="40" t="str">
        <f t="shared" si="24"/>
        <v/>
      </c>
      <c r="T132" s="40" t="str">
        <f t="shared" si="25"/>
        <v/>
      </c>
      <c r="U132" s="41" t="str">
        <f t="shared" si="26"/>
        <v/>
      </c>
      <c r="V132" s="42" t="str">
        <f t="shared" si="27"/>
        <v/>
      </c>
      <c r="W132" s="43" t="str">
        <f t="shared" si="28"/>
        <v/>
      </c>
      <c r="X132" s="44" t="str">
        <f t="shared" ca="1" si="29"/>
        <v/>
      </c>
      <c r="Y132" s="30"/>
      <c r="Z132" s="31"/>
    </row>
    <row r="133" spans="1:26" ht="15" x14ac:dyDescent="0.25">
      <c r="A133" s="26"/>
      <c r="B133" s="27"/>
      <c r="C133" s="28"/>
      <c r="D133" s="28"/>
      <c r="E133" s="28"/>
      <c r="F133" s="28"/>
      <c r="G133" s="29"/>
      <c r="H133" s="29"/>
      <c r="I133" s="37" t="str">
        <f t="shared" ca="1" si="20"/>
        <v/>
      </c>
      <c r="J133" s="22"/>
      <c r="K133" s="38" t="str">
        <f t="shared" si="21"/>
        <v/>
      </c>
      <c r="L133" s="23"/>
      <c r="M133" s="13"/>
      <c r="N133" s="5"/>
      <c r="O133" s="5"/>
      <c r="P133" s="14"/>
      <c r="Q133" s="39" t="str">
        <f t="shared" si="22"/>
        <v/>
      </c>
      <c r="R133" s="40" t="str">
        <f t="shared" si="23"/>
        <v/>
      </c>
      <c r="S133" s="40" t="str">
        <f t="shared" si="24"/>
        <v/>
      </c>
      <c r="T133" s="40" t="str">
        <f t="shared" si="25"/>
        <v/>
      </c>
      <c r="U133" s="41" t="str">
        <f t="shared" si="26"/>
        <v/>
      </c>
      <c r="V133" s="42" t="str">
        <f t="shared" si="27"/>
        <v/>
      </c>
      <c r="W133" s="43" t="str">
        <f t="shared" si="28"/>
        <v/>
      </c>
      <c r="X133" s="44" t="str">
        <f t="shared" ca="1" si="29"/>
        <v/>
      </c>
      <c r="Y133" s="30"/>
      <c r="Z133" s="31"/>
    </row>
    <row r="134" spans="1:26" ht="15" x14ac:dyDescent="0.25">
      <c r="A134" s="26"/>
      <c r="B134" s="27"/>
      <c r="C134" s="28"/>
      <c r="D134" s="28"/>
      <c r="E134" s="28"/>
      <c r="F134" s="28"/>
      <c r="G134" s="29"/>
      <c r="H134" s="29"/>
      <c r="I134" s="37" t="str">
        <f t="shared" ca="1" si="20"/>
        <v/>
      </c>
      <c r="J134" s="22"/>
      <c r="K134" s="38" t="str">
        <f t="shared" si="21"/>
        <v/>
      </c>
      <c r="L134" s="23"/>
      <c r="M134" s="13"/>
      <c r="N134" s="5"/>
      <c r="O134" s="5"/>
      <c r="P134" s="14"/>
      <c r="Q134" s="39" t="str">
        <f t="shared" si="22"/>
        <v/>
      </c>
      <c r="R134" s="40" t="str">
        <f t="shared" si="23"/>
        <v/>
      </c>
      <c r="S134" s="40" t="str">
        <f t="shared" si="24"/>
        <v/>
      </c>
      <c r="T134" s="40" t="str">
        <f t="shared" si="25"/>
        <v/>
      </c>
      <c r="U134" s="41" t="str">
        <f t="shared" si="26"/>
        <v/>
      </c>
      <c r="V134" s="42" t="str">
        <f t="shared" si="27"/>
        <v/>
      </c>
      <c r="W134" s="43" t="str">
        <f t="shared" si="28"/>
        <v/>
      </c>
      <c r="X134" s="44" t="str">
        <f t="shared" ca="1" si="29"/>
        <v/>
      </c>
      <c r="Y134" s="30"/>
      <c r="Z134" s="31"/>
    </row>
    <row r="135" spans="1:26" ht="15" x14ac:dyDescent="0.25">
      <c r="A135" s="26"/>
      <c r="B135" s="27"/>
      <c r="C135" s="28"/>
      <c r="D135" s="28"/>
      <c r="E135" s="28"/>
      <c r="F135" s="28"/>
      <c r="G135" s="29"/>
      <c r="H135" s="29"/>
      <c r="I135" s="37" t="str">
        <f t="shared" ca="1" si="20"/>
        <v/>
      </c>
      <c r="J135" s="22"/>
      <c r="K135" s="38" t="str">
        <f t="shared" si="21"/>
        <v/>
      </c>
      <c r="L135" s="23"/>
      <c r="M135" s="13"/>
      <c r="N135" s="5"/>
      <c r="O135" s="5"/>
      <c r="P135" s="14"/>
      <c r="Q135" s="39" t="str">
        <f t="shared" si="22"/>
        <v/>
      </c>
      <c r="R135" s="40" t="str">
        <f t="shared" si="23"/>
        <v/>
      </c>
      <c r="S135" s="40" t="str">
        <f t="shared" si="24"/>
        <v/>
      </c>
      <c r="T135" s="40" t="str">
        <f t="shared" si="25"/>
        <v/>
      </c>
      <c r="U135" s="41" t="str">
        <f t="shared" si="26"/>
        <v/>
      </c>
      <c r="V135" s="42" t="str">
        <f t="shared" si="27"/>
        <v/>
      </c>
      <c r="W135" s="43" t="str">
        <f t="shared" si="28"/>
        <v/>
      </c>
      <c r="X135" s="44" t="str">
        <f t="shared" ca="1" si="29"/>
        <v/>
      </c>
      <c r="Y135" s="30"/>
      <c r="Z135" s="31"/>
    </row>
    <row r="136" spans="1:26" ht="15" x14ac:dyDescent="0.25">
      <c r="A136" s="26"/>
      <c r="B136" s="27"/>
      <c r="C136" s="28"/>
      <c r="D136" s="28"/>
      <c r="E136" s="28"/>
      <c r="F136" s="28"/>
      <c r="G136" s="29"/>
      <c r="H136" s="29"/>
      <c r="I136" s="37" t="str">
        <f t="shared" ca="1" si="20"/>
        <v/>
      </c>
      <c r="J136" s="22"/>
      <c r="K136" s="38" t="str">
        <f t="shared" si="21"/>
        <v/>
      </c>
      <c r="L136" s="23"/>
      <c r="M136" s="13"/>
      <c r="N136" s="5"/>
      <c r="O136" s="5"/>
      <c r="P136" s="14"/>
      <c r="Q136" s="39" t="str">
        <f t="shared" si="22"/>
        <v/>
      </c>
      <c r="R136" s="40" t="str">
        <f t="shared" si="23"/>
        <v/>
      </c>
      <c r="S136" s="40" t="str">
        <f t="shared" si="24"/>
        <v/>
      </c>
      <c r="T136" s="40" t="str">
        <f t="shared" si="25"/>
        <v/>
      </c>
      <c r="U136" s="41" t="str">
        <f t="shared" si="26"/>
        <v/>
      </c>
      <c r="V136" s="42" t="str">
        <f t="shared" si="27"/>
        <v/>
      </c>
      <c r="W136" s="43" t="str">
        <f t="shared" si="28"/>
        <v/>
      </c>
      <c r="X136" s="44" t="str">
        <f t="shared" ca="1" si="29"/>
        <v/>
      </c>
      <c r="Y136" s="30"/>
      <c r="Z136" s="31"/>
    </row>
    <row r="137" spans="1:26" ht="15" x14ac:dyDescent="0.25">
      <c r="A137" s="26"/>
      <c r="B137" s="27"/>
      <c r="C137" s="28"/>
      <c r="D137" s="28"/>
      <c r="E137" s="28"/>
      <c r="F137" s="28"/>
      <c r="G137" s="29"/>
      <c r="H137" s="29"/>
      <c r="I137" s="37" t="str">
        <f t="shared" ca="1" si="20"/>
        <v/>
      </c>
      <c r="J137" s="22"/>
      <c r="K137" s="38" t="str">
        <f t="shared" si="21"/>
        <v/>
      </c>
      <c r="L137" s="23"/>
      <c r="M137" s="13"/>
      <c r="N137" s="5"/>
      <c r="O137" s="5"/>
      <c r="P137" s="14"/>
      <c r="Q137" s="39" t="str">
        <f t="shared" si="22"/>
        <v/>
      </c>
      <c r="R137" s="40" t="str">
        <f t="shared" si="23"/>
        <v/>
      </c>
      <c r="S137" s="40" t="str">
        <f t="shared" si="24"/>
        <v/>
      </c>
      <c r="T137" s="40" t="str">
        <f t="shared" si="25"/>
        <v/>
      </c>
      <c r="U137" s="41" t="str">
        <f t="shared" si="26"/>
        <v/>
      </c>
      <c r="V137" s="42" t="str">
        <f t="shared" si="27"/>
        <v/>
      </c>
      <c r="W137" s="43" t="str">
        <f t="shared" si="28"/>
        <v/>
      </c>
      <c r="X137" s="44" t="str">
        <f t="shared" ca="1" si="29"/>
        <v/>
      </c>
      <c r="Y137" s="30"/>
      <c r="Z137" s="31"/>
    </row>
    <row r="138" spans="1:26" ht="15" x14ac:dyDescent="0.25">
      <c r="A138" s="26"/>
      <c r="B138" s="27"/>
      <c r="C138" s="28"/>
      <c r="D138" s="28"/>
      <c r="E138" s="28"/>
      <c r="F138" s="28"/>
      <c r="G138" s="29"/>
      <c r="H138" s="29"/>
      <c r="I138" s="37" t="str">
        <f t="shared" ca="1" si="20"/>
        <v/>
      </c>
      <c r="J138" s="22"/>
      <c r="K138" s="38" t="str">
        <f t="shared" si="21"/>
        <v/>
      </c>
      <c r="L138" s="23"/>
      <c r="M138" s="13"/>
      <c r="N138" s="5"/>
      <c r="O138" s="5"/>
      <c r="P138" s="14"/>
      <c r="Q138" s="39" t="str">
        <f t="shared" si="22"/>
        <v/>
      </c>
      <c r="R138" s="40" t="str">
        <f t="shared" si="23"/>
        <v/>
      </c>
      <c r="S138" s="40" t="str">
        <f t="shared" si="24"/>
        <v/>
      </c>
      <c r="T138" s="40" t="str">
        <f t="shared" si="25"/>
        <v/>
      </c>
      <c r="U138" s="41" t="str">
        <f t="shared" si="26"/>
        <v/>
      </c>
      <c r="V138" s="42" t="str">
        <f t="shared" si="27"/>
        <v/>
      </c>
      <c r="W138" s="43" t="str">
        <f t="shared" si="28"/>
        <v/>
      </c>
      <c r="X138" s="44" t="str">
        <f t="shared" ca="1" si="29"/>
        <v/>
      </c>
      <c r="Y138" s="30"/>
      <c r="Z138" s="31"/>
    </row>
    <row r="139" spans="1:26" ht="15" x14ac:dyDescent="0.25">
      <c r="A139" s="26"/>
      <c r="B139" s="27"/>
      <c r="C139" s="28"/>
      <c r="D139" s="28"/>
      <c r="E139" s="28"/>
      <c r="F139" s="28"/>
      <c r="G139" s="29"/>
      <c r="H139" s="29"/>
      <c r="I139" s="37" t="str">
        <f t="shared" ca="1" si="20"/>
        <v/>
      </c>
      <c r="J139" s="22"/>
      <c r="K139" s="38" t="str">
        <f t="shared" si="21"/>
        <v/>
      </c>
      <c r="L139" s="23"/>
      <c r="M139" s="13"/>
      <c r="N139" s="5"/>
      <c r="O139" s="5"/>
      <c r="P139" s="14"/>
      <c r="Q139" s="39" t="str">
        <f t="shared" si="22"/>
        <v/>
      </c>
      <c r="R139" s="40" t="str">
        <f t="shared" si="23"/>
        <v/>
      </c>
      <c r="S139" s="40" t="str">
        <f t="shared" si="24"/>
        <v/>
      </c>
      <c r="T139" s="40" t="str">
        <f t="shared" si="25"/>
        <v/>
      </c>
      <c r="U139" s="41" t="str">
        <f t="shared" si="26"/>
        <v/>
      </c>
      <c r="V139" s="42" t="str">
        <f t="shared" si="27"/>
        <v/>
      </c>
      <c r="W139" s="43" t="str">
        <f t="shared" si="28"/>
        <v/>
      </c>
      <c r="X139" s="44" t="str">
        <f t="shared" ca="1" si="29"/>
        <v/>
      </c>
      <c r="Y139" s="30"/>
      <c r="Z139" s="31"/>
    </row>
    <row r="140" spans="1:26" ht="15" x14ac:dyDescent="0.25">
      <c r="A140" s="26"/>
      <c r="B140" s="27"/>
      <c r="C140" s="28"/>
      <c r="D140" s="28"/>
      <c r="E140" s="28"/>
      <c r="F140" s="28"/>
      <c r="G140" s="29"/>
      <c r="H140" s="29"/>
      <c r="I140" s="37" t="str">
        <f t="shared" ca="1" si="20"/>
        <v/>
      </c>
      <c r="J140" s="22"/>
      <c r="K140" s="38" t="str">
        <f t="shared" si="21"/>
        <v/>
      </c>
      <c r="L140" s="23"/>
      <c r="M140" s="13"/>
      <c r="N140" s="5"/>
      <c r="O140" s="5"/>
      <c r="P140" s="14"/>
      <c r="Q140" s="39" t="str">
        <f t="shared" si="22"/>
        <v/>
      </c>
      <c r="R140" s="40" t="str">
        <f t="shared" si="23"/>
        <v/>
      </c>
      <c r="S140" s="40" t="str">
        <f t="shared" si="24"/>
        <v/>
      </c>
      <c r="T140" s="40" t="str">
        <f t="shared" si="25"/>
        <v/>
      </c>
      <c r="U140" s="41" t="str">
        <f t="shared" si="26"/>
        <v/>
      </c>
      <c r="V140" s="42" t="str">
        <f t="shared" si="27"/>
        <v/>
      </c>
      <c r="W140" s="43" t="str">
        <f t="shared" si="28"/>
        <v/>
      </c>
      <c r="X140" s="44" t="str">
        <f t="shared" ca="1" si="29"/>
        <v/>
      </c>
      <c r="Y140" s="30"/>
      <c r="Z140" s="31"/>
    </row>
    <row r="141" spans="1:26" ht="15" x14ac:dyDescent="0.25">
      <c r="A141" s="26"/>
      <c r="B141" s="27"/>
      <c r="C141" s="28"/>
      <c r="D141" s="28"/>
      <c r="E141" s="28"/>
      <c r="F141" s="28"/>
      <c r="G141" s="29"/>
      <c r="H141" s="29"/>
      <c r="I141" s="37" t="str">
        <f t="shared" ca="1" si="20"/>
        <v/>
      </c>
      <c r="J141" s="22"/>
      <c r="K141" s="38" t="str">
        <f t="shared" si="21"/>
        <v/>
      </c>
      <c r="L141" s="23"/>
      <c r="M141" s="13"/>
      <c r="N141" s="5"/>
      <c r="O141" s="5"/>
      <c r="P141" s="14"/>
      <c r="Q141" s="39" t="str">
        <f t="shared" si="22"/>
        <v/>
      </c>
      <c r="R141" s="40" t="str">
        <f t="shared" si="23"/>
        <v/>
      </c>
      <c r="S141" s="40" t="str">
        <f t="shared" si="24"/>
        <v/>
      </c>
      <c r="T141" s="40" t="str">
        <f t="shared" si="25"/>
        <v/>
      </c>
      <c r="U141" s="41" t="str">
        <f t="shared" si="26"/>
        <v/>
      </c>
      <c r="V141" s="42" t="str">
        <f t="shared" si="27"/>
        <v/>
      </c>
      <c r="W141" s="43" t="str">
        <f t="shared" si="28"/>
        <v/>
      </c>
      <c r="X141" s="44" t="str">
        <f t="shared" ca="1" si="29"/>
        <v/>
      </c>
      <c r="Y141" s="30"/>
      <c r="Z141" s="31"/>
    </row>
    <row r="142" spans="1:26" ht="15" x14ac:dyDescent="0.25">
      <c r="A142" s="26"/>
      <c r="B142" s="27"/>
      <c r="C142" s="28"/>
      <c r="D142" s="28"/>
      <c r="E142" s="28"/>
      <c r="F142" s="28"/>
      <c r="G142" s="29"/>
      <c r="H142" s="29"/>
      <c r="I142" s="37" t="str">
        <f t="shared" ca="1" si="20"/>
        <v/>
      </c>
      <c r="J142" s="22"/>
      <c r="K142" s="38" t="str">
        <f t="shared" si="21"/>
        <v/>
      </c>
      <c r="L142" s="23"/>
      <c r="M142" s="13"/>
      <c r="N142" s="5"/>
      <c r="O142" s="5"/>
      <c r="P142" s="14"/>
      <c r="Q142" s="39" t="str">
        <f t="shared" si="22"/>
        <v/>
      </c>
      <c r="R142" s="40" t="str">
        <f t="shared" si="23"/>
        <v/>
      </c>
      <c r="S142" s="40" t="str">
        <f t="shared" si="24"/>
        <v/>
      </c>
      <c r="T142" s="40" t="str">
        <f t="shared" si="25"/>
        <v/>
      </c>
      <c r="U142" s="41" t="str">
        <f t="shared" si="26"/>
        <v/>
      </c>
      <c r="V142" s="42" t="str">
        <f t="shared" si="27"/>
        <v/>
      </c>
      <c r="W142" s="43" t="str">
        <f t="shared" si="28"/>
        <v/>
      </c>
      <c r="X142" s="44" t="str">
        <f t="shared" ca="1" si="29"/>
        <v/>
      </c>
      <c r="Y142" s="30"/>
      <c r="Z142" s="31"/>
    </row>
    <row r="143" spans="1:26" ht="15" x14ac:dyDescent="0.25">
      <c r="A143" s="26"/>
      <c r="B143" s="27"/>
      <c r="C143" s="28"/>
      <c r="D143" s="28"/>
      <c r="E143" s="28"/>
      <c r="F143" s="28"/>
      <c r="G143" s="29"/>
      <c r="H143" s="29"/>
      <c r="I143" s="37" t="str">
        <f t="shared" ca="1" si="20"/>
        <v/>
      </c>
      <c r="J143" s="22"/>
      <c r="K143" s="38" t="str">
        <f t="shared" si="21"/>
        <v/>
      </c>
      <c r="L143" s="23"/>
      <c r="M143" s="13"/>
      <c r="N143" s="5"/>
      <c r="O143" s="5"/>
      <c r="P143" s="14"/>
      <c r="Q143" s="39" t="str">
        <f t="shared" si="22"/>
        <v/>
      </c>
      <c r="R143" s="40" t="str">
        <f t="shared" si="23"/>
        <v/>
      </c>
      <c r="S143" s="40" t="str">
        <f t="shared" si="24"/>
        <v/>
      </c>
      <c r="T143" s="40" t="str">
        <f t="shared" si="25"/>
        <v/>
      </c>
      <c r="U143" s="41" t="str">
        <f t="shared" si="26"/>
        <v/>
      </c>
      <c r="V143" s="42" t="str">
        <f t="shared" si="27"/>
        <v/>
      </c>
      <c r="W143" s="43" t="str">
        <f t="shared" si="28"/>
        <v/>
      </c>
      <c r="X143" s="44" t="str">
        <f t="shared" ca="1" si="29"/>
        <v/>
      </c>
      <c r="Y143" s="30"/>
      <c r="Z143" s="31"/>
    </row>
    <row r="144" spans="1:26" ht="15" x14ac:dyDescent="0.25">
      <c r="A144" s="26"/>
      <c r="B144" s="27"/>
      <c r="C144" s="28"/>
      <c r="D144" s="28"/>
      <c r="E144" s="28"/>
      <c r="F144" s="28"/>
      <c r="G144" s="29"/>
      <c r="H144" s="29"/>
      <c r="I144" s="37" t="str">
        <f t="shared" ca="1" si="20"/>
        <v/>
      </c>
      <c r="J144" s="22"/>
      <c r="K144" s="38" t="str">
        <f t="shared" si="21"/>
        <v/>
      </c>
      <c r="L144" s="23"/>
      <c r="M144" s="13"/>
      <c r="N144" s="5"/>
      <c r="O144" s="5"/>
      <c r="P144" s="14"/>
      <c r="Q144" s="39" t="str">
        <f t="shared" si="22"/>
        <v/>
      </c>
      <c r="R144" s="40" t="str">
        <f t="shared" si="23"/>
        <v/>
      </c>
      <c r="S144" s="40" t="str">
        <f t="shared" si="24"/>
        <v/>
      </c>
      <c r="T144" s="40" t="str">
        <f t="shared" si="25"/>
        <v/>
      </c>
      <c r="U144" s="41" t="str">
        <f t="shared" si="26"/>
        <v/>
      </c>
      <c r="V144" s="42" t="str">
        <f t="shared" si="27"/>
        <v/>
      </c>
      <c r="W144" s="43" t="str">
        <f t="shared" si="28"/>
        <v/>
      </c>
      <c r="X144" s="44" t="str">
        <f t="shared" ca="1" si="29"/>
        <v/>
      </c>
      <c r="Y144" s="30"/>
      <c r="Z144" s="31"/>
    </row>
    <row r="145" spans="1:26" ht="15" x14ac:dyDescent="0.25">
      <c r="A145" s="26"/>
      <c r="B145" s="27"/>
      <c r="C145" s="28"/>
      <c r="D145" s="28"/>
      <c r="E145" s="28"/>
      <c r="F145" s="28"/>
      <c r="G145" s="29"/>
      <c r="H145" s="29"/>
      <c r="I145" s="37" t="str">
        <f t="shared" ca="1" si="20"/>
        <v/>
      </c>
      <c r="J145" s="22"/>
      <c r="K145" s="38" t="str">
        <f t="shared" si="21"/>
        <v/>
      </c>
      <c r="L145" s="23"/>
      <c r="M145" s="13"/>
      <c r="N145" s="5"/>
      <c r="O145" s="5"/>
      <c r="P145" s="14"/>
      <c r="Q145" s="39" t="str">
        <f t="shared" si="22"/>
        <v/>
      </c>
      <c r="R145" s="40" t="str">
        <f t="shared" si="23"/>
        <v/>
      </c>
      <c r="S145" s="40" t="str">
        <f t="shared" si="24"/>
        <v/>
      </c>
      <c r="T145" s="40" t="str">
        <f t="shared" si="25"/>
        <v/>
      </c>
      <c r="U145" s="41" t="str">
        <f t="shared" si="26"/>
        <v/>
      </c>
      <c r="V145" s="42" t="str">
        <f t="shared" si="27"/>
        <v/>
      </c>
      <c r="W145" s="43" t="str">
        <f t="shared" si="28"/>
        <v/>
      </c>
      <c r="X145" s="44" t="str">
        <f t="shared" ca="1" si="29"/>
        <v/>
      </c>
      <c r="Y145" s="30"/>
      <c r="Z145" s="31"/>
    </row>
    <row r="146" spans="1:26" ht="15" x14ac:dyDescent="0.25">
      <c r="A146" s="26"/>
      <c r="B146" s="27"/>
      <c r="C146" s="28"/>
      <c r="D146" s="28"/>
      <c r="E146" s="28"/>
      <c r="F146" s="28"/>
      <c r="G146" s="29"/>
      <c r="H146" s="29"/>
      <c r="I146" s="37" t="str">
        <f t="shared" ca="1" si="20"/>
        <v/>
      </c>
      <c r="J146" s="22"/>
      <c r="K146" s="38" t="str">
        <f t="shared" si="21"/>
        <v/>
      </c>
      <c r="L146" s="23"/>
      <c r="M146" s="13"/>
      <c r="N146" s="5"/>
      <c r="O146" s="5"/>
      <c r="P146" s="14"/>
      <c r="Q146" s="39" t="str">
        <f t="shared" si="22"/>
        <v/>
      </c>
      <c r="R146" s="40" t="str">
        <f t="shared" si="23"/>
        <v/>
      </c>
      <c r="S146" s="40" t="str">
        <f t="shared" si="24"/>
        <v/>
      </c>
      <c r="T146" s="40" t="str">
        <f t="shared" si="25"/>
        <v/>
      </c>
      <c r="U146" s="41" t="str">
        <f t="shared" si="26"/>
        <v/>
      </c>
      <c r="V146" s="42" t="str">
        <f t="shared" si="27"/>
        <v/>
      </c>
      <c r="W146" s="43" t="str">
        <f t="shared" si="28"/>
        <v/>
      </c>
      <c r="X146" s="44" t="str">
        <f t="shared" ca="1" si="29"/>
        <v/>
      </c>
      <c r="Y146" s="30"/>
      <c r="Z146" s="31"/>
    </row>
    <row r="147" spans="1:26" ht="15" x14ac:dyDescent="0.25">
      <c r="A147" s="26"/>
      <c r="B147" s="27"/>
      <c r="C147" s="28"/>
      <c r="D147" s="28"/>
      <c r="E147" s="28"/>
      <c r="F147" s="28"/>
      <c r="G147" s="29"/>
      <c r="H147" s="29"/>
      <c r="I147" s="37" t="str">
        <f t="shared" ca="1" si="20"/>
        <v/>
      </c>
      <c r="J147" s="22"/>
      <c r="K147" s="38" t="str">
        <f t="shared" si="21"/>
        <v/>
      </c>
      <c r="L147" s="23"/>
      <c r="M147" s="13"/>
      <c r="N147" s="5"/>
      <c r="O147" s="5"/>
      <c r="P147" s="14"/>
      <c r="Q147" s="39" t="str">
        <f t="shared" si="22"/>
        <v/>
      </c>
      <c r="R147" s="40" t="str">
        <f t="shared" si="23"/>
        <v/>
      </c>
      <c r="S147" s="40" t="str">
        <f t="shared" si="24"/>
        <v/>
      </c>
      <c r="T147" s="40" t="str">
        <f t="shared" si="25"/>
        <v/>
      </c>
      <c r="U147" s="41" t="str">
        <f t="shared" si="26"/>
        <v/>
      </c>
      <c r="V147" s="42" t="str">
        <f t="shared" si="27"/>
        <v/>
      </c>
      <c r="W147" s="43" t="str">
        <f t="shared" si="28"/>
        <v/>
      </c>
      <c r="X147" s="44" t="str">
        <f t="shared" ca="1" si="29"/>
        <v/>
      </c>
      <c r="Y147" s="30"/>
      <c r="Z147" s="31"/>
    </row>
    <row r="148" spans="1:26" ht="15" x14ac:dyDescent="0.25">
      <c r="A148" s="26"/>
      <c r="B148" s="27"/>
      <c r="C148" s="28"/>
      <c r="D148" s="28"/>
      <c r="E148" s="28"/>
      <c r="F148" s="28"/>
      <c r="G148" s="29"/>
      <c r="H148" s="29"/>
      <c r="I148" s="37" t="str">
        <f t="shared" ca="1" si="20"/>
        <v/>
      </c>
      <c r="J148" s="22"/>
      <c r="K148" s="38" t="str">
        <f t="shared" si="21"/>
        <v/>
      </c>
      <c r="L148" s="23"/>
      <c r="M148" s="13"/>
      <c r="N148" s="5"/>
      <c r="O148" s="5"/>
      <c r="P148" s="14"/>
      <c r="Q148" s="39" t="str">
        <f t="shared" si="22"/>
        <v/>
      </c>
      <c r="R148" s="40" t="str">
        <f t="shared" si="23"/>
        <v/>
      </c>
      <c r="S148" s="40" t="str">
        <f t="shared" si="24"/>
        <v/>
      </c>
      <c r="T148" s="40" t="str">
        <f t="shared" si="25"/>
        <v/>
      </c>
      <c r="U148" s="41" t="str">
        <f t="shared" si="26"/>
        <v/>
      </c>
      <c r="V148" s="42" t="str">
        <f t="shared" si="27"/>
        <v/>
      </c>
      <c r="W148" s="43" t="str">
        <f t="shared" si="28"/>
        <v/>
      </c>
      <c r="X148" s="44" t="str">
        <f t="shared" ca="1" si="29"/>
        <v/>
      </c>
      <c r="Y148" s="30"/>
      <c r="Z148" s="31"/>
    </row>
    <row r="149" spans="1:26" ht="15" x14ac:dyDescent="0.25">
      <c r="A149" s="26"/>
      <c r="B149" s="27"/>
      <c r="C149" s="28"/>
      <c r="D149" s="28"/>
      <c r="E149" s="28"/>
      <c r="F149" s="28"/>
      <c r="G149" s="29"/>
      <c r="H149" s="29"/>
      <c r="I149" s="37" t="str">
        <f t="shared" ca="1" si="20"/>
        <v/>
      </c>
      <c r="J149" s="22"/>
      <c r="K149" s="38" t="str">
        <f t="shared" si="21"/>
        <v/>
      </c>
      <c r="L149" s="23"/>
      <c r="M149" s="13"/>
      <c r="N149" s="5"/>
      <c r="O149" s="5"/>
      <c r="P149" s="14"/>
      <c r="Q149" s="39" t="str">
        <f t="shared" si="22"/>
        <v/>
      </c>
      <c r="R149" s="40" t="str">
        <f t="shared" si="23"/>
        <v/>
      </c>
      <c r="S149" s="40" t="str">
        <f t="shared" si="24"/>
        <v/>
      </c>
      <c r="T149" s="40" t="str">
        <f t="shared" si="25"/>
        <v/>
      </c>
      <c r="U149" s="41" t="str">
        <f t="shared" si="26"/>
        <v/>
      </c>
      <c r="V149" s="42" t="str">
        <f t="shared" si="27"/>
        <v/>
      </c>
      <c r="W149" s="43" t="str">
        <f t="shared" si="28"/>
        <v/>
      </c>
      <c r="X149" s="44" t="str">
        <f t="shared" ca="1" si="29"/>
        <v/>
      </c>
      <c r="Y149" s="30"/>
      <c r="Z149" s="31"/>
    </row>
    <row r="150" spans="1:26" ht="15" x14ac:dyDescent="0.25">
      <c r="A150" s="26"/>
      <c r="B150" s="27"/>
      <c r="C150" s="28"/>
      <c r="D150" s="28"/>
      <c r="E150" s="28"/>
      <c r="F150" s="28"/>
      <c r="G150" s="29"/>
      <c r="H150" s="29"/>
      <c r="I150" s="37" t="str">
        <f t="shared" ref="I150:I213" ca="1" si="30">IF(H150&gt;1,H150-(TODAY()),"")</f>
        <v/>
      </c>
      <c r="J150" s="22"/>
      <c r="K150" s="38" t="str">
        <f t="shared" ref="K150:K213" si="31">IF(H150="","",(H150-G150)/30)</f>
        <v/>
      </c>
      <c r="L150" s="23"/>
      <c r="M150" s="13"/>
      <c r="N150" s="5"/>
      <c r="O150" s="5"/>
      <c r="P150" s="14"/>
      <c r="Q150" s="39" t="str">
        <f t="shared" ref="Q150:Q213" si="32">IF(AND(M150="",N150="",O150="",P150=""),"",IF(OR(M150="x",M150="p"),(Q149+1),(Q149)))</f>
        <v/>
      </c>
      <c r="R150" s="40" t="str">
        <f t="shared" ref="R150:R213" si="33">IF(AND(M150="",N150="",O150="",P150=""),"",IF(OR(N150="x",N150="p"),(R149+1),(R149)))</f>
        <v/>
      </c>
      <c r="S150" s="40" t="str">
        <f t="shared" ref="S150:S213" si="34">IF(AND(M150="",N150="",O150="",P150=""),"",IF(OR(O150="x",O150="p"),(S149+1),(S149)))</f>
        <v/>
      </c>
      <c r="T150" s="40" t="str">
        <f t="shared" ref="T150:T213" si="35">IF(AND(M150="",N150="",O150="",P150=""),"",IF(OR(P150="x",P150="p"),(T149+1),(T149)))</f>
        <v/>
      </c>
      <c r="U150" s="41" t="str">
        <f t="shared" ref="U150:U213" si="36">IF(AND(M150="",N150="",O150="",P150=""),"",U149+1)</f>
        <v/>
      </c>
      <c r="V150" s="42" t="str">
        <f t="shared" ref="V150:V213" si="37">IF(AND(M150="",N150="",O150="",P150=""),"",Q150/U150)</f>
        <v/>
      </c>
      <c r="W150" s="43" t="str">
        <f t="shared" ref="W150:W213" si="38">IF(H150="","",H150+90)</f>
        <v/>
      </c>
      <c r="X150" s="44" t="str">
        <f t="shared" ref="X150:X213" ca="1" si="39">IF(H150="",(""),IF(W150&gt;1,W150-(TODAY()),""))</f>
        <v/>
      </c>
      <c r="Y150" s="30"/>
      <c r="Z150" s="31"/>
    </row>
    <row r="151" spans="1:26" ht="15" x14ac:dyDescent="0.25">
      <c r="A151" s="26"/>
      <c r="B151" s="27"/>
      <c r="C151" s="28"/>
      <c r="D151" s="28"/>
      <c r="E151" s="28"/>
      <c r="F151" s="28"/>
      <c r="G151" s="29"/>
      <c r="H151" s="29"/>
      <c r="I151" s="37" t="str">
        <f t="shared" ca="1" si="30"/>
        <v/>
      </c>
      <c r="J151" s="22"/>
      <c r="K151" s="38" t="str">
        <f t="shared" si="31"/>
        <v/>
      </c>
      <c r="L151" s="23"/>
      <c r="M151" s="13"/>
      <c r="N151" s="5"/>
      <c r="O151" s="5"/>
      <c r="P151" s="14"/>
      <c r="Q151" s="39" t="str">
        <f t="shared" si="32"/>
        <v/>
      </c>
      <c r="R151" s="40" t="str">
        <f t="shared" si="33"/>
        <v/>
      </c>
      <c r="S151" s="40" t="str">
        <f t="shared" si="34"/>
        <v/>
      </c>
      <c r="T151" s="40" t="str">
        <f t="shared" si="35"/>
        <v/>
      </c>
      <c r="U151" s="41" t="str">
        <f t="shared" si="36"/>
        <v/>
      </c>
      <c r="V151" s="42" t="str">
        <f t="shared" si="37"/>
        <v/>
      </c>
      <c r="W151" s="43" t="str">
        <f t="shared" si="38"/>
        <v/>
      </c>
      <c r="X151" s="44" t="str">
        <f t="shared" ca="1" si="39"/>
        <v/>
      </c>
      <c r="Y151" s="30"/>
      <c r="Z151" s="31"/>
    </row>
    <row r="152" spans="1:26" ht="15" x14ac:dyDescent="0.25">
      <c r="A152" s="26"/>
      <c r="B152" s="27"/>
      <c r="C152" s="28"/>
      <c r="D152" s="28"/>
      <c r="E152" s="28"/>
      <c r="F152" s="28"/>
      <c r="G152" s="29"/>
      <c r="H152" s="29"/>
      <c r="I152" s="37" t="str">
        <f t="shared" ca="1" si="30"/>
        <v/>
      </c>
      <c r="J152" s="22"/>
      <c r="K152" s="38" t="str">
        <f t="shared" si="31"/>
        <v/>
      </c>
      <c r="L152" s="23"/>
      <c r="M152" s="13"/>
      <c r="N152" s="5"/>
      <c r="O152" s="5"/>
      <c r="P152" s="14"/>
      <c r="Q152" s="39" t="str">
        <f t="shared" si="32"/>
        <v/>
      </c>
      <c r="R152" s="40" t="str">
        <f t="shared" si="33"/>
        <v/>
      </c>
      <c r="S152" s="40" t="str">
        <f t="shared" si="34"/>
        <v/>
      </c>
      <c r="T152" s="40" t="str">
        <f t="shared" si="35"/>
        <v/>
      </c>
      <c r="U152" s="41" t="str">
        <f t="shared" si="36"/>
        <v/>
      </c>
      <c r="V152" s="42" t="str">
        <f t="shared" si="37"/>
        <v/>
      </c>
      <c r="W152" s="43" t="str">
        <f t="shared" si="38"/>
        <v/>
      </c>
      <c r="X152" s="44" t="str">
        <f t="shared" ca="1" si="39"/>
        <v/>
      </c>
      <c r="Y152" s="30"/>
      <c r="Z152" s="31"/>
    </row>
    <row r="153" spans="1:26" ht="15" x14ac:dyDescent="0.25">
      <c r="A153" s="26"/>
      <c r="B153" s="27"/>
      <c r="C153" s="28"/>
      <c r="D153" s="28"/>
      <c r="E153" s="28"/>
      <c r="F153" s="28"/>
      <c r="G153" s="29"/>
      <c r="H153" s="29"/>
      <c r="I153" s="37" t="str">
        <f t="shared" ca="1" si="30"/>
        <v/>
      </c>
      <c r="J153" s="22"/>
      <c r="K153" s="38" t="str">
        <f t="shared" si="31"/>
        <v/>
      </c>
      <c r="L153" s="23"/>
      <c r="M153" s="13"/>
      <c r="N153" s="5"/>
      <c r="O153" s="5"/>
      <c r="P153" s="14"/>
      <c r="Q153" s="39" t="str">
        <f t="shared" si="32"/>
        <v/>
      </c>
      <c r="R153" s="40" t="str">
        <f t="shared" si="33"/>
        <v/>
      </c>
      <c r="S153" s="40" t="str">
        <f t="shared" si="34"/>
        <v/>
      </c>
      <c r="T153" s="40" t="str">
        <f t="shared" si="35"/>
        <v/>
      </c>
      <c r="U153" s="41" t="str">
        <f t="shared" si="36"/>
        <v/>
      </c>
      <c r="V153" s="42" t="str">
        <f t="shared" si="37"/>
        <v/>
      </c>
      <c r="W153" s="43" t="str">
        <f t="shared" si="38"/>
        <v/>
      </c>
      <c r="X153" s="44" t="str">
        <f t="shared" ca="1" si="39"/>
        <v/>
      </c>
      <c r="Y153" s="30"/>
      <c r="Z153" s="31"/>
    </row>
    <row r="154" spans="1:26" ht="15" x14ac:dyDescent="0.25">
      <c r="A154" s="26"/>
      <c r="B154" s="27"/>
      <c r="C154" s="28"/>
      <c r="D154" s="28"/>
      <c r="E154" s="28"/>
      <c r="F154" s="28"/>
      <c r="G154" s="29"/>
      <c r="H154" s="29"/>
      <c r="I154" s="37" t="str">
        <f t="shared" ca="1" si="30"/>
        <v/>
      </c>
      <c r="J154" s="22"/>
      <c r="K154" s="38" t="str">
        <f t="shared" si="31"/>
        <v/>
      </c>
      <c r="L154" s="23"/>
      <c r="M154" s="13"/>
      <c r="N154" s="5"/>
      <c r="O154" s="5"/>
      <c r="P154" s="14"/>
      <c r="Q154" s="39" t="str">
        <f t="shared" si="32"/>
        <v/>
      </c>
      <c r="R154" s="40" t="str">
        <f t="shared" si="33"/>
        <v/>
      </c>
      <c r="S154" s="40" t="str">
        <f t="shared" si="34"/>
        <v/>
      </c>
      <c r="T154" s="40" t="str">
        <f t="shared" si="35"/>
        <v/>
      </c>
      <c r="U154" s="41" t="str">
        <f t="shared" si="36"/>
        <v/>
      </c>
      <c r="V154" s="42" t="str">
        <f t="shared" si="37"/>
        <v/>
      </c>
      <c r="W154" s="43" t="str">
        <f t="shared" si="38"/>
        <v/>
      </c>
      <c r="X154" s="44" t="str">
        <f t="shared" ca="1" si="39"/>
        <v/>
      </c>
      <c r="Y154" s="30"/>
      <c r="Z154" s="31"/>
    </row>
    <row r="155" spans="1:26" ht="15" x14ac:dyDescent="0.25">
      <c r="A155" s="26"/>
      <c r="B155" s="27"/>
      <c r="C155" s="28"/>
      <c r="D155" s="28"/>
      <c r="E155" s="28"/>
      <c r="F155" s="28"/>
      <c r="G155" s="29"/>
      <c r="H155" s="29"/>
      <c r="I155" s="37" t="str">
        <f t="shared" ca="1" si="30"/>
        <v/>
      </c>
      <c r="J155" s="22"/>
      <c r="K155" s="38" t="str">
        <f t="shared" si="31"/>
        <v/>
      </c>
      <c r="L155" s="23"/>
      <c r="M155" s="13"/>
      <c r="N155" s="5"/>
      <c r="O155" s="5"/>
      <c r="P155" s="14"/>
      <c r="Q155" s="39" t="str">
        <f t="shared" si="32"/>
        <v/>
      </c>
      <c r="R155" s="40" t="str">
        <f t="shared" si="33"/>
        <v/>
      </c>
      <c r="S155" s="40" t="str">
        <f t="shared" si="34"/>
        <v/>
      </c>
      <c r="T155" s="40" t="str">
        <f t="shared" si="35"/>
        <v/>
      </c>
      <c r="U155" s="41" t="str">
        <f t="shared" si="36"/>
        <v/>
      </c>
      <c r="V155" s="42" t="str">
        <f t="shared" si="37"/>
        <v/>
      </c>
      <c r="W155" s="43" t="str">
        <f t="shared" si="38"/>
        <v/>
      </c>
      <c r="X155" s="44" t="str">
        <f t="shared" ca="1" si="39"/>
        <v/>
      </c>
      <c r="Y155" s="30"/>
      <c r="Z155" s="31"/>
    </row>
    <row r="156" spans="1:26" ht="15" x14ac:dyDescent="0.25">
      <c r="A156" s="26"/>
      <c r="B156" s="27"/>
      <c r="C156" s="28"/>
      <c r="D156" s="28"/>
      <c r="E156" s="28"/>
      <c r="F156" s="28"/>
      <c r="G156" s="29"/>
      <c r="H156" s="29"/>
      <c r="I156" s="37" t="str">
        <f t="shared" ca="1" si="30"/>
        <v/>
      </c>
      <c r="J156" s="22"/>
      <c r="K156" s="38" t="str">
        <f t="shared" si="31"/>
        <v/>
      </c>
      <c r="L156" s="23"/>
      <c r="M156" s="13"/>
      <c r="N156" s="5"/>
      <c r="O156" s="5"/>
      <c r="P156" s="14"/>
      <c r="Q156" s="39" t="str">
        <f t="shared" si="32"/>
        <v/>
      </c>
      <c r="R156" s="40" t="str">
        <f t="shared" si="33"/>
        <v/>
      </c>
      <c r="S156" s="40" t="str">
        <f t="shared" si="34"/>
        <v/>
      </c>
      <c r="T156" s="40" t="str">
        <f t="shared" si="35"/>
        <v/>
      </c>
      <c r="U156" s="41" t="str">
        <f t="shared" si="36"/>
        <v/>
      </c>
      <c r="V156" s="42" t="str">
        <f t="shared" si="37"/>
        <v/>
      </c>
      <c r="W156" s="43" t="str">
        <f t="shared" si="38"/>
        <v/>
      </c>
      <c r="X156" s="44" t="str">
        <f t="shared" ca="1" si="39"/>
        <v/>
      </c>
      <c r="Y156" s="30"/>
      <c r="Z156" s="31"/>
    </row>
    <row r="157" spans="1:26" ht="15" x14ac:dyDescent="0.25">
      <c r="A157" s="26"/>
      <c r="B157" s="27"/>
      <c r="C157" s="28"/>
      <c r="D157" s="28"/>
      <c r="E157" s="28"/>
      <c r="F157" s="28"/>
      <c r="G157" s="29"/>
      <c r="H157" s="29"/>
      <c r="I157" s="37" t="str">
        <f t="shared" ca="1" si="30"/>
        <v/>
      </c>
      <c r="J157" s="22"/>
      <c r="K157" s="38" t="str">
        <f t="shared" si="31"/>
        <v/>
      </c>
      <c r="L157" s="23"/>
      <c r="M157" s="13"/>
      <c r="N157" s="5"/>
      <c r="O157" s="5"/>
      <c r="P157" s="14"/>
      <c r="Q157" s="39" t="str">
        <f t="shared" si="32"/>
        <v/>
      </c>
      <c r="R157" s="40" t="str">
        <f t="shared" si="33"/>
        <v/>
      </c>
      <c r="S157" s="40" t="str">
        <f t="shared" si="34"/>
        <v/>
      </c>
      <c r="T157" s="40" t="str">
        <f t="shared" si="35"/>
        <v/>
      </c>
      <c r="U157" s="41" t="str">
        <f t="shared" si="36"/>
        <v/>
      </c>
      <c r="V157" s="42" t="str">
        <f t="shared" si="37"/>
        <v/>
      </c>
      <c r="W157" s="43" t="str">
        <f t="shared" si="38"/>
        <v/>
      </c>
      <c r="X157" s="44" t="str">
        <f t="shared" ca="1" si="39"/>
        <v/>
      </c>
      <c r="Y157" s="30"/>
      <c r="Z157" s="31"/>
    </row>
    <row r="158" spans="1:26" ht="15" x14ac:dyDescent="0.25">
      <c r="A158" s="26"/>
      <c r="B158" s="27"/>
      <c r="C158" s="28"/>
      <c r="D158" s="28"/>
      <c r="E158" s="28"/>
      <c r="F158" s="28"/>
      <c r="G158" s="29"/>
      <c r="H158" s="29"/>
      <c r="I158" s="37" t="str">
        <f t="shared" ca="1" si="30"/>
        <v/>
      </c>
      <c r="J158" s="22"/>
      <c r="K158" s="38" t="str">
        <f t="shared" si="31"/>
        <v/>
      </c>
      <c r="L158" s="23"/>
      <c r="M158" s="13"/>
      <c r="N158" s="5"/>
      <c r="O158" s="5"/>
      <c r="P158" s="14"/>
      <c r="Q158" s="39" t="str">
        <f t="shared" si="32"/>
        <v/>
      </c>
      <c r="R158" s="40" t="str">
        <f t="shared" si="33"/>
        <v/>
      </c>
      <c r="S158" s="40" t="str">
        <f t="shared" si="34"/>
        <v/>
      </c>
      <c r="T158" s="40" t="str">
        <f t="shared" si="35"/>
        <v/>
      </c>
      <c r="U158" s="41" t="str">
        <f t="shared" si="36"/>
        <v/>
      </c>
      <c r="V158" s="42" t="str">
        <f t="shared" si="37"/>
        <v/>
      </c>
      <c r="W158" s="43" t="str">
        <f t="shared" si="38"/>
        <v/>
      </c>
      <c r="X158" s="44" t="str">
        <f t="shared" ca="1" si="39"/>
        <v/>
      </c>
      <c r="Y158" s="30"/>
      <c r="Z158" s="31"/>
    </row>
    <row r="159" spans="1:26" ht="15" x14ac:dyDescent="0.25">
      <c r="A159" s="26"/>
      <c r="B159" s="27"/>
      <c r="C159" s="28"/>
      <c r="D159" s="28"/>
      <c r="E159" s="28"/>
      <c r="F159" s="28"/>
      <c r="G159" s="29"/>
      <c r="H159" s="29"/>
      <c r="I159" s="37" t="str">
        <f t="shared" ca="1" si="30"/>
        <v/>
      </c>
      <c r="J159" s="22"/>
      <c r="K159" s="38" t="str">
        <f t="shared" si="31"/>
        <v/>
      </c>
      <c r="L159" s="23"/>
      <c r="M159" s="13"/>
      <c r="N159" s="5"/>
      <c r="O159" s="5"/>
      <c r="P159" s="14"/>
      <c r="Q159" s="39" t="str">
        <f t="shared" si="32"/>
        <v/>
      </c>
      <c r="R159" s="40" t="str">
        <f t="shared" si="33"/>
        <v/>
      </c>
      <c r="S159" s="40" t="str">
        <f t="shared" si="34"/>
        <v/>
      </c>
      <c r="T159" s="40" t="str">
        <f t="shared" si="35"/>
        <v/>
      </c>
      <c r="U159" s="41" t="str">
        <f t="shared" si="36"/>
        <v/>
      </c>
      <c r="V159" s="42" t="str">
        <f t="shared" si="37"/>
        <v/>
      </c>
      <c r="W159" s="43" t="str">
        <f t="shared" si="38"/>
        <v/>
      </c>
      <c r="X159" s="44" t="str">
        <f t="shared" ca="1" si="39"/>
        <v/>
      </c>
      <c r="Y159" s="30"/>
      <c r="Z159" s="31"/>
    </row>
    <row r="160" spans="1:26" ht="15" x14ac:dyDescent="0.25">
      <c r="A160" s="26"/>
      <c r="B160" s="27"/>
      <c r="C160" s="28"/>
      <c r="D160" s="28"/>
      <c r="E160" s="28"/>
      <c r="F160" s="28"/>
      <c r="G160" s="29"/>
      <c r="H160" s="29"/>
      <c r="I160" s="37" t="str">
        <f t="shared" ca="1" si="30"/>
        <v/>
      </c>
      <c r="J160" s="22"/>
      <c r="K160" s="38" t="str">
        <f t="shared" si="31"/>
        <v/>
      </c>
      <c r="L160" s="23"/>
      <c r="M160" s="13"/>
      <c r="N160" s="5"/>
      <c r="O160" s="5"/>
      <c r="P160" s="14"/>
      <c r="Q160" s="39" t="str">
        <f t="shared" si="32"/>
        <v/>
      </c>
      <c r="R160" s="40" t="str">
        <f t="shared" si="33"/>
        <v/>
      </c>
      <c r="S160" s="40" t="str">
        <f t="shared" si="34"/>
        <v/>
      </c>
      <c r="T160" s="40" t="str">
        <f t="shared" si="35"/>
        <v/>
      </c>
      <c r="U160" s="41" t="str">
        <f t="shared" si="36"/>
        <v/>
      </c>
      <c r="V160" s="42" t="str">
        <f t="shared" si="37"/>
        <v/>
      </c>
      <c r="W160" s="43" t="str">
        <f t="shared" si="38"/>
        <v/>
      </c>
      <c r="X160" s="44" t="str">
        <f t="shared" ca="1" si="39"/>
        <v/>
      </c>
      <c r="Y160" s="30"/>
      <c r="Z160" s="31"/>
    </row>
    <row r="161" spans="1:26" ht="15" x14ac:dyDescent="0.25">
      <c r="A161" s="26"/>
      <c r="B161" s="27"/>
      <c r="C161" s="28"/>
      <c r="D161" s="28"/>
      <c r="E161" s="28"/>
      <c r="F161" s="28"/>
      <c r="G161" s="29"/>
      <c r="H161" s="29"/>
      <c r="I161" s="37" t="str">
        <f t="shared" ca="1" si="30"/>
        <v/>
      </c>
      <c r="J161" s="22"/>
      <c r="K161" s="38" t="str">
        <f t="shared" si="31"/>
        <v/>
      </c>
      <c r="L161" s="23"/>
      <c r="M161" s="13"/>
      <c r="N161" s="5"/>
      <c r="O161" s="5"/>
      <c r="P161" s="14"/>
      <c r="Q161" s="39" t="str">
        <f t="shared" si="32"/>
        <v/>
      </c>
      <c r="R161" s="40" t="str">
        <f t="shared" si="33"/>
        <v/>
      </c>
      <c r="S161" s="40" t="str">
        <f t="shared" si="34"/>
        <v/>
      </c>
      <c r="T161" s="40" t="str">
        <f t="shared" si="35"/>
        <v/>
      </c>
      <c r="U161" s="41" t="str">
        <f t="shared" si="36"/>
        <v/>
      </c>
      <c r="V161" s="42" t="str">
        <f t="shared" si="37"/>
        <v/>
      </c>
      <c r="W161" s="43" t="str">
        <f t="shared" si="38"/>
        <v/>
      </c>
      <c r="X161" s="44" t="str">
        <f t="shared" ca="1" si="39"/>
        <v/>
      </c>
      <c r="Y161" s="30"/>
      <c r="Z161" s="31"/>
    </row>
    <row r="162" spans="1:26" ht="15" x14ac:dyDescent="0.25">
      <c r="A162" s="26"/>
      <c r="B162" s="27"/>
      <c r="C162" s="28"/>
      <c r="D162" s="28"/>
      <c r="E162" s="28"/>
      <c r="F162" s="28"/>
      <c r="G162" s="29"/>
      <c r="H162" s="29"/>
      <c r="I162" s="37" t="str">
        <f t="shared" ca="1" si="30"/>
        <v/>
      </c>
      <c r="J162" s="22"/>
      <c r="K162" s="38" t="str">
        <f t="shared" si="31"/>
        <v/>
      </c>
      <c r="L162" s="23"/>
      <c r="M162" s="13"/>
      <c r="N162" s="5"/>
      <c r="O162" s="5"/>
      <c r="P162" s="14"/>
      <c r="Q162" s="39" t="str">
        <f t="shared" si="32"/>
        <v/>
      </c>
      <c r="R162" s="40" t="str">
        <f t="shared" si="33"/>
        <v/>
      </c>
      <c r="S162" s="40" t="str">
        <f t="shared" si="34"/>
        <v/>
      </c>
      <c r="T162" s="40" t="str">
        <f t="shared" si="35"/>
        <v/>
      </c>
      <c r="U162" s="41" t="str">
        <f t="shared" si="36"/>
        <v/>
      </c>
      <c r="V162" s="42" t="str">
        <f t="shared" si="37"/>
        <v/>
      </c>
      <c r="W162" s="43" t="str">
        <f t="shared" si="38"/>
        <v/>
      </c>
      <c r="X162" s="44" t="str">
        <f t="shared" ca="1" si="39"/>
        <v/>
      </c>
      <c r="Y162" s="30"/>
      <c r="Z162" s="31"/>
    </row>
    <row r="163" spans="1:26" ht="15" x14ac:dyDescent="0.25">
      <c r="A163" s="26"/>
      <c r="B163" s="27"/>
      <c r="C163" s="28"/>
      <c r="D163" s="28"/>
      <c r="E163" s="28"/>
      <c r="F163" s="28"/>
      <c r="G163" s="29"/>
      <c r="H163" s="29"/>
      <c r="I163" s="37" t="str">
        <f t="shared" ca="1" si="30"/>
        <v/>
      </c>
      <c r="J163" s="22"/>
      <c r="K163" s="38" t="str">
        <f t="shared" si="31"/>
        <v/>
      </c>
      <c r="L163" s="23"/>
      <c r="M163" s="13"/>
      <c r="N163" s="5"/>
      <c r="O163" s="5"/>
      <c r="P163" s="14"/>
      <c r="Q163" s="39" t="str">
        <f t="shared" si="32"/>
        <v/>
      </c>
      <c r="R163" s="40" t="str">
        <f t="shared" si="33"/>
        <v/>
      </c>
      <c r="S163" s="40" t="str">
        <f t="shared" si="34"/>
        <v/>
      </c>
      <c r="T163" s="40" t="str">
        <f t="shared" si="35"/>
        <v/>
      </c>
      <c r="U163" s="41" t="str">
        <f t="shared" si="36"/>
        <v/>
      </c>
      <c r="V163" s="42" t="str">
        <f t="shared" si="37"/>
        <v/>
      </c>
      <c r="W163" s="43" t="str">
        <f t="shared" si="38"/>
        <v/>
      </c>
      <c r="X163" s="44" t="str">
        <f t="shared" ca="1" si="39"/>
        <v/>
      </c>
      <c r="Y163" s="30"/>
      <c r="Z163" s="31"/>
    </row>
    <row r="164" spans="1:26" ht="15" x14ac:dyDescent="0.25">
      <c r="A164" s="26"/>
      <c r="B164" s="27"/>
      <c r="C164" s="28"/>
      <c r="D164" s="28"/>
      <c r="E164" s="28"/>
      <c r="F164" s="28"/>
      <c r="G164" s="29"/>
      <c r="H164" s="29"/>
      <c r="I164" s="37" t="str">
        <f t="shared" ca="1" si="30"/>
        <v/>
      </c>
      <c r="J164" s="22"/>
      <c r="K164" s="38" t="str">
        <f t="shared" si="31"/>
        <v/>
      </c>
      <c r="L164" s="23"/>
      <c r="M164" s="13"/>
      <c r="N164" s="5"/>
      <c r="O164" s="5"/>
      <c r="P164" s="14"/>
      <c r="Q164" s="39" t="str">
        <f t="shared" si="32"/>
        <v/>
      </c>
      <c r="R164" s="40" t="str">
        <f t="shared" si="33"/>
        <v/>
      </c>
      <c r="S164" s="40" t="str">
        <f t="shared" si="34"/>
        <v/>
      </c>
      <c r="T164" s="40" t="str">
        <f t="shared" si="35"/>
        <v/>
      </c>
      <c r="U164" s="41" t="str">
        <f t="shared" si="36"/>
        <v/>
      </c>
      <c r="V164" s="42" t="str">
        <f t="shared" si="37"/>
        <v/>
      </c>
      <c r="W164" s="43" t="str">
        <f t="shared" si="38"/>
        <v/>
      </c>
      <c r="X164" s="44" t="str">
        <f t="shared" ca="1" si="39"/>
        <v/>
      </c>
      <c r="Y164" s="30"/>
      <c r="Z164" s="31"/>
    </row>
    <row r="165" spans="1:26" ht="15" x14ac:dyDescent="0.25">
      <c r="A165" s="26"/>
      <c r="B165" s="27"/>
      <c r="C165" s="28"/>
      <c r="D165" s="28"/>
      <c r="E165" s="28"/>
      <c r="F165" s="28"/>
      <c r="G165" s="29"/>
      <c r="H165" s="29"/>
      <c r="I165" s="37" t="str">
        <f t="shared" ca="1" si="30"/>
        <v/>
      </c>
      <c r="J165" s="22"/>
      <c r="K165" s="38" t="str">
        <f t="shared" si="31"/>
        <v/>
      </c>
      <c r="L165" s="23"/>
      <c r="M165" s="13"/>
      <c r="N165" s="5"/>
      <c r="O165" s="5"/>
      <c r="P165" s="14"/>
      <c r="Q165" s="39" t="str">
        <f t="shared" si="32"/>
        <v/>
      </c>
      <c r="R165" s="40" t="str">
        <f t="shared" si="33"/>
        <v/>
      </c>
      <c r="S165" s="40" t="str">
        <f t="shared" si="34"/>
        <v/>
      </c>
      <c r="T165" s="40" t="str">
        <f t="shared" si="35"/>
        <v/>
      </c>
      <c r="U165" s="41" t="str">
        <f t="shared" si="36"/>
        <v/>
      </c>
      <c r="V165" s="42" t="str">
        <f t="shared" si="37"/>
        <v/>
      </c>
      <c r="W165" s="43" t="str">
        <f t="shared" si="38"/>
        <v/>
      </c>
      <c r="X165" s="44" t="str">
        <f t="shared" ca="1" si="39"/>
        <v/>
      </c>
      <c r="Y165" s="30"/>
      <c r="Z165" s="31"/>
    </row>
    <row r="166" spans="1:26" ht="15" x14ac:dyDescent="0.25">
      <c r="A166" s="26"/>
      <c r="B166" s="27"/>
      <c r="C166" s="28"/>
      <c r="D166" s="28"/>
      <c r="E166" s="28"/>
      <c r="F166" s="28"/>
      <c r="G166" s="29"/>
      <c r="H166" s="29"/>
      <c r="I166" s="37" t="str">
        <f t="shared" ca="1" si="30"/>
        <v/>
      </c>
      <c r="J166" s="22"/>
      <c r="K166" s="38" t="str">
        <f t="shared" si="31"/>
        <v/>
      </c>
      <c r="L166" s="23"/>
      <c r="M166" s="13"/>
      <c r="N166" s="5"/>
      <c r="O166" s="5"/>
      <c r="P166" s="14"/>
      <c r="Q166" s="39" t="str">
        <f t="shared" si="32"/>
        <v/>
      </c>
      <c r="R166" s="40" t="str">
        <f t="shared" si="33"/>
        <v/>
      </c>
      <c r="S166" s="40" t="str">
        <f t="shared" si="34"/>
        <v/>
      </c>
      <c r="T166" s="40" t="str">
        <f t="shared" si="35"/>
        <v/>
      </c>
      <c r="U166" s="41" t="str">
        <f t="shared" si="36"/>
        <v/>
      </c>
      <c r="V166" s="42" t="str">
        <f t="shared" si="37"/>
        <v/>
      </c>
      <c r="W166" s="43" t="str">
        <f t="shared" si="38"/>
        <v/>
      </c>
      <c r="X166" s="44" t="str">
        <f t="shared" ca="1" si="39"/>
        <v/>
      </c>
      <c r="Y166" s="30"/>
      <c r="Z166" s="31"/>
    </row>
    <row r="167" spans="1:26" ht="15" x14ac:dyDescent="0.25">
      <c r="A167" s="26"/>
      <c r="B167" s="27"/>
      <c r="C167" s="28"/>
      <c r="D167" s="28"/>
      <c r="E167" s="28"/>
      <c r="F167" s="28"/>
      <c r="G167" s="29"/>
      <c r="H167" s="29"/>
      <c r="I167" s="37" t="str">
        <f t="shared" ca="1" si="30"/>
        <v/>
      </c>
      <c r="J167" s="22"/>
      <c r="K167" s="38" t="str">
        <f t="shared" si="31"/>
        <v/>
      </c>
      <c r="L167" s="23"/>
      <c r="M167" s="13"/>
      <c r="N167" s="5"/>
      <c r="O167" s="5"/>
      <c r="P167" s="14"/>
      <c r="Q167" s="39" t="str">
        <f t="shared" si="32"/>
        <v/>
      </c>
      <c r="R167" s="40" t="str">
        <f t="shared" si="33"/>
        <v/>
      </c>
      <c r="S167" s="40" t="str">
        <f t="shared" si="34"/>
        <v/>
      </c>
      <c r="T167" s="40" t="str">
        <f t="shared" si="35"/>
        <v/>
      </c>
      <c r="U167" s="41" t="str">
        <f t="shared" si="36"/>
        <v/>
      </c>
      <c r="V167" s="42" t="str">
        <f t="shared" si="37"/>
        <v/>
      </c>
      <c r="W167" s="43" t="str">
        <f t="shared" si="38"/>
        <v/>
      </c>
      <c r="X167" s="44" t="str">
        <f t="shared" ca="1" si="39"/>
        <v/>
      </c>
      <c r="Y167" s="30"/>
      <c r="Z167" s="31"/>
    </row>
    <row r="168" spans="1:26" ht="15" x14ac:dyDescent="0.25">
      <c r="A168" s="26"/>
      <c r="B168" s="27"/>
      <c r="C168" s="28"/>
      <c r="D168" s="28"/>
      <c r="E168" s="28"/>
      <c r="F168" s="28"/>
      <c r="G168" s="29"/>
      <c r="H168" s="29"/>
      <c r="I168" s="37" t="str">
        <f t="shared" ca="1" si="30"/>
        <v/>
      </c>
      <c r="J168" s="22"/>
      <c r="K168" s="38" t="str">
        <f t="shared" si="31"/>
        <v/>
      </c>
      <c r="L168" s="23"/>
      <c r="M168" s="13"/>
      <c r="N168" s="5"/>
      <c r="O168" s="5"/>
      <c r="P168" s="14"/>
      <c r="Q168" s="39" t="str">
        <f t="shared" si="32"/>
        <v/>
      </c>
      <c r="R168" s="40" t="str">
        <f t="shared" si="33"/>
        <v/>
      </c>
      <c r="S168" s="40" t="str">
        <f t="shared" si="34"/>
        <v/>
      </c>
      <c r="T168" s="40" t="str">
        <f t="shared" si="35"/>
        <v/>
      </c>
      <c r="U168" s="41" t="str">
        <f t="shared" si="36"/>
        <v/>
      </c>
      <c r="V168" s="42" t="str">
        <f t="shared" si="37"/>
        <v/>
      </c>
      <c r="W168" s="43" t="str">
        <f t="shared" si="38"/>
        <v/>
      </c>
      <c r="X168" s="44" t="str">
        <f t="shared" ca="1" si="39"/>
        <v/>
      </c>
      <c r="Y168" s="30"/>
      <c r="Z168" s="31"/>
    </row>
    <row r="169" spans="1:26" ht="15" x14ac:dyDescent="0.25">
      <c r="A169" s="26"/>
      <c r="B169" s="27"/>
      <c r="C169" s="28"/>
      <c r="D169" s="28"/>
      <c r="E169" s="28"/>
      <c r="F169" s="28"/>
      <c r="G169" s="29"/>
      <c r="H169" s="29"/>
      <c r="I169" s="37" t="str">
        <f t="shared" ca="1" si="30"/>
        <v/>
      </c>
      <c r="J169" s="22"/>
      <c r="K169" s="38" t="str">
        <f t="shared" si="31"/>
        <v/>
      </c>
      <c r="L169" s="23"/>
      <c r="M169" s="13"/>
      <c r="N169" s="5"/>
      <c r="O169" s="5"/>
      <c r="P169" s="14"/>
      <c r="Q169" s="39" t="str">
        <f t="shared" si="32"/>
        <v/>
      </c>
      <c r="R169" s="40" t="str">
        <f t="shared" si="33"/>
        <v/>
      </c>
      <c r="S169" s="40" t="str">
        <f t="shared" si="34"/>
        <v/>
      </c>
      <c r="T169" s="40" t="str">
        <f t="shared" si="35"/>
        <v/>
      </c>
      <c r="U169" s="41" t="str">
        <f t="shared" si="36"/>
        <v/>
      </c>
      <c r="V169" s="42" t="str">
        <f t="shared" si="37"/>
        <v/>
      </c>
      <c r="W169" s="43" t="str">
        <f t="shared" si="38"/>
        <v/>
      </c>
      <c r="X169" s="44" t="str">
        <f t="shared" ca="1" si="39"/>
        <v/>
      </c>
      <c r="Y169" s="30"/>
      <c r="Z169" s="31"/>
    </row>
    <row r="170" spans="1:26" ht="15" x14ac:dyDescent="0.25">
      <c r="A170" s="26"/>
      <c r="B170" s="27"/>
      <c r="C170" s="28"/>
      <c r="D170" s="28"/>
      <c r="E170" s="28"/>
      <c r="F170" s="28"/>
      <c r="G170" s="29"/>
      <c r="H170" s="29"/>
      <c r="I170" s="37" t="str">
        <f t="shared" ca="1" si="30"/>
        <v/>
      </c>
      <c r="J170" s="22"/>
      <c r="K170" s="38" t="str">
        <f t="shared" si="31"/>
        <v/>
      </c>
      <c r="L170" s="23"/>
      <c r="M170" s="13"/>
      <c r="N170" s="5"/>
      <c r="O170" s="5"/>
      <c r="P170" s="14"/>
      <c r="Q170" s="39" t="str">
        <f t="shared" si="32"/>
        <v/>
      </c>
      <c r="R170" s="40" t="str">
        <f t="shared" si="33"/>
        <v/>
      </c>
      <c r="S170" s="40" t="str">
        <f t="shared" si="34"/>
        <v/>
      </c>
      <c r="T170" s="40" t="str">
        <f t="shared" si="35"/>
        <v/>
      </c>
      <c r="U170" s="41" t="str">
        <f t="shared" si="36"/>
        <v/>
      </c>
      <c r="V170" s="42" t="str">
        <f t="shared" si="37"/>
        <v/>
      </c>
      <c r="W170" s="43" t="str">
        <f t="shared" si="38"/>
        <v/>
      </c>
      <c r="X170" s="44" t="str">
        <f t="shared" ca="1" si="39"/>
        <v/>
      </c>
      <c r="Y170" s="30"/>
      <c r="Z170" s="31"/>
    </row>
    <row r="171" spans="1:26" ht="15" x14ac:dyDescent="0.25">
      <c r="A171" s="26"/>
      <c r="B171" s="27"/>
      <c r="C171" s="28"/>
      <c r="D171" s="28"/>
      <c r="E171" s="28"/>
      <c r="F171" s="28"/>
      <c r="G171" s="29"/>
      <c r="H171" s="29"/>
      <c r="I171" s="37" t="str">
        <f t="shared" ca="1" si="30"/>
        <v/>
      </c>
      <c r="J171" s="22"/>
      <c r="K171" s="38" t="str">
        <f t="shared" si="31"/>
        <v/>
      </c>
      <c r="L171" s="23"/>
      <c r="M171" s="13"/>
      <c r="N171" s="5"/>
      <c r="O171" s="5"/>
      <c r="P171" s="14"/>
      <c r="Q171" s="39" t="str">
        <f t="shared" si="32"/>
        <v/>
      </c>
      <c r="R171" s="40" t="str">
        <f t="shared" si="33"/>
        <v/>
      </c>
      <c r="S171" s="40" t="str">
        <f t="shared" si="34"/>
        <v/>
      </c>
      <c r="T171" s="40" t="str">
        <f t="shared" si="35"/>
        <v/>
      </c>
      <c r="U171" s="41" t="str">
        <f t="shared" si="36"/>
        <v/>
      </c>
      <c r="V171" s="42" t="str">
        <f t="shared" si="37"/>
        <v/>
      </c>
      <c r="W171" s="43" t="str">
        <f t="shared" si="38"/>
        <v/>
      </c>
      <c r="X171" s="44" t="str">
        <f t="shared" ca="1" si="39"/>
        <v/>
      </c>
      <c r="Y171" s="30"/>
      <c r="Z171" s="31"/>
    </row>
    <row r="172" spans="1:26" ht="15" x14ac:dyDescent="0.25">
      <c r="A172" s="26"/>
      <c r="B172" s="27"/>
      <c r="C172" s="28"/>
      <c r="D172" s="28"/>
      <c r="E172" s="28"/>
      <c r="F172" s="28"/>
      <c r="G172" s="29"/>
      <c r="H172" s="29"/>
      <c r="I172" s="37" t="str">
        <f t="shared" ca="1" si="30"/>
        <v/>
      </c>
      <c r="J172" s="22"/>
      <c r="K172" s="38" t="str">
        <f t="shared" si="31"/>
        <v/>
      </c>
      <c r="L172" s="23"/>
      <c r="M172" s="13"/>
      <c r="N172" s="5"/>
      <c r="O172" s="5"/>
      <c r="P172" s="14"/>
      <c r="Q172" s="39" t="str">
        <f t="shared" si="32"/>
        <v/>
      </c>
      <c r="R172" s="40" t="str">
        <f t="shared" si="33"/>
        <v/>
      </c>
      <c r="S172" s="40" t="str">
        <f t="shared" si="34"/>
        <v/>
      </c>
      <c r="T172" s="40" t="str">
        <f t="shared" si="35"/>
        <v/>
      </c>
      <c r="U172" s="41" t="str">
        <f t="shared" si="36"/>
        <v/>
      </c>
      <c r="V172" s="42" t="str">
        <f t="shared" si="37"/>
        <v/>
      </c>
      <c r="W172" s="43" t="str">
        <f t="shared" si="38"/>
        <v/>
      </c>
      <c r="X172" s="44" t="str">
        <f t="shared" ca="1" si="39"/>
        <v/>
      </c>
      <c r="Y172" s="30"/>
      <c r="Z172" s="31"/>
    </row>
    <row r="173" spans="1:26" ht="15" x14ac:dyDescent="0.25">
      <c r="A173" s="26"/>
      <c r="B173" s="27"/>
      <c r="C173" s="28"/>
      <c r="D173" s="28"/>
      <c r="E173" s="28"/>
      <c r="F173" s="28"/>
      <c r="G173" s="29"/>
      <c r="H173" s="29"/>
      <c r="I173" s="37" t="str">
        <f t="shared" ca="1" si="30"/>
        <v/>
      </c>
      <c r="J173" s="22"/>
      <c r="K173" s="38" t="str">
        <f t="shared" si="31"/>
        <v/>
      </c>
      <c r="L173" s="23"/>
      <c r="M173" s="13"/>
      <c r="N173" s="5"/>
      <c r="O173" s="5"/>
      <c r="P173" s="14"/>
      <c r="Q173" s="39" t="str">
        <f t="shared" si="32"/>
        <v/>
      </c>
      <c r="R173" s="40" t="str">
        <f t="shared" si="33"/>
        <v/>
      </c>
      <c r="S173" s="40" t="str">
        <f t="shared" si="34"/>
        <v/>
      </c>
      <c r="T173" s="40" t="str">
        <f t="shared" si="35"/>
        <v/>
      </c>
      <c r="U173" s="41" t="str">
        <f t="shared" si="36"/>
        <v/>
      </c>
      <c r="V173" s="42" t="str">
        <f t="shared" si="37"/>
        <v/>
      </c>
      <c r="W173" s="43" t="str">
        <f t="shared" si="38"/>
        <v/>
      </c>
      <c r="X173" s="44" t="str">
        <f t="shared" ca="1" si="39"/>
        <v/>
      </c>
      <c r="Y173" s="30"/>
      <c r="Z173" s="31"/>
    </row>
    <row r="174" spans="1:26" ht="15" x14ac:dyDescent="0.25">
      <c r="A174" s="26"/>
      <c r="B174" s="27"/>
      <c r="C174" s="28"/>
      <c r="D174" s="28"/>
      <c r="E174" s="28"/>
      <c r="F174" s="28"/>
      <c r="G174" s="29"/>
      <c r="H174" s="29"/>
      <c r="I174" s="37" t="str">
        <f t="shared" ca="1" si="30"/>
        <v/>
      </c>
      <c r="J174" s="22"/>
      <c r="K174" s="38" t="str">
        <f t="shared" si="31"/>
        <v/>
      </c>
      <c r="L174" s="23"/>
      <c r="M174" s="13"/>
      <c r="N174" s="5"/>
      <c r="O174" s="5"/>
      <c r="P174" s="14"/>
      <c r="Q174" s="39" t="str">
        <f t="shared" si="32"/>
        <v/>
      </c>
      <c r="R174" s="40" t="str">
        <f t="shared" si="33"/>
        <v/>
      </c>
      <c r="S174" s="40" t="str">
        <f t="shared" si="34"/>
        <v/>
      </c>
      <c r="T174" s="40" t="str">
        <f t="shared" si="35"/>
        <v/>
      </c>
      <c r="U174" s="41" t="str">
        <f t="shared" si="36"/>
        <v/>
      </c>
      <c r="V174" s="42" t="str">
        <f t="shared" si="37"/>
        <v/>
      </c>
      <c r="W174" s="43" t="str">
        <f t="shared" si="38"/>
        <v/>
      </c>
      <c r="X174" s="44" t="str">
        <f t="shared" ca="1" si="39"/>
        <v/>
      </c>
      <c r="Y174" s="30"/>
      <c r="Z174" s="31"/>
    </row>
    <row r="175" spans="1:26" ht="15" x14ac:dyDescent="0.25">
      <c r="A175" s="26"/>
      <c r="B175" s="27"/>
      <c r="C175" s="28"/>
      <c r="D175" s="28"/>
      <c r="E175" s="28"/>
      <c r="F175" s="28"/>
      <c r="G175" s="29"/>
      <c r="H175" s="29"/>
      <c r="I175" s="37" t="str">
        <f t="shared" ca="1" si="30"/>
        <v/>
      </c>
      <c r="J175" s="22"/>
      <c r="K175" s="38" t="str">
        <f t="shared" si="31"/>
        <v/>
      </c>
      <c r="L175" s="23"/>
      <c r="M175" s="13"/>
      <c r="N175" s="5"/>
      <c r="O175" s="5"/>
      <c r="P175" s="14"/>
      <c r="Q175" s="39" t="str">
        <f t="shared" si="32"/>
        <v/>
      </c>
      <c r="R175" s="40" t="str">
        <f t="shared" si="33"/>
        <v/>
      </c>
      <c r="S175" s="40" t="str">
        <f t="shared" si="34"/>
        <v/>
      </c>
      <c r="T175" s="40" t="str">
        <f t="shared" si="35"/>
        <v/>
      </c>
      <c r="U175" s="41" t="str">
        <f t="shared" si="36"/>
        <v/>
      </c>
      <c r="V175" s="42" t="str">
        <f t="shared" si="37"/>
        <v/>
      </c>
      <c r="W175" s="43" t="str">
        <f t="shared" si="38"/>
        <v/>
      </c>
      <c r="X175" s="44" t="str">
        <f t="shared" ca="1" si="39"/>
        <v/>
      </c>
      <c r="Y175" s="30"/>
      <c r="Z175" s="31"/>
    </row>
    <row r="176" spans="1:26" ht="15" x14ac:dyDescent="0.25">
      <c r="A176" s="26"/>
      <c r="B176" s="27"/>
      <c r="C176" s="28"/>
      <c r="D176" s="28"/>
      <c r="E176" s="28"/>
      <c r="F176" s="28"/>
      <c r="G176" s="29"/>
      <c r="H176" s="29"/>
      <c r="I176" s="37" t="str">
        <f t="shared" ca="1" si="30"/>
        <v/>
      </c>
      <c r="J176" s="22"/>
      <c r="K176" s="38" t="str">
        <f t="shared" si="31"/>
        <v/>
      </c>
      <c r="L176" s="23"/>
      <c r="M176" s="13"/>
      <c r="N176" s="5"/>
      <c r="O176" s="5"/>
      <c r="P176" s="14"/>
      <c r="Q176" s="39" t="str">
        <f t="shared" si="32"/>
        <v/>
      </c>
      <c r="R176" s="40" t="str">
        <f t="shared" si="33"/>
        <v/>
      </c>
      <c r="S176" s="40" t="str">
        <f t="shared" si="34"/>
        <v/>
      </c>
      <c r="T176" s="40" t="str">
        <f t="shared" si="35"/>
        <v/>
      </c>
      <c r="U176" s="41" t="str">
        <f t="shared" si="36"/>
        <v/>
      </c>
      <c r="V176" s="42" t="str">
        <f t="shared" si="37"/>
        <v/>
      </c>
      <c r="W176" s="43" t="str">
        <f t="shared" si="38"/>
        <v/>
      </c>
      <c r="X176" s="44" t="str">
        <f t="shared" ca="1" si="39"/>
        <v/>
      </c>
      <c r="Y176" s="30"/>
      <c r="Z176" s="31"/>
    </row>
    <row r="177" spans="1:26" ht="15" x14ac:dyDescent="0.25">
      <c r="A177" s="26"/>
      <c r="B177" s="27"/>
      <c r="C177" s="28"/>
      <c r="D177" s="28"/>
      <c r="E177" s="28"/>
      <c r="F177" s="28"/>
      <c r="G177" s="29"/>
      <c r="H177" s="29"/>
      <c r="I177" s="37" t="str">
        <f t="shared" ca="1" si="30"/>
        <v/>
      </c>
      <c r="J177" s="22"/>
      <c r="K177" s="38" t="str">
        <f t="shared" si="31"/>
        <v/>
      </c>
      <c r="L177" s="23"/>
      <c r="M177" s="13"/>
      <c r="N177" s="5"/>
      <c r="O177" s="5"/>
      <c r="P177" s="14"/>
      <c r="Q177" s="39" t="str">
        <f t="shared" si="32"/>
        <v/>
      </c>
      <c r="R177" s="40" t="str">
        <f t="shared" si="33"/>
        <v/>
      </c>
      <c r="S177" s="40" t="str">
        <f t="shared" si="34"/>
        <v/>
      </c>
      <c r="T177" s="40" t="str">
        <f t="shared" si="35"/>
        <v/>
      </c>
      <c r="U177" s="41" t="str">
        <f t="shared" si="36"/>
        <v/>
      </c>
      <c r="V177" s="42" t="str">
        <f t="shared" si="37"/>
        <v/>
      </c>
      <c r="W177" s="43" t="str">
        <f t="shared" si="38"/>
        <v/>
      </c>
      <c r="X177" s="44" t="str">
        <f t="shared" ca="1" si="39"/>
        <v/>
      </c>
      <c r="Y177" s="30"/>
      <c r="Z177" s="31"/>
    </row>
    <row r="178" spans="1:26" ht="15" x14ac:dyDescent="0.25">
      <c r="A178" s="26"/>
      <c r="B178" s="27"/>
      <c r="C178" s="28"/>
      <c r="D178" s="28"/>
      <c r="E178" s="28"/>
      <c r="F178" s="28"/>
      <c r="G178" s="29"/>
      <c r="H178" s="29"/>
      <c r="I178" s="37" t="str">
        <f t="shared" ca="1" si="30"/>
        <v/>
      </c>
      <c r="J178" s="22"/>
      <c r="K178" s="38" t="str">
        <f t="shared" si="31"/>
        <v/>
      </c>
      <c r="L178" s="23"/>
      <c r="M178" s="13"/>
      <c r="N178" s="5"/>
      <c r="O178" s="5"/>
      <c r="P178" s="14"/>
      <c r="Q178" s="39" t="str">
        <f t="shared" si="32"/>
        <v/>
      </c>
      <c r="R178" s="40" t="str">
        <f t="shared" si="33"/>
        <v/>
      </c>
      <c r="S178" s="40" t="str">
        <f t="shared" si="34"/>
        <v/>
      </c>
      <c r="T178" s="40" t="str">
        <f t="shared" si="35"/>
        <v/>
      </c>
      <c r="U178" s="41" t="str">
        <f t="shared" si="36"/>
        <v/>
      </c>
      <c r="V178" s="42" t="str">
        <f t="shared" si="37"/>
        <v/>
      </c>
      <c r="W178" s="43" t="str">
        <f t="shared" si="38"/>
        <v/>
      </c>
      <c r="X178" s="44" t="str">
        <f t="shared" ca="1" si="39"/>
        <v/>
      </c>
      <c r="Y178" s="30"/>
      <c r="Z178" s="31"/>
    </row>
    <row r="179" spans="1:26" ht="15" x14ac:dyDescent="0.25">
      <c r="A179" s="26"/>
      <c r="B179" s="27"/>
      <c r="C179" s="28"/>
      <c r="D179" s="28"/>
      <c r="E179" s="28"/>
      <c r="F179" s="28"/>
      <c r="G179" s="29"/>
      <c r="H179" s="29"/>
      <c r="I179" s="37" t="str">
        <f t="shared" ca="1" si="30"/>
        <v/>
      </c>
      <c r="J179" s="22"/>
      <c r="K179" s="38" t="str">
        <f t="shared" si="31"/>
        <v/>
      </c>
      <c r="L179" s="23"/>
      <c r="M179" s="13"/>
      <c r="N179" s="5"/>
      <c r="O179" s="5"/>
      <c r="P179" s="14"/>
      <c r="Q179" s="39" t="str">
        <f t="shared" si="32"/>
        <v/>
      </c>
      <c r="R179" s="40" t="str">
        <f t="shared" si="33"/>
        <v/>
      </c>
      <c r="S179" s="40" t="str">
        <f t="shared" si="34"/>
        <v/>
      </c>
      <c r="T179" s="40" t="str">
        <f t="shared" si="35"/>
        <v/>
      </c>
      <c r="U179" s="41" t="str">
        <f t="shared" si="36"/>
        <v/>
      </c>
      <c r="V179" s="42" t="str">
        <f t="shared" si="37"/>
        <v/>
      </c>
      <c r="W179" s="43" t="str">
        <f t="shared" si="38"/>
        <v/>
      </c>
      <c r="X179" s="44" t="str">
        <f t="shared" ca="1" si="39"/>
        <v/>
      </c>
      <c r="Y179" s="30"/>
      <c r="Z179" s="31"/>
    </row>
    <row r="180" spans="1:26" ht="15" x14ac:dyDescent="0.25">
      <c r="A180" s="26"/>
      <c r="B180" s="27"/>
      <c r="C180" s="28"/>
      <c r="D180" s="28"/>
      <c r="E180" s="28"/>
      <c r="F180" s="28"/>
      <c r="G180" s="29"/>
      <c r="H180" s="29"/>
      <c r="I180" s="37" t="str">
        <f t="shared" ca="1" si="30"/>
        <v/>
      </c>
      <c r="J180" s="22"/>
      <c r="K180" s="38" t="str">
        <f t="shared" si="31"/>
        <v/>
      </c>
      <c r="L180" s="23"/>
      <c r="M180" s="13"/>
      <c r="N180" s="5"/>
      <c r="O180" s="5"/>
      <c r="P180" s="14"/>
      <c r="Q180" s="39" t="str">
        <f t="shared" si="32"/>
        <v/>
      </c>
      <c r="R180" s="40" t="str">
        <f t="shared" si="33"/>
        <v/>
      </c>
      <c r="S180" s="40" t="str">
        <f t="shared" si="34"/>
        <v/>
      </c>
      <c r="T180" s="40" t="str">
        <f t="shared" si="35"/>
        <v/>
      </c>
      <c r="U180" s="41" t="str">
        <f t="shared" si="36"/>
        <v/>
      </c>
      <c r="V180" s="42" t="str">
        <f t="shared" si="37"/>
        <v/>
      </c>
      <c r="W180" s="43" t="str">
        <f t="shared" si="38"/>
        <v/>
      </c>
      <c r="X180" s="44" t="str">
        <f t="shared" ca="1" si="39"/>
        <v/>
      </c>
      <c r="Y180" s="30"/>
      <c r="Z180" s="31"/>
    </row>
    <row r="181" spans="1:26" ht="15" x14ac:dyDescent="0.25">
      <c r="A181" s="26"/>
      <c r="B181" s="27"/>
      <c r="C181" s="28"/>
      <c r="D181" s="28"/>
      <c r="E181" s="28"/>
      <c r="F181" s="28"/>
      <c r="G181" s="29"/>
      <c r="H181" s="29"/>
      <c r="I181" s="37" t="str">
        <f t="shared" ca="1" si="30"/>
        <v/>
      </c>
      <c r="J181" s="22"/>
      <c r="K181" s="38" t="str">
        <f t="shared" si="31"/>
        <v/>
      </c>
      <c r="L181" s="23"/>
      <c r="M181" s="13"/>
      <c r="N181" s="5"/>
      <c r="O181" s="5"/>
      <c r="P181" s="14"/>
      <c r="Q181" s="39" t="str">
        <f t="shared" si="32"/>
        <v/>
      </c>
      <c r="R181" s="40" t="str">
        <f t="shared" si="33"/>
        <v/>
      </c>
      <c r="S181" s="40" t="str">
        <f t="shared" si="34"/>
        <v/>
      </c>
      <c r="T181" s="40" t="str">
        <f t="shared" si="35"/>
        <v/>
      </c>
      <c r="U181" s="41" t="str">
        <f t="shared" si="36"/>
        <v/>
      </c>
      <c r="V181" s="42" t="str">
        <f t="shared" si="37"/>
        <v/>
      </c>
      <c r="W181" s="43" t="str">
        <f t="shared" si="38"/>
        <v/>
      </c>
      <c r="X181" s="44" t="str">
        <f t="shared" ca="1" si="39"/>
        <v/>
      </c>
      <c r="Y181" s="30"/>
      <c r="Z181" s="31"/>
    </row>
    <row r="182" spans="1:26" ht="15" x14ac:dyDescent="0.25">
      <c r="A182" s="26"/>
      <c r="B182" s="27"/>
      <c r="C182" s="28"/>
      <c r="D182" s="28"/>
      <c r="E182" s="28"/>
      <c r="F182" s="28"/>
      <c r="G182" s="29"/>
      <c r="H182" s="29"/>
      <c r="I182" s="37" t="str">
        <f t="shared" ca="1" si="30"/>
        <v/>
      </c>
      <c r="J182" s="22"/>
      <c r="K182" s="38" t="str">
        <f t="shared" si="31"/>
        <v/>
      </c>
      <c r="L182" s="23"/>
      <c r="M182" s="13"/>
      <c r="N182" s="5"/>
      <c r="O182" s="5"/>
      <c r="P182" s="14"/>
      <c r="Q182" s="39" t="str">
        <f t="shared" si="32"/>
        <v/>
      </c>
      <c r="R182" s="40" t="str">
        <f t="shared" si="33"/>
        <v/>
      </c>
      <c r="S182" s="40" t="str">
        <f t="shared" si="34"/>
        <v/>
      </c>
      <c r="T182" s="40" t="str">
        <f t="shared" si="35"/>
        <v/>
      </c>
      <c r="U182" s="41" t="str">
        <f t="shared" si="36"/>
        <v/>
      </c>
      <c r="V182" s="42" t="str">
        <f t="shared" si="37"/>
        <v/>
      </c>
      <c r="W182" s="43" t="str">
        <f t="shared" si="38"/>
        <v/>
      </c>
      <c r="X182" s="44" t="str">
        <f t="shared" ca="1" si="39"/>
        <v/>
      </c>
      <c r="Y182" s="30"/>
      <c r="Z182" s="31"/>
    </row>
    <row r="183" spans="1:26" ht="15" x14ac:dyDescent="0.25">
      <c r="A183" s="26"/>
      <c r="B183" s="27"/>
      <c r="C183" s="28"/>
      <c r="D183" s="28"/>
      <c r="E183" s="28"/>
      <c r="F183" s="28"/>
      <c r="G183" s="29"/>
      <c r="H183" s="29"/>
      <c r="I183" s="37" t="str">
        <f t="shared" ca="1" si="30"/>
        <v/>
      </c>
      <c r="J183" s="22"/>
      <c r="K183" s="38" t="str">
        <f t="shared" si="31"/>
        <v/>
      </c>
      <c r="L183" s="23"/>
      <c r="M183" s="13"/>
      <c r="N183" s="5"/>
      <c r="O183" s="5"/>
      <c r="P183" s="14"/>
      <c r="Q183" s="39" t="str">
        <f t="shared" si="32"/>
        <v/>
      </c>
      <c r="R183" s="40" t="str">
        <f t="shared" si="33"/>
        <v/>
      </c>
      <c r="S183" s="40" t="str">
        <f t="shared" si="34"/>
        <v/>
      </c>
      <c r="T183" s="40" t="str">
        <f t="shared" si="35"/>
        <v/>
      </c>
      <c r="U183" s="41" t="str">
        <f t="shared" si="36"/>
        <v/>
      </c>
      <c r="V183" s="42" t="str">
        <f t="shared" si="37"/>
        <v/>
      </c>
      <c r="W183" s="43" t="str">
        <f t="shared" si="38"/>
        <v/>
      </c>
      <c r="X183" s="44" t="str">
        <f t="shared" ca="1" si="39"/>
        <v/>
      </c>
      <c r="Y183" s="30"/>
      <c r="Z183" s="31"/>
    </row>
    <row r="184" spans="1:26" ht="15" x14ac:dyDescent="0.25">
      <c r="A184" s="26"/>
      <c r="B184" s="27"/>
      <c r="C184" s="28"/>
      <c r="D184" s="28"/>
      <c r="E184" s="28"/>
      <c r="F184" s="28"/>
      <c r="G184" s="29"/>
      <c r="H184" s="29"/>
      <c r="I184" s="37" t="str">
        <f t="shared" ca="1" si="30"/>
        <v/>
      </c>
      <c r="J184" s="22"/>
      <c r="K184" s="38" t="str">
        <f t="shared" si="31"/>
        <v/>
      </c>
      <c r="L184" s="23"/>
      <c r="M184" s="13"/>
      <c r="N184" s="5"/>
      <c r="O184" s="5"/>
      <c r="P184" s="14"/>
      <c r="Q184" s="39" t="str">
        <f t="shared" si="32"/>
        <v/>
      </c>
      <c r="R184" s="40" t="str">
        <f t="shared" si="33"/>
        <v/>
      </c>
      <c r="S184" s="40" t="str">
        <f t="shared" si="34"/>
        <v/>
      </c>
      <c r="T184" s="40" t="str">
        <f t="shared" si="35"/>
        <v/>
      </c>
      <c r="U184" s="41" t="str">
        <f t="shared" si="36"/>
        <v/>
      </c>
      <c r="V184" s="42" t="str">
        <f t="shared" si="37"/>
        <v/>
      </c>
      <c r="W184" s="43" t="str">
        <f t="shared" si="38"/>
        <v/>
      </c>
      <c r="X184" s="44" t="str">
        <f t="shared" ca="1" si="39"/>
        <v/>
      </c>
      <c r="Y184" s="30"/>
      <c r="Z184" s="31"/>
    </row>
    <row r="185" spans="1:26" ht="15" x14ac:dyDescent="0.25">
      <c r="A185" s="26"/>
      <c r="B185" s="27"/>
      <c r="C185" s="28"/>
      <c r="D185" s="28"/>
      <c r="E185" s="28"/>
      <c r="F185" s="28"/>
      <c r="G185" s="29"/>
      <c r="H185" s="29"/>
      <c r="I185" s="37" t="str">
        <f t="shared" ca="1" si="30"/>
        <v/>
      </c>
      <c r="J185" s="22"/>
      <c r="K185" s="38" t="str">
        <f t="shared" si="31"/>
        <v/>
      </c>
      <c r="L185" s="23"/>
      <c r="M185" s="13"/>
      <c r="N185" s="5"/>
      <c r="O185" s="5"/>
      <c r="P185" s="14"/>
      <c r="Q185" s="39" t="str">
        <f t="shared" si="32"/>
        <v/>
      </c>
      <c r="R185" s="40" t="str">
        <f t="shared" si="33"/>
        <v/>
      </c>
      <c r="S185" s="40" t="str">
        <f t="shared" si="34"/>
        <v/>
      </c>
      <c r="T185" s="40" t="str">
        <f t="shared" si="35"/>
        <v/>
      </c>
      <c r="U185" s="41" t="str">
        <f t="shared" si="36"/>
        <v/>
      </c>
      <c r="V185" s="42" t="str">
        <f t="shared" si="37"/>
        <v/>
      </c>
      <c r="W185" s="43" t="str">
        <f t="shared" si="38"/>
        <v/>
      </c>
      <c r="X185" s="44" t="str">
        <f t="shared" ca="1" si="39"/>
        <v/>
      </c>
      <c r="Y185" s="30"/>
      <c r="Z185" s="31"/>
    </row>
    <row r="186" spans="1:26" ht="15" x14ac:dyDescent="0.25">
      <c r="A186" s="26"/>
      <c r="B186" s="27"/>
      <c r="C186" s="28"/>
      <c r="D186" s="28"/>
      <c r="E186" s="28"/>
      <c r="F186" s="28"/>
      <c r="G186" s="29"/>
      <c r="H186" s="29"/>
      <c r="I186" s="37" t="str">
        <f t="shared" ca="1" si="30"/>
        <v/>
      </c>
      <c r="J186" s="22"/>
      <c r="K186" s="38" t="str">
        <f t="shared" si="31"/>
        <v/>
      </c>
      <c r="L186" s="23"/>
      <c r="M186" s="13"/>
      <c r="N186" s="5"/>
      <c r="O186" s="5"/>
      <c r="P186" s="14"/>
      <c r="Q186" s="39" t="str">
        <f t="shared" si="32"/>
        <v/>
      </c>
      <c r="R186" s="40" t="str">
        <f t="shared" si="33"/>
        <v/>
      </c>
      <c r="S186" s="40" t="str">
        <f t="shared" si="34"/>
        <v/>
      </c>
      <c r="T186" s="40" t="str">
        <f t="shared" si="35"/>
        <v/>
      </c>
      <c r="U186" s="41" t="str">
        <f t="shared" si="36"/>
        <v/>
      </c>
      <c r="V186" s="42" t="str">
        <f t="shared" si="37"/>
        <v/>
      </c>
      <c r="W186" s="43" t="str">
        <f t="shared" si="38"/>
        <v/>
      </c>
      <c r="X186" s="44" t="str">
        <f t="shared" ca="1" si="39"/>
        <v/>
      </c>
      <c r="Y186" s="30"/>
      <c r="Z186" s="31"/>
    </row>
    <row r="187" spans="1:26" ht="15" x14ac:dyDescent="0.25">
      <c r="A187" s="26"/>
      <c r="B187" s="27"/>
      <c r="C187" s="28"/>
      <c r="D187" s="28"/>
      <c r="E187" s="28"/>
      <c r="F187" s="28"/>
      <c r="G187" s="29"/>
      <c r="H187" s="29"/>
      <c r="I187" s="37" t="str">
        <f t="shared" ca="1" si="30"/>
        <v/>
      </c>
      <c r="J187" s="22"/>
      <c r="K187" s="38" t="str">
        <f t="shared" si="31"/>
        <v/>
      </c>
      <c r="L187" s="23"/>
      <c r="M187" s="13"/>
      <c r="N187" s="5"/>
      <c r="O187" s="5"/>
      <c r="P187" s="14"/>
      <c r="Q187" s="39" t="str">
        <f t="shared" si="32"/>
        <v/>
      </c>
      <c r="R187" s="40" t="str">
        <f t="shared" si="33"/>
        <v/>
      </c>
      <c r="S187" s="40" t="str">
        <f t="shared" si="34"/>
        <v/>
      </c>
      <c r="T187" s="40" t="str">
        <f t="shared" si="35"/>
        <v/>
      </c>
      <c r="U187" s="41" t="str">
        <f t="shared" si="36"/>
        <v/>
      </c>
      <c r="V187" s="42" t="str">
        <f t="shared" si="37"/>
        <v/>
      </c>
      <c r="W187" s="43" t="str">
        <f t="shared" si="38"/>
        <v/>
      </c>
      <c r="X187" s="44" t="str">
        <f t="shared" ca="1" si="39"/>
        <v/>
      </c>
      <c r="Y187" s="30"/>
      <c r="Z187" s="31"/>
    </row>
    <row r="188" spans="1:26" ht="15" x14ac:dyDescent="0.25">
      <c r="A188" s="26"/>
      <c r="B188" s="27"/>
      <c r="C188" s="28"/>
      <c r="D188" s="28"/>
      <c r="E188" s="28"/>
      <c r="F188" s="28"/>
      <c r="G188" s="29"/>
      <c r="H188" s="29"/>
      <c r="I188" s="37" t="str">
        <f t="shared" ca="1" si="30"/>
        <v/>
      </c>
      <c r="J188" s="22"/>
      <c r="K188" s="38" t="str">
        <f t="shared" si="31"/>
        <v/>
      </c>
      <c r="L188" s="23"/>
      <c r="M188" s="13"/>
      <c r="N188" s="5"/>
      <c r="O188" s="5"/>
      <c r="P188" s="14"/>
      <c r="Q188" s="39" t="str">
        <f t="shared" si="32"/>
        <v/>
      </c>
      <c r="R188" s="40" t="str">
        <f t="shared" si="33"/>
        <v/>
      </c>
      <c r="S188" s="40" t="str">
        <f t="shared" si="34"/>
        <v/>
      </c>
      <c r="T188" s="40" t="str">
        <f t="shared" si="35"/>
        <v/>
      </c>
      <c r="U188" s="41" t="str">
        <f t="shared" si="36"/>
        <v/>
      </c>
      <c r="V188" s="42" t="str">
        <f t="shared" si="37"/>
        <v/>
      </c>
      <c r="W188" s="43" t="str">
        <f t="shared" si="38"/>
        <v/>
      </c>
      <c r="X188" s="44" t="str">
        <f t="shared" ca="1" si="39"/>
        <v/>
      </c>
      <c r="Y188" s="30"/>
      <c r="Z188" s="31"/>
    </row>
    <row r="189" spans="1:26" ht="15" x14ac:dyDescent="0.25">
      <c r="A189" s="26"/>
      <c r="B189" s="27"/>
      <c r="C189" s="28"/>
      <c r="D189" s="28"/>
      <c r="E189" s="28"/>
      <c r="F189" s="28"/>
      <c r="G189" s="29"/>
      <c r="H189" s="29"/>
      <c r="I189" s="37" t="str">
        <f t="shared" ca="1" si="30"/>
        <v/>
      </c>
      <c r="J189" s="22"/>
      <c r="K189" s="38" t="str">
        <f t="shared" si="31"/>
        <v/>
      </c>
      <c r="L189" s="23"/>
      <c r="M189" s="13"/>
      <c r="N189" s="5"/>
      <c r="O189" s="5"/>
      <c r="P189" s="14"/>
      <c r="Q189" s="39" t="str">
        <f t="shared" si="32"/>
        <v/>
      </c>
      <c r="R189" s="40" t="str">
        <f t="shared" si="33"/>
        <v/>
      </c>
      <c r="S189" s="40" t="str">
        <f t="shared" si="34"/>
        <v/>
      </c>
      <c r="T189" s="40" t="str">
        <f t="shared" si="35"/>
        <v/>
      </c>
      <c r="U189" s="41" t="str">
        <f t="shared" si="36"/>
        <v/>
      </c>
      <c r="V189" s="42" t="str">
        <f t="shared" si="37"/>
        <v/>
      </c>
      <c r="W189" s="43" t="str">
        <f t="shared" si="38"/>
        <v/>
      </c>
      <c r="X189" s="44" t="str">
        <f t="shared" ca="1" si="39"/>
        <v/>
      </c>
      <c r="Y189" s="30"/>
      <c r="Z189" s="31"/>
    </row>
    <row r="190" spans="1:26" ht="15" x14ac:dyDescent="0.25">
      <c r="A190" s="26"/>
      <c r="B190" s="27"/>
      <c r="C190" s="28"/>
      <c r="D190" s="28"/>
      <c r="E190" s="28"/>
      <c r="F190" s="28"/>
      <c r="G190" s="29"/>
      <c r="H190" s="29"/>
      <c r="I190" s="37" t="str">
        <f t="shared" ca="1" si="30"/>
        <v/>
      </c>
      <c r="J190" s="22"/>
      <c r="K190" s="38" t="str">
        <f t="shared" si="31"/>
        <v/>
      </c>
      <c r="L190" s="23"/>
      <c r="M190" s="13"/>
      <c r="N190" s="5"/>
      <c r="O190" s="5"/>
      <c r="P190" s="14"/>
      <c r="Q190" s="39" t="str">
        <f t="shared" si="32"/>
        <v/>
      </c>
      <c r="R190" s="40" t="str">
        <f t="shared" si="33"/>
        <v/>
      </c>
      <c r="S190" s="40" t="str">
        <f t="shared" si="34"/>
        <v/>
      </c>
      <c r="T190" s="40" t="str">
        <f t="shared" si="35"/>
        <v/>
      </c>
      <c r="U190" s="41" t="str">
        <f t="shared" si="36"/>
        <v/>
      </c>
      <c r="V190" s="42" t="str">
        <f t="shared" si="37"/>
        <v/>
      </c>
      <c r="W190" s="43" t="str">
        <f t="shared" si="38"/>
        <v/>
      </c>
      <c r="X190" s="44" t="str">
        <f t="shared" ca="1" si="39"/>
        <v/>
      </c>
      <c r="Y190" s="30"/>
      <c r="Z190" s="31"/>
    </row>
    <row r="191" spans="1:26" ht="15" x14ac:dyDescent="0.25">
      <c r="A191" s="26"/>
      <c r="B191" s="27"/>
      <c r="C191" s="28"/>
      <c r="D191" s="28"/>
      <c r="E191" s="28"/>
      <c r="F191" s="28"/>
      <c r="G191" s="29"/>
      <c r="H191" s="29"/>
      <c r="I191" s="37" t="str">
        <f t="shared" ca="1" si="30"/>
        <v/>
      </c>
      <c r="J191" s="22"/>
      <c r="K191" s="38" t="str">
        <f t="shared" si="31"/>
        <v/>
      </c>
      <c r="L191" s="23"/>
      <c r="M191" s="13"/>
      <c r="N191" s="5"/>
      <c r="O191" s="5"/>
      <c r="P191" s="14"/>
      <c r="Q191" s="39" t="str">
        <f t="shared" si="32"/>
        <v/>
      </c>
      <c r="R191" s="40" t="str">
        <f t="shared" si="33"/>
        <v/>
      </c>
      <c r="S191" s="40" t="str">
        <f t="shared" si="34"/>
        <v/>
      </c>
      <c r="T191" s="40" t="str">
        <f t="shared" si="35"/>
        <v/>
      </c>
      <c r="U191" s="41" t="str">
        <f t="shared" si="36"/>
        <v/>
      </c>
      <c r="V191" s="42" t="str">
        <f t="shared" si="37"/>
        <v/>
      </c>
      <c r="W191" s="43" t="str">
        <f t="shared" si="38"/>
        <v/>
      </c>
      <c r="X191" s="44" t="str">
        <f t="shared" ca="1" si="39"/>
        <v/>
      </c>
      <c r="Y191" s="30"/>
      <c r="Z191" s="31"/>
    </row>
    <row r="192" spans="1:26" ht="15" x14ac:dyDescent="0.25">
      <c r="A192" s="26"/>
      <c r="B192" s="27"/>
      <c r="C192" s="28"/>
      <c r="D192" s="28"/>
      <c r="E192" s="28"/>
      <c r="F192" s="28"/>
      <c r="G192" s="29"/>
      <c r="H192" s="29"/>
      <c r="I192" s="37" t="str">
        <f t="shared" ca="1" si="30"/>
        <v/>
      </c>
      <c r="J192" s="22"/>
      <c r="K192" s="38" t="str">
        <f t="shared" si="31"/>
        <v/>
      </c>
      <c r="L192" s="23"/>
      <c r="M192" s="13"/>
      <c r="N192" s="5"/>
      <c r="O192" s="5"/>
      <c r="P192" s="14"/>
      <c r="Q192" s="39" t="str">
        <f t="shared" si="32"/>
        <v/>
      </c>
      <c r="R192" s="40" t="str">
        <f t="shared" si="33"/>
        <v/>
      </c>
      <c r="S192" s="40" t="str">
        <f t="shared" si="34"/>
        <v/>
      </c>
      <c r="T192" s="40" t="str">
        <f t="shared" si="35"/>
        <v/>
      </c>
      <c r="U192" s="41" t="str">
        <f t="shared" si="36"/>
        <v/>
      </c>
      <c r="V192" s="42" t="str">
        <f t="shared" si="37"/>
        <v/>
      </c>
      <c r="W192" s="43" t="str">
        <f t="shared" si="38"/>
        <v/>
      </c>
      <c r="X192" s="44" t="str">
        <f t="shared" ca="1" si="39"/>
        <v/>
      </c>
      <c r="Y192" s="30"/>
      <c r="Z192" s="31"/>
    </row>
    <row r="193" spans="1:26" ht="15" x14ac:dyDescent="0.25">
      <c r="A193" s="26"/>
      <c r="B193" s="27"/>
      <c r="C193" s="28"/>
      <c r="D193" s="28"/>
      <c r="E193" s="28"/>
      <c r="F193" s="28"/>
      <c r="G193" s="29"/>
      <c r="H193" s="29"/>
      <c r="I193" s="37" t="str">
        <f t="shared" ca="1" si="30"/>
        <v/>
      </c>
      <c r="J193" s="22"/>
      <c r="K193" s="38" t="str">
        <f t="shared" si="31"/>
        <v/>
      </c>
      <c r="L193" s="23"/>
      <c r="M193" s="13"/>
      <c r="N193" s="5"/>
      <c r="O193" s="5"/>
      <c r="P193" s="14"/>
      <c r="Q193" s="39" t="str">
        <f t="shared" si="32"/>
        <v/>
      </c>
      <c r="R193" s="40" t="str">
        <f t="shared" si="33"/>
        <v/>
      </c>
      <c r="S193" s="40" t="str">
        <f t="shared" si="34"/>
        <v/>
      </c>
      <c r="T193" s="40" t="str">
        <f t="shared" si="35"/>
        <v/>
      </c>
      <c r="U193" s="41" t="str">
        <f t="shared" si="36"/>
        <v/>
      </c>
      <c r="V193" s="42" t="str">
        <f t="shared" si="37"/>
        <v/>
      </c>
      <c r="W193" s="43" t="str">
        <f t="shared" si="38"/>
        <v/>
      </c>
      <c r="X193" s="44" t="str">
        <f t="shared" ca="1" si="39"/>
        <v/>
      </c>
      <c r="Y193" s="30"/>
      <c r="Z193" s="31"/>
    </row>
    <row r="194" spans="1:26" ht="15" x14ac:dyDescent="0.25">
      <c r="A194" s="26"/>
      <c r="B194" s="27"/>
      <c r="C194" s="28"/>
      <c r="D194" s="28"/>
      <c r="E194" s="28"/>
      <c r="F194" s="28"/>
      <c r="G194" s="29"/>
      <c r="H194" s="29"/>
      <c r="I194" s="37" t="str">
        <f t="shared" ca="1" si="30"/>
        <v/>
      </c>
      <c r="J194" s="22"/>
      <c r="K194" s="38" t="str">
        <f t="shared" si="31"/>
        <v/>
      </c>
      <c r="L194" s="23"/>
      <c r="M194" s="13"/>
      <c r="N194" s="5"/>
      <c r="O194" s="5"/>
      <c r="P194" s="14"/>
      <c r="Q194" s="39" t="str">
        <f t="shared" si="32"/>
        <v/>
      </c>
      <c r="R194" s="40" t="str">
        <f t="shared" si="33"/>
        <v/>
      </c>
      <c r="S194" s="40" t="str">
        <f t="shared" si="34"/>
        <v/>
      </c>
      <c r="T194" s="40" t="str">
        <f t="shared" si="35"/>
        <v/>
      </c>
      <c r="U194" s="41" t="str">
        <f t="shared" si="36"/>
        <v/>
      </c>
      <c r="V194" s="42" t="str">
        <f t="shared" si="37"/>
        <v/>
      </c>
      <c r="W194" s="43" t="str">
        <f t="shared" si="38"/>
        <v/>
      </c>
      <c r="X194" s="44" t="str">
        <f t="shared" ca="1" si="39"/>
        <v/>
      </c>
      <c r="Y194" s="30"/>
      <c r="Z194" s="31"/>
    </row>
    <row r="195" spans="1:26" ht="15" x14ac:dyDescent="0.25">
      <c r="A195" s="26"/>
      <c r="B195" s="27"/>
      <c r="C195" s="28"/>
      <c r="D195" s="28"/>
      <c r="E195" s="28"/>
      <c r="F195" s="28"/>
      <c r="G195" s="29"/>
      <c r="H195" s="29"/>
      <c r="I195" s="37" t="str">
        <f t="shared" ca="1" si="30"/>
        <v/>
      </c>
      <c r="J195" s="22"/>
      <c r="K195" s="38" t="str">
        <f t="shared" si="31"/>
        <v/>
      </c>
      <c r="L195" s="23"/>
      <c r="M195" s="13"/>
      <c r="N195" s="5"/>
      <c r="O195" s="5"/>
      <c r="P195" s="14"/>
      <c r="Q195" s="39" t="str">
        <f t="shared" si="32"/>
        <v/>
      </c>
      <c r="R195" s="40" t="str">
        <f t="shared" si="33"/>
        <v/>
      </c>
      <c r="S195" s="40" t="str">
        <f t="shared" si="34"/>
        <v/>
      </c>
      <c r="T195" s="40" t="str">
        <f t="shared" si="35"/>
        <v/>
      </c>
      <c r="U195" s="41" t="str">
        <f t="shared" si="36"/>
        <v/>
      </c>
      <c r="V195" s="42" t="str">
        <f t="shared" si="37"/>
        <v/>
      </c>
      <c r="W195" s="43" t="str">
        <f t="shared" si="38"/>
        <v/>
      </c>
      <c r="X195" s="44" t="str">
        <f t="shared" ca="1" si="39"/>
        <v/>
      </c>
      <c r="Y195" s="30"/>
      <c r="Z195" s="31"/>
    </row>
    <row r="196" spans="1:26" ht="15" x14ac:dyDescent="0.25">
      <c r="A196" s="26"/>
      <c r="B196" s="27"/>
      <c r="C196" s="28"/>
      <c r="D196" s="28"/>
      <c r="E196" s="28"/>
      <c r="F196" s="28"/>
      <c r="G196" s="29"/>
      <c r="H196" s="29"/>
      <c r="I196" s="37" t="str">
        <f t="shared" ca="1" si="30"/>
        <v/>
      </c>
      <c r="J196" s="22"/>
      <c r="K196" s="38" t="str">
        <f t="shared" si="31"/>
        <v/>
      </c>
      <c r="L196" s="23"/>
      <c r="M196" s="13"/>
      <c r="N196" s="5"/>
      <c r="O196" s="5"/>
      <c r="P196" s="14"/>
      <c r="Q196" s="39" t="str">
        <f t="shared" si="32"/>
        <v/>
      </c>
      <c r="R196" s="40" t="str">
        <f t="shared" si="33"/>
        <v/>
      </c>
      <c r="S196" s="40" t="str">
        <f t="shared" si="34"/>
        <v/>
      </c>
      <c r="T196" s="40" t="str">
        <f t="shared" si="35"/>
        <v/>
      </c>
      <c r="U196" s="41" t="str">
        <f t="shared" si="36"/>
        <v/>
      </c>
      <c r="V196" s="42" t="str">
        <f t="shared" si="37"/>
        <v/>
      </c>
      <c r="W196" s="43" t="str">
        <f t="shared" si="38"/>
        <v/>
      </c>
      <c r="X196" s="44" t="str">
        <f t="shared" ca="1" si="39"/>
        <v/>
      </c>
      <c r="Y196" s="30"/>
      <c r="Z196" s="31"/>
    </row>
    <row r="197" spans="1:26" ht="15" x14ac:dyDescent="0.25">
      <c r="A197" s="26"/>
      <c r="B197" s="27"/>
      <c r="C197" s="28"/>
      <c r="D197" s="28"/>
      <c r="E197" s="28"/>
      <c r="F197" s="28"/>
      <c r="G197" s="29"/>
      <c r="H197" s="29"/>
      <c r="I197" s="37" t="str">
        <f t="shared" ca="1" si="30"/>
        <v/>
      </c>
      <c r="J197" s="22"/>
      <c r="K197" s="38" t="str">
        <f t="shared" si="31"/>
        <v/>
      </c>
      <c r="L197" s="23"/>
      <c r="M197" s="13"/>
      <c r="N197" s="5"/>
      <c r="O197" s="5"/>
      <c r="P197" s="14"/>
      <c r="Q197" s="39" t="str">
        <f t="shared" si="32"/>
        <v/>
      </c>
      <c r="R197" s="40" t="str">
        <f t="shared" si="33"/>
        <v/>
      </c>
      <c r="S197" s="40" t="str">
        <f t="shared" si="34"/>
        <v/>
      </c>
      <c r="T197" s="40" t="str">
        <f t="shared" si="35"/>
        <v/>
      </c>
      <c r="U197" s="41" t="str">
        <f t="shared" si="36"/>
        <v/>
      </c>
      <c r="V197" s="42" t="str">
        <f t="shared" si="37"/>
        <v/>
      </c>
      <c r="W197" s="43" t="str">
        <f t="shared" si="38"/>
        <v/>
      </c>
      <c r="X197" s="44" t="str">
        <f t="shared" ca="1" si="39"/>
        <v/>
      </c>
      <c r="Y197" s="30"/>
      <c r="Z197" s="31"/>
    </row>
    <row r="198" spans="1:26" ht="15" x14ac:dyDescent="0.25">
      <c r="A198" s="26"/>
      <c r="B198" s="27"/>
      <c r="C198" s="28"/>
      <c r="D198" s="28"/>
      <c r="E198" s="28"/>
      <c r="F198" s="28"/>
      <c r="G198" s="29"/>
      <c r="H198" s="29"/>
      <c r="I198" s="37" t="str">
        <f t="shared" ca="1" si="30"/>
        <v/>
      </c>
      <c r="J198" s="22"/>
      <c r="K198" s="38" t="str">
        <f t="shared" si="31"/>
        <v/>
      </c>
      <c r="L198" s="23"/>
      <c r="M198" s="13"/>
      <c r="N198" s="5"/>
      <c r="O198" s="5"/>
      <c r="P198" s="14"/>
      <c r="Q198" s="39" t="str">
        <f t="shared" si="32"/>
        <v/>
      </c>
      <c r="R198" s="40" t="str">
        <f t="shared" si="33"/>
        <v/>
      </c>
      <c r="S198" s="40" t="str">
        <f t="shared" si="34"/>
        <v/>
      </c>
      <c r="T198" s="40" t="str">
        <f t="shared" si="35"/>
        <v/>
      </c>
      <c r="U198" s="41" t="str">
        <f t="shared" si="36"/>
        <v/>
      </c>
      <c r="V198" s="42" t="str">
        <f t="shared" si="37"/>
        <v/>
      </c>
      <c r="W198" s="43" t="str">
        <f t="shared" si="38"/>
        <v/>
      </c>
      <c r="X198" s="44" t="str">
        <f t="shared" ca="1" si="39"/>
        <v/>
      </c>
      <c r="Y198" s="30"/>
      <c r="Z198" s="31"/>
    </row>
    <row r="199" spans="1:26" ht="15" x14ac:dyDescent="0.25">
      <c r="A199" s="26"/>
      <c r="B199" s="27"/>
      <c r="C199" s="28"/>
      <c r="D199" s="28"/>
      <c r="E199" s="28"/>
      <c r="F199" s="28"/>
      <c r="G199" s="29"/>
      <c r="H199" s="29"/>
      <c r="I199" s="37" t="str">
        <f t="shared" ca="1" si="30"/>
        <v/>
      </c>
      <c r="J199" s="22"/>
      <c r="K199" s="38" t="str">
        <f t="shared" si="31"/>
        <v/>
      </c>
      <c r="L199" s="23"/>
      <c r="M199" s="13"/>
      <c r="N199" s="5"/>
      <c r="O199" s="5"/>
      <c r="P199" s="14"/>
      <c r="Q199" s="39" t="str">
        <f t="shared" si="32"/>
        <v/>
      </c>
      <c r="R199" s="40" t="str">
        <f t="shared" si="33"/>
        <v/>
      </c>
      <c r="S199" s="40" t="str">
        <f t="shared" si="34"/>
        <v/>
      </c>
      <c r="T199" s="40" t="str">
        <f t="shared" si="35"/>
        <v/>
      </c>
      <c r="U199" s="41" t="str">
        <f t="shared" si="36"/>
        <v/>
      </c>
      <c r="V199" s="42" t="str">
        <f t="shared" si="37"/>
        <v/>
      </c>
      <c r="W199" s="43" t="str">
        <f t="shared" si="38"/>
        <v/>
      </c>
      <c r="X199" s="44" t="str">
        <f t="shared" ca="1" si="39"/>
        <v/>
      </c>
      <c r="Y199" s="30"/>
      <c r="Z199" s="31"/>
    </row>
    <row r="200" spans="1:26" ht="15" x14ac:dyDescent="0.25">
      <c r="A200" s="26"/>
      <c r="B200" s="27"/>
      <c r="C200" s="28"/>
      <c r="D200" s="28"/>
      <c r="E200" s="28"/>
      <c r="F200" s="28"/>
      <c r="G200" s="29"/>
      <c r="H200" s="29"/>
      <c r="I200" s="37" t="str">
        <f t="shared" ca="1" si="30"/>
        <v/>
      </c>
      <c r="J200" s="22"/>
      <c r="K200" s="38" t="str">
        <f t="shared" si="31"/>
        <v/>
      </c>
      <c r="L200" s="23"/>
      <c r="M200" s="13"/>
      <c r="N200" s="5"/>
      <c r="O200" s="5"/>
      <c r="P200" s="14"/>
      <c r="Q200" s="39" t="str">
        <f t="shared" si="32"/>
        <v/>
      </c>
      <c r="R200" s="40" t="str">
        <f t="shared" si="33"/>
        <v/>
      </c>
      <c r="S200" s="40" t="str">
        <f t="shared" si="34"/>
        <v/>
      </c>
      <c r="T200" s="40" t="str">
        <f t="shared" si="35"/>
        <v/>
      </c>
      <c r="U200" s="41" t="str">
        <f t="shared" si="36"/>
        <v/>
      </c>
      <c r="V200" s="42" t="str">
        <f t="shared" si="37"/>
        <v/>
      </c>
      <c r="W200" s="43" t="str">
        <f t="shared" si="38"/>
        <v/>
      </c>
      <c r="X200" s="44" t="str">
        <f t="shared" ca="1" si="39"/>
        <v/>
      </c>
      <c r="Y200" s="30"/>
      <c r="Z200" s="31"/>
    </row>
    <row r="201" spans="1:26" ht="15" x14ac:dyDescent="0.25">
      <c r="A201" s="26"/>
      <c r="B201" s="27"/>
      <c r="C201" s="28"/>
      <c r="D201" s="28"/>
      <c r="E201" s="28"/>
      <c r="F201" s="28"/>
      <c r="G201" s="29"/>
      <c r="H201" s="29"/>
      <c r="I201" s="37" t="str">
        <f t="shared" ca="1" si="30"/>
        <v/>
      </c>
      <c r="J201" s="22"/>
      <c r="K201" s="38" t="str">
        <f t="shared" si="31"/>
        <v/>
      </c>
      <c r="L201" s="23"/>
      <c r="M201" s="13"/>
      <c r="N201" s="5"/>
      <c r="O201" s="5"/>
      <c r="P201" s="14"/>
      <c r="Q201" s="39" t="str">
        <f t="shared" si="32"/>
        <v/>
      </c>
      <c r="R201" s="40" t="str">
        <f t="shared" si="33"/>
        <v/>
      </c>
      <c r="S201" s="40" t="str">
        <f t="shared" si="34"/>
        <v/>
      </c>
      <c r="T201" s="40" t="str">
        <f t="shared" si="35"/>
        <v/>
      </c>
      <c r="U201" s="41" t="str">
        <f t="shared" si="36"/>
        <v/>
      </c>
      <c r="V201" s="42" t="str">
        <f t="shared" si="37"/>
        <v/>
      </c>
      <c r="W201" s="43" t="str">
        <f t="shared" si="38"/>
        <v/>
      </c>
      <c r="X201" s="44" t="str">
        <f t="shared" ca="1" si="39"/>
        <v/>
      </c>
      <c r="Y201" s="30"/>
      <c r="Z201" s="31"/>
    </row>
    <row r="202" spans="1:26" ht="15" x14ac:dyDescent="0.25">
      <c r="A202" s="26"/>
      <c r="B202" s="27"/>
      <c r="C202" s="28"/>
      <c r="D202" s="28"/>
      <c r="E202" s="28"/>
      <c r="F202" s="28"/>
      <c r="G202" s="29"/>
      <c r="H202" s="29"/>
      <c r="I202" s="37" t="str">
        <f t="shared" ca="1" si="30"/>
        <v/>
      </c>
      <c r="J202" s="22"/>
      <c r="K202" s="38" t="str">
        <f t="shared" si="31"/>
        <v/>
      </c>
      <c r="L202" s="23"/>
      <c r="M202" s="13"/>
      <c r="N202" s="5"/>
      <c r="O202" s="5"/>
      <c r="P202" s="14"/>
      <c r="Q202" s="39" t="str">
        <f t="shared" si="32"/>
        <v/>
      </c>
      <c r="R202" s="40" t="str">
        <f t="shared" si="33"/>
        <v/>
      </c>
      <c r="S202" s="40" t="str">
        <f t="shared" si="34"/>
        <v/>
      </c>
      <c r="T202" s="40" t="str">
        <f t="shared" si="35"/>
        <v/>
      </c>
      <c r="U202" s="41" t="str">
        <f t="shared" si="36"/>
        <v/>
      </c>
      <c r="V202" s="42" t="str">
        <f t="shared" si="37"/>
        <v/>
      </c>
      <c r="W202" s="43" t="str">
        <f t="shared" si="38"/>
        <v/>
      </c>
      <c r="X202" s="44" t="str">
        <f t="shared" ca="1" si="39"/>
        <v/>
      </c>
      <c r="Y202" s="30"/>
      <c r="Z202" s="31"/>
    </row>
    <row r="203" spans="1:26" ht="15" x14ac:dyDescent="0.25">
      <c r="A203" s="26"/>
      <c r="B203" s="27"/>
      <c r="C203" s="28"/>
      <c r="D203" s="28"/>
      <c r="E203" s="28"/>
      <c r="F203" s="28"/>
      <c r="G203" s="29"/>
      <c r="H203" s="29"/>
      <c r="I203" s="37" t="str">
        <f t="shared" ca="1" si="30"/>
        <v/>
      </c>
      <c r="J203" s="22"/>
      <c r="K203" s="38" t="str">
        <f t="shared" si="31"/>
        <v/>
      </c>
      <c r="L203" s="23"/>
      <c r="M203" s="13"/>
      <c r="N203" s="5"/>
      <c r="O203" s="5"/>
      <c r="P203" s="14"/>
      <c r="Q203" s="39" t="str">
        <f t="shared" si="32"/>
        <v/>
      </c>
      <c r="R203" s="40" t="str">
        <f t="shared" si="33"/>
        <v/>
      </c>
      <c r="S203" s="40" t="str">
        <f t="shared" si="34"/>
        <v/>
      </c>
      <c r="T203" s="40" t="str">
        <f t="shared" si="35"/>
        <v/>
      </c>
      <c r="U203" s="41" t="str">
        <f t="shared" si="36"/>
        <v/>
      </c>
      <c r="V203" s="42" t="str">
        <f t="shared" si="37"/>
        <v/>
      </c>
      <c r="W203" s="43" t="str">
        <f t="shared" si="38"/>
        <v/>
      </c>
      <c r="X203" s="44" t="str">
        <f t="shared" ca="1" si="39"/>
        <v/>
      </c>
      <c r="Y203" s="30"/>
      <c r="Z203" s="31"/>
    </row>
    <row r="204" spans="1:26" ht="15" x14ac:dyDescent="0.25">
      <c r="A204" s="26"/>
      <c r="B204" s="27"/>
      <c r="C204" s="28"/>
      <c r="D204" s="28"/>
      <c r="E204" s="28"/>
      <c r="F204" s="28"/>
      <c r="G204" s="29"/>
      <c r="H204" s="29"/>
      <c r="I204" s="37" t="str">
        <f t="shared" ca="1" si="30"/>
        <v/>
      </c>
      <c r="J204" s="22"/>
      <c r="K204" s="38" t="str">
        <f t="shared" si="31"/>
        <v/>
      </c>
      <c r="L204" s="23"/>
      <c r="M204" s="13"/>
      <c r="N204" s="5"/>
      <c r="O204" s="5"/>
      <c r="P204" s="14"/>
      <c r="Q204" s="39" t="str">
        <f t="shared" si="32"/>
        <v/>
      </c>
      <c r="R204" s="40" t="str">
        <f t="shared" si="33"/>
        <v/>
      </c>
      <c r="S204" s="40" t="str">
        <f t="shared" si="34"/>
        <v/>
      </c>
      <c r="T204" s="40" t="str">
        <f t="shared" si="35"/>
        <v/>
      </c>
      <c r="U204" s="41" t="str">
        <f t="shared" si="36"/>
        <v/>
      </c>
      <c r="V204" s="42" t="str">
        <f t="shared" si="37"/>
        <v/>
      </c>
      <c r="W204" s="43" t="str">
        <f t="shared" si="38"/>
        <v/>
      </c>
      <c r="X204" s="44" t="str">
        <f t="shared" ca="1" si="39"/>
        <v/>
      </c>
      <c r="Y204" s="30"/>
      <c r="Z204" s="31"/>
    </row>
    <row r="205" spans="1:26" ht="15" x14ac:dyDescent="0.25">
      <c r="A205" s="26"/>
      <c r="B205" s="27"/>
      <c r="C205" s="28"/>
      <c r="D205" s="28"/>
      <c r="E205" s="28"/>
      <c r="F205" s="28"/>
      <c r="G205" s="29"/>
      <c r="H205" s="29"/>
      <c r="I205" s="37" t="str">
        <f t="shared" ca="1" si="30"/>
        <v/>
      </c>
      <c r="J205" s="22"/>
      <c r="K205" s="38" t="str">
        <f t="shared" si="31"/>
        <v/>
      </c>
      <c r="L205" s="23"/>
      <c r="M205" s="13"/>
      <c r="N205" s="5"/>
      <c r="O205" s="5"/>
      <c r="P205" s="14"/>
      <c r="Q205" s="39" t="str">
        <f t="shared" si="32"/>
        <v/>
      </c>
      <c r="R205" s="40" t="str">
        <f t="shared" si="33"/>
        <v/>
      </c>
      <c r="S205" s="40" t="str">
        <f t="shared" si="34"/>
        <v/>
      </c>
      <c r="T205" s="40" t="str">
        <f t="shared" si="35"/>
        <v/>
      </c>
      <c r="U205" s="41" t="str">
        <f t="shared" si="36"/>
        <v/>
      </c>
      <c r="V205" s="42" t="str">
        <f t="shared" si="37"/>
        <v/>
      </c>
      <c r="W205" s="43" t="str">
        <f t="shared" si="38"/>
        <v/>
      </c>
      <c r="X205" s="44" t="str">
        <f t="shared" ca="1" si="39"/>
        <v/>
      </c>
      <c r="Y205" s="30"/>
      <c r="Z205" s="31"/>
    </row>
    <row r="206" spans="1:26" ht="15" x14ac:dyDescent="0.25">
      <c r="A206" s="26"/>
      <c r="B206" s="27"/>
      <c r="C206" s="28"/>
      <c r="D206" s="28"/>
      <c r="E206" s="28"/>
      <c r="F206" s="28"/>
      <c r="G206" s="29"/>
      <c r="H206" s="29"/>
      <c r="I206" s="37" t="str">
        <f t="shared" ca="1" si="30"/>
        <v/>
      </c>
      <c r="J206" s="22"/>
      <c r="K206" s="38" t="str">
        <f t="shared" si="31"/>
        <v/>
      </c>
      <c r="L206" s="23"/>
      <c r="M206" s="13"/>
      <c r="N206" s="5"/>
      <c r="O206" s="5"/>
      <c r="P206" s="14"/>
      <c r="Q206" s="39" t="str">
        <f t="shared" si="32"/>
        <v/>
      </c>
      <c r="R206" s="40" t="str">
        <f t="shared" si="33"/>
        <v/>
      </c>
      <c r="S206" s="40" t="str">
        <f t="shared" si="34"/>
        <v/>
      </c>
      <c r="T206" s="40" t="str">
        <f t="shared" si="35"/>
        <v/>
      </c>
      <c r="U206" s="41" t="str">
        <f t="shared" si="36"/>
        <v/>
      </c>
      <c r="V206" s="42" t="str">
        <f t="shared" si="37"/>
        <v/>
      </c>
      <c r="W206" s="43" t="str">
        <f t="shared" si="38"/>
        <v/>
      </c>
      <c r="X206" s="44" t="str">
        <f t="shared" ca="1" si="39"/>
        <v/>
      </c>
      <c r="Y206" s="30"/>
      <c r="Z206" s="31"/>
    </row>
    <row r="207" spans="1:26" ht="15" x14ac:dyDescent="0.25">
      <c r="A207" s="26"/>
      <c r="B207" s="27"/>
      <c r="C207" s="28"/>
      <c r="D207" s="28"/>
      <c r="E207" s="28"/>
      <c r="F207" s="28"/>
      <c r="G207" s="29"/>
      <c r="H207" s="29"/>
      <c r="I207" s="37" t="str">
        <f t="shared" ca="1" si="30"/>
        <v/>
      </c>
      <c r="J207" s="22"/>
      <c r="K207" s="38" t="str">
        <f t="shared" si="31"/>
        <v/>
      </c>
      <c r="L207" s="23"/>
      <c r="M207" s="13"/>
      <c r="N207" s="5"/>
      <c r="O207" s="5"/>
      <c r="P207" s="14"/>
      <c r="Q207" s="39" t="str">
        <f t="shared" si="32"/>
        <v/>
      </c>
      <c r="R207" s="40" t="str">
        <f t="shared" si="33"/>
        <v/>
      </c>
      <c r="S207" s="40" t="str">
        <f t="shared" si="34"/>
        <v/>
      </c>
      <c r="T207" s="40" t="str">
        <f t="shared" si="35"/>
        <v/>
      </c>
      <c r="U207" s="41" t="str">
        <f t="shared" si="36"/>
        <v/>
      </c>
      <c r="V207" s="42" t="str">
        <f t="shared" si="37"/>
        <v/>
      </c>
      <c r="W207" s="43" t="str">
        <f t="shared" si="38"/>
        <v/>
      </c>
      <c r="X207" s="44" t="str">
        <f t="shared" ca="1" si="39"/>
        <v/>
      </c>
      <c r="Y207" s="30"/>
      <c r="Z207" s="31"/>
    </row>
    <row r="208" spans="1:26" ht="15" x14ac:dyDescent="0.25">
      <c r="A208" s="26"/>
      <c r="B208" s="27"/>
      <c r="C208" s="28"/>
      <c r="D208" s="28"/>
      <c r="E208" s="28"/>
      <c r="F208" s="28"/>
      <c r="G208" s="29"/>
      <c r="H208" s="29"/>
      <c r="I208" s="37" t="str">
        <f t="shared" ca="1" si="30"/>
        <v/>
      </c>
      <c r="J208" s="22"/>
      <c r="K208" s="38" t="str">
        <f t="shared" si="31"/>
        <v/>
      </c>
      <c r="L208" s="23"/>
      <c r="M208" s="13"/>
      <c r="N208" s="5"/>
      <c r="O208" s="5"/>
      <c r="P208" s="14"/>
      <c r="Q208" s="39" t="str">
        <f t="shared" si="32"/>
        <v/>
      </c>
      <c r="R208" s="40" t="str">
        <f t="shared" si="33"/>
        <v/>
      </c>
      <c r="S208" s="40" t="str">
        <f t="shared" si="34"/>
        <v/>
      </c>
      <c r="T208" s="40" t="str">
        <f t="shared" si="35"/>
        <v/>
      </c>
      <c r="U208" s="41" t="str">
        <f t="shared" si="36"/>
        <v/>
      </c>
      <c r="V208" s="42" t="str">
        <f t="shared" si="37"/>
        <v/>
      </c>
      <c r="W208" s="43" t="str">
        <f t="shared" si="38"/>
        <v/>
      </c>
      <c r="X208" s="44" t="str">
        <f t="shared" ca="1" si="39"/>
        <v/>
      </c>
      <c r="Y208" s="30"/>
      <c r="Z208" s="31"/>
    </row>
    <row r="209" spans="1:26" ht="15" x14ac:dyDescent="0.25">
      <c r="A209" s="26"/>
      <c r="B209" s="27"/>
      <c r="C209" s="28"/>
      <c r="D209" s="28"/>
      <c r="E209" s="28"/>
      <c r="F209" s="28"/>
      <c r="G209" s="29"/>
      <c r="H209" s="29"/>
      <c r="I209" s="37" t="str">
        <f t="shared" ca="1" si="30"/>
        <v/>
      </c>
      <c r="J209" s="22"/>
      <c r="K209" s="38" t="str">
        <f t="shared" si="31"/>
        <v/>
      </c>
      <c r="L209" s="23"/>
      <c r="M209" s="13"/>
      <c r="N209" s="5"/>
      <c r="O209" s="5"/>
      <c r="P209" s="14"/>
      <c r="Q209" s="39" t="str">
        <f t="shared" si="32"/>
        <v/>
      </c>
      <c r="R209" s="40" t="str">
        <f t="shared" si="33"/>
        <v/>
      </c>
      <c r="S209" s="40" t="str">
        <f t="shared" si="34"/>
        <v/>
      </c>
      <c r="T209" s="40" t="str">
        <f t="shared" si="35"/>
        <v/>
      </c>
      <c r="U209" s="41" t="str">
        <f t="shared" si="36"/>
        <v/>
      </c>
      <c r="V209" s="42" t="str">
        <f t="shared" si="37"/>
        <v/>
      </c>
      <c r="W209" s="43" t="str">
        <f t="shared" si="38"/>
        <v/>
      </c>
      <c r="X209" s="44" t="str">
        <f t="shared" ca="1" si="39"/>
        <v/>
      </c>
      <c r="Y209" s="30"/>
      <c r="Z209" s="31"/>
    </row>
    <row r="210" spans="1:26" ht="15" x14ac:dyDescent="0.25">
      <c r="A210" s="26"/>
      <c r="B210" s="27"/>
      <c r="C210" s="28"/>
      <c r="D210" s="28"/>
      <c r="E210" s="28"/>
      <c r="F210" s="28"/>
      <c r="G210" s="29"/>
      <c r="H210" s="29"/>
      <c r="I210" s="37" t="str">
        <f t="shared" ca="1" si="30"/>
        <v/>
      </c>
      <c r="J210" s="22"/>
      <c r="K210" s="38" t="str">
        <f t="shared" si="31"/>
        <v/>
      </c>
      <c r="L210" s="23"/>
      <c r="M210" s="13"/>
      <c r="N210" s="5"/>
      <c r="O210" s="5"/>
      <c r="P210" s="14"/>
      <c r="Q210" s="39" t="str">
        <f t="shared" si="32"/>
        <v/>
      </c>
      <c r="R210" s="40" t="str">
        <f t="shared" si="33"/>
        <v/>
      </c>
      <c r="S210" s="40" t="str">
        <f t="shared" si="34"/>
        <v/>
      </c>
      <c r="T210" s="40" t="str">
        <f t="shared" si="35"/>
        <v/>
      </c>
      <c r="U210" s="41" t="str">
        <f t="shared" si="36"/>
        <v/>
      </c>
      <c r="V210" s="42" t="str">
        <f t="shared" si="37"/>
        <v/>
      </c>
      <c r="W210" s="43" t="str">
        <f t="shared" si="38"/>
        <v/>
      </c>
      <c r="X210" s="44" t="str">
        <f t="shared" ca="1" si="39"/>
        <v/>
      </c>
      <c r="Y210" s="30"/>
      <c r="Z210" s="31"/>
    </row>
    <row r="211" spans="1:26" ht="15" x14ac:dyDescent="0.25">
      <c r="A211" s="26"/>
      <c r="B211" s="27"/>
      <c r="C211" s="28"/>
      <c r="D211" s="28"/>
      <c r="E211" s="28"/>
      <c r="F211" s="28"/>
      <c r="G211" s="29"/>
      <c r="H211" s="29"/>
      <c r="I211" s="37" t="str">
        <f t="shared" ca="1" si="30"/>
        <v/>
      </c>
      <c r="J211" s="22"/>
      <c r="K211" s="38" t="str">
        <f t="shared" si="31"/>
        <v/>
      </c>
      <c r="L211" s="23"/>
      <c r="M211" s="13"/>
      <c r="N211" s="5"/>
      <c r="O211" s="5"/>
      <c r="P211" s="14"/>
      <c r="Q211" s="39" t="str">
        <f t="shared" si="32"/>
        <v/>
      </c>
      <c r="R211" s="40" t="str">
        <f t="shared" si="33"/>
        <v/>
      </c>
      <c r="S211" s="40" t="str">
        <f t="shared" si="34"/>
        <v/>
      </c>
      <c r="T211" s="40" t="str">
        <f t="shared" si="35"/>
        <v/>
      </c>
      <c r="U211" s="41" t="str">
        <f t="shared" si="36"/>
        <v/>
      </c>
      <c r="V211" s="42" t="str">
        <f t="shared" si="37"/>
        <v/>
      </c>
      <c r="W211" s="43" t="str">
        <f t="shared" si="38"/>
        <v/>
      </c>
      <c r="X211" s="44" t="str">
        <f t="shared" ca="1" si="39"/>
        <v/>
      </c>
      <c r="Y211" s="30"/>
      <c r="Z211" s="31"/>
    </row>
    <row r="212" spans="1:26" ht="15" x14ac:dyDescent="0.25">
      <c r="A212" s="26"/>
      <c r="B212" s="27"/>
      <c r="C212" s="28"/>
      <c r="D212" s="28"/>
      <c r="E212" s="28"/>
      <c r="F212" s="28"/>
      <c r="G212" s="29"/>
      <c r="H212" s="29"/>
      <c r="I212" s="37" t="str">
        <f t="shared" ca="1" si="30"/>
        <v/>
      </c>
      <c r="J212" s="22"/>
      <c r="K212" s="38" t="str">
        <f t="shared" si="31"/>
        <v/>
      </c>
      <c r="L212" s="23"/>
      <c r="M212" s="13"/>
      <c r="N212" s="5"/>
      <c r="O212" s="5"/>
      <c r="P212" s="14"/>
      <c r="Q212" s="39" t="str">
        <f t="shared" si="32"/>
        <v/>
      </c>
      <c r="R212" s="40" t="str">
        <f t="shared" si="33"/>
        <v/>
      </c>
      <c r="S212" s="40" t="str">
        <f t="shared" si="34"/>
        <v/>
      </c>
      <c r="T212" s="40" t="str">
        <f t="shared" si="35"/>
        <v/>
      </c>
      <c r="U212" s="41" t="str">
        <f t="shared" si="36"/>
        <v/>
      </c>
      <c r="V212" s="42" t="str">
        <f t="shared" si="37"/>
        <v/>
      </c>
      <c r="W212" s="43" t="str">
        <f t="shared" si="38"/>
        <v/>
      </c>
      <c r="X212" s="44" t="str">
        <f t="shared" ca="1" si="39"/>
        <v/>
      </c>
      <c r="Y212" s="30"/>
      <c r="Z212" s="31"/>
    </row>
    <row r="213" spans="1:26" ht="15" x14ac:dyDescent="0.25">
      <c r="A213" s="26"/>
      <c r="B213" s="27"/>
      <c r="C213" s="28"/>
      <c r="D213" s="28"/>
      <c r="E213" s="28"/>
      <c r="F213" s="28"/>
      <c r="G213" s="29"/>
      <c r="H213" s="29"/>
      <c r="I213" s="37" t="str">
        <f t="shared" ca="1" si="30"/>
        <v/>
      </c>
      <c r="J213" s="22"/>
      <c r="K213" s="38" t="str">
        <f t="shared" si="31"/>
        <v/>
      </c>
      <c r="L213" s="23"/>
      <c r="M213" s="13"/>
      <c r="N213" s="5"/>
      <c r="O213" s="5"/>
      <c r="P213" s="14"/>
      <c r="Q213" s="39" t="str">
        <f t="shared" si="32"/>
        <v/>
      </c>
      <c r="R213" s="40" t="str">
        <f t="shared" si="33"/>
        <v/>
      </c>
      <c r="S213" s="40" t="str">
        <f t="shared" si="34"/>
        <v/>
      </c>
      <c r="T213" s="40" t="str">
        <f t="shared" si="35"/>
        <v/>
      </c>
      <c r="U213" s="41" t="str">
        <f t="shared" si="36"/>
        <v/>
      </c>
      <c r="V213" s="42" t="str">
        <f t="shared" si="37"/>
        <v/>
      </c>
      <c r="W213" s="43" t="str">
        <f t="shared" si="38"/>
        <v/>
      </c>
      <c r="X213" s="44" t="str">
        <f t="shared" ca="1" si="39"/>
        <v/>
      </c>
      <c r="Y213" s="30"/>
      <c r="Z213" s="31"/>
    </row>
    <row r="214" spans="1:26" ht="15" x14ac:dyDescent="0.25">
      <c r="A214" s="26"/>
      <c r="B214" s="27"/>
      <c r="C214" s="28"/>
      <c r="D214" s="28"/>
      <c r="E214" s="28"/>
      <c r="F214" s="28"/>
      <c r="G214" s="29"/>
      <c r="H214" s="29"/>
      <c r="I214" s="37" t="str">
        <f t="shared" ref="I214:I268" ca="1" si="40">IF(H214&gt;1,H214-(TODAY()),"")</f>
        <v/>
      </c>
      <c r="J214" s="22"/>
      <c r="K214" s="38" t="str">
        <f t="shared" ref="K214:K268" si="41">IF(H214="","",(H214-G214)/30)</f>
        <v/>
      </c>
      <c r="L214" s="23"/>
      <c r="M214" s="13"/>
      <c r="N214" s="5"/>
      <c r="O214" s="5"/>
      <c r="P214" s="14"/>
      <c r="Q214" s="39" t="str">
        <f t="shared" ref="Q214:Q268" si="42">IF(AND(M214="",N214="",O214="",P214=""),"",IF(OR(M214="x",M214="p"),(Q213+1),(Q213)))</f>
        <v/>
      </c>
      <c r="R214" s="40" t="str">
        <f t="shared" ref="R214:R268" si="43">IF(AND(M214="",N214="",O214="",P214=""),"",IF(OR(N214="x",N214="p"),(R213+1),(R213)))</f>
        <v/>
      </c>
      <c r="S214" s="40" t="str">
        <f t="shared" ref="S214:S268" si="44">IF(AND(M214="",N214="",O214="",P214=""),"",IF(OR(O214="x",O214="p"),(S213+1),(S213)))</f>
        <v/>
      </c>
      <c r="T214" s="40" t="str">
        <f t="shared" ref="T214:T268" si="45">IF(AND(M214="",N214="",O214="",P214=""),"",IF(OR(P214="x",P214="p"),(T213+1),(T213)))</f>
        <v/>
      </c>
      <c r="U214" s="41" t="str">
        <f t="shared" ref="U214:U268" si="46">IF(AND(M214="",N214="",O214="",P214=""),"",U213+1)</f>
        <v/>
      </c>
      <c r="V214" s="42" t="str">
        <f t="shared" ref="V214:V268" si="47">IF(AND(M214="",N214="",O214="",P214=""),"",Q214/U214)</f>
        <v/>
      </c>
      <c r="W214" s="43" t="str">
        <f t="shared" ref="W214:W268" si="48">IF(H214="","",H214+90)</f>
        <v/>
      </c>
      <c r="X214" s="44" t="str">
        <f t="shared" ref="X214:X268" ca="1" si="49">IF(H214="",(""),IF(W214&gt;1,W214-(TODAY()),""))</f>
        <v/>
      </c>
      <c r="Y214" s="30"/>
      <c r="Z214" s="31"/>
    </row>
    <row r="215" spans="1:26" ht="15" x14ac:dyDescent="0.25">
      <c r="A215" s="26"/>
      <c r="B215" s="27"/>
      <c r="C215" s="28"/>
      <c r="D215" s="28"/>
      <c r="E215" s="28"/>
      <c r="F215" s="28"/>
      <c r="G215" s="29"/>
      <c r="H215" s="29"/>
      <c r="I215" s="37" t="str">
        <f t="shared" ca="1" si="40"/>
        <v/>
      </c>
      <c r="J215" s="22"/>
      <c r="K215" s="38" t="str">
        <f t="shared" si="41"/>
        <v/>
      </c>
      <c r="L215" s="23"/>
      <c r="M215" s="13"/>
      <c r="N215" s="5"/>
      <c r="O215" s="5"/>
      <c r="P215" s="14"/>
      <c r="Q215" s="39" t="str">
        <f t="shared" si="42"/>
        <v/>
      </c>
      <c r="R215" s="40" t="str">
        <f t="shared" si="43"/>
        <v/>
      </c>
      <c r="S215" s="40" t="str">
        <f t="shared" si="44"/>
        <v/>
      </c>
      <c r="T215" s="40" t="str">
        <f t="shared" si="45"/>
        <v/>
      </c>
      <c r="U215" s="41" t="str">
        <f t="shared" si="46"/>
        <v/>
      </c>
      <c r="V215" s="42" t="str">
        <f t="shared" si="47"/>
        <v/>
      </c>
      <c r="W215" s="43" t="str">
        <f t="shared" si="48"/>
        <v/>
      </c>
      <c r="X215" s="44" t="str">
        <f t="shared" ca="1" si="49"/>
        <v/>
      </c>
      <c r="Y215" s="30"/>
      <c r="Z215" s="31"/>
    </row>
    <row r="216" spans="1:26" ht="15" x14ac:dyDescent="0.25">
      <c r="A216" s="26"/>
      <c r="B216" s="27"/>
      <c r="C216" s="28"/>
      <c r="D216" s="28"/>
      <c r="E216" s="28"/>
      <c r="F216" s="28"/>
      <c r="G216" s="29"/>
      <c r="H216" s="29"/>
      <c r="I216" s="37" t="str">
        <f t="shared" ca="1" si="40"/>
        <v/>
      </c>
      <c r="J216" s="22"/>
      <c r="K216" s="38" t="str">
        <f t="shared" si="41"/>
        <v/>
      </c>
      <c r="L216" s="23"/>
      <c r="M216" s="13"/>
      <c r="N216" s="5"/>
      <c r="O216" s="5"/>
      <c r="P216" s="14"/>
      <c r="Q216" s="39" t="str">
        <f t="shared" si="42"/>
        <v/>
      </c>
      <c r="R216" s="40" t="str">
        <f t="shared" si="43"/>
        <v/>
      </c>
      <c r="S216" s="40" t="str">
        <f t="shared" si="44"/>
        <v/>
      </c>
      <c r="T216" s="40" t="str">
        <f t="shared" si="45"/>
        <v/>
      </c>
      <c r="U216" s="41" t="str">
        <f t="shared" si="46"/>
        <v/>
      </c>
      <c r="V216" s="42" t="str">
        <f t="shared" si="47"/>
        <v/>
      </c>
      <c r="W216" s="43" t="str">
        <f t="shared" si="48"/>
        <v/>
      </c>
      <c r="X216" s="44" t="str">
        <f t="shared" ca="1" si="49"/>
        <v/>
      </c>
      <c r="Y216" s="30"/>
      <c r="Z216" s="31"/>
    </row>
    <row r="217" spans="1:26" ht="15" x14ac:dyDescent="0.25">
      <c r="A217" s="26"/>
      <c r="B217" s="27"/>
      <c r="C217" s="28"/>
      <c r="D217" s="28"/>
      <c r="E217" s="28"/>
      <c r="F217" s="28"/>
      <c r="G217" s="29"/>
      <c r="H217" s="29"/>
      <c r="I217" s="37" t="str">
        <f t="shared" ca="1" si="40"/>
        <v/>
      </c>
      <c r="J217" s="22"/>
      <c r="K217" s="38" t="str">
        <f t="shared" si="41"/>
        <v/>
      </c>
      <c r="L217" s="23"/>
      <c r="M217" s="13"/>
      <c r="N217" s="5"/>
      <c r="O217" s="5"/>
      <c r="P217" s="14"/>
      <c r="Q217" s="39" t="str">
        <f t="shared" si="42"/>
        <v/>
      </c>
      <c r="R217" s="40" t="str">
        <f t="shared" si="43"/>
        <v/>
      </c>
      <c r="S217" s="40" t="str">
        <f t="shared" si="44"/>
        <v/>
      </c>
      <c r="T217" s="40" t="str">
        <f t="shared" si="45"/>
        <v/>
      </c>
      <c r="U217" s="41" t="str">
        <f t="shared" si="46"/>
        <v/>
      </c>
      <c r="V217" s="42" t="str">
        <f t="shared" si="47"/>
        <v/>
      </c>
      <c r="W217" s="43" t="str">
        <f t="shared" si="48"/>
        <v/>
      </c>
      <c r="X217" s="44" t="str">
        <f t="shared" ca="1" si="49"/>
        <v/>
      </c>
      <c r="Y217" s="30"/>
      <c r="Z217" s="31"/>
    </row>
    <row r="218" spans="1:26" ht="15" x14ac:dyDescent="0.25">
      <c r="A218" s="26"/>
      <c r="B218" s="27"/>
      <c r="C218" s="28"/>
      <c r="D218" s="28"/>
      <c r="E218" s="28"/>
      <c r="F218" s="28"/>
      <c r="G218" s="29"/>
      <c r="H218" s="29"/>
      <c r="I218" s="37" t="str">
        <f t="shared" ca="1" si="40"/>
        <v/>
      </c>
      <c r="J218" s="22"/>
      <c r="K218" s="38" t="str">
        <f t="shared" si="41"/>
        <v/>
      </c>
      <c r="L218" s="23"/>
      <c r="M218" s="13"/>
      <c r="N218" s="5"/>
      <c r="O218" s="5"/>
      <c r="P218" s="14"/>
      <c r="Q218" s="39" t="str">
        <f t="shared" si="42"/>
        <v/>
      </c>
      <c r="R218" s="40" t="str">
        <f t="shared" si="43"/>
        <v/>
      </c>
      <c r="S218" s="40" t="str">
        <f t="shared" si="44"/>
        <v/>
      </c>
      <c r="T218" s="40" t="str">
        <f t="shared" si="45"/>
        <v/>
      </c>
      <c r="U218" s="41" t="str">
        <f t="shared" si="46"/>
        <v/>
      </c>
      <c r="V218" s="42" t="str">
        <f t="shared" si="47"/>
        <v/>
      </c>
      <c r="W218" s="43" t="str">
        <f t="shared" si="48"/>
        <v/>
      </c>
      <c r="X218" s="44" t="str">
        <f t="shared" ca="1" si="49"/>
        <v/>
      </c>
      <c r="Y218" s="30"/>
      <c r="Z218" s="31"/>
    </row>
    <row r="219" spans="1:26" ht="15" x14ac:dyDescent="0.25">
      <c r="A219" s="26"/>
      <c r="B219" s="27"/>
      <c r="C219" s="28"/>
      <c r="D219" s="28"/>
      <c r="E219" s="28"/>
      <c r="F219" s="28"/>
      <c r="G219" s="29"/>
      <c r="H219" s="29"/>
      <c r="I219" s="37" t="str">
        <f t="shared" ca="1" si="40"/>
        <v/>
      </c>
      <c r="J219" s="22"/>
      <c r="K219" s="38" t="str">
        <f t="shared" si="41"/>
        <v/>
      </c>
      <c r="L219" s="23"/>
      <c r="M219" s="13"/>
      <c r="N219" s="5"/>
      <c r="O219" s="5"/>
      <c r="P219" s="14"/>
      <c r="Q219" s="39" t="str">
        <f t="shared" si="42"/>
        <v/>
      </c>
      <c r="R219" s="40" t="str">
        <f t="shared" si="43"/>
        <v/>
      </c>
      <c r="S219" s="40" t="str">
        <f t="shared" si="44"/>
        <v/>
      </c>
      <c r="T219" s="40" t="str">
        <f t="shared" si="45"/>
        <v/>
      </c>
      <c r="U219" s="41" t="str">
        <f t="shared" si="46"/>
        <v/>
      </c>
      <c r="V219" s="42" t="str">
        <f t="shared" si="47"/>
        <v/>
      </c>
      <c r="W219" s="43" t="str">
        <f t="shared" si="48"/>
        <v/>
      </c>
      <c r="X219" s="44" t="str">
        <f t="shared" ca="1" si="49"/>
        <v/>
      </c>
      <c r="Y219" s="30"/>
      <c r="Z219" s="31"/>
    </row>
    <row r="220" spans="1:26" ht="15" x14ac:dyDescent="0.25">
      <c r="A220" s="26"/>
      <c r="B220" s="27"/>
      <c r="C220" s="28"/>
      <c r="D220" s="28"/>
      <c r="E220" s="28"/>
      <c r="F220" s="28"/>
      <c r="G220" s="29"/>
      <c r="H220" s="29"/>
      <c r="I220" s="37" t="str">
        <f t="shared" ca="1" si="40"/>
        <v/>
      </c>
      <c r="J220" s="22"/>
      <c r="K220" s="38" t="str">
        <f t="shared" si="41"/>
        <v/>
      </c>
      <c r="L220" s="23"/>
      <c r="M220" s="13"/>
      <c r="N220" s="5"/>
      <c r="O220" s="5"/>
      <c r="P220" s="14"/>
      <c r="Q220" s="39" t="str">
        <f t="shared" si="42"/>
        <v/>
      </c>
      <c r="R220" s="40" t="str">
        <f t="shared" si="43"/>
        <v/>
      </c>
      <c r="S220" s="40" t="str">
        <f t="shared" si="44"/>
        <v/>
      </c>
      <c r="T220" s="40" t="str">
        <f t="shared" si="45"/>
        <v/>
      </c>
      <c r="U220" s="41" t="str">
        <f t="shared" si="46"/>
        <v/>
      </c>
      <c r="V220" s="42" t="str">
        <f t="shared" si="47"/>
        <v/>
      </c>
      <c r="W220" s="43" t="str">
        <f t="shared" si="48"/>
        <v/>
      </c>
      <c r="X220" s="44" t="str">
        <f t="shared" ca="1" si="49"/>
        <v/>
      </c>
      <c r="Y220" s="30"/>
      <c r="Z220" s="31"/>
    </row>
    <row r="221" spans="1:26" ht="15" x14ac:dyDescent="0.25">
      <c r="A221" s="26"/>
      <c r="B221" s="27"/>
      <c r="C221" s="28"/>
      <c r="D221" s="28"/>
      <c r="E221" s="28"/>
      <c r="F221" s="28"/>
      <c r="G221" s="29"/>
      <c r="H221" s="29"/>
      <c r="I221" s="37" t="str">
        <f t="shared" ca="1" si="40"/>
        <v/>
      </c>
      <c r="J221" s="22"/>
      <c r="K221" s="38" t="str">
        <f t="shared" si="41"/>
        <v/>
      </c>
      <c r="L221" s="23"/>
      <c r="M221" s="13"/>
      <c r="N221" s="5"/>
      <c r="O221" s="5"/>
      <c r="P221" s="14"/>
      <c r="Q221" s="39" t="str">
        <f t="shared" si="42"/>
        <v/>
      </c>
      <c r="R221" s="40" t="str">
        <f t="shared" si="43"/>
        <v/>
      </c>
      <c r="S221" s="40" t="str">
        <f t="shared" si="44"/>
        <v/>
      </c>
      <c r="T221" s="40" t="str">
        <f t="shared" si="45"/>
        <v/>
      </c>
      <c r="U221" s="41" t="str">
        <f t="shared" si="46"/>
        <v/>
      </c>
      <c r="V221" s="42" t="str">
        <f t="shared" si="47"/>
        <v/>
      </c>
      <c r="W221" s="43" t="str">
        <f t="shared" si="48"/>
        <v/>
      </c>
      <c r="X221" s="44" t="str">
        <f t="shared" ca="1" si="49"/>
        <v/>
      </c>
      <c r="Y221" s="30"/>
      <c r="Z221" s="31"/>
    </row>
    <row r="222" spans="1:26" ht="15" x14ac:dyDescent="0.25">
      <c r="A222" s="26"/>
      <c r="B222" s="27"/>
      <c r="C222" s="28"/>
      <c r="D222" s="28"/>
      <c r="E222" s="28"/>
      <c r="F222" s="28"/>
      <c r="G222" s="29"/>
      <c r="H222" s="29"/>
      <c r="I222" s="37" t="str">
        <f t="shared" ca="1" si="40"/>
        <v/>
      </c>
      <c r="J222" s="22"/>
      <c r="K222" s="38" t="str">
        <f t="shared" si="41"/>
        <v/>
      </c>
      <c r="L222" s="23"/>
      <c r="M222" s="13"/>
      <c r="N222" s="5"/>
      <c r="O222" s="5"/>
      <c r="P222" s="14"/>
      <c r="Q222" s="39" t="str">
        <f t="shared" si="42"/>
        <v/>
      </c>
      <c r="R222" s="40" t="str">
        <f t="shared" si="43"/>
        <v/>
      </c>
      <c r="S222" s="40" t="str">
        <f t="shared" si="44"/>
        <v/>
      </c>
      <c r="T222" s="40" t="str">
        <f t="shared" si="45"/>
        <v/>
      </c>
      <c r="U222" s="41" t="str">
        <f t="shared" si="46"/>
        <v/>
      </c>
      <c r="V222" s="42" t="str">
        <f t="shared" si="47"/>
        <v/>
      </c>
      <c r="W222" s="43" t="str">
        <f t="shared" si="48"/>
        <v/>
      </c>
      <c r="X222" s="44" t="str">
        <f t="shared" ca="1" si="49"/>
        <v/>
      </c>
      <c r="Y222" s="30"/>
      <c r="Z222" s="31"/>
    </row>
    <row r="223" spans="1:26" ht="15" x14ac:dyDescent="0.25">
      <c r="A223" s="26"/>
      <c r="B223" s="27"/>
      <c r="C223" s="28"/>
      <c r="D223" s="28"/>
      <c r="E223" s="28"/>
      <c r="F223" s="28"/>
      <c r="G223" s="29"/>
      <c r="H223" s="29"/>
      <c r="I223" s="37" t="str">
        <f t="shared" ca="1" si="40"/>
        <v/>
      </c>
      <c r="J223" s="22"/>
      <c r="K223" s="38" t="str">
        <f t="shared" si="41"/>
        <v/>
      </c>
      <c r="L223" s="23"/>
      <c r="M223" s="13"/>
      <c r="N223" s="5"/>
      <c r="O223" s="5"/>
      <c r="P223" s="14"/>
      <c r="Q223" s="39" t="str">
        <f t="shared" si="42"/>
        <v/>
      </c>
      <c r="R223" s="40" t="str">
        <f t="shared" si="43"/>
        <v/>
      </c>
      <c r="S223" s="40" t="str">
        <f t="shared" si="44"/>
        <v/>
      </c>
      <c r="T223" s="40" t="str">
        <f t="shared" si="45"/>
        <v/>
      </c>
      <c r="U223" s="41" t="str">
        <f t="shared" si="46"/>
        <v/>
      </c>
      <c r="V223" s="42" t="str">
        <f t="shared" si="47"/>
        <v/>
      </c>
      <c r="W223" s="43" t="str">
        <f t="shared" si="48"/>
        <v/>
      </c>
      <c r="X223" s="44" t="str">
        <f t="shared" ca="1" si="49"/>
        <v/>
      </c>
      <c r="Y223" s="30"/>
      <c r="Z223" s="31"/>
    </row>
    <row r="224" spans="1:26" ht="15" x14ac:dyDescent="0.25">
      <c r="A224" s="26"/>
      <c r="B224" s="27"/>
      <c r="C224" s="28"/>
      <c r="D224" s="28"/>
      <c r="E224" s="28"/>
      <c r="F224" s="28"/>
      <c r="G224" s="29"/>
      <c r="H224" s="29"/>
      <c r="I224" s="37" t="str">
        <f t="shared" ca="1" si="40"/>
        <v/>
      </c>
      <c r="J224" s="22"/>
      <c r="K224" s="38" t="str">
        <f t="shared" si="41"/>
        <v/>
      </c>
      <c r="L224" s="23"/>
      <c r="M224" s="13"/>
      <c r="N224" s="5"/>
      <c r="O224" s="5"/>
      <c r="P224" s="14"/>
      <c r="Q224" s="39" t="str">
        <f t="shared" si="42"/>
        <v/>
      </c>
      <c r="R224" s="40" t="str">
        <f t="shared" si="43"/>
        <v/>
      </c>
      <c r="S224" s="40" t="str">
        <f t="shared" si="44"/>
        <v/>
      </c>
      <c r="T224" s="40" t="str">
        <f t="shared" si="45"/>
        <v/>
      </c>
      <c r="U224" s="41" t="str">
        <f t="shared" si="46"/>
        <v/>
      </c>
      <c r="V224" s="42" t="str">
        <f t="shared" si="47"/>
        <v/>
      </c>
      <c r="W224" s="43" t="str">
        <f t="shared" si="48"/>
        <v/>
      </c>
      <c r="X224" s="44" t="str">
        <f t="shared" ca="1" si="49"/>
        <v/>
      </c>
      <c r="Y224" s="30"/>
      <c r="Z224" s="31"/>
    </row>
    <row r="225" spans="1:26" ht="15" x14ac:dyDescent="0.25">
      <c r="A225" s="26"/>
      <c r="B225" s="27"/>
      <c r="C225" s="28"/>
      <c r="D225" s="28"/>
      <c r="E225" s="28"/>
      <c r="F225" s="28"/>
      <c r="G225" s="29"/>
      <c r="H225" s="29"/>
      <c r="I225" s="37" t="str">
        <f t="shared" ca="1" si="40"/>
        <v/>
      </c>
      <c r="J225" s="22"/>
      <c r="K225" s="38" t="str">
        <f t="shared" si="41"/>
        <v/>
      </c>
      <c r="L225" s="23"/>
      <c r="M225" s="13"/>
      <c r="N225" s="5"/>
      <c r="O225" s="5"/>
      <c r="P225" s="14"/>
      <c r="Q225" s="39" t="str">
        <f t="shared" si="42"/>
        <v/>
      </c>
      <c r="R225" s="40" t="str">
        <f t="shared" si="43"/>
        <v/>
      </c>
      <c r="S225" s="40" t="str">
        <f t="shared" si="44"/>
        <v/>
      </c>
      <c r="T225" s="40" t="str">
        <f t="shared" si="45"/>
        <v/>
      </c>
      <c r="U225" s="41" t="str">
        <f t="shared" si="46"/>
        <v/>
      </c>
      <c r="V225" s="42" t="str">
        <f t="shared" si="47"/>
        <v/>
      </c>
      <c r="W225" s="43" t="str">
        <f t="shared" si="48"/>
        <v/>
      </c>
      <c r="X225" s="44" t="str">
        <f t="shared" ca="1" si="49"/>
        <v/>
      </c>
      <c r="Y225" s="30"/>
      <c r="Z225" s="31"/>
    </row>
    <row r="226" spans="1:26" ht="15" x14ac:dyDescent="0.25">
      <c r="A226" s="26"/>
      <c r="B226" s="27"/>
      <c r="C226" s="28"/>
      <c r="D226" s="28"/>
      <c r="E226" s="28"/>
      <c r="F226" s="28"/>
      <c r="G226" s="29"/>
      <c r="H226" s="29"/>
      <c r="I226" s="37" t="str">
        <f t="shared" ca="1" si="40"/>
        <v/>
      </c>
      <c r="J226" s="22"/>
      <c r="K226" s="38" t="str">
        <f t="shared" si="41"/>
        <v/>
      </c>
      <c r="L226" s="23"/>
      <c r="M226" s="13"/>
      <c r="N226" s="5"/>
      <c r="O226" s="5"/>
      <c r="P226" s="14"/>
      <c r="Q226" s="39" t="str">
        <f t="shared" si="42"/>
        <v/>
      </c>
      <c r="R226" s="40" t="str">
        <f t="shared" si="43"/>
        <v/>
      </c>
      <c r="S226" s="40" t="str">
        <f t="shared" si="44"/>
        <v/>
      </c>
      <c r="T226" s="40" t="str">
        <f t="shared" si="45"/>
        <v/>
      </c>
      <c r="U226" s="41" t="str">
        <f t="shared" si="46"/>
        <v/>
      </c>
      <c r="V226" s="42" t="str">
        <f t="shared" si="47"/>
        <v/>
      </c>
      <c r="W226" s="43" t="str">
        <f t="shared" si="48"/>
        <v/>
      </c>
      <c r="X226" s="44" t="str">
        <f t="shared" ca="1" si="49"/>
        <v/>
      </c>
      <c r="Y226" s="30"/>
      <c r="Z226" s="31"/>
    </row>
    <row r="227" spans="1:26" ht="15" x14ac:dyDescent="0.25">
      <c r="A227" s="26"/>
      <c r="B227" s="27"/>
      <c r="C227" s="28"/>
      <c r="D227" s="28"/>
      <c r="E227" s="28"/>
      <c r="F227" s="28"/>
      <c r="G227" s="29"/>
      <c r="H227" s="29"/>
      <c r="I227" s="37" t="str">
        <f t="shared" ca="1" si="40"/>
        <v/>
      </c>
      <c r="J227" s="22"/>
      <c r="K227" s="38" t="str">
        <f t="shared" si="41"/>
        <v/>
      </c>
      <c r="L227" s="23"/>
      <c r="M227" s="13"/>
      <c r="N227" s="5"/>
      <c r="O227" s="5"/>
      <c r="P227" s="14"/>
      <c r="Q227" s="39" t="str">
        <f t="shared" si="42"/>
        <v/>
      </c>
      <c r="R227" s="40" t="str">
        <f t="shared" si="43"/>
        <v/>
      </c>
      <c r="S227" s="40" t="str">
        <f t="shared" si="44"/>
        <v/>
      </c>
      <c r="T227" s="40" t="str">
        <f t="shared" si="45"/>
        <v/>
      </c>
      <c r="U227" s="41" t="str">
        <f t="shared" si="46"/>
        <v/>
      </c>
      <c r="V227" s="42" t="str">
        <f t="shared" si="47"/>
        <v/>
      </c>
      <c r="W227" s="43" t="str">
        <f t="shared" si="48"/>
        <v/>
      </c>
      <c r="X227" s="44" t="str">
        <f t="shared" ca="1" si="49"/>
        <v/>
      </c>
      <c r="Y227" s="30"/>
      <c r="Z227" s="31"/>
    </row>
    <row r="228" spans="1:26" ht="15" x14ac:dyDescent="0.25">
      <c r="A228" s="26"/>
      <c r="B228" s="27"/>
      <c r="C228" s="28"/>
      <c r="D228" s="28"/>
      <c r="E228" s="28"/>
      <c r="F228" s="28"/>
      <c r="G228" s="29"/>
      <c r="H228" s="29"/>
      <c r="I228" s="37" t="str">
        <f t="shared" ca="1" si="40"/>
        <v/>
      </c>
      <c r="J228" s="22"/>
      <c r="K228" s="38" t="str">
        <f t="shared" si="41"/>
        <v/>
      </c>
      <c r="L228" s="23"/>
      <c r="M228" s="13"/>
      <c r="N228" s="5"/>
      <c r="O228" s="5"/>
      <c r="P228" s="14"/>
      <c r="Q228" s="39" t="str">
        <f t="shared" si="42"/>
        <v/>
      </c>
      <c r="R228" s="40" t="str">
        <f t="shared" si="43"/>
        <v/>
      </c>
      <c r="S228" s="40" t="str">
        <f t="shared" si="44"/>
        <v/>
      </c>
      <c r="T228" s="40" t="str">
        <f t="shared" si="45"/>
        <v/>
      </c>
      <c r="U228" s="41" t="str">
        <f t="shared" si="46"/>
        <v/>
      </c>
      <c r="V228" s="42" t="str">
        <f t="shared" si="47"/>
        <v/>
      </c>
      <c r="W228" s="43" t="str">
        <f t="shared" si="48"/>
        <v/>
      </c>
      <c r="X228" s="44" t="str">
        <f t="shared" ca="1" si="49"/>
        <v/>
      </c>
      <c r="Y228" s="30"/>
      <c r="Z228" s="31"/>
    </row>
    <row r="229" spans="1:26" ht="15" x14ac:dyDescent="0.25">
      <c r="A229" s="26"/>
      <c r="B229" s="27"/>
      <c r="C229" s="28"/>
      <c r="D229" s="28"/>
      <c r="E229" s="28"/>
      <c r="F229" s="28"/>
      <c r="G229" s="29"/>
      <c r="H229" s="29"/>
      <c r="I229" s="37" t="str">
        <f t="shared" ca="1" si="40"/>
        <v/>
      </c>
      <c r="J229" s="22"/>
      <c r="K229" s="38" t="str">
        <f t="shared" si="41"/>
        <v/>
      </c>
      <c r="L229" s="23"/>
      <c r="M229" s="13"/>
      <c r="N229" s="5"/>
      <c r="O229" s="5"/>
      <c r="P229" s="14"/>
      <c r="Q229" s="39" t="str">
        <f t="shared" si="42"/>
        <v/>
      </c>
      <c r="R229" s="40" t="str">
        <f t="shared" si="43"/>
        <v/>
      </c>
      <c r="S229" s="40" t="str">
        <f t="shared" si="44"/>
        <v/>
      </c>
      <c r="T229" s="40" t="str">
        <f t="shared" si="45"/>
        <v/>
      </c>
      <c r="U229" s="41" t="str">
        <f t="shared" si="46"/>
        <v/>
      </c>
      <c r="V229" s="42" t="str">
        <f t="shared" si="47"/>
        <v/>
      </c>
      <c r="W229" s="43" t="str">
        <f t="shared" si="48"/>
        <v/>
      </c>
      <c r="X229" s="44" t="str">
        <f t="shared" ca="1" si="49"/>
        <v/>
      </c>
      <c r="Y229" s="30"/>
      <c r="Z229" s="31"/>
    </row>
    <row r="230" spans="1:26" ht="15" x14ac:dyDescent="0.25">
      <c r="A230" s="26"/>
      <c r="B230" s="27"/>
      <c r="C230" s="28"/>
      <c r="D230" s="28"/>
      <c r="E230" s="28"/>
      <c r="F230" s="28"/>
      <c r="G230" s="29"/>
      <c r="H230" s="29"/>
      <c r="I230" s="37" t="str">
        <f t="shared" ca="1" si="40"/>
        <v/>
      </c>
      <c r="J230" s="22"/>
      <c r="K230" s="38" t="str">
        <f t="shared" si="41"/>
        <v/>
      </c>
      <c r="L230" s="23"/>
      <c r="M230" s="13"/>
      <c r="N230" s="5"/>
      <c r="O230" s="5"/>
      <c r="P230" s="14"/>
      <c r="Q230" s="39" t="str">
        <f t="shared" si="42"/>
        <v/>
      </c>
      <c r="R230" s="40" t="str">
        <f t="shared" si="43"/>
        <v/>
      </c>
      <c r="S230" s="40" t="str">
        <f t="shared" si="44"/>
        <v/>
      </c>
      <c r="T230" s="40" t="str">
        <f t="shared" si="45"/>
        <v/>
      </c>
      <c r="U230" s="41" t="str">
        <f t="shared" si="46"/>
        <v/>
      </c>
      <c r="V230" s="42" t="str">
        <f t="shared" si="47"/>
        <v/>
      </c>
      <c r="W230" s="43" t="str">
        <f t="shared" si="48"/>
        <v/>
      </c>
      <c r="X230" s="44" t="str">
        <f t="shared" ca="1" si="49"/>
        <v/>
      </c>
      <c r="Y230" s="30"/>
      <c r="Z230" s="31"/>
    </row>
    <row r="231" spans="1:26" ht="15" x14ac:dyDescent="0.25">
      <c r="A231" s="26"/>
      <c r="B231" s="27"/>
      <c r="C231" s="28"/>
      <c r="D231" s="28"/>
      <c r="E231" s="28"/>
      <c r="F231" s="28"/>
      <c r="G231" s="29"/>
      <c r="H231" s="29"/>
      <c r="I231" s="37" t="str">
        <f t="shared" ca="1" si="40"/>
        <v/>
      </c>
      <c r="J231" s="22"/>
      <c r="K231" s="38" t="str">
        <f t="shared" si="41"/>
        <v/>
      </c>
      <c r="L231" s="23"/>
      <c r="M231" s="13"/>
      <c r="N231" s="5"/>
      <c r="O231" s="5"/>
      <c r="P231" s="14"/>
      <c r="Q231" s="39" t="str">
        <f t="shared" si="42"/>
        <v/>
      </c>
      <c r="R231" s="40" t="str">
        <f t="shared" si="43"/>
        <v/>
      </c>
      <c r="S231" s="40" t="str">
        <f t="shared" si="44"/>
        <v/>
      </c>
      <c r="T231" s="40" t="str">
        <f t="shared" si="45"/>
        <v/>
      </c>
      <c r="U231" s="41" t="str">
        <f t="shared" si="46"/>
        <v/>
      </c>
      <c r="V231" s="42" t="str">
        <f t="shared" si="47"/>
        <v/>
      </c>
      <c r="W231" s="43" t="str">
        <f t="shared" si="48"/>
        <v/>
      </c>
      <c r="X231" s="44" t="str">
        <f t="shared" ca="1" si="49"/>
        <v/>
      </c>
      <c r="Y231" s="30"/>
      <c r="Z231" s="31"/>
    </row>
    <row r="232" spans="1:26" ht="15" x14ac:dyDescent="0.25">
      <c r="A232" s="26"/>
      <c r="B232" s="27"/>
      <c r="C232" s="28"/>
      <c r="D232" s="28"/>
      <c r="E232" s="28"/>
      <c r="F232" s="28"/>
      <c r="G232" s="29"/>
      <c r="H232" s="29"/>
      <c r="I232" s="37" t="str">
        <f t="shared" ca="1" si="40"/>
        <v/>
      </c>
      <c r="J232" s="22"/>
      <c r="K232" s="38" t="str">
        <f t="shared" si="41"/>
        <v/>
      </c>
      <c r="L232" s="23"/>
      <c r="M232" s="13"/>
      <c r="N232" s="5"/>
      <c r="O232" s="5"/>
      <c r="P232" s="14"/>
      <c r="Q232" s="39" t="str">
        <f t="shared" si="42"/>
        <v/>
      </c>
      <c r="R232" s="40" t="str">
        <f t="shared" si="43"/>
        <v/>
      </c>
      <c r="S232" s="40" t="str">
        <f t="shared" si="44"/>
        <v/>
      </c>
      <c r="T232" s="40" t="str">
        <f t="shared" si="45"/>
        <v/>
      </c>
      <c r="U232" s="41" t="str">
        <f t="shared" si="46"/>
        <v/>
      </c>
      <c r="V232" s="42" t="str">
        <f t="shared" si="47"/>
        <v/>
      </c>
      <c r="W232" s="43" t="str">
        <f t="shared" si="48"/>
        <v/>
      </c>
      <c r="X232" s="44" t="str">
        <f t="shared" ca="1" si="49"/>
        <v/>
      </c>
      <c r="Y232" s="30"/>
      <c r="Z232" s="31"/>
    </row>
    <row r="233" spans="1:26" ht="15" x14ac:dyDescent="0.25">
      <c r="A233" s="26"/>
      <c r="B233" s="27"/>
      <c r="C233" s="28"/>
      <c r="D233" s="28"/>
      <c r="E233" s="28"/>
      <c r="F233" s="28"/>
      <c r="G233" s="29"/>
      <c r="H233" s="29"/>
      <c r="I233" s="37" t="str">
        <f t="shared" ca="1" si="40"/>
        <v/>
      </c>
      <c r="J233" s="22"/>
      <c r="K233" s="38" t="str">
        <f t="shared" si="41"/>
        <v/>
      </c>
      <c r="L233" s="23"/>
      <c r="M233" s="13"/>
      <c r="N233" s="5"/>
      <c r="O233" s="5"/>
      <c r="P233" s="14"/>
      <c r="Q233" s="39" t="str">
        <f t="shared" si="42"/>
        <v/>
      </c>
      <c r="R233" s="40" t="str">
        <f t="shared" si="43"/>
        <v/>
      </c>
      <c r="S233" s="40" t="str">
        <f t="shared" si="44"/>
        <v/>
      </c>
      <c r="T233" s="40" t="str">
        <f t="shared" si="45"/>
        <v/>
      </c>
      <c r="U233" s="41" t="str">
        <f t="shared" si="46"/>
        <v/>
      </c>
      <c r="V233" s="42" t="str">
        <f t="shared" si="47"/>
        <v/>
      </c>
      <c r="W233" s="43" t="str">
        <f t="shared" si="48"/>
        <v/>
      </c>
      <c r="X233" s="44" t="str">
        <f t="shared" ca="1" si="49"/>
        <v/>
      </c>
      <c r="Y233" s="30"/>
      <c r="Z233" s="31"/>
    </row>
    <row r="234" spans="1:26" ht="15" x14ac:dyDescent="0.25">
      <c r="A234" s="26"/>
      <c r="B234" s="27"/>
      <c r="C234" s="28"/>
      <c r="D234" s="28"/>
      <c r="E234" s="28"/>
      <c r="F234" s="28"/>
      <c r="G234" s="29"/>
      <c r="H234" s="29"/>
      <c r="I234" s="37" t="str">
        <f t="shared" ca="1" si="40"/>
        <v/>
      </c>
      <c r="J234" s="22"/>
      <c r="K234" s="38" t="str">
        <f t="shared" si="41"/>
        <v/>
      </c>
      <c r="L234" s="23"/>
      <c r="M234" s="13"/>
      <c r="N234" s="5"/>
      <c r="O234" s="5"/>
      <c r="P234" s="14"/>
      <c r="Q234" s="39" t="str">
        <f t="shared" si="42"/>
        <v/>
      </c>
      <c r="R234" s="40" t="str">
        <f t="shared" si="43"/>
        <v/>
      </c>
      <c r="S234" s="40" t="str">
        <f t="shared" si="44"/>
        <v/>
      </c>
      <c r="T234" s="40" t="str">
        <f t="shared" si="45"/>
        <v/>
      </c>
      <c r="U234" s="41" t="str">
        <f t="shared" si="46"/>
        <v/>
      </c>
      <c r="V234" s="42" t="str">
        <f t="shared" si="47"/>
        <v/>
      </c>
      <c r="W234" s="43" t="str">
        <f t="shared" si="48"/>
        <v/>
      </c>
      <c r="X234" s="44" t="str">
        <f t="shared" ca="1" si="49"/>
        <v/>
      </c>
      <c r="Y234" s="30"/>
      <c r="Z234" s="31"/>
    </row>
    <row r="235" spans="1:26" ht="15" x14ac:dyDescent="0.25">
      <c r="A235" s="26"/>
      <c r="B235" s="27"/>
      <c r="C235" s="28"/>
      <c r="D235" s="28"/>
      <c r="E235" s="28"/>
      <c r="F235" s="28"/>
      <c r="G235" s="29"/>
      <c r="H235" s="29"/>
      <c r="I235" s="37" t="str">
        <f t="shared" ca="1" si="40"/>
        <v/>
      </c>
      <c r="J235" s="22"/>
      <c r="K235" s="38" t="str">
        <f t="shared" si="41"/>
        <v/>
      </c>
      <c r="L235" s="23"/>
      <c r="M235" s="13"/>
      <c r="N235" s="5"/>
      <c r="O235" s="5"/>
      <c r="P235" s="14"/>
      <c r="Q235" s="39" t="str">
        <f t="shared" si="42"/>
        <v/>
      </c>
      <c r="R235" s="40" t="str">
        <f t="shared" si="43"/>
        <v/>
      </c>
      <c r="S235" s="40" t="str">
        <f t="shared" si="44"/>
        <v/>
      </c>
      <c r="T235" s="40" t="str">
        <f t="shared" si="45"/>
        <v/>
      </c>
      <c r="U235" s="41" t="str">
        <f t="shared" si="46"/>
        <v/>
      </c>
      <c r="V235" s="42" t="str">
        <f t="shared" si="47"/>
        <v/>
      </c>
      <c r="W235" s="43" t="str">
        <f t="shared" si="48"/>
        <v/>
      </c>
      <c r="X235" s="44" t="str">
        <f t="shared" ca="1" si="49"/>
        <v/>
      </c>
      <c r="Y235" s="30"/>
      <c r="Z235" s="31"/>
    </row>
    <row r="236" spans="1:26" ht="15" x14ac:dyDescent="0.25">
      <c r="A236" s="26"/>
      <c r="B236" s="27"/>
      <c r="C236" s="28"/>
      <c r="D236" s="28"/>
      <c r="E236" s="28"/>
      <c r="F236" s="28"/>
      <c r="G236" s="29"/>
      <c r="H236" s="29"/>
      <c r="I236" s="37" t="str">
        <f t="shared" ca="1" si="40"/>
        <v/>
      </c>
      <c r="J236" s="22"/>
      <c r="K236" s="38" t="str">
        <f t="shared" si="41"/>
        <v/>
      </c>
      <c r="L236" s="23"/>
      <c r="M236" s="13"/>
      <c r="N236" s="5"/>
      <c r="O236" s="5"/>
      <c r="P236" s="14"/>
      <c r="Q236" s="39" t="str">
        <f t="shared" si="42"/>
        <v/>
      </c>
      <c r="R236" s="40" t="str">
        <f t="shared" si="43"/>
        <v/>
      </c>
      <c r="S236" s="40" t="str">
        <f t="shared" si="44"/>
        <v/>
      </c>
      <c r="T236" s="40" t="str">
        <f t="shared" si="45"/>
        <v/>
      </c>
      <c r="U236" s="41" t="str">
        <f t="shared" si="46"/>
        <v/>
      </c>
      <c r="V236" s="42" t="str">
        <f t="shared" si="47"/>
        <v/>
      </c>
      <c r="W236" s="43" t="str">
        <f t="shared" si="48"/>
        <v/>
      </c>
      <c r="X236" s="44" t="str">
        <f t="shared" ca="1" si="49"/>
        <v/>
      </c>
      <c r="Y236" s="30"/>
      <c r="Z236" s="31"/>
    </row>
    <row r="237" spans="1:26" ht="15" x14ac:dyDescent="0.25">
      <c r="A237" s="26"/>
      <c r="B237" s="27"/>
      <c r="C237" s="28"/>
      <c r="D237" s="28"/>
      <c r="E237" s="28"/>
      <c r="F237" s="28"/>
      <c r="G237" s="29"/>
      <c r="H237" s="29"/>
      <c r="I237" s="37" t="str">
        <f t="shared" ca="1" si="40"/>
        <v/>
      </c>
      <c r="J237" s="22"/>
      <c r="K237" s="38" t="str">
        <f t="shared" si="41"/>
        <v/>
      </c>
      <c r="L237" s="23"/>
      <c r="M237" s="13"/>
      <c r="N237" s="5"/>
      <c r="O237" s="5"/>
      <c r="P237" s="14"/>
      <c r="Q237" s="39" t="str">
        <f t="shared" si="42"/>
        <v/>
      </c>
      <c r="R237" s="40" t="str">
        <f t="shared" si="43"/>
        <v/>
      </c>
      <c r="S237" s="40" t="str">
        <f t="shared" si="44"/>
        <v/>
      </c>
      <c r="T237" s="40" t="str">
        <f t="shared" si="45"/>
        <v/>
      </c>
      <c r="U237" s="41" t="str">
        <f t="shared" si="46"/>
        <v/>
      </c>
      <c r="V237" s="42" t="str">
        <f t="shared" si="47"/>
        <v/>
      </c>
      <c r="W237" s="43" t="str">
        <f t="shared" si="48"/>
        <v/>
      </c>
      <c r="X237" s="44" t="str">
        <f t="shared" ca="1" si="49"/>
        <v/>
      </c>
      <c r="Y237" s="30"/>
      <c r="Z237" s="31"/>
    </row>
    <row r="238" spans="1:26" ht="15" x14ac:dyDescent="0.25">
      <c r="A238" s="26"/>
      <c r="B238" s="27"/>
      <c r="C238" s="28"/>
      <c r="D238" s="28"/>
      <c r="E238" s="28"/>
      <c r="F238" s="28"/>
      <c r="G238" s="29"/>
      <c r="H238" s="29"/>
      <c r="I238" s="37" t="str">
        <f t="shared" ca="1" si="40"/>
        <v/>
      </c>
      <c r="J238" s="22"/>
      <c r="K238" s="38" t="str">
        <f t="shared" si="41"/>
        <v/>
      </c>
      <c r="L238" s="23"/>
      <c r="M238" s="13"/>
      <c r="N238" s="5"/>
      <c r="O238" s="5"/>
      <c r="P238" s="14"/>
      <c r="Q238" s="39" t="str">
        <f t="shared" si="42"/>
        <v/>
      </c>
      <c r="R238" s="40" t="str">
        <f t="shared" si="43"/>
        <v/>
      </c>
      <c r="S238" s="40" t="str">
        <f t="shared" si="44"/>
        <v/>
      </c>
      <c r="T238" s="40" t="str">
        <f t="shared" si="45"/>
        <v/>
      </c>
      <c r="U238" s="41" t="str">
        <f t="shared" si="46"/>
        <v/>
      </c>
      <c r="V238" s="42" t="str">
        <f t="shared" si="47"/>
        <v/>
      </c>
      <c r="W238" s="43" t="str">
        <f t="shared" si="48"/>
        <v/>
      </c>
      <c r="X238" s="44" t="str">
        <f t="shared" ca="1" si="49"/>
        <v/>
      </c>
      <c r="Y238" s="30"/>
      <c r="Z238" s="31"/>
    </row>
    <row r="239" spans="1:26" ht="15" x14ac:dyDescent="0.25">
      <c r="A239" s="26"/>
      <c r="B239" s="27"/>
      <c r="C239" s="28"/>
      <c r="D239" s="28"/>
      <c r="E239" s="28"/>
      <c r="F239" s="28"/>
      <c r="G239" s="29"/>
      <c r="H239" s="29"/>
      <c r="I239" s="37" t="str">
        <f t="shared" ca="1" si="40"/>
        <v/>
      </c>
      <c r="J239" s="22"/>
      <c r="K239" s="38" t="str">
        <f t="shared" si="41"/>
        <v/>
      </c>
      <c r="L239" s="23"/>
      <c r="M239" s="13"/>
      <c r="N239" s="5"/>
      <c r="O239" s="5"/>
      <c r="P239" s="14"/>
      <c r="Q239" s="39" t="str">
        <f t="shared" si="42"/>
        <v/>
      </c>
      <c r="R239" s="40" t="str">
        <f t="shared" si="43"/>
        <v/>
      </c>
      <c r="S239" s="40" t="str">
        <f t="shared" si="44"/>
        <v/>
      </c>
      <c r="T239" s="40" t="str">
        <f t="shared" si="45"/>
        <v/>
      </c>
      <c r="U239" s="41" t="str">
        <f t="shared" si="46"/>
        <v/>
      </c>
      <c r="V239" s="42" t="str">
        <f t="shared" si="47"/>
        <v/>
      </c>
      <c r="W239" s="43" t="str">
        <f t="shared" si="48"/>
        <v/>
      </c>
      <c r="X239" s="44" t="str">
        <f t="shared" ca="1" si="49"/>
        <v/>
      </c>
      <c r="Y239" s="30"/>
      <c r="Z239" s="31"/>
    </row>
    <row r="240" spans="1:26" ht="15" x14ac:dyDescent="0.25">
      <c r="A240" s="26"/>
      <c r="B240" s="27"/>
      <c r="C240" s="28"/>
      <c r="D240" s="28"/>
      <c r="E240" s="28"/>
      <c r="F240" s="28"/>
      <c r="G240" s="29"/>
      <c r="H240" s="29"/>
      <c r="I240" s="37" t="str">
        <f t="shared" ca="1" si="40"/>
        <v/>
      </c>
      <c r="J240" s="22"/>
      <c r="K240" s="38" t="str">
        <f t="shared" si="41"/>
        <v/>
      </c>
      <c r="L240" s="23"/>
      <c r="M240" s="13"/>
      <c r="N240" s="5"/>
      <c r="O240" s="5"/>
      <c r="P240" s="14"/>
      <c r="Q240" s="39" t="str">
        <f t="shared" si="42"/>
        <v/>
      </c>
      <c r="R240" s="40" t="str">
        <f t="shared" si="43"/>
        <v/>
      </c>
      <c r="S240" s="40" t="str">
        <f t="shared" si="44"/>
        <v/>
      </c>
      <c r="T240" s="40" t="str">
        <f t="shared" si="45"/>
        <v/>
      </c>
      <c r="U240" s="41" t="str">
        <f t="shared" si="46"/>
        <v/>
      </c>
      <c r="V240" s="42" t="str">
        <f t="shared" si="47"/>
        <v/>
      </c>
      <c r="W240" s="43" t="str">
        <f t="shared" si="48"/>
        <v/>
      </c>
      <c r="X240" s="44" t="str">
        <f t="shared" ca="1" si="49"/>
        <v/>
      </c>
      <c r="Y240" s="30"/>
      <c r="Z240" s="31"/>
    </row>
    <row r="241" spans="1:26" ht="15" x14ac:dyDescent="0.25">
      <c r="A241" s="26"/>
      <c r="B241" s="27"/>
      <c r="C241" s="28"/>
      <c r="D241" s="28"/>
      <c r="E241" s="28"/>
      <c r="F241" s="28"/>
      <c r="G241" s="29"/>
      <c r="H241" s="29"/>
      <c r="I241" s="37" t="str">
        <f t="shared" ca="1" si="40"/>
        <v/>
      </c>
      <c r="J241" s="22"/>
      <c r="K241" s="38" t="str">
        <f t="shared" si="41"/>
        <v/>
      </c>
      <c r="L241" s="23"/>
      <c r="M241" s="13"/>
      <c r="N241" s="5"/>
      <c r="O241" s="5"/>
      <c r="P241" s="14"/>
      <c r="Q241" s="39" t="str">
        <f t="shared" si="42"/>
        <v/>
      </c>
      <c r="R241" s="40" t="str">
        <f t="shared" si="43"/>
        <v/>
      </c>
      <c r="S241" s="40" t="str">
        <f t="shared" si="44"/>
        <v/>
      </c>
      <c r="T241" s="40" t="str">
        <f t="shared" si="45"/>
        <v/>
      </c>
      <c r="U241" s="41" t="str">
        <f t="shared" si="46"/>
        <v/>
      </c>
      <c r="V241" s="42" t="str">
        <f t="shared" si="47"/>
        <v/>
      </c>
      <c r="W241" s="43" t="str">
        <f t="shared" si="48"/>
        <v/>
      </c>
      <c r="X241" s="44" t="str">
        <f t="shared" ca="1" si="49"/>
        <v/>
      </c>
      <c r="Y241" s="30"/>
      <c r="Z241" s="31"/>
    </row>
    <row r="242" spans="1:26" ht="15" x14ac:dyDescent="0.25">
      <c r="A242" s="26"/>
      <c r="B242" s="27"/>
      <c r="C242" s="28"/>
      <c r="D242" s="28"/>
      <c r="E242" s="28"/>
      <c r="F242" s="28"/>
      <c r="G242" s="29"/>
      <c r="H242" s="29"/>
      <c r="I242" s="37" t="str">
        <f t="shared" ca="1" si="40"/>
        <v/>
      </c>
      <c r="J242" s="22"/>
      <c r="K242" s="38" t="str">
        <f t="shared" si="41"/>
        <v/>
      </c>
      <c r="L242" s="23"/>
      <c r="M242" s="13"/>
      <c r="N242" s="5"/>
      <c r="O242" s="5"/>
      <c r="P242" s="14"/>
      <c r="Q242" s="39" t="str">
        <f t="shared" si="42"/>
        <v/>
      </c>
      <c r="R242" s="40" t="str">
        <f t="shared" si="43"/>
        <v/>
      </c>
      <c r="S242" s="40" t="str">
        <f t="shared" si="44"/>
        <v/>
      </c>
      <c r="T242" s="40" t="str">
        <f t="shared" si="45"/>
        <v/>
      </c>
      <c r="U242" s="41" t="str">
        <f t="shared" si="46"/>
        <v/>
      </c>
      <c r="V242" s="42" t="str">
        <f t="shared" si="47"/>
        <v/>
      </c>
      <c r="W242" s="43" t="str">
        <f t="shared" si="48"/>
        <v/>
      </c>
      <c r="X242" s="44" t="str">
        <f t="shared" ca="1" si="49"/>
        <v/>
      </c>
      <c r="Y242" s="30"/>
      <c r="Z242" s="31"/>
    </row>
    <row r="243" spans="1:26" ht="15" x14ac:dyDescent="0.25">
      <c r="A243" s="26"/>
      <c r="B243" s="27"/>
      <c r="C243" s="28"/>
      <c r="D243" s="28"/>
      <c r="E243" s="28"/>
      <c r="F243" s="28"/>
      <c r="G243" s="29"/>
      <c r="H243" s="29"/>
      <c r="I243" s="37" t="str">
        <f t="shared" ca="1" si="40"/>
        <v/>
      </c>
      <c r="J243" s="22"/>
      <c r="K243" s="38" t="str">
        <f t="shared" si="41"/>
        <v/>
      </c>
      <c r="L243" s="23"/>
      <c r="M243" s="13"/>
      <c r="N243" s="5"/>
      <c r="O243" s="5"/>
      <c r="P243" s="14"/>
      <c r="Q243" s="39" t="str">
        <f t="shared" si="42"/>
        <v/>
      </c>
      <c r="R243" s="40" t="str">
        <f t="shared" si="43"/>
        <v/>
      </c>
      <c r="S243" s="40" t="str">
        <f t="shared" si="44"/>
        <v/>
      </c>
      <c r="T243" s="40" t="str">
        <f t="shared" si="45"/>
        <v/>
      </c>
      <c r="U243" s="41" t="str">
        <f t="shared" si="46"/>
        <v/>
      </c>
      <c r="V243" s="42" t="str">
        <f t="shared" si="47"/>
        <v/>
      </c>
      <c r="W243" s="43" t="str">
        <f t="shared" si="48"/>
        <v/>
      </c>
      <c r="X243" s="44" t="str">
        <f t="shared" ca="1" si="49"/>
        <v/>
      </c>
      <c r="Y243" s="30"/>
      <c r="Z243" s="31"/>
    </row>
    <row r="244" spans="1:26" ht="15" x14ac:dyDescent="0.25">
      <c r="A244" s="26"/>
      <c r="B244" s="27"/>
      <c r="C244" s="28"/>
      <c r="D244" s="28"/>
      <c r="E244" s="28"/>
      <c r="F244" s="28"/>
      <c r="G244" s="29"/>
      <c r="H244" s="29"/>
      <c r="I244" s="37" t="str">
        <f t="shared" ca="1" si="40"/>
        <v/>
      </c>
      <c r="J244" s="22"/>
      <c r="K244" s="38" t="str">
        <f t="shared" si="41"/>
        <v/>
      </c>
      <c r="L244" s="23"/>
      <c r="M244" s="13"/>
      <c r="N244" s="5"/>
      <c r="O244" s="5"/>
      <c r="P244" s="14"/>
      <c r="Q244" s="39" t="str">
        <f t="shared" si="42"/>
        <v/>
      </c>
      <c r="R244" s="40" t="str">
        <f t="shared" si="43"/>
        <v/>
      </c>
      <c r="S244" s="40" t="str">
        <f t="shared" si="44"/>
        <v/>
      </c>
      <c r="T244" s="40" t="str">
        <f t="shared" si="45"/>
        <v/>
      </c>
      <c r="U244" s="41" t="str">
        <f t="shared" si="46"/>
        <v/>
      </c>
      <c r="V244" s="42" t="str">
        <f t="shared" si="47"/>
        <v/>
      </c>
      <c r="W244" s="43" t="str">
        <f t="shared" si="48"/>
        <v/>
      </c>
      <c r="X244" s="44" t="str">
        <f t="shared" ca="1" si="49"/>
        <v/>
      </c>
      <c r="Y244" s="30"/>
      <c r="Z244" s="31"/>
    </row>
    <row r="245" spans="1:26" ht="15" x14ac:dyDescent="0.25">
      <c r="A245" s="26"/>
      <c r="B245" s="27"/>
      <c r="C245" s="28"/>
      <c r="D245" s="28"/>
      <c r="E245" s="28"/>
      <c r="F245" s="28"/>
      <c r="G245" s="29"/>
      <c r="H245" s="29"/>
      <c r="I245" s="37" t="str">
        <f t="shared" ca="1" si="40"/>
        <v/>
      </c>
      <c r="J245" s="22"/>
      <c r="K245" s="38" t="str">
        <f t="shared" si="41"/>
        <v/>
      </c>
      <c r="L245" s="23"/>
      <c r="M245" s="13"/>
      <c r="N245" s="5"/>
      <c r="O245" s="5"/>
      <c r="P245" s="14"/>
      <c r="Q245" s="39" t="str">
        <f t="shared" si="42"/>
        <v/>
      </c>
      <c r="R245" s="40" t="str">
        <f t="shared" si="43"/>
        <v/>
      </c>
      <c r="S245" s="40" t="str">
        <f t="shared" si="44"/>
        <v/>
      </c>
      <c r="T245" s="40" t="str">
        <f t="shared" si="45"/>
        <v/>
      </c>
      <c r="U245" s="41" t="str">
        <f t="shared" si="46"/>
        <v/>
      </c>
      <c r="V245" s="42" t="str">
        <f t="shared" si="47"/>
        <v/>
      </c>
      <c r="W245" s="43" t="str">
        <f t="shared" si="48"/>
        <v/>
      </c>
      <c r="X245" s="44" t="str">
        <f t="shared" ca="1" si="49"/>
        <v/>
      </c>
      <c r="Y245" s="30"/>
      <c r="Z245" s="31"/>
    </row>
    <row r="246" spans="1:26" ht="15" x14ac:dyDescent="0.25">
      <c r="A246" s="26"/>
      <c r="B246" s="27"/>
      <c r="C246" s="28"/>
      <c r="D246" s="28"/>
      <c r="E246" s="28"/>
      <c r="F246" s="28"/>
      <c r="G246" s="29"/>
      <c r="H246" s="29"/>
      <c r="I246" s="37" t="str">
        <f t="shared" ca="1" si="40"/>
        <v/>
      </c>
      <c r="J246" s="22"/>
      <c r="K246" s="38" t="str">
        <f t="shared" si="41"/>
        <v/>
      </c>
      <c r="L246" s="23"/>
      <c r="M246" s="13"/>
      <c r="N246" s="5"/>
      <c r="O246" s="5"/>
      <c r="P246" s="14"/>
      <c r="Q246" s="39" t="str">
        <f t="shared" si="42"/>
        <v/>
      </c>
      <c r="R246" s="40" t="str">
        <f t="shared" si="43"/>
        <v/>
      </c>
      <c r="S246" s="40" t="str">
        <f t="shared" si="44"/>
        <v/>
      </c>
      <c r="T246" s="40" t="str">
        <f t="shared" si="45"/>
        <v/>
      </c>
      <c r="U246" s="41" t="str">
        <f t="shared" si="46"/>
        <v/>
      </c>
      <c r="V246" s="42" t="str">
        <f t="shared" si="47"/>
        <v/>
      </c>
      <c r="W246" s="43" t="str">
        <f t="shared" si="48"/>
        <v/>
      </c>
      <c r="X246" s="44" t="str">
        <f t="shared" ca="1" si="49"/>
        <v/>
      </c>
      <c r="Y246" s="30"/>
      <c r="Z246" s="31"/>
    </row>
    <row r="247" spans="1:26" ht="15" x14ac:dyDescent="0.25">
      <c r="A247" s="26"/>
      <c r="B247" s="27"/>
      <c r="C247" s="28"/>
      <c r="D247" s="28"/>
      <c r="E247" s="28"/>
      <c r="F247" s="28"/>
      <c r="G247" s="29"/>
      <c r="H247" s="29"/>
      <c r="I247" s="37" t="str">
        <f t="shared" ca="1" si="40"/>
        <v/>
      </c>
      <c r="J247" s="22"/>
      <c r="K247" s="38" t="str">
        <f t="shared" si="41"/>
        <v/>
      </c>
      <c r="L247" s="23"/>
      <c r="M247" s="13"/>
      <c r="N247" s="5"/>
      <c r="O247" s="5"/>
      <c r="P247" s="14"/>
      <c r="Q247" s="39" t="str">
        <f t="shared" si="42"/>
        <v/>
      </c>
      <c r="R247" s="40" t="str">
        <f t="shared" si="43"/>
        <v/>
      </c>
      <c r="S247" s="40" t="str">
        <f t="shared" si="44"/>
        <v/>
      </c>
      <c r="T247" s="40" t="str">
        <f t="shared" si="45"/>
        <v/>
      </c>
      <c r="U247" s="41" t="str">
        <f t="shared" si="46"/>
        <v/>
      </c>
      <c r="V247" s="42" t="str">
        <f t="shared" si="47"/>
        <v/>
      </c>
      <c r="W247" s="43" t="str">
        <f t="shared" si="48"/>
        <v/>
      </c>
      <c r="X247" s="44" t="str">
        <f t="shared" ca="1" si="49"/>
        <v/>
      </c>
      <c r="Y247" s="30"/>
      <c r="Z247" s="31"/>
    </row>
    <row r="248" spans="1:26" ht="15" x14ac:dyDescent="0.25">
      <c r="A248" s="26"/>
      <c r="B248" s="27"/>
      <c r="C248" s="28"/>
      <c r="D248" s="28"/>
      <c r="E248" s="28"/>
      <c r="F248" s="28"/>
      <c r="G248" s="29"/>
      <c r="H248" s="29"/>
      <c r="I248" s="37" t="str">
        <f t="shared" ca="1" si="40"/>
        <v/>
      </c>
      <c r="J248" s="22"/>
      <c r="K248" s="38" t="str">
        <f t="shared" si="41"/>
        <v/>
      </c>
      <c r="L248" s="23"/>
      <c r="M248" s="13"/>
      <c r="N248" s="5"/>
      <c r="O248" s="5"/>
      <c r="P248" s="14"/>
      <c r="Q248" s="39" t="str">
        <f t="shared" si="42"/>
        <v/>
      </c>
      <c r="R248" s="40" t="str">
        <f t="shared" si="43"/>
        <v/>
      </c>
      <c r="S248" s="40" t="str">
        <f t="shared" si="44"/>
        <v/>
      </c>
      <c r="T248" s="40" t="str">
        <f t="shared" si="45"/>
        <v/>
      </c>
      <c r="U248" s="41" t="str">
        <f t="shared" si="46"/>
        <v/>
      </c>
      <c r="V248" s="42" t="str">
        <f t="shared" si="47"/>
        <v/>
      </c>
      <c r="W248" s="43" t="str">
        <f t="shared" si="48"/>
        <v/>
      </c>
      <c r="X248" s="44" t="str">
        <f t="shared" ca="1" si="49"/>
        <v/>
      </c>
      <c r="Y248" s="30"/>
      <c r="Z248" s="31"/>
    </row>
    <row r="249" spans="1:26" ht="15" x14ac:dyDescent="0.25">
      <c r="A249" s="26"/>
      <c r="B249" s="27"/>
      <c r="C249" s="28"/>
      <c r="D249" s="28"/>
      <c r="E249" s="28"/>
      <c r="F249" s="28"/>
      <c r="G249" s="29"/>
      <c r="H249" s="29"/>
      <c r="I249" s="37" t="str">
        <f t="shared" ca="1" si="40"/>
        <v/>
      </c>
      <c r="J249" s="22"/>
      <c r="K249" s="38" t="str">
        <f t="shared" si="41"/>
        <v/>
      </c>
      <c r="L249" s="23"/>
      <c r="M249" s="13"/>
      <c r="N249" s="5"/>
      <c r="O249" s="5"/>
      <c r="P249" s="14"/>
      <c r="Q249" s="39" t="str">
        <f t="shared" si="42"/>
        <v/>
      </c>
      <c r="R249" s="40" t="str">
        <f t="shared" si="43"/>
        <v/>
      </c>
      <c r="S249" s="40" t="str">
        <f t="shared" si="44"/>
        <v/>
      </c>
      <c r="T249" s="40" t="str">
        <f t="shared" si="45"/>
        <v/>
      </c>
      <c r="U249" s="41" t="str">
        <f t="shared" si="46"/>
        <v/>
      </c>
      <c r="V249" s="42" t="str">
        <f t="shared" si="47"/>
        <v/>
      </c>
      <c r="W249" s="43" t="str">
        <f t="shared" si="48"/>
        <v/>
      </c>
      <c r="X249" s="44" t="str">
        <f t="shared" ca="1" si="49"/>
        <v/>
      </c>
      <c r="Y249" s="30"/>
      <c r="Z249" s="31"/>
    </row>
    <row r="250" spans="1:26" ht="15" x14ac:dyDescent="0.25">
      <c r="A250" s="26"/>
      <c r="B250" s="27"/>
      <c r="C250" s="28"/>
      <c r="D250" s="28"/>
      <c r="E250" s="28"/>
      <c r="F250" s="28"/>
      <c r="G250" s="29"/>
      <c r="H250" s="29"/>
      <c r="I250" s="37" t="str">
        <f t="shared" ca="1" si="40"/>
        <v/>
      </c>
      <c r="J250" s="22"/>
      <c r="K250" s="38" t="str">
        <f t="shared" si="41"/>
        <v/>
      </c>
      <c r="L250" s="23"/>
      <c r="M250" s="13"/>
      <c r="N250" s="5"/>
      <c r="O250" s="5"/>
      <c r="P250" s="14"/>
      <c r="Q250" s="39" t="str">
        <f t="shared" si="42"/>
        <v/>
      </c>
      <c r="R250" s="40" t="str">
        <f t="shared" si="43"/>
        <v/>
      </c>
      <c r="S250" s="40" t="str">
        <f t="shared" si="44"/>
        <v/>
      </c>
      <c r="T250" s="40" t="str">
        <f t="shared" si="45"/>
        <v/>
      </c>
      <c r="U250" s="41" t="str">
        <f t="shared" si="46"/>
        <v/>
      </c>
      <c r="V250" s="42" t="str">
        <f t="shared" si="47"/>
        <v/>
      </c>
      <c r="W250" s="43" t="str">
        <f t="shared" si="48"/>
        <v/>
      </c>
      <c r="X250" s="44" t="str">
        <f t="shared" ca="1" si="49"/>
        <v/>
      </c>
      <c r="Y250" s="30"/>
      <c r="Z250" s="31"/>
    </row>
    <row r="251" spans="1:26" ht="15" x14ac:dyDescent="0.25">
      <c r="A251" s="26"/>
      <c r="B251" s="27"/>
      <c r="C251" s="28"/>
      <c r="D251" s="28"/>
      <c r="E251" s="28"/>
      <c r="F251" s="28"/>
      <c r="G251" s="29"/>
      <c r="H251" s="29"/>
      <c r="I251" s="37" t="str">
        <f t="shared" ca="1" si="40"/>
        <v/>
      </c>
      <c r="J251" s="22"/>
      <c r="K251" s="38" t="str">
        <f t="shared" si="41"/>
        <v/>
      </c>
      <c r="L251" s="23"/>
      <c r="M251" s="13"/>
      <c r="N251" s="5"/>
      <c r="O251" s="5"/>
      <c r="P251" s="14"/>
      <c r="Q251" s="39" t="str">
        <f t="shared" si="42"/>
        <v/>
      </c>
      <c r="R251" s="40" t="str">
        <f t="shared" si="43"/>
        <v/>
      </c>
      <c r="S251" s="40" t="str">
        <f t="shared" si="44"/>
        <v/>
      </c>
      <c r="T251" s="40" t="str">
        <f t="shared" si="45"/>
        <v/>
      </c>
      <c r="U251" s="41" t="str">
        <f t="shared" si="46"/>
        <v/>
      </c>
      <c r="V251" s="42" t="str">
        <f t="shared" si="47"/>
        <v/>
      </c>
      <c r="W251" s="43" t="str">
        <f t="shared" si="48"/>
        <v/>
      </c>
      <c r="X251" s="44" t="str">
        <f t="shared" ca="1" si="49"/>
        <v/>
      </c>
      <c r="Y251" s="30"/>
      <c r="Z251" s="31"/>
    </row>
    <row r="252" spans="1:26" ht="15" x14ac:dyDescent="0.25">
      <c r="A252" s="26"/>
      <c r="B252" s="27"/>
      <c r="C252" s="28"/>
      <c r="D252" s="28"/>
      <c r="E252" s="28"/>
      <c r="F252" s="28"/>
      <c r="G252" s="29"/>
      <c r="H252" s="29"/>
      <c r="I252" s="37" t="str">
        <f t="shared" ca="1" si="40"/>
        <v/>
      </c>
      <c r="J252" s="22"/>
      <c r="K252" s="38" t="str">
        <f t="shared" si="41"/>
        <v/>
      </c>
      <c r="L252" s="23"/>
      <c r="M252" s="13"/>
      <c r="N252" s="5"/>
      <c r="O252" s="5"/>
      <c r="P252" s="14"/>
      <c r="Q252" s="39" t="str">
        <f t="shared" si="42"/>
        <v/>
      </c>
      <c r="R252" s="40" t="str">
        <f t="shared" si="43"/>
        <v/>
      </c>
      <c r="S252" s="40" t="str">
        <f t="shared" si="44"/>
        <v/>
      </c>
      <c r="T252" s="40" t="str">
        <f t="shared" si="45"/>
        <v/>
      </c>
      <c r="U252" s="41" t="str">
        <f t="shared" si="46"/>
        <v/>
      </c>
      <c r="V252" s="42" t="str">
        <f t="shared" si="47"/>
        <v/>
      </c>
      <c r="W252" s="43" t="str">
        <f t="shared" si="48"/>
        <v/>
      </c>
      <c r="X252" s="44" t="str">
        <f t="shared" ca="1" si="49"/>
        <v/>
      </c>
      <c r="Y252" s="30"/>
      <c r="Z252" s="31"/>
    </row>
    <row r="253" spans="1:26" ht="15" x14ac:dyDescent="0.25">
      <c r="A253" s="26"/>
      <c r="B253" s="27"/>
      <c r="C253" s="28"/>
      <c r="D253" s="28"/>
      <c r="E253" s="28"/>
      <c r="F253" s="28"/>
      <c r="G253" s="29"/>
      <c r="H253" s="29"/>
      <c r="I253" s="37" t="str">
        <f t="shared" ca="1" si="40"/>
        <v/>
      </c>
      <c r="J253" s="22"/>
      <c r="K253" s="38" t="str">
        <f t="shared" si="41"/>
        <v/>
      </c>
      <c r="L253" s="23"/>
      <c r="M253" s="13"/>
      <c r="N253" s="5"/>
      <c r="O253" s="5"/>
      <c r="P253" s="14"/>
      <c r="Q253" s="39" t="str">
        <f t="shared" si="42"/>
        <v/>
      </c>
      <c r="R253" s="40" t="str">
        <f t="shared" si="43"/>
        <v/>
      </c>
      <c r="S253" s="40" t="str">
        <f t="shared" si="44"/>
        <v/>
      </c>
      <c r="T253" s="40" t="str">
        <f t="shared" si="45"/>
        <v/>
      </c>
      <c r="U253" s="41" t="str">
        <f t="shared" si="46"/>
        <v/>
      </c>
      <c r="V253" s="42" t="str">
        <f t="shared" si="47"/>
        <v/>
      </c>
      <c r="W253" s="43" t="str">
        <f t="shared" si="48"/>
        <v/>
      </c>
      <c r="X253" s="44" t="str">
        <f t="shared" ca="1" si="49"/>
        <v/>
      </c>
      <c r="Y253" s="30"/>
      <c r="Z253" s="31"/>
    </row>
    <row r="254" spans="1:26" ht="15" x14ac:dyDescent="0.25">
      <c r="A254" s="26"/>
      <c r="B254" s="27"/>
      <c r="C254" s="28"/>
      <c r="D254" s="28"/>
      <c r="E254" s="28"/>
      <c r="F254" s="28"/>
      <c r="G254" s="29"/>
      <c r="H254" s="29"/>
      <c r="I254" s="37" t="str">
        <f t="shared" ca="1" si="40"/>
        <v/>
      </c>
      <c r="J254" s="22"/>
      <c r="K254" s="38" t="str">
        <f t="shared" si="41"/>
        <v/>
      </c>
      <c r="L254" s="23"/>
      <c r="M254" s="13"/>
      <c r="N254" s="5"/>
      <c r="O254" s="5"/>
      <c r="P254" s="14"/>
      <c r="Q254" s="39" t="str">
        <f t="shared" si="42"/>
        <v/>
      </c>
      <c r="R254" s="40" t="str">
        <f t="shared" si="43"/>
        <v/>
      </c>
      <c r="S254" s="40" t="str">
        <f t="shared" si="44"/>
        <v/>
      </c>
      <c r="T254" s="40" t="str">
        <f t="shared" si="45"/>
        <v/>
      </c>
      <c r="U254" s="41" t="str">
        <f t="shared" si="46"/>
        <v/>
      </c>
      <c r="V254" s="42" t="str">
        <f t="shared" si="47"/>
        <v/>
      </c>
      <c r="W254" s="43" t="str">
        <f t="shared" si="48"/>
        <v/>
      </c>
      <c r="X254" s="44" t="str">
        <f t="shared" ca="1" si="49"/>
        <v/>
      </c>
      <c r="Y254" s="30"/>
      <c r="Z254" s="31"/>
    </row>
    <row r="255" spans="1:26" ht="15" x14ac:dyDescent="0.25">
      <c r="A255" s="26"/>
      <c r="B255" s="27"/>
      <c r="C255" s="28"/>
      <c r="D255" s="28"/>
      <c r="E255" s="28"/>
      <c r="F255" s="28"/>
      <c r="G255" s="29"/>
      <c r="H255" s="29"/>
      <c r="I255" s="37" t="str">
        <f t="shared" ca="1" si="40"/>
        <v/>
      </c>
      <c r="J255" s="22"/>
      <c r="K255" s="38" t="str">
        <f t="shared" si="41"/>
        <v/>
      </c>
      <c r="L255" s="23"/>
      <c r="M255" s="13"/>
      <c r="N255" s="5"/>
      <c r="O255" s="5"/>
      <c r="P255" s="14"/>
      <c r="Q255" s="39" t="str">
        <f t="shared" si="42"/>
        <v/>
      </c>
      <c r="R255" s="40" t="str">
        <f t="shared" si="43"/>
        <v/>
      </c>
      <c r="S255" s="40" t="str">
        <f t="shared" si="44"/>
        <v/>
      </c>
      <c r="T255" s="40" t="str">
        <f t="shared" si="45"/>
        <v/>
      </c>
      <c r="U255" s="41" t="str">
        <f t="shared" si="46"/>
        <v/>
      </c>
      <c r="V255" s="42" t="str">
        <f t="shared" si="47"/>
        <v/>
      </c>
      <c r="W255" s="43" t="str">
        <f t="shared" si="48"/>
        <v/>
      </c>
      <c r="X255" s="44" t="str">
        <f t="shared" ca="1" si="49"/>
        <v/>
      </c>
      <c r="Y255" s="30"/>
      <c r="Z255" s="31"/>
    </row>
    <row r="256" spans="1:26" ht="15" x14ac:dyDescent="0.25">
      <c r="A256" s="26"/>
      <c r="B256" s="27"/>
      <c r="C256" s="28"/>
      <c r="D256" s="28"/>
      <c r="E256" s="28"/>
      <c r="F256" s="28"/>
      <c r="G256" s="29"/>
      <c r="H256" s="29"/>
      <c r="I256" s="37" t="str">
        <f t="shared" ca="1" si="40"/>
        <v/>
      </c>
      <c r="J256" s="22"/>
      <c r="K256" s="38" t="str">
        <f t="shared" si="41"/>
        <v/>
      </c>
      <c r="L256" s="23"/>
      <c r="M256" s="13"/>
      <c r="N256" s="5"/>
      <c r="O256" s="5"/>
      <c r="P256" s="14"/>
      <c r="Q256" s="39" t="str">
        <f t="shared" si="42"/>
        <v/>
      </c>
      <c r="R256" s="40" t="str">
        <f t="shared" si="43"/>
        <v/>
      </c>
      <c r="S256" s="40" t="str">
        <f t="shared" si="44"/>
        <v/>
      </c>
      <c r="T256" s="40" t="str">
        <f t="shared" si="45"/>
        <v/>
      </c>
      <c r="U256" s="41" t="str">
        <f t="shared" si="46"/>
        <v/>
      </c>
      <c r="V256" s="42" t="str">
        <f t="shared" si="47"/>
        <v/>
      </c>
      <c r="W256" s="43" t="str">
        <f t="shared" si="48"/>
        <v/>
      </c>
      <c r="X256" s="44" t="str">
        <f t="shared" ca="1" si="49"/>
        <v/>
      </c>
      <c r="Y256" s="30"/>
      <c r="Z256" s="31"/>
    </row>
    <row r="257" spans="1:26" ht="15" x14ac:dyDescent="0.25">
      <c r="A257" s="26"/>
      <c r="B257" s="27"/>
      <c r="C257" s="28"/>
      <c r="D257" s="28"/>
      <c r="E257" s="28"/>
      <c r="F257" s="28"/>
      <c r="G257" s="29"/>
      <c r="H257" s="29"/>
      <c r="I257" s="37" t="str">
        <f t="shared" ca="1" si="40"/>
        <v/>
      </c>
      <c r="J257" s="22"/>
      <c r="K257" s="38" t="str">
        <f t="shared" si="41"/>
        <v/>
      </c>
      <c r="L257" s="23"/>
      <c r="M257" s="13"/>
      <c r="N257" s="5"/>
      <c r="O257" s="5"/>
      <c r="P257" s="14"/>
      <c r="Q257" s="39" t="str">
        <f t="shared" si="42"/>
        <v/>
      </c>
      <c r="R257" s="40" t="str">
        <f t="shared" si="43"/>
        <v/>
      </c>
      <c r="S257" s="40" t="str">
        <f t="shared" si="44"/>
        <v/>
      </c>
      <c r="T257" s="40" t="str">
        <f t="shared" si="45"/>
        <v/>
      </c>
      <c r="U257" s="41" t="str">
        <f t="shared" si="46"/>
        <v/>
      </c>
      <c r="V257" s="42" t="str">
        <f t="shared" si="47"/>
        <v/>
      </c>
      <c r="W257" s="43" t="str">
        <f t="shared" si="48"/>
        <v/>
      </c>
      <c r="X257" s="44" t="str">
        <f t="shared" ca="1" si="49"/>
        <v/>
      </c>
      <c r="Y257" s="30"/>
      <c r="Z257" s="31"/>
    </row>
    <row r="258" spans="1:26" ht="15" x14ac:dyDescent="0.25">
      <c r="A258" s="26"/>
      <c r="B258" s="27"/>
      <c r="C258" s="28"/>
      <c r="D258" s="28"/>
      <c r="E258" s="28"/>
      <c r="F258" s="28"/>
      <c r="G258" s="29"/>
      <c r="H258" s="29"/>
      <c r="I258" s="37" t="str">
        <f t="shared" ca="1" si="40"/>
        <v/>
      </c>
      <c r="J258" s="22"/>
      <c r="K258" s="38" t="str">
        <f t="shared" si="41"/>
        <v/>
      </c>
      <c r="L258" s="23"/>
      <c r="M258" s="13"/>
      <c r="N258" s="5"/>
      <c r="O258" s="5"/>
      <c r="P258" s="14"/>
      <c r="Q258" s="39" t="str">
        <f t="shared" si="42"/>
        <v/>
      </c>
      <c r="R258" s="40" t="str">
        <f t="shared" si="43"/>
        <v/>
      </c>
      <c r="S258" s="40" t="str">
        <f t="shared" si="44"/>
        <v/>
      </c>
      <c r="T258" s="40" t="str">
        <f t="shared" si="45"/>
        <v/>
      </c>
      <c r="U258" s="41" t="str">
        <f t="shared" si="46"/>
        <v/>
      </c>
      <c r="V258" s="42" t="str">
        <f t="shared" si="47"/>
        <v/>
      </c>
      <c r="W258" s="43" t="str">
        <f t="shared" si="48"/>
        <v/>
      </c>
      <c r="X258" s="44" t="str">
        <f t="shared" ca="1" si="49"/>
        <v/>
      </c>
      <c r="Y258" s="30"/>
      <c r="Z258" s="31"/>
    </row>
    <row r="259" spans="1:26" ht="15" x14ac:dyDescent="0.25">
      <c r="A259" s="26"/>
      <c r="B259" s="27"/>
      <c r="C259" s="28"/>
      <c r="D259" s="28"/>
      <c r="E259" s="28"/>
      <c r="F259" s="28"/>
      <c r="G259" s="29"/>
      <c r="H259" s="29"/>
      <c r="I259" s="37" t="str">
        <f t="shared" ca="1" si="40"/>
        <v/>
      </c>
      <c r="J259" s="22"/>
      <c r="K259" s="38" t="str">
        <f t="shared" si="41"/>
        <v/>
      </c>
      <c r="L259" s="23"/>
      <c r="M259" s="13"/>
      <c r="N259" s="5"/>
      <c r="O259" s="5"/>
      <c r="P259" s="14"/>
      <c r="Q259" s="39" t="str">
        <f t="shared" si="42"/>
        <v/>
      </c>
      <c r="R259" s="40" t="str">
        <f t="shared" si="43"/>
        <v/>
      </c>
      <c r="S259" s="40" t="str">
        <f t="shared" si="44"/>
        <v/>
      </c>
      <c r="T259" s="40" t="str">
        <f t="shared" si="45"/>
        <v/>
      </c>
      <c r="U259" s="41" t="str">
        <f t="shared" si="46"/>
        <v/>
      </c>
      <c r="V259" s="42" t="str">
        <f t="shared" si="47"/>
        <v/>
      </c>
      <c r="W259" s="43" t="str">
        <f t="shared" si="48"/>
        <v/>
      </c>
      <c r="X259" s="44" t="str">
        <f t="shared" ca="1" si="49"/>
        <v/>
      </c>
      <c r="Y259" s="30"/>
      <c r="Z259" s="31"/>
    </row>
    <row r="260" spans="1:26" ht="15" x14ac:dyDescent="0.25">
      <c r="A260" s="26"/>
      <c r="B260" s="27"/>
      <c r="C260" s="28"/>
      <c r="D260" s="28"/>
      <c r="E260" s="28"/>
      <c r="F260" s="28"/>
      <c r="G260" s="29"/>
      <c r="H260" s="29"/>
      <c r="I260" s="37" t="str">
        <f t="shared" ca="1" si="40"/>
        <v/>
      </c>
      <c r="J260" s="22"/>
      <c r="K260" s="38" t="str">
        <f t="shared" si="41"/>
        <v/>
      </c>
      <c r="L260" s="23"/>
      <c r="M260" s="13"/>
      <c r="N260" s="5"/>
      <c r="O260" s="5"/>
      <c r="P260" s="14"/>
      <c r="Q260" s="39" t="str">
        <f t="shared" si="42"/>
        <v/>
      </c>
      <c r="R260" s="40" t="str">
        <f t="shared" si="43"/>
        <v/>
      </c>
      <c r="S260" s="40" t="str">
        <f t="shared" si="44"/>
        <v/>
      </c>
      <c r="T260" s="40" t="str">
        <f t="shared" si="45"/>
        <v/>
      </c>
      <c r="U260" s="41" t="str">
        <f t="shared" si="46"/>
        <v/>
      </c>
      <c r="V260" s="42" t="str">
        <f t="shared" si="47"/>
        <v/>
      </c>
      <c r="W260" s="43" t="str">
        <f t="shared" si="48"/>
        <v/>
      </c>
      <c r="X260" s="44" t="str">
        <f t="shared" ca="1" si="49"/>
        <v/>
      </c>
      <c r="Y260" s="30"/>
      <c r="Z260" s="31"/>
    </row>
    <row r="261" spans="1:26" ht="15" x14ac:dyDescent="0.25">
      <c r="A261" s="26"/>
      <c r="B261" s="27"/>
      <c r="C261" s="28"/>
      <c r="D261" s="28"/>
      <c r="E261" s="28"/>
      <c r="F261" s="28"/>
      <c r="G261" s="29"/>
      <c r="H261" s="29"/>
      <c r="I261" s="37" t="str">
        <f t="shared" ca="1" si="40"/>
        <v/>
      </c>
      <c r="J261" s="22"/>
      <c r="K261" s="38" t="str">
        <f t="shared" si="41"/>
        <v/>
      </c>
      <c r="L261" s="23"/>
      <c r="M261" s="13"/>
      <c r="N261" s="5"/>
      <c r="O261" s="5"/>
      <c r="P261" s="14"/>
      <c r="Q261" s="39" t="str">
        <f t="shared" si="42"/>
        <v/>
      </c>
      <c r="R261" s="40" t="str">
        <f t="shared" si="43"/>
        <v/>
      </c>
      <c r="S261" s="40" t="str">
        <f t="shared" si="44"/>
        <v/>
      </c>
      <c r="T261" s="40" t="str">
        <f t="shared" si="45"/>
        <v/>
      </c>
      <c r="U261" s="41" t="str">
        <f t="shared" si="46"/>
        <v/>
      </c>
      <c r="V261" s="42" t="str">
        <f t="shared" si="47"/>
        <v/>
      </c>
      <c r="W261" s="43" t="str">
        <f t="shared" si="48"/>
        <v/>
      </c>
      <c r="X261" s="44" t="str">
        <f t="shared" ca="1" si="49"/>
        <v/>
      </c>
      <c r="Y261" s="30"/>
      <c r="Z261" s="31"/>
    </row>
    <row r="262" spans="1:26" ht="15" x14ac:dyDescent="0.25">
      <c r="A262" s="26"/>
      <c r="B262" s="27"/>
      <c r="C262" s="28"/>
      <c r="D262" s="28"/>
      <c r="E262" s="28"/>
      <c r="F262" s="28"/>
      <c r="G262" s="29"/>
      <c r="H262" s="29"/>
      <c r="I262" s="37" t="str">
        <f t="shared" ca="1" si="40"/>
        <v/>
      </c>
      <c r="J262" s="22"/>
      <c r="K262" s="38" t="str">
        <f t="shared" si="41"/>
        <v/>
      </c>
      <c r="L262" s="23"/>
      <c r="M262" s="13"/>
      <c r="N262" s="5"/>
      <c r="O262" s="5"/>
      <c r="P262" s="14"/>
      <c r="Q262" s="39" t="str">
        <f t="shared" si="42"/>
        <v/>
      </c>
      <c r="R262" s="40" t="str">
        <f t="shared" si="43"/>
        <v/>
      </c>
      <c r="S262" s="40" t="str">
        <f t="shared" si="44"/>
        <v/>
      </c>
      <c r="T262" s="40" t="str">
        <f t="shared" si="45"/>
        <v/>
      </c>
      <c r="U262" s="41" t="str">
        <f t="shared" si="46"/>
        <v/>
      </c>
      <c r="V262" s="42" t="str">
        <f t="shared" si="47"/>
        <v/>
      </c>
      <c r="W262" s="43" t="str">
        <f t="shared" si="48"/>
        <v/>
      </c>
      <c r="X262" s="44" t="str">
        <f t="shared" ca="1" si="49"/>
        <v/>
      </c>
      <c r="Y262" s="30"/>
      <c r="Z262" s="31"/>
    </row>
    <row r="263" spans="1:26" ht="15" x14ac:dyDescent="0.25">
      <c r="A263" s="26"/>
      <c r="B263" s="27"/>
      <c r="C263" s="28"/>
      <c r="D263" s="28"/>
      <c r="E263" s="28"/>
      <c r="F263" s="28"/>
      <c r="G263" s="29"/>
      <c r="H263" s="29"/>
      <c r="I263" s="37" t="str">
        <f t="shared" ca="1" si="40"/>
        <v/>
      </c>
      <c r="J263" s="22"/>
      <c r="K263" s="38" t="str">
        <f t="shared" si="41"/>
        <v/>
      </c>
      <c r="L263" s="23"/>
      <c r="M263" s="13"/>
      <c r="N263" s="5"/>
      <c r="O263" s="5"/>
      <c r="P263" s="14"/>
      <c r="Q263" s="39" t="str">
        <f t="shared" si="42"/>
        <v/>
      </c>
      <c r="R263" s="40" t="str">
        <f t="shared" si="43"/>
        <v/>
      </c>
      <c r="S263" s="40" t="str">
        <f t="shared" si="44"/>
        <v/>
      </c>
      <c r="T263" s="40" t="str">
        <f t="shared" si="45"/>
        <v/>
      </c>
      <c r="U263" s="41" t="str">
        <f t="shared" si="46"/>
        <v/>
      </c>
      <c r="V263" s="42" t="str">
        <f t="shared" si="47"/>
        <v/>
      </c>
      <c r="W263" s="43" t="str">
        <f t="shared" si="48"/>
        <v/>
      </c>
      <c r="X263" s="44" t="str">
        <f t="shared" ca="1" si="49"/>
        <v/>
      </c>
      <c r="Y263" s="30"/>
      <c r="Z263" s="31"/>
    </row>
    <row r="264" spans="1:26" ht="15" x14ac:dyDescent="0.25">
      <c r="A264" s="26"/>
      <c r="B264" s="27"/>
      <c r="C264" s="28"/>
      <c r="D264" s="28"/>
      <c r="E264" s="28"/>
      <c r="F264" s="28"/>
      <c r="G264" s="29"/>
      <c r="H264" s="29"/>
      <c r="I264" s="37" t="str">
        <f t="shared" ca="1" si="40"/>
        <v/>
      </c>
      <c r="J264" s="22"/>
      <c r="K264" s="38" t="str">
        <f t="shared" si="41"/>
        <v/>
      </c>
      <c r="L264" s="23"/>
      <c r="M264" s="13"/>
      <c r="N264" s="5"/>
      <c r="O264" s="5"/>
      <c r="P264" s="14"/>
      <c r="Q264" s="39" t="str">
        <f t="shared" si="42"/>
        <v/>
      </c>
      <c r="R264" s="40" t="str">
        <f t="shared" si="43"/>
        <v/>
      </c>
      <c r="S264" s="40" t="str">
        <f t="shared" si="44"/>
        <v/>
      </c>
      <c r="T264" s="40" t="str">
        <f t="shared" si="45"/>
        <v/>
      </c>
      <c r="U264" s="41" t="str">
        <f t="shared" si="46"/>
        <v/>
      </c>
      <c r="V264" s="42" t="str">
        <f t="shared" si="47"/>
        <v/>
      </c>
      <c r="W264" s="43" t="str">
        <f t="shared" si="48"/>
        <v/>
      </c>
      <c r="X264" s="44" t="str">
        <f t="shared" ca="1" si="49"/>
        <v/>
      </c>
      <c r="Y264" s="30"/>
      <c r="Z264" s="31"/>
    </row>
    <row r="265" spans="1:26" ht="15" x14ac:dyDescent="0.25">
      <c r="A265" s="26"/>
      <c r="B265" s="27"/>
      <c r="C265" s="28"/>
      <c r="D265" s="28"/>
      <c r="E265" s="28"/>
      <c r="F265" s="28"/>
      <c r="G265" s="29"/>
      <c r="H265" s="29"/>
      <c r="I265" s="37" t="str">
        <f t="shared" ca="1" si="40"/>
        <v/>
      </c>
      <c r="J265" s="22"/>
      <c r="K265" s="38" t="str">
        <f t="shared" si="41"/>
        <v/>
      </c>
      <c r="L265" s="23"/>
      <c r="M265" s="13"/>
      <c r="N265" s="5"/>
      <c r="O265" s="5"/>
      <c r="P265" s="14"/>
      <c r="Q265" s="39" t="str">
        <f t="shared" si="42"/>
        <v/>
      </c>
      <c r="R265" s="40" t="str">
        <f t="shared" si="43"/>
        <v/>
      </c>
      <c r="S265" s="40" t="str">
        <f t="shared" si="44"/>
        <v/>
      </c>
      <c r="T265" s="40" t="str">
        <f t="shared" si="45"/>
        <v/>
      </c>
      <c r="U265" s="41" t="str">
        <f t="shared" si="46"/>
        <v/>
      </c>
      <c r="V265" s="42" t="str">
        <f t="shared" si="47"/>
        <v/>
      </c>
      <c r="W265" s="43" t="str">
        <f t="shared" si="48"/>
        <v/>
      </c>
      <c r="X265" s="44" t="str">
        <f t="shared" ca="1" si="49"/>
        <v/>
      </c>
      <c r="Y265" s="30"/>
      <c r="Z265" s="31"/>
    </row>
    <row r="266" spans="1:26" ht="15" x14ac:dyDescent="0.25">
      <c r="A266" s="26"/>
      <c r="B266" s="27"/>
      <c r="C266" s="28"/>
      <c r="D266" s="28"/>
      <c r="E266" s="28"/>
      <c r="F266" s="28"/>
      <c r="G266" s="29"/>
      <c r="H266" s="29"/>
      <c r="I266" s="37" t="str">
        <f t="shared" ca="1" si="40"/>
        <v/>
      </c>
      <c r="J266" s="22"/>
      <c r="K266" s="38" t="str">
        <f t="shared" si="41"/>
        <v/>
      </c>
      <c r="L266" s="23"/>
      <c r="M266" s="13"/>
      <c r="N266" s="5"/>
      <c r="O266" s="5"/>
      <c r="P266" s="14"/>
      <c r="Q266" s="39" t="str">
        <f t="shared" si="42"/>
        <v/>
      </c>
      <c r="R266" s="40" t="str">
        <f t="shared" si="43"/>
        <v/>
      </c>
      <c r="S266" s="40" t="str">
        <f t="shared" si="44"/>
        <v/>
      </c>
      <c r="T266" s="40" t="str">
        <f t="shared" si="45"/>
        <v/>
      </c>
      <c r="U266" s="41" t="str">
        <f t="shared" si="46"/>
        <v/>
      </c>
      <c r="V266" s="42" t="str">
        <f t="shared" si="47"/>
        <v/>
      </c>
      <c r="W266" s="43" t="str">
        <f t="shared" si="48"/>
        <v/>
      </c>
      <c r="X266" s="44" t="str">
        <f t="shared" ca="1" si="49"/>
        <v/>
      </c>
      <c r="Y266" s="30"/>
      <c r="Z266" s="31"/>
    </row>
    <row r="267" spans="1:26" ht="15" x14ac:dyDescent="0.25">
      <c r="A267" s="26"/>
      <c r="B267" s="27"/>
      <c r="C267" s="28"/>
      <c r="D267" s="28"/>
      <c r="E267" s="28"/>
      <c r="F267" s="28"/>
      <c r="G267" s="29"/>
      <c r="H267" s="29"/>
      <c r="I267" s="37" t="str">
        <f t="shared" ca="1" si="40"/>
        <v/>
      </c>
      <c r="J267" s="22"/>
      <c r="K267" s="38" t="str">
        <f t="shared" si="41"/>
        <v/>
      </c>
      <c r="L267" s="23"/>
      <c r="M267" s="13"/>
      <c r="N267" s="5"/>
      <c r="O267" s="5"/>
      <c r="P267" s="14"/>
      <c r="Q267" s="39" t="str">
        <f t="shared" si="42"/>
        <v/>
      </c>
      <c r="R267" s="40" t="str">
        <f t="shared" si="43"/>
        <v/>
      </c>
      <c r="S267" s="40" t="str">
        <f t="shared" si="44"/>
        <v/>
      </c>
      <c r="T267" s="40" t="str">
        <f t="shared" si="45"/>
        <v/>
      </c>
      <c r="U267" s="41" t="str">
        <f t="shared" si="46"/>
        <v/>
      </c>
      <c r="V267" s="42" t="str">
        <f t="shared" si="47"/>
        <v/>
      </c>
      <c r="W267" s="43" t="str">
        <f t="shared" si="48"/>
        <v/>
      </c>
      <c r="X267" s="44" t="str">
        <f t="shared" ca="1" si="49"/>
        <v/>
      </c>
      <c r="Y267" s="30"/>
      <c r="Z267" s="31"/>
    </row>
    <row r="268" spans="1:26" ht="15" x14ac:dyDescent="0.25">
      <c r="A268" s="26"/>
      <c r="B268" s="27"/>
      <c r="C268" s="28"/>
      <c r="D268" s="28"/>
      <c r="E268" s="28"/>
      <c r="F268" s="28"/>
      <c r="G268" s="29"/>
      <c r="H268" s="29"/>
      <c r="I268" s="37" t="str">
        <f t="shared" ca="1" si="40"/>
        <v/>
      </c>
      <c r="J268" s="22"/>
      <c r="K268" s="38" t="str">
        <f t="shared" si="41"/>
        <v/>
      </c>
      <c r="L268" s="23"/>
      <c r="M268" s="13"/>
      <c r="N268" s="5"/>
      <c r="O268" s="5"/>
      <c r="P268" s="14"/>
      <c r="Q268" s="39" t="str">
        <f t="shared" si="42"/>
        <v/>
      </c>
      <c r="R268" s="40" t="str">
        <f t="shared" si="43"/>
        <v/>
      </c>
      <c r="S268" s="40" t="str">
        <f t="shared" si="44"/>
        <v/>
      </c>
      <c r="T268" s="40" t="str">
        <f t="shared" si="45"/>
        <v/>
      </c>
      <c r="U268" s="41" t="str">
        <f t="shared" si="46"/>
        <v/>
      </c>
      <c r="V268" s="42" t="str">
        <f t="shared" si="47"/>
        <v/>
      </c>
      <c r="W268" s="43" t="str">
        <f t="shared" si="48"/>
        <v/>
      </c>
      <c r="X268" s="44" t="str">
        <f t="shared" ca="1" si="49"/>
        <v/>
      </c>
      <c r="Y268" s="30"/>
      <c r="Z268" s="31"/>
    </row>
    <row r="269" spans="1:26" x14ac:dyDescent="0.2">
      <c r="Q269" s="3"/>
      <c r="R269" s="3"/>
      <c r="S269" s="3"/>
      <c r="T269" s="3"/>
      <c r="U269" s="3"/>
      <c r="V269" s="3"/>
      <c r="W269" s="45"/>
      <c r="X269" s="46"/>
    </row>
  </sheetData>
  <sheetProtection sheet="1" objects="1" scenarios="1" insertRows="0" deleteRows="0" selectLockedCells="1"/>
  <mergeCells count="27">
    <mergeCell ref="Z2:Z7"/>
    <mergeCell ref="Y1:Z1"/>
    <mergeCell ref="V1:W1"/>
    <mergeCell ref="V2:V7"/>
    <mergeCell ref="B1:L1"/>
    <mergeCell ref="Y2:Y7"/>
    <mergeCell ref="X2:X7"/>
    <mergeCell ref="W2:W7"/>
    <mergeCell ref="F2:F7"/>
    <mergeCell ref="M2:P7"/>
    <mergeCell ref="L2:L7"/>
    <mergeCell ref="G2:G7"/>
    <mergeCell ref="Q2:U7"/>
    <mergeCell ref="Q1:R1"/>
    <mergeCell ref="B2:B7"/>
    <mergeCell ref="C2:C7"/>
    <mergeCell ref="S1:U1"/>
    <mergeCell ref="H2:H7"/>
    <mergeCell ref="I2:I7"/>
    <mergeCell ref="A9:J9"/>
    <mergeCell ref="K9:P9"/>
    <mergeCell ref="M1:P1"/>
    <mergeCell ref="A2:A7"/>
    <mergeCell ref="D2:D7"/>
    <mergeCell ref="E2:E7"/>
    <mergeCell ref="J2:J7"/>
    <mergeCell ref="K2:K7"/>
  </mergeCells>
  <conditionalFormatting sqref="V10:V268 Q1:R1 V1:W1 AH7:AI7 AK7">
    <cfRule type="cellIs" dxfId="916" priority="131" operator="greaterThan">
      <formula>0.4501</formula>
    </cfRule>
    <cfRule type="cellIs" dxfId="915" priority="132" operator="between">
      <formula>0.4001</formula>
      <formula>0.45</formula>
    </cfRule>
    <cfRule type="cellIs" dxfId="914" priority="133" operator="between">
      <formula>0.3001</formula>
      <formula>0.4</formula>
    </cfRule>
    <cfRule type="cellIs" dxfId="913" priority="134" operator="lessThan">
      <formula>0.301</formula>
    </cfRule>
  </conditionalFormatting>
  <conditionalFormatting sqref="V10:V268 Q1:R1 V1:W1 AH7:AI7 AK7">
    <cfRule type="cellIs" dxfId="912" priority="118" operator="between">
      <formula>0.45</formula>
      <formula>0.49999999</formula>
    </cfRule>
    <cfRule type="cellIs" dxfId="911" priority="119" operator="between">
      <formula>0.4</formula>
      <formula>0.449999999</formula>
    </cfRule>
    <cfRule type="cellIs" dxfId="910" priority="120" operator="between">
      <formula>0.3</formula>
      <formula>0.39999999</formula>
    </cfRule>
    <cfRule type="cellIs" dxfId="909" priority="121" operator="between">
      <formula>0</formula>
      <formula>0.2999999</formula>
    </cfRule>
    <cfRule type="cellIs" dxfId="908" priority="122" operator="between">
      <formula>50%</formula>
      <formula>100%</formula>
    </cfRule>
  </conditionalFormatting>
  <conditionalFormatting sqref="I10:I268 I8">
    <cfRule type="containsBlanks" dxfId="907" priority="11">
      <formula>LEN(TRIM(I8))=0</formula>
    </cfRule>
    <cfRule type="cellIs" dxfId="906" priority="115" operator="lessThanOrEqual">
      <formula>30</formula>
    </cfRule>
    <cfRule type="cellIs" dxfId="905" priority="116" operator="between">
      <formula>60</formula>
      <formula>31</formula>
    </cfRule>
    <cfRule type="cellIs" dxfId="904" priority="117" operator="between">
      <formula>90</formula>
      <formula>61</formula>
    </cfRule>
  </conditionalFormatting>
  <conditionalFormatting sqref="X10:X268 X8">
    <cfRule type="cellIs" dxfId="903" priority="108" operator="lessThanOrEqual">
      <formula>30</formula>
    </cfRule>
    <cfRule type="cellIs" dxfId="902" priority="109" operator="between">
      <formula>60</formula>
      <formula>31</formula>
    </cfRule>
    <cfRule type="cellIs" dxfId="901" priority="110" operator="between">
      <formula>90</formula>
      <formula>61</formula>
    </cfRule>
    <cfRule type="cellIs" dxfId="900" priority="111" operator="greaterThan">
      <formula>91</formula>
    </cfRule>
    <cfRule type="containsBlanks" dxfId="899" priority="135">
      <formula>LEN(TRIM(X8))=0</formula>
    </cfRule>
  </conditionalFormatting>
  <conditionalFormatting sqref="I8">
    <cfRule type="cellIs" dxfId="898" priority="39" operator="lessThanOrEqual">
      <formula>30</formula>
    </cfRule>
    <cfRule type="cellIs" dxfId="897" priority="40" operator="between">
      <formula>60</formula>
      <formula>31</formula>
    </cfRule>
    <cfRule type="cellIs" dxfId="896" priority="41" operator="between">
      <formula>90</formula>
      <formula>61</formula>
    </cfRule>
  </conditionalFormatting>
  <conditionalFormatting sqref="X8">
    <cfRule type="cellIs" dxfId="895" priority="35" operator="lessThanOrEqual">
      <formula>30</formula>
    </cfRule>
    <cfRule type="cellIs" dxfId="894" priority="36" operator="between">
      <formula>60</formula>
      <formula>31</formula>
    </cfRule>
    <cfRule type="cellIs" dxfId="893" priority="37" operator="between">
      <formula>90</formula>
      <formula>61</formula>
    </cfRule>
    <cfRule type="cellIs" dxfId="892" priority="38" operator="greaterThan">
      <formula>91</formula>
    </cfRule>
  </conditionalFormatting>
  <hyperlinks>
    <hyperlink ref="A1" location="OVERALL!A1" display="HOME PAGE" xr:uid="{00000000-0004-0000-0200-000000000000}"/>
  </hyperlinks>
  <pageMargins left="0.7" right="0.7" top="0.75" bottom="0.75" header="0.3" footer="0.3"/>
  <pageSetup scale="38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  <pageSetUpPr fitToPage="1"/>
  </sheetPr>
  <dimension ref="A1:AK269"/>
  <sheetViews>
    <sheetView zoomScale="85" zoomScaleNormal="85" workbookViewId="0">
      <pane ySplit="8" topLeftCell="A9" activePane="bottomLeft" state="frozen"/>
      <selection pane="bottomLeft" activeCell="D19" sqref="D19"/>
    </sheetView>
  </sheetViews>
  <sheetFormatPr defaultRowHeight="12.75" x14ac:dyDescent="0.2"/>
  <cols>
    <col min="1" max="1" width="11" style="17" bestFit="1" customWidth="1"/>
    <col min="2" max="2" width="13.28515625" style="35" customWidth="1"/>
    <col min="3" max="3" width="19" style="17" customWidth="1"/>
    <col min="4" max="5" width="6.28515625" style="17" customWidth="1"/>
    <col min="6" max="6" width="12.42578125" style="17" customWidth="1"/>
    <col min="7" max="7" width="12.7109375" style="56" customWidth="1"/>
    <col min="8" max="8" width="9.5703125" style="36" customWidth="1"/>
    <col min="9" max="9" width="10.85546875" style="17" customWidth="1"/>
    <col min="10" max="10" width="10.85546875" style="17" bestFit="1" customWidth="1"/>
    <col min="11" max="11" width="13.7109375" style="17" customWidth="1"/>
    <col min="12" max="12" width="13.85546875" style="17" customWidth="1"/>
    <col min="13" max="13" width="6.5703125" style="2" bestFit="1" customWidth="1"/>
    <col min="14" max="14" width="5.28515625" style="2" bestFit="1" customWidth="1"/>
    <col min="15" max="15" width="6.5703125" style="2" bestFit="1" customWidth="1"/>
    <col min="16" max="16" width="6.5703125" style="2" customWidth="1"/>
    <col min="17" max="17" width="6.5703125" style="2" bestFit="1" customWidth="1"/>
    <col min="18" max="18" width="5.28515625" style="2" bestFit="1" customWidth="1"/>
    <col min="19" max="19" width="6.5703125" style="2" bestFit="1" customWidth="1"/>
    <col min="20" max="20" width="6.5703125" style="2" customWidth="1"/>
    <col min="21" max="21" width="8" style="2" customWidth="1"/>
    <col min="22" max="22" width="11.42578125" style="2" customWidth="1"/>
    <col min="23" max="23" width="12.140625" style="36" customWidth="1"/>
    <col min="24" max="24" width="20.5703125" style="17" bestFit="1" customWidth="1"/>
    <col min="25" max="25" width="11.140625" style="36" customWidth="1"/>
    <col min="26" max="26" width="11.7109375" style="36" customWidth="1"/>
    <col min="27" max="31" width="9.140625" style="17"/>
    <col min="32" max="32" width="7.42578125" style="17" customWidth="1"/>
    <col min="33" max="33" width="9.85546875" style="17" hidden="1" customWidth="1"/>
    <col min="34" max="34" width="11.28515625" style="17" hidden="1" customWidth="1"/>
    <col min="35" max="36" width="9.85546875" style="17" hidden="1" customWidth="1"/>
    <col min="37" max="37" width="11.85546875" style="17" hidden="1" customWidth="1"/>
    <col min="38" max="38" width="9.85546875" style="17" customWidth="1"/>
    <col min="39" max="266" width="9.140625" style="17"/>
    <col min="267" max="267" width="4.5703125" style="17" customWidth="1"/>
    <col min="268" max="268" width="12.5703125" style="17" customWidth="1"/>
    <col min="269" max="269" width="10" style="17" customWidth="1"/>
    <col min="270" max="270" width="11.140625" style="17" bestFit="1" customWidth="1"/>
    <col min="271" max="271" width="5.28515625" style="17" customWidth="1"/>
    <col min="272" max="272" width="4.7109375" style="17" customWidth="1"/>
    <col min="273" max="273" width="3.5703125" style="17" customWidth="1"/>
    <col min="274" max="276" width="4.5703125" style="17" customWidth="1"/>
    <col min="277" max="277" width="7" style="17" customWidth="1"/>
    <col min="278" max="278" width="12.5703125" style="17" customWidth="1"/>
    <col min="279" max="279" width="14.140625" style="17" customWidth="1"/>
    <col min="280" max="280" width="11.28515625" style="17" customWidth="1"/>
    <col min="281" max="281" width="9.5703125" style="17" customWidth="1"/>
    <col min="282" max="282" width="10.42578125" style="17" customWidth="1"/>
    <col min="283" max="283" width="11.5703125" style="17" customWidth="1"/>
    <col min="284" max="522" width="9.140625" style="17"/>
    <col min="523" max="523" width="4.5703125" style="17" customWidth="1"/>
    <col min="524" max="524" width="12.5703125" style="17" customWidth="1"/>
    <col min="525" max="525" width="10" style="17" customWidth="1"/>
    <col min="526" max="526" width="11.140625" style="17" bestFit="1" customWidth="1"/>
    <col min="527" max="527" width="5.28515625" style="17" customWidth="1"/>
    <col min="528" max="528" width="4.7109375" style="17" customWidth="1"/>
    <col min="529" max="529" width="3.5703125" style="17" customWidth="1"/>
    <col min="530" max="532" width="4.5703125" style="17" customWidth="1"/>
    <col min="533" max="533" width="7" style="17" customWidth="1"/>
    <col min="534" max="534" width="12.5703125" style="17" customWidth="1"/>
    <col min="535" max="535" width="14.140625" style="17" customWidth="1"/>
    <col min="536" max="536" width="11.28515625" style="17" customWidth="1"/>
    <col min="537" max="537" width="9.5703125" style="17" customWidth="1"/>
    <col min="538" max="538" width="10.42578125" style="17" customWidth="1"/>
    <col min="539" max="539" width="11.5703125" style="17" customWidth="1"/>
    <col min="540" max="778" width="9.140625" style="17"/>
    <col min="779" max="779" width="4.5703125" style="17" customWidth="1"/>
    <col min="780" max="780" width="12.5703125" style="17" customWidth="1"/>
    <col min="781" max="781" width="10" style="17" customWidth="1"/>
    <col min="782" max="782" width="11.140625" style="17" bestFit="1" customWidth="1"/>
    <col min="783" max="783" width="5.28515625" style="17" customWidth="1"/>
    <col min="784" max="784" width="4.7109375" style="17" customWidth="1"/>
    <col min="785" max="785" width="3.5703125" style="17" customWidth="1"/>
    <col min="786" max="788" width="4.5703125" style="17" customWidth="1"/>
    <col min="789" max="789" width="7" style="17" customWidth="1"/>
    <col min="790" max="790" width="12.5703125" style="17" customWidth="1"/>
    <col min="791" max="791" width="14.140625" style="17" customWidth="1"/>
    <col min="792" max="792" width="11.28515625" style="17" customWidth="1"/>
    <col min="793" max="793" width="9.5703125" style="17" customWidth="1"/>
    <col min="794" max="794" width="10.42578125" style="17" customWidth="1"/>
    <col min="795" max="795" width="11.5703125" style="17" customWidth="1"/>
    <col min="796" max="1034" width="9.140625" style="17"/>
    <col min="1035" max="1035" width="4.5703125" style="17" customWidth="1"/>
    <col min="1036" max="1036" width="12.5703125" style="17" customWidth="1"/>
    <col min="1037" max="1037" width="10" style="17" customWidth="1"/>
    <col min="1038" max="1038" width="11.140625" style="17" bestFit="1" customWidth="1"/>
    <col min="1039" max="1039" width="5.28515625" style="17" customWidth="1"/>
    <col min="1040" max="1040" width="4.7109375" style="17" customWidth="1"/>
    <col min="1041" max="1041" width="3.5703125" style="17" customWidth="1"/>
    <col min="1042" max="1044" width="4.5703125" style="17" customWidth="1"/>
    <col min="1045" max="1045" width="7" style="17" customWidth="1"/>
    <col min="1046" max="1046" width="12.5703125" style="17" customWidth="1"/>
    <col min="1047" max="1047" width="14.140625" style="17" customWidth="1"/>
    <col min="1048" max="1048" width="11.28515625" style="17" customWidth="1"/>
    <col min="1049" max="1049" width="9.5703125" style="17" customWidth="1"/>
    <col min="1050" max="1050" width="10.42578125" style="17" customWidth="1"/>
    <col min="1051" max="1051" width="11.5703125" style="17" customWidth="1"/>
    <col min="1052" max="1290" width="9.140625" style="17"/>
    <col min="1291" max="1291" width="4.5703125" style="17" customWidth="1"/>
    <col min="1292" max="1292" width="12.5703125" style="17" customWidth="1"/>
    <col min="1293" max="1293" width="10" style="17" customWidth="1"/>
    <col min="1294" max="1294" width="11.140625" style="17" bestFit="1" customWidth="1"/>
    <col min="1295" max="1295" width="5.28515625" style="17" customWidth="1"/>
    <col min="1296" max="1296" width="4.7109375" style="17" customWidth="1"/>
    <col min="1297" max="1297" width="3.5703125" style="17" customWidth="1"/>
    <col min="1298" max="1300" width="4.5703125" style="17" customWidth="1"/>
    <col min="1301" max="1301" width="7" style="17" customWidth="1"/>
    <col min="1302" max="1302" width="12.5703125" style="17" customWidth="1"/>
    <col min="1303" max="1303" width="14.140625" style="17" customWidth="1"/>
    <col min="1304" max="1304" width="11.28515625" style="17" customWidth="1"/>
    <col min="1305" max="1305" width="9.5703125" style="17" customWidth="1"/>
    <col min="1306" max="1306" width="10.42578125" style="17" customWidth="1"/>
    <col min="1307" max="1307" width="11.5703125" style="17" customWidth="1"/>
    <col min="1308" max="1546" width="9.140625" style="17"/>
    <col min="1547" max="1547" width="4.5703125" style="17" customWidth="1"/>
    <col min="1548" max="1548" width="12.5703125" style="17" customWidth="1"/>
    <col min="1549" max="1549" width="10" style="17" customWidth="1"/>
    <col min="1550" max="1550" width="11.140625" style="17" bestFit="1" customWidth="1"/>
    <col min="1551" max="1551" width="5.28515625" style="17" customWidth="1"/>
    <col min="1552" max="1552" width="4.7109375" style="17" customWidth="1"/>
    <col min="1553" max="1553" width="3.5703125" style="17" customWidth="1"/>
    <col min="1554" max="1556" width="4.5703125" style="17" customWidth="1"/>
    <col min="1557" max="1557" width="7" style="17" customWidth="1"/>
    <col min="1558" max="1558" width="12.5703125" style="17" customWidth="1"/>
    <col min="1559" max="1559" width="14.140625" style="17" customWidth="1"/>
    <col min="1560" max="1560" width="11.28515625" style="17" customWidth="1"/>
    <col min="1561" max="1561" width="9.5703125" style="17" customWidth="1"/>
    <col min="1562" max="1562" width="10.42578125" style="17" customWidth="1"/>
    <col min="1563" max="1563" width="11.5703125" style="17" customWidth="1"/>
    <col min="1564" max="1802" width="9.140625" style="17"/>
    <col min="1803" max="1803" width="4.5703125" style="17" customWidth="1"/>
    <col min="1804" max="1804" width="12.5703125" style="17" customWidth="1"/>
    <col min="1805" max="1805" width="10" style="17" customWidth="1"/>
    <col min="1806" max="1806" width="11.140625" style="17" bestFit="1" customWidth="1"/>
    <col min="1807" max="1807" width="5.28515625" style="17" customWidth="1"/>
    <col min="1808" max="1808" width="4.7109375" style="17" customWidth="1"/>
    <col min="1809" max="1809" width="3.5703125" style="17" customWidth="1"/>
    <col min="1810" max="1812" width="4.5703125" style="17" customWidth="1"/>
    <col min="1813" max="1813" width="7" style="17" customWidth="1"/>
    <col min="1814" max="1814" width="12.5703125" style="17" customWidth="1"/>
    <col min="1815" max="1815" width="14.140625" style="17" customWidth="1"/>
    <col min="1816" max="1816" width="11.28515625" style="17" customWidth="1"/>
    <col min="1817" max="1817" width="9.5703125" style="17" customWidth="1"/>
    <col min="1818" max="1818" width="10.42578125" style="17" customWidth="1"/>
    <col min="1819" max="1819" width="11.5703125" style="17" customWidth="1"/>
    <col min="1820" max="2058" width="9.140625" style="17"/>
    <col min="2059" max="2059" width="4.5703125" style="17" customWidth="1"/>
    <col min="2060" max="2060" width="12.5703125" style="17" customWidth="1"/>
    <col min="2061" max="2061" width="10" style="17" customWidth="1"/>
    <col min="2062" max="2062" width="11.140625" style="17" bestFit="1" customWidth="1"/>
    <col min="2063" max="2063" width="5.28515625" style="17" customWidth="1"/>
    <col min="2064" max="2064" width="4.7109375" style="17" customWidth="1"/>
    <col min="2065" max="2065" width="3.5703125" style="17" customWidth="1"/>
    <col min="2066" max="2068" width="4.5703125" style="17" customWidth="1"/>
    <col min="2069" max="2069" width="7" style="17" customWidth="1"/>
    <col min="2070" max="2070" width="12.5703125" style="17" customWidth="1"/>
    <col min="2071" max="2071" width="14.140625" style="17" customWidth="1"/>
    <col min="2072" max="2072" width="11.28515625" style="17" customWidth="1"/>
    <col min="2073" max="2073" width="9.5703125" style="17" customWidth="1"/>
    <col min="2074" max="2074" width="10.42578125" style="17" customWidth="1"/>
    <col min="2075" max="2075" width="11.5703125" style="17" customWidth="1"/>
    <col min="2076" max="2314" width="9.140625" style="17"/>
    <col min="2315" max="2315" width="4.5703125" style="17" customWidth="1"/>
    <col min="2316" max="2316" width="12.5703125" style="17" customWidth="1"/>
    <col min="2317" max="2317" width="10" style="17" customWidth="1"/>
    <col min="2318" max="2318" width="11.140625" style="17" bestFit="1" customWidth="1"/>
    <col min="2319" max="2319" width="5.28515625" style="17" customWidth="1"/>
    <col min="2320" max="2320" width="4.7109375" style="17" customWidth="1"/>
    <col min="2321" max="2321" width="3.5703125" style="17" customWidth="1"/>
    <col min="2322" max="2324" width="4.5703125" style="17" customWidth="1"/>
    <col min="2325" max="2325" width="7" style="17" customWidth="1"/>
    <col min="2326" max="2326" width="12.5703125" style="17" customWidth="1"/>
    <col min="2327" max="2327" width="14.140625" style="17" customWidth="1"/>
    <col min="2328" max="2328" width="11.28515625" style="17" customWidth="1"/>
    <col min="2329" max="2329" width="9.5703125" style="17" customWidth="1"/>
    <col min="2330" max="2330" width="10.42578125" style="17" customWidth="1"/>
    <col min="2331" max="2331" width="11.5703125" style="17" customWidth="1"/>
    <col min="2332" max="2570" width="9.140625" style="17"/>
    <col min="2571" max="2571" width="4.5703125" style="17" customWidth="1"/>
    <col min="2572" max="2572" width="12.5703125" style="17" customWidth="1"/>
    <col min="2573" max="2573" width="10" style="17" customWidth="1"/>
    <col min="2574" max="2574" width="11.140625" style="17" bestFit="1" customWidth="1"/>
    <col min="2575" max="2575" width="5.28515625" style="17" customWidth="1"/>
    <col min="2576" max="2576" width="4.7109375" style="17" customWidth="1"/>
    <col min="2577" max="2577" width="3.5703125" style="17" customWidth="1"/>
    <col min="2578" max="2580" width="4.5703125" style="17" customWidth="1"/>
    <col min="2581" max="2581" width="7" style="17" customWidth="1"/>
    <col min="2582" max="2582" width="12.5703125" style="17" customWidth="1"/>
    <col min="2583" max="2583" width="14.140625" style="17" customWidth="1"/>
    <col min="2584" max="2584" width="11.28515625" style="17" customWidth="1"/>
    <col min="2585" max="2585" width="9.5703125" style="17" customWidth="1"/>
    <col min="2586" max="2586" width="10.42578125" style="17" customWidth="1"/>
    <col min="2587" max="2587" width="11.5703125" style="17" customWidth="1"/>
    <col min="2588" max="2826" width="9.140625" style="17"/>
    <col min="2827" max="2827" width="4.5703125" style="17" customWidth="1"/>
    <col min="2828" max="2828" width="12.5703125" style="17" customWidth="1"/>
    <col min="2829" max="2829" width="10" style="17" customWidth="1"/>
    <col min="2830" max="2830" width="11.140625" style="17" bestFit="1" customWidth="1"/>
    <col min="2831" max="2831" width="5.28515625" style="17" customWidth="1"/>
    <col min="2832" max="2832" width="4.7109375" style="17" customWidth="1"/>
    <col min="2833" max="2833" width="3.5703125" style="17" customWidth="1"/>
    <col min="2834" max="2836" width="4.5703125" style="17" customWidth="1"/>
    <col min="2837" max="2837" width="7" style="17" customWidth="1"/>
    <col min="2838" max="2838" width="12.5703125" style="17" customWidth="1"/>
    <col min="2839" max="2839" width="14.140625" style="17" customWidth="1"/>
    <col min="2840" max="2840" width="11.28515625" style="17" customWidth="1"/>
    <col min="2841" max="2841" width="9.5703125" style="17" customWidth="1"/>
    <col min="2842" max="2842" width="10.42578125" style="17" customWidth="1"/>
    <col min="2843" max="2843" width="11.5703125" style="17" customWidth="1"/>
    <col min="2844" max="3082" width="9.140625" style="17"/>
    <col min="3083" max="3083" width="4.5703125" style="17" customWidth="1"/>
    <col min="3084" max="3084" width="12.5703125" style="17" customWidth="1"/>
    <col min="3085" max="3085" width="10" style="17" customWidth="1"/>
    <col min="3086" max="3086" width="11.140625" style="17" bestFit="1" customWidth="1"/>
    <col min="3087" max="3087" width="5.28515625" style="17" customWidth="1"/>
    <col min="3088" max="3088" width="4.7109375" style="17" customWidth="1"/>
    <col min="3089" max="3089" width="3.5703125" style="17" customWidth="1"/>
    <col min="3090" max="3092" width="4.5703125" style="17" customWidth="1"/>
    <col min="3093" max="3093" width="7" style="17" customWidth="1"/>
    <col min="3094" max="3094" width="12.5703125" style="17" customWidth="1"/>
    <col min="3095" max="3095" width="14.140625" style="17" customWidth="1"/>
    <col min="3096" max="3096" width="11.28515625" style="17" customWidth="1"/>
    <col min="3097" max="3097" width="9.5703125" style="17" customWidth="1"/>
    <col min="3098" max="3098" width="10.42578125" style="17" customWidth="1"/>
    <col min="3099" max="3099" width="11.5703125" style="17" customWidth="1"/>
    <col min="3100" max="3338" width="9.140625" style="17"/>
    <col min="3339" max="3339" width="4.5703125" style="17" customWidth="1"/>
    <col min="3340" max="3340" width="12.5703125" style="17" customWidth="1"/>
    <col min="3341" max="3341" width="10" style="17" customWidth="1"/>
    <col min="3342" max="3342" width="11.140625" style="17" bestFit="1" customWidth="1"/>
    <col min="3343" max="3343" width="5.28515625" style="17" customWidth="1"/>
    <col min="3344" max="3344" width="4.7109375" style="17" customWidth="1"/>
    <col min="3345" max="3345" width="3.5703125" style="17" customWidth="1"/>
    <col min="3346" max="3348" width="4.5703125" style="17" customWidth="1"/>
    <col min="3349" max="3349" width="7" style="17" customWidth="1"/>
    <col min="3350" max="3350" width="12.5703125" style="17" customWidth="1"/>
    <col min="3351" max="3351" width="14.140625" style="17" customWidth="1"/>
    <col min="3352" max="3352" width="11.28515625" style="17" customWidth="1"/>
    <col min="3353" max="3353" width="9.5703125" style="17" customWidth="1"/>
    <col min="3354" max="3354" width="10.42578125" style="17" customWidth="1"/>
    <col min="3355" max="3355" width="11.5703125" style="17" customWidth="1"/>
    <col min="3356" max="3594" width="9.140625" style="17"/>
    <col min="3595" max="3595" width="4.5703125" style="17" customWidth="1"/>
    <col min="3596" max="3596" width="12.5703125" style="17" customWidth="1"/>
    <col min="3597" max="3597" width="10" style="17" customWidth="1"/>
    <col min="3598" max="3598" width="11.140625" style="17" bestFit="1" customWidth="1"/>
    <col min="3599" max="3599" width="5.28515625" style="17" customWidth="1"/>
    <col min="3600" max="3600" width="4.7109375" style="17" customWidth="1"/>
    <col min="3601" max="3601" width="3.5703125" style="17" customWidth="1"/>
    <col min="3602" max="3604" width="4.5703125" style="17" customWidth="1"/>
    <col min="3605" max="3605" width="7" style="17" customWidth="1"/>
    <col min="3606" max="3606" width="12.5703125" style="17" customWidth="1"/>
    <col min="3607" max="3607" width="14.140625" style="17" customWidth="1"/>
    <col min="3608" max="3608" width="11.28515625" style="17" customWidth="1"/>
    <col min="3609" max="3609" width="9.5703125" style="17" customWidth="1"/>
    <col min="3610" max="3610" width="10.42578125" style="17" customWidth="1"/>
    <col min="3611" max="3611" width="11.5703125" style="17" customWidth="1"/>
    <col min="3612" max="3850" width="9.140625" style="17"/>
    <col min="3851" max="3851" width="4.5703125" style="17" customWidth="1"/>
    <col min="3852" max="3852" width="12.5703125" style="17" customWidth="1"/>
    <col min="3853" max="3853" width="10" style="17" customWidth="1"/>
    <col min="3854" max="3854" width="11.140625" style="17" bestFit="1" customWidth="1"/>
    <col min="3855" max="3855" width="5.28515625" style="17" customWidth="1"/>
    <col min="3856" max="3856" width="4.7109375" style="17" customWidth="1"/>
    <col min="3857" max="3857" width="3.5703125" style="17" customWidth="1"/>
    <col min="3858" max="3860" width="4.5703125" style="17" customWidth="1"/>
    <col min="3861" max="3861" width="7" style="17" customWidth="1"/>
    <col min="3862" max="3862" width="12.5703125" style="17" customWidth="1"/>
    <col min="3863" max="3863" width="14.140625" style="17" customWidth="1"/>
    <col min="3864" max="3864" width="11.28515625" style="17" customWidth="1"/>
    <col min="3865" max="3865" width="9.5703125" style="17" customWidth="1"/>
    <col min="3866" max="3866" width="10.42578125" style="17" customWidth="1"/>
    <col min="3867" max="3867" width="11.5703125" style="17" customWidth="1"/>
    <col min="3868" max="4106" width="9.140625" style="17"/>
    <col min="4107" max="4107" width="4.5703125" style="17" customWidth="1"/>
    <col min="4108" max="4108" width="12.5703125" style="17" customWidth="1"/>
    <col min="4109" max="4109" width="10" style="17" customWidth="1"/>
    <col min="4110" max="4110" width="11.140625" style="17" bestFit="1" customWidth="1"/>
    <col min="4111" max="4111" width="5.28515625" style="17" customWidth="1"/>
    <col min="4112" max="4112" width="4.7109375" style="17" customWidth="1"/>
    <col min="4113" max="4113" width="3.5703125" style="17" customWidth="1"/>
    <col min="4114" max="4116" width="4.5703125" style="17" customWidth="1"/>
    <col min="4117" max="4117" width="7" style="17" customWidth="1"/>
    <col min="4118" max="4118" width="12.5703125" style="17" customWidth="1"/>
    <col min="4119" max="4119" width="14.140625" style="17" customWidth="1"/>
    <col min="4120" max="4120" width="11.28515625" style="17" customWidth="1"/>
    <col min="4121" max="4121" width="9.5703125" style="17" customWidth="1"/>
    <col min="4122" max="4122" width="10.42578125" style="17" customWidth="1"/>
    <col min="4123" max="4123" width="11.5703125" style="17" customWidth="1"/>
    <col min="4124" max="4362" width="9.140625" style="17"/>
    <col min="4363" max="4363" width="4.5703125" style="17" customWidth="1"/>
    <col min="4364" max="4364" width="12.5703125" style="17" customWidth="1"/>
    <col min="4365" max="4365" width="10" style="17" customWidth="1"/>
    <col min="4366" max="4366" width="11.140625" style="17" bestFit="1" customWidth="1"/>
    <col min="4367" max="4367" width="5.28515625" style="17" customWidth="1"/>
    <col min="4368" max="4368" width="4.7109375" style="17" customWidth="1"/>
    <col min="4369" max="4369" width="3.5703125" style="17" customWidth="1"/>
    <col min="4370" max="4372" width="4.5703125" style="17" customWidth="1"/>
    <col min="4373" max="4373" width="7" style="17" customWidth="1"/>
    <col min="4374" max="4374" width="12.5703125" style="17" customWidth="1"/>
    <col min="4375" max="4375" width="14.140625" style="17" customWidth="1"/>
    <col min="4376" max="4376" width="11.28515625" style="17" customWidth="1"/>
    <col min="4377" max="4377" width="9.5703125" style="17" customWidth="1"/>
    <col min="4378" max="4378" width="10.42578125" style="17" customWidth="1"/>
    <col min="4379" max="4379" width="11.5703125" style="17" customWidth="1"/>
    <col min="4380" max="4618" width="9.140625" style="17"/>
    <col min="4619" max="4619" width="4.5703125" style="17" customWidth="1"/>
    <col min="4620" max="4620" width="12.5703125" style="17" customWidth="1"/>
    <col min="4621" max="4621" width="10" style="17" customWidth="1"/>
    <col min="4622" max="4622" width="11.140625" style="17" bestFit="1" customWidth="1"/>
    <col min="4623" max="4623" width="5.28515625" style="17" customWidth="1"/>
    <col min="4624" max="4624" width="4.7109375" style="17" customWidth="1"/>
    <col min="4625" max="4625" width="3.5703125" style="17" customWidth="1"/>
    <col min="4626" max="4628" width="4.5703125" style="17" customWidth="1"/>
    <col min="4629" max="4629" width="7" style="17" customWidth="1"/>
    <col min="4630" max="4630" width="12.5703125" style="17" customWidth="1"/>
    <col min="4631" max="4631" width="14.140625" style="17" customWidth="1"/>
    <col min="4632" max="4632" width="11.28515625" style="17" customWidth="1"/>
    <col min="4633" max="4633" width="9.5703125" style="17" customWidth="1"/>
    <col min="4634" max="4634" width="10.42578125" style="17" customWidth="1"/>
    <col min="4635" max="4635" width="11.5703125" style="17" customWidth="1"/>
    <col min="4636" max="4874" width="9.140625" style="17"/>
    <col min="4875" max="4875" width="4.5703125" style="17" customWidth="1"/>
    <col min="4876" max="4876" width="12.5703125" style="17" customWidth="1"/>
    <col min="4877" max="4877" width="10" style="17" customWidth="1"/>
    <col min="4878" max="4878" width="11.140625" style="17" bestFit="1" customWidth="1"/>
    <col min="4879" max="4879" width="5.28515625" style="17" customWidth="1"/>
    <col min="4880" max="4880" width="4.7109375" style="17" customWidth="1"/>
    <col min="4881" max="4881" width="3.5703125" style="17" customWidth="1"/>
    <col min="4882" max="4884" width="4.5703125" style="17" customWidth="1"/>
    <col min="4885" max="4885" width="7" style="17" customWidth="1"/>
    <col min="4886" max="4886" width="12.5703125" style="17" customWidth="1"/>
    <col min="4887" max="4887" width="14.140625" style="17" customWidth="1"/>
    <col min="4888" max="4888" width="11.28515625" style="17" customWidth="1"/>
    <col min="4889" max="4889" width="9.5703125" style="17" customWidth="1"/>
    <col min="4890" max="4890" width="10.42578125" style="17" customWidth="1"/>
    <col min="4891" max="4891" width="11.5703125" style="17" customWidth="1"/>
    <col min="4892" max="5130" width="9.140625" style="17"/>
    <col min="5131" max="5131" width="4.5703125" style="17" customWidth="1"/>
    <col min="5132" max="5132" width="12.5703125" style="17" customWidth="1"/>
    <col min="5133" max="5133" width="10" style="17" customWidth="1"/>
    <col min="5134" max="5134" width="11.140625" style="17" bestFit="1" customWidth="1"/>
    <col min="5135" max="5135" width="5.28515625" style="17" customWidth="1"/>
    <col min="5136" max="5136" width="4.7109375" style="17" customWidth="1"/>
    <col min="5137" max="5137" width="3.5703125" style="17" customWidth="1"/>
    <col min="5138" max="5140" width="4.5703125" style="17" customWidth="1"/>
    <col min="5141" max="5141" width="7" style="17" customWidth="1"/>
    <col min="5142" max="5142" width="12.5703125" style="17" customWidth="1"/>
    <col min="5143" max="5143" width="14.140625" style="17" customWidth="1"/>
    <col min="5144" max="5144" width="11.28515625" style="17" customWidth="1"/>
    <col min="5145" max="5145" width="9.5703125" style="17" customWidth="1"/>
    <col min="5146" max="5146" width="10.42578125" style="17" customWidth="1"/>
    <col min="5147" max="5147" width="11.5703125" style="17" customWidth="1"/>
    <col min="5148" max="5386" width="9.140625" style="17"/>
    <col min="5387" max="5387" width="4.5703125" style="17" customWidth="1"/>
    <col min="5388" max="5388" width="12.5703125" style="17" customWidth="1"/>
    <col min="5389" max="5389" width="10" style="17" customWidth="1"/>
    <col min="5390" max="5390" width="11.140625" style="17" bestFit="1" customWidth="1"/>
    <col min="5391" max="5391" width="5.28515625" style="17" customWidth="1"/>
    <col min="5392" max="5392" width="4.7109375" style="17" customWidth="1"/>
    <col min="5393" max="5393" width="3.5703125" style="17" customWidth="1"/>
    <col min="5394" max="5396" width="4.5703125" style="17" customWidth="1"/>
    <col min="5397" max="5397" width="7" style="17" customWidth="1"/>
    <col min="5398" max="5398" width="12.5703125" style="17" customWidth="1"/>
    <col min="5399" max="5399" width="14.140625" style="17" customWidth="1"/>
    <col min="5400" max="5400" width="11.28515625" style="17" customWidth="1"/>
    <col min="5401" max="5401" width="9.5703125" style="17" customWidth="1"/>
    <col min="5402" max="5402" width="10.42578125" style="17" customWidth="1"/>
    <col min="5403" max="5403" width="11.5703125" style="17" customWidth="1"/>
    <col min="5404" max="5642" width="9.140625" style="17"/>
    <col min="5643" max="5643" width="4.5703125" style="17" customWidth="1"/>
    <col min="5644" max="5644" width="12.5703125" style="17" customWidth="1"/>
    <col min="5645" max="5645" width="10" style="17" customWidth="1"/>
    <col min="5646" max="5646" width="11.140625" style="17" bestFit="1" customWidth="1"/>
    <col min="5647" max="5647" width="5.28515625" style="17" customWidth="1"/>
    <col min="5648" max="5648" width="4.7109375" style="17" customWidth="1"/>
    <col min="5649" max="5649" width="3.5703125" style="17" customWidth="1"/>
    <col min="5650" max="5652" width="4.5703125" style="17" customWidth="1"/>
    <col min="5653" max="5653" width="7" style="17" customWidth="1"/>
    <col min="5654" max="5654" width="12.5703125" style="17" customWidth="1"/>
    <col min="5655" max="5655" width="14.140625" style="17" customWidth="1"/>
    <col min="5656" max="5656" width="11.28515625" style="17" customWidth="1"/>
    <col min="5657" max="5657" width="9.5703125" style="17" customWidth="1"/>
    <col min="5658" max="5658" width="10.42578125" style="17" customWidth="1"/>
    <col min="5659" max="5659" width="11.5703125" style="17" customWidth="1"/>
    <col min="5660" max="5898" width="9.140625" style="17"/>
    <col min="5899" max="5899" width="4.5703125" style="17" customWidth="1"/>
    <col min="5900" max="5900" width="12.5703125" style="17" customWidth="1"/>
    <col min="5901" max="5901" width="10" style="17" customWidth="1"/>
    <col min="5902" max="5902" width="11.140625" style="17" bestFit="1" customWidth="1"/>
    <col min="5903" max="5903" width="5.28515625" style="17" customWidth="1"/>
    <col min="5904" max="5904" width="4.7109375" style="17" customWidth="1"/>
    <col min="5905" max="5905" width="3.5703125" style="17" customWidth="1"/>
    <col min="5906" max="5908" width="4.5703125" style="17" customWidth="1"/>
    <col min="5909" max="5909" width="7" style="17" customWidth="1"/>
    <col min="5910" max="5910" width="12.5703125" style="17" customWidth="1"/>
    <col min="5911" max="5911" width="14.140625" style="17" customWidth="1"/>
    <col min="5912" max="5912" width="11.28515625" style="17" customWidth="1"/>
    <col min="5913" max="5913" width="9.5703125" style="17" customWidth="1"/>
    <col min="5914" max="5914" width="10.42578125" style="17" customWidth="1"/>
    <col min="5915" max="5915" width="11.5703125" style="17" customWidth="1"/>
    <col min="5916" max="6154" width="9.140625" style="17"/>
    <col min="6155" max="6155" width="4.5703125" style="17" customWidth="1"/>
    <col min="6156" max="6156" width="12.5703125" style="17" customWidth="1"/>
    <col min="6157" max="6157" width="10" style="17" customWidth="1"/>
    <col min="6158" max="6158" width="11.140625" style="17" bestFit="1" customWidth="1"/>
    <col min="6159" max="6159" width="5.28515625" style="17" customWidth="1"/>
    <col min="6160" max="6160" width="4.7109375" style="17" customWidth="1"/>
    <col min="6161" max="6161" width="3.5703125" style="17" customWidth="1"/>
    <col min="6162" max="6164" width="4.5703125" style="17" customWidth="1"/>
    <col min="6165" max="6165" width="7" style="17" customWidth="1"/>
    <col min="6166" max="6166" width="12.5703125" style="17" customWidth="1"/>
    <col min="6167" max="6167" width="14.140625" style="17" customWidth="1"/>
    <col min="6168" max="6168" width="11.28515625" style="17" customWidth="1"/>
    <col min="6169" max="6169" width="9.5703125" style="17" customWidth="1"/>
    <col min="6170" max="6170" width="10.42578125" style="17" customWidth="1"/>
    <col min="6171" max="6171" width="11.5703125" style="17" customWidth="1"/>
    <col min="6172" max="6410" width="9.140625" style="17"/>
    <col min="6411" max="6411" width="4.5703125" style="17" customWidth="1"/>
    <col min="6412" max="6412" width="12.5703125" style="17" customWidth="1"/>
    <col min="6413" max="6413" width="10" style="17" customWidth="1"/>
    <col min="6414" max="6414" width="11.140625" style="17" bestFit="1" customWidth="1"/>
    <col min="6415" max="6415" width="5.28515625" style="17" customWidth="1"/>
    <col min="6416" max="6416" width="4.7109375" style="17" customWidth="1"/>
    <col min="6417" max="6417" width="3.5703125" style="17" customWidth="1"/>
    <col min="6418" max="6420" width="4.5703125" style="17" customWidth="1"/>
    <col min="6421" max="6421" width="7" style="17" customWidth="1"/>
    <col min="6422" max="6422" width="12.5703125" style="17" customWidth="1"/>
    <col min="6423" max="6423" width="14.140625" style="17" customWidth="1"/>
    <col min="6424" max="6424" width="11.28515625" style="17" customWidth="1"/>
    <col min="6425" max="6425" width="9.5703125" style="17" customWidth="1"/>
    <col min="6426" max="6426" width="10.42578125" style="17" customWidth="1"/>
    <col min="6427" max="6427" width="11.5703125" style="17" customWidth="1"/>
    <col min="6428" max="6666" width="9.140625" style="17"/>
    <col min="6667" max="6667" width="4.5703125" style="17" customWidth="1"/>
    <col min="6668" max="6668" width="12.5703125" style="17" customWidth="1"/>
    <col min="6669" max="6669" width="10" style="17" customWidth="1"/>
    <col min="6670" max="6670" width="11.140625" style="17" bestFit="1" customWidth="1"/>
    <col min="6671" max="6671" width="5.28515625" style="17" customWidth="1"/>
    <col min="6672" max="6672" width="4.7109375" style="17" customWidth="1"/>
    <col min="6673" max="6673" width="3.5703125" style="17" customWidth="1"/>
    <col min="6674" max="6676" width="4.5703125" style="17" customWidth="1"/>
    <col min="6677" max="6677" width="7" style="17" customWidth="1"/>
    <col min="6678" max="6678" width="12.5703125" style="17" customWidth="1"/>
    <col min="6679" max="6679" width="14.140625" style="17" customWidth="1"/>
    <col min="6680" max="6680" width="11.28515625" style="17" customWidth="1"/>
    <col min="6681" max="6681" width="9.5703125" style="17" customWidth="1"/>
    <col min="6682" max="6682" width="10.42578125" style="17" customWidth="1"/>
    <col min="6683" max="6683" width="11.5703125" style="17" customWidth="1"/>
    <col min="6684" max="6922" width="9.140625" style="17"/>
    <col min="6923" max="6923" width="4.5703125" style="17" customWidth="1"/>
    <col min="6924" max="6924" width="12.5703125" style="17" customWidth="1"/>
    <col min="6925" max="6925" width="10" style="17" customWidth="1"/>
    <col min="6926" max="6926" width="11.140625" style="17" bestFit="1" customWidth="1"/>
    <col min="6927" max="6927" width="5.28515625" style="17" customWidth="1"/>
    <col min="6928" max="6928" width="4.7109375" style="17" customWidth="1"/>
    <col min="6929" max="6929" width="3.5703125" style="17" customWidth="1"/>
    <col min="6930" max="6932" width="4.5703125" style="17" customWidth="1"/>
    <col min="6933" max="6933" width="7" style="17" customWidth="1"/>
    <col min="6934" max="6934" width="12.5703125" style="17" customWidth="1"/>
    <col min="6935" max="6935" width="14.140625" style="17" customWidth="1"/>
    <col min="6936" max="6936" width="11.28515625" style="17" customWidth="1"/>
    <col min="6937" max="6937" width="9.5703125" style="17" customWidth="1"/>
    <col min="6938" max="6938" width="10.42578125" style="17" customWidth="1"/>
    <col min="6939" max="6939" width="11.5703125" style="17" customWidth="1"/>
    <col min="6940" max="7178" width="9.140625" style="17"/>
    <col min="7179" max="7179" width="4.5703125" style="17" customWidth="1"/>
    <col min="7180" max="7180" width="12.5703125" style="17" customWidth="1"/>
    <col min="7181" max="7181" width="10" style="17" customWidth="1"/>
    <col min="7182" max="7182" width="11.140625" style="17" bestFit="1" customWidth="1"/>
    <col min="7183" max="7183" width="5.28515625" style="17" customWidth="1"/>
    <col min="7184" max="7184" width="4.7109375" style="17" customWidth="1"/>
    <col min="7185" max="7185" width="3.5703125" style="17" customWidth="1"/>
    <col min="7186" max="7188" width="4.5703125" style="17" customWidth="1"/>
    <col min="7189" max="7189" width="7" style="17" customWidth="1"/>
    <col min="7190" max="7190" width="12.5703125" style="17" customWidth="1"/>
    <col min="7191" max="7191" width="14.140625" style="17" customWidth="1"/>
    <col min="7192" max="7192" width="11.28515625" style="17" customWidth="1"/>
    <col min="7193" max="7193" width="9.5703125" style="17" customWidth="1"/>
    <col min="7194" max="7194" width="10.42578125" style="17" customWidth="1"/>
    <col min="7195" max="7195" width="11.5703125" style="17" customWidth="1"/>
    <col min="7196" max="7434" width="9.140625" style="17"/>
    <col min="7435" max="7435" width="4.5703125" style="17" customWidth="1"/>
    <col min="7436" max="7436" width="12.5703125" style="17" customWidth="1"/>
    <col min="7437" max="7437" width="10" style="17" customWidth="1"/>
    <col min="7438" max="7438" width="11.140625" style="17" bestFit="1" customWidth="1"/>
    <col min="7439" max="7439" width="5.28515625" style="17" customWidth="1"/>
    <col min="7440" max="7440" width="4.7109375" style="17" customWidth="1"/>
    <col min="7441" max="7441" width="3.5703125" style="17" customWidth="1"/>
    <col min="7442" max="7444" width="4.5703125" style="17" customWidth="1"/>
    <col min="7445" max="7445" width="7" style="17" customWidth="1"/>
    <col min="7446" max="7446" width="12.5703125" style="17" customWidth="1"/>
    <col min="7447" max="7447" width="14.140625" style="17" customWidth="1"/>
    <col min="7448" max="7448" width="11.28515625" style="17" customWidth="1"/>
    <col min="7449" max="7449" width="9.5703125" style="17" customWidth="1"/>
    <col min="7450" max="7450" width="10.42578125" style="17" customWidth="1"/>
    <col min="7451" max="7451" width="11.5703125" style="17" customWidth="1"/>
    <col min="7452" max="7690" width="9.140625" style="17"/>
    <col min="7691" max="7691" width="4.5703125" style="17" customWidth="1"/>
    <col min="7692" max="7692" width="12.5703125" style="17" customWidth="1"/>
    <col min="7693" max="7693" width="10" style="17" customWidth="1"/>
    <col min="7694" max="7694" width="11.140625" style="17" bestFit="1" customWidth="1"/>
    <col min="7695" max="7695" width="5.28515625" style="17" customWidth="1"/>
    <col min="7696" max="7696" width="4.7109375" style="17" customWidth="1"/>
    <col min="7697" max="7697" width="3.5703125" style="17" customWidth="1"/>
    <col min="7698" max="7700" width="4.5703125" style="17" customWidth="1"/>
    <col min="7701" max="7701" width="7" style="17" customWidth="1"/>
    <col min="7702" max="7702" width="12.5703125" style="17" customWidth="1"/>
    <col min="7703" max="7703" width="14.140625" style="17" customWidth="1"/>
    <col min="7704" max="7704" width="11.28515625" style="17" customWidth="1"/>
    <col min="7705" max="7705" width="9.5703125" style="17" customWidth="1"/>
    <col min="7706" max="7706" width="10.42578125" style="17" customWidth="1"/>
    <col min="7707" max="7707" width="11.5703125" style="17" customWidth="1"/>
    <col min="7708" max="7946" width="9.140625" style="17"/>
    <col min="7947" max="7947" width="4.5703125" style="17" customWidth="1"/>
    <col min="7948" max="7948" width="12.5703125" style="17" customWidth="1"/>
    <col min="7949" max="7949" width="10" style="17" customWidth="1"/>
    <col min="7950" max="7950" width="11.140625" style="17" bestFit="1" customWidth="1"/>
    <col min="7951" max="7951" width="5.28515625" style="17" customWidth="1"/>
    <col min="7952" max="7952" width="4.7109375" style="17" customWidth="1"/>
    <col min="7953" max="7953" width="3.5703125" style="17" customWidth="1"/>
    <col min="7954" max="7956" width="4.5703125" style="17" customWidth="1"/>
    <col min="7957" max="7957" width="7" style="17" customWidth="1"/>
    <col min="7958" max="7958" width="12.5703125" style="17" customWidth="1"/>
    <col min="7959" max="7959" width="14.140625" style="17" customWidth="1"/>
    <col min="7960" max="7960" width="11.28515625" style="17" customWidth="1"/>
    <col min="7961" max="7961" width="9.5703125" style="17" customWidth="1"/>
    <col min="7962" max="7962" width="10.42578125" style="17" customWidth="1"/>
    <col min="7963" max="7963" width="11.5703125" style="17" customWidth="1"/>
    <col min="7964" max="8202" width="9.140625" style="17"/>
    <col min="8203" max="8203" width="4.5703125" style="17" customWidth="1"/>
    <col min="8204" max="8204" width="12.5703125" style="17" customWidth="1"/>
    <col min="8205" max="8205" width="10" style="17" customWidth="1"/>
    <col min="8206" max="8206" width="11.140625" style="17" bestFit="1" customWidth="1"/>
    <col min="8207" max="8207" width="5.28515625" style="17" customWidth="1"/>
    <col min="8208" max="8208" width="4.7109375" style="17" customWidth="1"/>
    <col min="8209" max="8209" width="3.5703125" style="17" customWidth="1"/>
    <col min="8210" max="8212" width="4.5703125" style="17" customWidth="1"/>
    <col min="8213" max="8213" width="7" style="17" customWidth="1"/>
    <col min="8214" max="8214" width="12.5703125" style="17" customWidth="1"/>
    <col min="8215" max="8215" width="14.140625" style="17" customWidth="1"/>
    <col min="8216" max="8216" width="11.28515625" style="17" customWidth="1"/>
    <col min="8217" max="8217" width="9.5703125" style="17" customWidth="1"/>
    <col min="8218" max="8218" width="10.42578125" style="17" customWidth="1"/>
    <col min="8219" max="8219" width="11.5703125" style="17" customWidth="1"/>
    <col min="8220" max="8458" width="9.140625" style="17"/>
    <col min="8459" max="8459" width="4.5703125" style="17" customWidth="1"/>
    <col min="8460" max="8460" width="12.5703125" style="17" customWidth="1"/>
    <col min="8461" max="8461" width="10" style="17" customWidth="1"/>
    <col min="8462" max="8462" width="11.140625" style="17" bestFit="1" customWidth="1"/>
    <col min="8463" max="8463" width="5.28515625" style="17" customWidth="1"/>
    <col min="8464" max="8464" width="4.7109375" style="17" customWidth="1"/>
    <col min="8465" max="8465" width="3.5703125" style="17" customWidth="1"/>
    <col min="8466" max="8468" width="4.5703125" style="17" customWidth="1"/>
    <col min="8469" max="8469" width="7" style="17" customWidth="1"/>
    <col min="8470" max="8470" width="12.5703125" style="17" customWidth="1"/>
    <col min="8471" max="8471" width="14.140625" style="17" customWidth="1"/>
    <col min="8472" max="8472" width="11.28515625" style="17" customWidth="1"/>
    <col min="8473" max="8473" width="9.5703125" style="17" customWidth="1"/>
    <col min="8474" max="8474" width="10.42578125" style="17" customWidth="1"/>
    <col min="8475" max="8475" width="11.5703125" style="17" customWidth="1"/>
    <col min="8476" max="8714" width="9.140625" style="17"/>
    <col min="8715" max="8715" width="4.5703125" style="17" customWidth="1"/>
    <col min="8716" max="8716" width="12.5703125" style="17" customWidth="1"/>
    <col min="8717" max="8717" width="10" style="17" customWidth="1"/>
    <col min="8718" max="8718" width="11.140625" style="17" bestFit="1" customWidth="1"/>
    <col min="8719" max="8719" width="5.28515625" style="17" customWidth="1"/>
    <col min="8720" max="8720" width="4.7109375" style="17" customWidth="1"/>
    <col min="8721" max="8721" width="3.5703125" style="17" customWidth="1"/>
    <col min="8722" max="8724" width="4.5703125" style="17" customWidth="1"/>
    <col min="8725" max="8725" width="7" style="17" customWidth="1"/>
    <col min="8726" max="8726" width="12.5703125" style="17" customWidth="1"/>
    <col min="8727" max="8727" width="14.140625" style="17" customWidth="1"/>
    <col min="8728" max="8728" width="11.28515625" style="17" customWidth="1"/>
    <col min="8729" max="8729" width="9.5703125" style="17" customWidth="1"/>
    <col min="8730" max="8730" width="10.42578125" style="17" customWidth="1"/>
    <col min="8731" max="8731" width="11.5703125" style="17" customWidth="1"/>
    <col min="8732" max="8970" width="9.140625" style="17"/>
    <col min="8971" max="8971" width="4.5703125" style="17" customWidth="1"/>
    <col min="8972" max="8972" width="12.5703125" style="17" customWidth="1"/>
    <col min="8973" max="8973" width="10" style="17" customWidth="1"/>
    <col min="8974" max="8974" width="11.140625" style="17" bestFit="1" customWidth="1"/>
    <col min="8975" max="8975" width="5.28515625" style="17" customWidth="1"/>
    <col min="8976" max="8976" width="4.7109375" style="17" customWidth="1"/>
    <col min="8977" max="8977" width="3.5703125" style="17" customWidth="1"/>
    <col min="8978" max="8980" width="4.5703125" style="17" customWidth="1"/>
    <col min="8981" max="8981" width="7" style="17" customWidth="1"/>
    <col min="8982" max="8982" width="12.5703125" style="17" customWidth="1"/>
    <col min="8983" max="8983" width="14.140625" style="17" customWidth="1"/>
    <col min="8984" max="8984" width="11.28515625" style="17" customWidth="1"/>
    <col min="8985" max="8985" width="9.5703125" style="17" customWidth="1"/>
    <col min="8986" max="8986" width="10.42578125" style="17" customWidth="1"/>
    <col min="8987" max="8987" width="11.5703125" style="17" customWidth="1"/>
    <col min="8988" max="9226" width="9.140625" style="17"/>
    <col min="9227" max="9227" width="4.5703125" style="17" customWidth="1"/>
    <col min="9228" max="9228" width="12.5703125" style="17" customWidth="1"/>
    <col min="9229" max="9229" width="10" style="17" customWidth="1"/>
    <col min="9230" max="9230" width="11.140625" style="17" bestFit="1" customWidth="1"/>
    <col min="9231" max="9231" width="5.28515625" style="17" customWidth="1"/>
    <col min="9232" max="9232" width="4.7109375" style="17" customWidth="1"/>
    <col min="9233" max="9233" width="3.5703125" style="17" customWidth="1"/>
    <col min="9234" max="9236" width="4.5703125" style="17" customWidth="1"/>
    <col min="9237" max="9237" width="7" style="17" customWidth="1"/>
    <col min="9238" max="9238" width="12.5703125" style="17" customWidth="1"/>
    <col min="9239" max="9239" width="14.140625" style="17" customWidth="1"/>
    <col min="9240" max="9240" width="11.28515625" style="17" customWidth="1"/>
    <col min="9241" max="9241" width="9.5703125" style="17" customWidth="1"/>
    <col min="9242" max="9242" width="10.42578125" style="17" customWidth="1"/>
    <col min="9243" max="9243" width="11.5703125" style="17" customWidth="1"/>
    <col min="9244" max="9482" width="9.140625" style="17"/>
    <col min="9483" max="9483" width="4.5703125" style="17" customWidth="1"/>
    <col min="9484" max="9484" width="12.5703125" style="17" customWidth="1"/>
    <col min="9485" max="9485" width="10" style="17" customWidth="1"/>
    <col min="9486" max="9486" width="11.140625" style="17" bestFit="1" customWidth="1"/>
    <col min="9487" max="9487" width="5.28515625" style="17" customWidth="1"/>
    <col min="9488" max="9488" width="4.7109375" style="17" customWidth="1"/>
    <col min="9489" max="9489" width="3.5703125" style="17" customWidth="1"/>
    <col min="9490" max="9492" width="4.5703125" style="17" customWidth="1"/>
    <col min="9493" max="9493" width="7" style="17" customWidth="1"/>
    <col min="9494" max="9494" width="12.5703125" style="17" customWidth="1"/>
    <col min="9495" max="9495" width="14.140625" style="17" customWidth="1"/>
    <col min="9496" max="9496" width="11.28515625" style="17" customWidth="1"/>
    <col min="9497" max="9497" width="9.5703125" style="17" customWidth="1"/>
    <col min="9498" max="9498" width="10.42578125" style="17" customWidth="1"/>
    <col min="9499" max="9499" width="11.5703125" style="17" customWidth="1"/>
    <col min="9500" max="9738" width="9.140625" style="17"/>
    <col min="9739" max="9739" width="4.5703125" style="17" customWidth="1"/>
    <col min="9740" max="9740" width="12.5703125" style="17" customWidth="1"/>
    <col min="9741" max="9741" width="10" style="17" customWidth="1"/>
    <col min="9742" max="9742" width="11.140625" style="17" bestFit="1" customWidth="1"/>
    <col min="9743" max="9743" width="5.28515625" style="17" customWidth="1"/>
    <col min="9744" max="9744" width="4.7109375" style="17" customWidth="1"/>
    <col min="9745" max="9745" width="3.5703125" style="17" customWidth="1"/>
    <col min="9746" max="9748" width="4.5703125" style="17" customWidth="1"/>
    <col min="9749" max="9749" width="7" style="17" customWidth="1"/>
    <col min="9750" max="9750" width="12.5703125" style="17" customWidth="1"/>
    <col min="9751" max="9751" width="14.140625" style="17" customWidth="1"/>
    <col min="9752" max="9752" width="11.28515625" style="17" customWidth="1"/>
    <col min="9753" max="9753" width="9.5703125" style="17" customWidth="1"/>
    <col min="9754" max="9754" width="10.42578125" style="17" customWidth="1"/>
    <col min="9755" max="9755" width="11.5703125" style="17" customWidth="1"/>
    <col min="9756" max="9994" width="9.140625" style="17"/>
    <col min="9995" max="9995" width="4.5703125" style="17" customWidth="1"/>
    <col min="9996" max="9996" width="12.5703125" style="17" customWidth="1"/>
    <col min="9997" max="9997" width="10" style="17" customWidth="1"/>
    <col min="9998" max="9998" width="11.140625" style="17" bestFit="1" customWidth="1"/>
    <col min="9999" max="9999" width="5.28515625" style="17" customWidth="1"/>
    <col min="10000" max="10000" width="4.7109375" style="17" customWidth="1"/>
    <col min="10001" max="10001" width="3.5703125" style="17" customWidth="1"/>
    <col min="10002" max="10004" width="4.5703125" style="17" customWidth="1"/>
    <col min="10005" max="10005" width="7" style="17" customWidth="1"/>
    <col min="10006" max="10006" width="12.5703125" style="17" customWidth="1"/>
    <col min="10007" max="10007" width="14.140625" style="17" customWidth="1"/>
    <col min="10008" max="10008" width="11.28515625" style="17" customWidth="1"/>
    <col min="10009" max="10009" width="9.5703125" style="17" customWidth="1"/>
    <col min="10010" max="10010" width="10.42578125" style="17" customWidth="1"/>
    <col min="10011" max="10011" width="11.5703125" style="17" customWidth="1"/>
    <col min="10012" max="10250" width="9.140625" style="17"/>
    <col min="10251" max="10251" width="4.5703125" style="17" customWidth="1"/>
    <col min="10252" max="10252" width="12.5703125" style="17" customWidth="1"/>
    <col min="10253" max="10253" width="10" style="17" customWidth="1"/>
    <col min="10254" max="10254" width="11.140625" style="17" bestFit="1" customWidth="1"/>
    <col min="10255" max="10255" width="5.28515625" style="17" customWidth="1"/>
    <col min="10256" max="10256" width="4.7109375" style="17" customWidth="1"/>
    <col min="10257" max="10257" width="3.5703125" style="17" customWidth="1"/>
    <col min="10258" max="10260" width="4.5703125" style="17" customWidth="1"/>
    <col min="10261" max="10261" width="7" style="17" customWidth="1"/>
    <col min="10262" max="10262" width="12.5703125" style="17" customWidth="1"/>
    <col min="10263" max="10263" width="14.140625" style="17" customWidth="1"/>
    <col min="10264" max="10264" width="11.28515625" style="17" customWidth="1"/>
    <col min="10265" max="10265" width="9.5703125" style="17" customWidth="1"/>
    <col min="10266" max="10266" width="10.42578125" style="17" customWidth="1"/>
    <col min="10267" max="10267" width="11.5703125" style="17" customWidth="1"/>
    <col min="10268" max="10506" width="9.140625" style="17"/>
    <col min="10507" max="10507" width="4.5703125" style="17" customWidth="1"/>
    <col min="10508" max="10508" width="12.5703125" style="17" customWidth="1"/>
    <col min="10509" max="10509" width="10" style="17" customWidth="1"/>
    <col min="10510" max="10510" width="11.140625" style="17" bestFit="1" customWidth="1"/>
    <col min="10511" max="10511" width="5.28515625" style="17" customWidth="1"/>
    <col min="10512" max="10512" width="4.7109375" style="17" customWidth="1"/>
    <col min="10513" max="10513" width="3.5703125" style="17" customWidth="1"/>
    <col min="10514" max="10516" width="4.5703125" style="17" customWidth="1"/>
    <col min="10517" max="10517" width="7" style="17" customWidth="1"/>
    <col min="10518" max="10518" width="12.5703125" style="17" customWidth="1"/>
    <col min="10519" max="10519" width="14.140625" style="17" customWidth="1"/>
    <col min="10520" max="10520" width="11.28515625" style="17" customWidth="1"/>
    <col min="10521" max="10521" width="9.5703125" style="17" customWidth="1"/>
    <col min="10522" max="10522" width="10.42578125" style="17" customWidth="1"/>
    <col min="10523" max="10523" width="11.5703125" style="17" customWidth="1"/>
    <col min="10524" max="10762" width="9.140625" style="17"/>
    <col min="10763" max="10763" width="4.5703125" style="17" customWidth="1"/>
    <col min="10764" max="10764" width="12.5703125" style="17" customWidth="1"/>
    <col min="10765" max="10765" width="10" style="17" customWidth="1"/>
    <col min="10766" max="10766" width="11.140625" style="17" bestFit="1" customWidth="1"/>
    <col min="10767" max="10767" width="5.28515625" style="17" customWidth="1"/>
    <col min="10768" max="10768" width="4.7109375" style="17" customWidth="1"/>
    <col min="10769" max="10769" width="3.5703125" style="17" customWidth="1"/>
    <col min="10770" max="10772" width="4.5703125" style="17" customWidth="1"/>
    <col min="10773" max="10773" width="7" style="17" customWidth="1"/>
    <col min="10774" max="10774" width="12.5703125" style="17" customWidth="1"/>
    <col min="10775" max="10775" width="14.140625" style="17" customWidth="1"/>
    <col min="10776" max="10776" width="11.28515625" style="17" customWidth="1"/>
    <col min="10777" max="10777" width="9.5703125" style="17" customWidth="1"/>
    <col min="10778" max="10778" width="10.42578125" style="17" customWidth="1"/>
    <col min="10779" max="10779" width="11.5703125" style="17" customWidth="1"/>
    <col min="10780" max="11018" width="9.140625" style="17"/>
    <col min="11019" max="11019" width="4.5703125" style="17" customWidth="1"/>
    <col min="11020" max="11020" width="12.5703125" style="17" customWidth="1"/>
    <col min="11021" max="11021" width="10" style="17" customWidth="1"/>
    <col min="11022" max="11022" width="11.140625" style="17" bestFit="1" customWidth="1"/>
    <col min="11023" max="11023" width="5.28515625" style="17" customWidth="1"/>
    <col min="11024" max="11024" width="4.7109375" style="17" customWidth="1"/>
    <col min="11025" max="11025" width="3.5703125" style="17" customWidth="1"/>
    <col min="11026" max="11028" width="4.5703125" style="17" customWidth="1"/>
    <col min="11029" max="11029" width="7" style="17" customWidth="1"/>
    <col min="11030" max="11030" width="12.5703125" style="17" customWidth="1"/>
    <col min="11031" max="11031" width="14.140625" style="17" customWidth="1"/>
    <col min="11032" max="11032" width="11.28515625" style="17" customWidth="1"/>
    <col min="11033" max="11033" width="9.5703125" style="17" customWidth="1"/>
    <col min="11034" max="11034" width="10.42578125" style="17" customWidth="1"/>
    <col min="11035" max="11035" width="11.5703125" style="17" customWidth="1"/>
    <col min="11036" max="11274" width="9.140625" style="17"/>
    <col min="11275" max="11275" width="4.5703125" style="17" customWidth="1"/>
    <col min="11276" max="11276" width="12.5703125" style="17" customWidth="1"/>
    <col min="11277" max="11277" width="10" style="17" customWidth="1"/>
    <col min="11278" max="11278" width="11.140625" style="17" bestFit="1" customWidth="1"/>
    <col min="11279" max="11279" width="5.28515625" style="17" customWidth="1"/>
    <col min="11280" max="11280" width="4.7109375" style="17" customWidth="1"/>
    <col min="11281" max="11281" width="3.5703125" style="17" customWidth="1"/>
    <col min="11282" max="11284" width="4.5703125" style="17" customWidth="1"/>
    <col min="11285" max="11285" width="7" style="17" customWidth="1"/>
    <col min="11286" max="11286" width="12.5703125" style="17" customWidth="1"/>
    <col min="11287" max="11287" width="14.140625" style="17" customWidth="1"/>
    <col min="11288" max="11288" width="11.28515625" style="17" customWidth="1"/>
    <col min="11289" max="11289" width="9.5703125" style="17" customWidth="1"/>
    <col min="11290" max="11290" width="10.42578125" style="17" customWidth="1"/>
    <col min="11291" max="11291" width="11.5703125" style="17" customWidth="1"/>
    <col min="11292" max="11530" width="9.140625" style="17"/>
    <col min="11531" max="11531" width="4.5703125" style="17" customWidth="1"/>
    <col min="11532" max="11532" width="12.5703125" style="17" customWidth="1"/>
    <col min="11533" max="11533" width="10" style="17" customWidth="1"/>
    <col min="11534" max="11534" width="11.140625" style="17" bestFit="1" customWidth="1"/>
    <col min="11535" max="11535" width="5.28515625" style="17" customWidth="1"/>
    <col min="11536" max="11536" width="4.7109375" style="17" customWidth="1"/>
    <col min="11537" max="11537" width="3.5703125" style="17" customWidth="1"/>
    <col min="11538" max="11540" width="4.5703125" style="17" customWidth="1"/>
    <col min="11541" max="11541" width="7" style="17" customWidth="1"/>
    <col min="11542" max="11542" width="12.5703125" style="17" customWidth="1"/>
    <col min="11543" max="11543" width="14.140625" style="17" customWidth="1"/>
    <col min="11544" max="11544" width="11.28515625" style="17" customWidth="1"/>
    <col min="11545" max="11545" width="9.5703125" style="17" customWidth="1"/>
    <col min="11546" max="11546" width="10.42578125" style="17" customWidth="1"/>
    <col min="11547" max="11547" width="11.5703125" style="17" customWidth="1"/>
    <col min="11548" max="11786" width="9.140625" style="17"/>
    <col min="11787" max="11787" width="4.5703125" style="17" customWidth="1"/>
    <col min="11788" max="11788" width="12.5703125" style="17" customWidth="1"/>
    <col min="11789" max="11789" width="10" style="17" customWidth="1"/>
    <col min="11790" max="11790" width="11.140625" style="17" bestFit="1" customWidth="1"/>
    <col min="11791" max="11791" width="5.28515625" style="17" customWidth="1"/>
    <col min="11792" max="11792" width="4.7109375" style="17" customWidth="1"/>
    <col min="11793" max="11793" width="3.5703125" style="17" customWidth="1"/>
    <col min="11794" max="11796" width="4.5703125" style="17" customWidth="1"/>
    <col min="11797" max="11797" width="7" style="17" customWidth="1"/>
    <col min="11798" max="11798" width="12.5703125" style="17" customWidth="1"/>
    <col min="11799" max="11799" width="14.140625" style="17" customWidth="1"/>
    <col min="11800" max="11800" width="11.28515625" style="17" customWidth="1"/>
    <col min="11801" max="11801" width="9.5703125" style="17" customWidth="1"/>
    <col min="11802" max="11802" width="10.42578125" style="17" customWidth="1"/>
    <col min="11803" max="11803" width="11.5703125" style="17" customWidth="1"/>
    <col min="11804" max="12042" width="9.140625" style="17"/>
    <col min="12043" max="12043" width="4.5703125" style="17" customWidth="1"/>
    <col min="12044" max="12044" width="12.5703125" style="17" customWidth="1"/>
    <col min="12045" max="12045" width="10" style="17" customWidth="1"/>
    <col min="12046" max="12046" width="11.140625" style="17" bestFit="1" customWidth="1"/>
    <col min="12047" max="12047" width="5.28515625" style="17" customWidth="1"/>
    <col min="12048" max="12048" width="4.7109375" style="17" customWidth="1"/>
    <col min="12049" max="12049" width="3.5703125" style="17" customWidth="1"/>
    <col min="12050" max="12052" width="4.5703125" style="17" customWidth="1"/>
    <col min="12053" max="12053" width="7" style="17" customWidth="1"/>
    <col min="12054" max="12054" width="12.5703125" style="17" customWidth="1"/>
    <col min="12055" max="12055" width="14.140625" style="17" customWidth="1"/>
    <col min="12056" max="12056" width="11.28515625" style="17" customWidth="1"/>
    <col min="12057" max="12057" width="9.5703125" style="17" customWidth="1"/>
    <col min="12058" max="12058" width="10.42578125" style="17" customWidth="1"/>
    <col min="12059" max="12059" width="11.5703125" style="17" customWidth="1"/>
    <col min="12060" max="12298" width="9.140625" style="17"/>
    <col min="12299" max="12299" width="4.5703125" style="17" customWidth="1"/>
    <col min="12300" max="12300" width="12.5703125" style="17" customWidth="1"/>
    <col min="12301" max="12301" width="10" style="17" customWidth="1"/>
    <col min="12302" max="12302" width="11.140625" style="17" bestFit="1" customWidth="1"/>
    <col min="12303" max="12303" width="5.28515625" style="17" customWidth="1"/>
    <col min="12304" max="12304" width="4.7109375" style="17" customWidth="1"/>
    <col min="12305" max="12305" width="3.5703125" style="17" customWidth="1"/>
    <col min="12306" max="12308" width="4.5703125" style="17" customWidth="1"/>
    <col min="12309" max="12309" width="7" style="17" customWidth="1"/>
    <col min="12310" max="12310" width="12.5703125" style="17" customWidth="1"/>
    <col min="12311" max="12311" width="14.140625" style="17" customWidth="1"/>
    <col min="12312" max="12312" width="11.28515625" style="17" customWidth="1"/>
    <col min="12313" max="12313" width="9.5703125" style="17" customWidth="1"/>
    <col min="12314" max="12314" width="10.42578125" style="17" customWidth="1"/>
    <col min="12315" max="12315" width="11.5703125" style="17" customWidth="1"/>
    <col min="12316" max="12554" width="9.140625" style="17"/>
    <col min="12555" max="12555" width="4.5703125" style="17" customWidth="1"/>
    <col min="12556" max="12556" width="12.5703125" style="17" customWidth="1"/>
    <col min="12557" max="12557" width="10" style="17" customWidth="1"/>
    <col min="12558" max="12558" width="11.140625" style="17" bestFit="1" customWidth="1"/>
    <col min="12559" max="12559" width="5.28515625" style="17" customWidth="1"/>
    <col min="12560" max="12560" width="4.7109375" style="17" customWidth="1"/>
    <col min="12561" max="12561" width="3.5703125" style="17" customWidth="1"/>
    <col min="12562" max="12564" width="4.5703125" style="17" customWidth="1"/>
    <col min="12565" max="12565" width="7" style="17" customWidth="1"/>
    <col min="12566" max="12566" width="12.5703125" style="17" customWidth="1"/>
    <col min="12567" max="12567" width="14.140625" style="17" customWidth="1"/>
    <col min="12568" max="12568" width="11.28515625" style="17" customWidth="1"/>
    <col min="12569" max="12569" width="9.5703125" style="17" customWidth="1"/>
    <col min="12570" max="12570" width="10.42578125" style="17" customWidth="1"/>
    <col min="12571" max="12571" width="11.5703125" style="17" customWidth="1"/>
    <col min="12572" max="12810" width="9.140625" style="17"/>
    <col min="12811" max="12811" width="4.5703125" style="17" customWidth="1"/>
    <col min="12812" max="12812" width="12.5703125" style="17" customWidth="1"/>
    <col min="12813" max="12813" width="10" style="17" customWidth="1"/>
    <col min="12814" max="12814" width="11.140625" style="17" bestFit="1" customWidth="1"/>
    <col min="12815" max="12815" width="5.28515625" style="17" customWidth="1"/>
    <col min="12816" max="12816" width="4.7109375" style="17" customWidth="1"/>
    <col min="12817" max="12817" width="3.5703125" style="17" customWidth="1"/>
    <col min="12818" max="12820" width="4.5703125" style="17" customWidth="1"/>
    <col min="12821" max="12821" width="7" style="17" customWidth="1"/>
    <col min="12822" max="12822" width="12.5703125" style="17" customWidth="1"/>
    <col min="12823" max="12823" width="14.140625" style="17" customWidth="1"/>
    <col min="12824" max="12824" width="11.28515625" style="17" customWidth="1"/>
    <col min="12825" max="12825" width="9.5703125" style="17" customWidth="1"/>
    <col min="12826" max="12826" width="10.42578125" style="17" customWidth="1"/>
    <col min="12827" max="12827" width="11.5703125" style="17" customWidth="1"/>
    <col min="12828" max="13066" width="9.140625" style="17"/>
    <col min="13067" max="13067" width="4.5703125" style="17" customWidth="1"/>
    <col min="13068" max="13068" width="12.5703125" style="17" customWidth="1"/>
    <col min="13069" max="13069" width="10" style="17" customWidth="1"/>
    <col min="13070" max="13070" width="11.140625" style="17" bestFit="1" customWidth="1"/>
    <col min="13071" max="13071" width="5.28515625" style="17" customWidth="1"/>
    <col min="13072" max="13072" width="4.7109375" style="17" customWidth="1"/>
    <col min="13073" max="13073" width="3.5703125" style="17" customWidth="1"/>
    <col min="13074" max="13076" width="4.5703125" style="17" customWidth="1"/>
    <col min="13077" max="13077" width="7" style="17" customWidth="1"/>
    <col min="13078" max="13078" width="12.5703125" style="17" customWidth="1"/>
    <col min="13079" max="13079" width="14.140625" style="17" customWidth="1"/>
    <col min="13080" max="13080" width="11.28515625" style="17" customWidth="1"/>
    <col min="13081" max="13081" width="9.5703125" style="17" customWidth="1"/>
    <col min="13082" max="13082" width="10.42578125" style="17" customWidth="1"/>
    <col min="13083" max="13083" width="11.5703125" style="17" customWidth="1"/>
    <col min="13084" max="13322" width="9.140625" style="17"/>
    <col min="13323" max="13323" width="4.5703125" style="17" customWidth="1"/>
    <col min="13324" max="13324" width="12.5703125" style="17" customWidth="1"/>
    <col min="13325" max="13325" width="10" style="17" customWidth="1"/>
    <col min="13326" max="13326" width="11.140625" style="17" bestFit="1" customWidth="1"/>
    <col min="13327" max="13327" width="5.28515625" style="17" customWidth="1"/>
    <col min="13328" max="13328" width="4.7109375" style="17" customWidth="1"/>
    <col min="13329" max="13329" width="3.5703125" style="17" customWidth="1"/>
    <col min="13330" max="13332" width="4.5703125" style="17" customWidth="1"/>
    <col min="13333" max="13333" width="7" style="17" customWidth="1"/>
    <col min="13334" max="13334" width="12.5703125" style="17" customWidth="1"/>
    <col min="13335" max="13335" width="14.140625" style="17" customWidth="1"/>
    <col min="13336" max="13336" width="11.28515625" style="17" customWidth="1"/>
    <col min="13337" max="13337" width="9.5703125" style="17" customWidth="1"/>
    <col min="13338" max="13338" width="10.42578125" style="17" customWidth="1"/>
    <col min="13339" max="13339" width="11.5703125" style="17" customWidth="1"/>
    <col min="13340" max="13578" width="9.140625" style="17"/>
    <col min="13579" max="13579" width="4.5703125" style="17" customWidth="1"/>
    <col min="13580" max="13580" width="12.5703125" style="17" customWidth="1"/>
    <col min="13581" max="13581" width="10" style="17" customWidth="1"/>
    <col min="13582" max="13582" width="11.140625" style="17" bestFit="1" customWidth="1"/>
    <col min="13583" max="13583" width="5.28515625" style="17" customWidth="1"/>
    <col min="13584" max="13584" width="4.7109375" style="17" customWidth="1"/>
    <col min="13585" max="13585" width="3.5703125" style="17" customWidth="1"/>
    <col min="13586" max="13588" width="4.5703125" style="17" customWidth="1"/>
    <col min="13589" max="13589" width="7" style="17" customWidth="1"/>
    <col min="13590" max="13590" width="12.5703125" style="17" customWidth="1"/>
    <col min="13591" max="13591" width="14.140625" style="17" customWidth="1"/>
    <col min="13592" max="13592" width="11.28515625" style="17" customWidth="1"/>
    <col min="13593" max="13593" width="9.5703125" style="17" customWidth="1"/>
    <col min="13594" max="13594" width="10.42578125" style="17" customWidth="1"/>
    <col min="13595" max="13595" width="11.5703125" style="17" customWidth="1"/>
    <col min="13596" max="13834" width="9.140625" style="17"/>
    <col min="13835" max="13835" width="4.5703125" style="17" customWidth="1"/>
    <col min="13836" max="13836" width="12.5703125" style="17" customWidth="1"/>
    <col min="13837" max="13837" width="10" style="17" customWidth="1"/>
    <col min="13838" max="13838" width="11.140625" style="17" bestFit="1" customWidth="1"/>
    <col min="13839" max="13839" width="5.28515625" style="17" customWidth="1"/>
    <col min="13840" max="13840" width="4.7109375" style="17" customWidth="1"/>
    <col min="13841" max="13841" width="3.5703125" style="17" customWidth="1"/>
    <col min="13842" max="13844" width="4.5703125" style="17" customWidth="1"/>
    <col min="13845" max="13845" width="7" style="17" customWidth="1"/>
    <col min="13846" max="13846" width="12.5703125" style="17" customWidth="1"/>
    <col min="13847" max="13847" width="14.140625" style="17" customWidth="1"/>
    <col min="13848" max="13848" width="11.28515625" style="17" customWidth="1"/>
    <col min="13849" max="13849" width="9.5703125" style="17" customWidth="1"/>
    <col min="13850" max="13850" width="10.42578125" style="17" customWidth="1"/>
    <col min="13851" max="13851" width="11.5703125" style="17" customWidth="1"/>
    <col min="13852" max="14090" width="9.140625" style="17"/>
    <col min="14091" max="14091" width="4.5703125" style="17" customWidth="1"/>
    <col min="14092" max="14092" width="12.5703125" style="17" customWidth="1"/>
    <col min="14093" max="14093" width="10" style="17" customWidth="1"/>
    <col min="14094" max="14094" width="11.140625" style="17" bestFit="1" customWidth="1"/>
    <col min="14095" max="14095" width="5.28515625" style="17" customWidth="1"/>
    <col min="14096" max="14096" width="4.7109375" style="17" customWidth="1"/>
    <col min="14097" max="14097" width="3.5703125" style="17" customWidth="1"/>
    <col min="14098" max="14100" width="4.5703125" style="17" customWidth="1"/>
    <col min="14101" max="14101" width="7" style="17" customWidth="1"/>
    <col min="14102" max="14102" width="12.5703125" style="17" customWidth="1"/>
    <col min="14103" max="14103" width="14.140625" style="17" customWidth="1"/>
    <col min="14104" max="14104" width="11.28515625" style="17" customWidth="1"/>
    <col min="14105" max="14105" width="9.5703125" style="17" customWidth="1"/>
    <col min="14106" max="14106" width="10.42578125" style="17" customWidth="1"/>
    <col min="14107" max="14107" width="11.5703125" style="17" customWidth="1"/>
    <col min="14108" max="14346" width="9.140625" style="17"/>
    <col min="14347" max="14347" width="4.5703125" style="17" customWidth="1"/>
    <col min="14348" max="14348" width="12.5703125" style="17" customWidth="1"/>
    <col min="14349" max="14349" width="10" style="17" customWidth="1"/>
    <col min="14350" max="14350" width="11.140625" style="17" bestFit="1" customWidth="1"/>
    <col min="14351" max="14351" width="5.28515625" style="17" customWidth="1"/>
    <col min="14352" max="14352" width="4.7109375" style="17" customWidth="1"/>
    <col min="14353" max="14353" width="3.5703125" style="17" customWidth="1"/>
    <col min="14354" max="14356" width="4.5703125" style="17" customWidth="1"/>
    <col min="14357" max="14357" width="7" style="17" customWidth="1"/>
    <col min="14358" max="14358" width="12.5703125" style="17" customWidth="1"/>
    <col min="14359" max="14359" width="14.140625" style="17" customWidth="1"/>
    <col min="14360" max="14360" width="11.28515625" style="17" customWidth="1"/>
    <col min="14361" max="14361" width="9.5703125" style="17" customWidth="1"/>
    <col min="14362" max="14362" width="10.42578125" style="17" customWidth="1"/>
    <col min="14363" max="14363" width="11.5703125" style="17" customWidth="1"/>
    <col min="14364" max="14602" width="9.140625" style="17"/>
    <col min="14603" max="14603" width="4.5703125" style="17" customWidth="1"/>
    <col min="14604" max="14604" width="12.5703125" style="17" customWidth="1"/>
    <col min="14605" max="14605" width="10" style="17" customWidth="1"/>
    <col min="14606" max="14606" width="11.140625" style="17" bestFit="1" customWidth="1"/>
    <col min="14607" max="14607" width="5.28515625" style="17" customWidth="1"/>
    <col min="14608" max="14608" width="4.7109375" style="17" customWidth="1"/>
    <col min="14609" max="14609" width="3.5703125" style="17" customWidth="1"/>
    <col min="14610" max="14612" width="4.5703125" style="17" customWidth="1"/>
    <col min="14613" max="14613" width="7" style="17" customWidth="1"/>
    <col min="14614" max="14614" width="12.5703125" style="17" customWidth="1"/>
    <col min="14615" max="14615" width="14.140625" style="17" customWidth="1"/>
    <col min="14616" max="14616" width="11.28515625" style="17" customWidth="1"/>
    <col min="14617" max="14617" width="9.5703125" style="17" customWidth="1"/>
    <col min="14618" max="14618" width="10.42578125" style="17" customWidth="1"/>
    <col min="14619" max="14619" width="11.5703125" style="17" customWidth="1"/>
    <col min="14620" max="14858" width="9.140625" style="17"/>
    <col min="14859" max="14859" width="4.5703125" style="17" customWidth="1"/>
    <col min="14860" max="14860" width="12.5703125" style="17" customWidth="1"/>
    <col min="14861" max="14861" width="10" style="17" customWidth="1"/>
    <col min="14862" max="14862" width="11.140625" style="17" bestFit="1" customWidth="1"/>
    <col min="14863" max="14863" width="5.28515625" style="17" customWidth="1"/>
    <col min="14864" max="14864" width="4.7109375" style="17" customWidth="1"/>
    <col min="14865" max="14865" width="3.5703125" style="17" customWidth="1"/>
    <col min="14866" max="14868" width="4.5703125" style="17" customWidth="1"/>
    <col min="14869" max="14869" width="7" style="17" customWidth="1"/>
    <col min="14870" max="14870" width="12.5703125" style="17" customWidth="1"/>
    <col min="14871" max="14871" width="14.140625" style="17" customWidth="1"/>
    <col min="14872" max="14872" width="11.28515625" style="17" customWidth="1"/>
    <col min="14873" max="14873" width="9.5703125" style="17" customWidth="1"/>
    <col min="14874" max="14874" width="10.42578125" style="17" customWidth="1"/>
    <col min="14875" max="14875" width="11.5703125" style="17" customWidth="1"/>
    <col min="14876" max="15114" width="9.140625" style="17"/>
    <col min="15115" max="15115" width="4.5703125" style="17" customWidth="1"/>
    <col min="15116" max="15116" width="12.5703125" style="17" customWidth="1"/>
    <col min="15117" max="15117" width="10" style="17" customWidth="1"/>
    <col min="15118" max="15118" width="11.140625" style="17" bestFit="1" customWidth="1"/>
    <col min="15119" max="15119" width="5.28515625" style="17" customWidth="1"/>
    <col min="15120" max="15120" width="4.7109375" style="17" customWidth="1"/>
    <col min="15121" max="15121" width="3.5703125" style="17" customWidth="1"/>
    <col min="15122" max="15124" width="4.5703125" style="17" customWidth="1"/>
    <col min="15125" max="15125" width="7" style="17" customWidth="1"/>
    <col min="15126" max="15126" width="12.5703125" style="17" customWidth="1"/>
    <col min="15127" max="15127" width="14.140625" style="17" customWidth="1"/>
    <col min="15128" max="15128" width="11.28515625" style="17" customWidth="1"/>
    <col min="15129" max="15129" width="9.5703125" style="17" customWidth="1"/>
    <col min="15130" max="15130" width="10.42578125" style="17" customWidth="1"/>
    <col min="15131" max="15131" width="11.5703125" style="17" customWidth="1"/>
    <col min="15132" max="15370" width="9.140625" style="17"/>
    <col min="15371" max="15371" width="4.5703125" style="17" customWidth="1"/>
    <col min="15372" max="15372" width="12.5703125" style="17" customWidth="1"/>
    <col min="15373" max="15373" width="10" style="17" customWidth="1"/>
    <col min="15374" max="15374" width="11.140625" style="17" bestFit="1" customWidth="1"/>
    <col min="15375" max="15375" width="5.28515625" style="17" customWidth="1"/>
    <col min="15376" max="15376" width="4.7109375" style="17" customWidth="1"/>
    <col min="15377" max="15377" width="3.5703125" style="17" customWidth="1"/>
    <col min="15378" max="15380" width="4.5703125" style="17" customWidth="1"/>
    <col min="15381" max="15381" width="7" style="17" customWidth="1"/>
    <col min="15382" max="15382" width="12.5703125" style="17" customWidth="1"/>
    <col min="15383" max="15383" width="14.140625" style="17" customWidth="1"/>
    <col min="15384" max="15384" width="11.28515625" style="17" customWidth="1"/>
    <col min="15385" max="15385" width="9.5703125" style="17" customWidth="1"/>
    <col min="15386" max="15386" width="10.42578125" style="17" customWidth="1"/>
    <col min="15387" max="15387" width="11.5703125" style="17" customWidth="1"/>
    <col min="15388" max="15626" width="9.140625" style="17"/>
    <col min="15627" max="15627" width="4.5703125" style="17" customWidth="1"/>
    <col min="15628" max="15628" width="12.5703125" style="17" customWidth="1"/>
    <col min="15629" max="15629" width="10" style="17" customWidth="1"/>
    <col min="15630" max="15630" width="11.140625" style="17" bestFit="1" customWidth="1"/>
    <col min="15631" max="15631" width="5.28515625" style="17" customWidth="1"/>
    <col min="15632" max="15632" width="4.7109375" style="17" customWidth="1"/>
    <col min="15633" max="15633" width="3.5703125" style="17" customWidth="1"/>
    <col min="15634" max="15636" width="4.5703125" style="17" customWidth="1"/>
    <col min="15637" max="15637" width="7" style="17" customWidth="1"/>
    <col min="15638" max="15638" width="12.5703125" style="17" customWidth="1"/>
    <col min="15639" max="15639" width="14.140625" style="17" customWidth="1"/>
    <col min="15640" max="15640" width="11.28515625" style="17" customWidth="1"/>
    <col min="15641" max="15641" width="9.5703125" style="17" customWidth="1"/>
    <col min="15642" max="15642" width="10.42578125" style="17" customWidth="1"/>
    <col min="15643" max="15643" width="11.5703125" style="17" customWidth="1"/>
    <col min="15644" max="15882" width="9.140625" style="17"/>
    <col min="15883" max="15883" width="4.5703125" style="17" customWidth="1"/>
    <col min="15884" max="15884" width="12.5703125" style="17" customWidth="1"/>
    <col min="15885" max="15885" width="10" style="17" customWidth="1"/>
    <col min="15886" max="15886" width="11.140625" style="17" bestFit="1" customWidth="1"/>
    <col min="15887" max="15887" width="5.28515625" style="17" customWidth="1"/>
    <col min="15888" max="15888" width="4.7109375" style="17" customWidth="1"/>
    <col min="15889" max="15889" width="3.5703125" style="17" customWidth="1"/>
    <col min="15890" max="15892" width="4.5703125" style="17" customWidth="1"/>
    <col min="15893" max="15893" width="7" style="17" customWidth="1"/>
    <col min="15894" max="15894" width="12.5703125" style="17" customWidth="1"/>
    <col min="15895" max="15895" width="14.140625" style="17" customWidth="1"/>
    <col min="15896" max="15896" width="11.28515625" style="17" customWidth="1"/>
    <col min="15897" max="15897" width="9.5703125" style="17" customWidth="1"/>
    <col min="15898" max="15898" width="10.42578125" style="17" customWidth="1"/>
    <col min="15899" max="15899" width="11.5703125" style="17" customWidth="1"/>
    <col min="15900" max="16138" width="9.140625" style="17"/>
    <col min="16139" max="16139" width="4.5703125" style="17" customWidth="1"/>
    <col min="16140" max="16140" width="12.5703125" style="17" customWidth="1"/>
    <col min="16141" max="16141" width="10" style="17" customWidth="1"/>
    <col min="16142" max="16142" width="11.140625" style="17" bestFit="1" customWidth="1"/>
    <col min="16143" max="16143" width="5.28515625" style="17" customWidth="1"/>
    <col min="16144" max="16144" width="4.7109375" style="17" customWidth="1"/>
    <col min="16145" max="16145" width="3.5703125" style="17" customWidth="1"/>
    <col min="16146" max="16148" width="4.5703125" style="17" customWidth="1"/>
    <col min="16149" max="16149" width="7" style="17" customWidth="1"/>
    <col min="16150" max="16150" width="12.5703125" style="17" customWidth="1"/>
    <col min="16151" max="16151" width="14.140625" style="17" customWidth="1"/>
    <col min="16152" max="16152" width="11.28515625" style="17" customWidth="1"/>
    <col min="16153" max="16153" width="9.5703125" style="17" customWidth="1"/>
    <col min="16154" max="16154" width="10.42578125" style="17" customWidth="1"/>
    <col min="16155" max="16155" width="11.5703125" style="17" customWidth="1"/>
    <col min="16156" max="16384" width="9.140625" style="17"/>
  </cols>
  <sheetData>
    <row r="1" spans="1:37" ht="36" thickBot="1" x14ac:dyDescent="0.55000000000000004">
      <c r="A1" s="73" t="s">
        <v>57</v>
      </c>
      <c r="B1" s="225" t="s">
        <v>54</v>
      </c>
      <c r="C1" s="226"/>
      <c r="D1" s="226"/>
      <c r="E1" s="226"/>
      <c r="F1" s="226"/>
      <c r="G1" s="226"/>
      <c r="H1" s="226"/>
      <c r="I1" s="226"/>
      <c r="J1" s="226"/>
      <c r="K1" s="226"/>
      <c r="L1" s="227"/>
      <c r="M1" s="228" t="s">
        <v>51</v>
      </c>
      <c r="N1" s="229"/>
      <c r="O1" s="229"/>
      <c r="P1" s="229"/>
      <c r="Q1" s="230" t="str">
        <f>AI7</f>
        <v>0.00%</v>
      </c>
      <c r="R1" s="230"/>
      <c r="S1" s="229" t="s">
        <v>52</v>
      </c>
      <c r="T1" s="229"/>
      <c r="U1" s="229"/>
      <c r="V1" s="231" t="str">
        <f>AK7</f>
        <v>0.00%</v>
      </c>
      <c r="W1" s="232"/>
      <c r="X1" s="6"/>
      <c r="Y1" s="224"/>
      <c r="Z1" s="224"/>
      <c r="AG1" s="46"/>
      <c r="AH1" s="47" t="s">
        <v>44</v>
      </c>
      <c r="AI1" s="47" t="s">
        <v>29</v>
      </c>
      <c r="AJ1" s="48" t="s">
        <v>43</v>
      </c>
      <c r="AK1" s="47" t="s">
        <v>30</v>
      </c>
    </row>
    <row r="2" spans="1:37" x14ac:dyDescent="0.2">
      <c r="A2" s="222" t="s">
        <v>0</v>
      </c>
      <c r="B2" s="198" t="s">
        <v>1</v>
      </c>
      <c r="C2" s="198" t="s">
        <v>2</v>
      </c>
      <c r="D2" s="198" t="s">
        <v>3</v>
      </c>
      <c r="E2" s="198" t="s">
        <v>4</v>
      </c>
      <c r="F2" s="198" t="s">
        <v>28</v>
      </c>
      <c r="G2" s="218" t="s">
        <v>26</v>
      </c>
      <c r="H2" s="218" t="s">
        <v>27</v>
      </c>
      <c r="I2" s="216" t="s">
        <v>19</v>
      </c>
      <c r="J2" s="198" t="s">
        <v>5</v>
      </c>
      <c r="K2" s="216" t="s">
        <v>25</v>
      </c>
      <c r="L2" s="220" t="s">
        <v>6</v>
      </c>
      <c r="M2" s="202" t="s">
        <v>9</v>
      </c>
      <c r="N2" s="203"/>
      <c r="O2" s="203"/>
      <c r="P2" s="204"/>
      <c r="Q2" s="211" t="s">
        <v>10</v>
      </c>
      <c r="R2" s="203"/>
      <c r="S2" s="203"/>
      <c r="T2" s="203"/>
      <c r="U2" s="204"/>
      <c r="V2" s="212" t="s">
        <v>15</v>
      </c>
      <c r="W2" s="214" t="s">
        <v>24</v>
      </c>
      <c r="X2" s="216" t="s">
        <v>21</v>
      </c>
      <c r="Y2" s="218" t="s">
        <v>22</v>
      </c>
      <c r="Z2" s="190" t="s">
        <v>23</v>
      </c>
      <c r="AG2" s="49" t="s">
        <v>11</v>
      </c>
      <c r="AH2" s="50">
        <f>Q9</f>
        <v>0</v>
      </c>
      <c r="AI2" s="51">
        <f>AH2+COUNTIF(M:M,"X")</f>
        <v>0</v>
      </c>
      <c r="AJ2" s="51">
        <f>COUNTIF(M:M,"P")</f>
        <v>0</v>
      </c>
      <c r="AK2" s="51">
        <f>SUM(AI2:AJ2)</f>
        <v>0</v>
      </c>
    </row>
    <row r="3" spans="1:37" x14ac:dyDescent="0.2">
      <c r="A3" s="223"/>
      <c r="B3" s="199"/>
      <c r="C3" s="199"/>
      <c r="D3" s="199"/>
      <c r="E3" s="199"/>
      <c r="F3" s="199"/>
      <c r="G3" s="219"/>
      <c r="H3" s="219"/>
      <c r="I3" s="217"/>
      <c r="J3" s="199"/>
      <c r="K3" s="217"/>
      <c r="L3" s="221"/>
      <c r="M3" s="205"/>
      <c r="N3" s="206"/>
      <c r="O3" s="206"/>
      <c r="P3" s="207"/>
      <c r="Q3" s="205"/>
      <c r="R3" s="206"/>
      <c r="S3" s="206"/>
      <c r="T3" s="206"/>
      <c r="U3" s="207"/>
      <c r="V3" s="213"/>
      <c r="W3" s="215"/>
      <c r="X3" s="217"/>
      <c r="Y3" s="219"/>
      <c r="Z3" s="191"/>
      <c r="AG3" s="49" t="s">
        <v>12</v>
      </c>
      <c r="AH3" s="50">
        <f>R9</f>
        <v>0</v>
      </c>
      <c r="AI3" s="51">
        <f>AH3+COUNTIF(N:N,"X")</f>
        <v>0</v>
      </c>
      <c r="AJ3" s="51">
        <f>COUNTIF(N:N,"P")</f>
        <v>0</v>
      </c>
      <c r="AK3" s="51">
        <f>SUM(AI3:AJ3)</f>
        <v>0</v>
      </c>
    </row>
    <row r="4" spans="1:37" x14ac:dyDescent="0.2">
      <c r="A4" s="223"/>
      <c r="B4" s="199"/>
      <c r="C4" s="199"/>
      <c r="D4" s="199"/>
      <c r="E4" s="199"/>
      <c r="F4" s="199"/>
      <c r="G4" s="219"/>
      <c r="H4" s="219"/>
      <c r="I4" s="217"/>
      <c r="J4" s="199"/>
      <c r="K4" s="217"/>
      <c r="L4" s="221"/>
      <c r="M4" s="205"/>
      <c r="N4" s="206"/>
      <c r="O4" s="206"/>
      <c r="P4" s="207"/>
      <c r="Q4" s="205"/>
      <c r="R4" s="206"/>
      <c r="S4" s="206"/>
      <c r="T4" s="206"/>
      <c r="U4" s="207"/>
      <c r="V4" s="213"/>
      <c r="W4" s="215"/>
      <c r="X4" s="217"/>
      <c r="Y4" s="219"/>
      <c r="Z4" s="191"/>
      <c r="AG4" s="49" t="s">
        <v>13</v>
      </c>
      <c r="AH4" s="50">
        <f>S9</f>
        <v>0</v>
      </c>
      <c r="AI4" s="51">
        <f>AH4+COUNTIF(O:O,"X")</f>
        <v>0</v>
      </c>
      <c r="AJ4" s="51">
        <f>COUNTIF(O:O,"P")</f>
        <v>0</v>
      </c>
      <c r="AK4" s="51">
        <f>SUM(AI4:AJ4)</f>
        <v>0</v>
      </c>
    </row>
    <row r="5" spans="1:37" x14ac:dyDescent="0.2">
      <c r="A5" s="223"/>
      <c r="B5" s="199"/>
      <c r="C5" s="199"/>
      <c r="D5" s="199"/>
      <c r="E5" s="199"/>
      <c r="F5" s="199"/>
      <c r="G5" s="219"/>
      <c r="H5" s="219"/>
      <c r="I5" s="217"/>
      <c r="J5" s="199"/>
      <c r="K5" s="217"/>
      <c r="L5" s="221"/>
      <c r="M5" s="205"/>
      <c r="N5" s="206"/>
      <c r="O5" s="206"/>
      <c r="P5" s="207"/>
      <c r="Q5" s="205"/>
      <c r="R5" s="206"/>
      <c r="S5" s="206"/>
      <c r="T5" s="206"/>
      <c r="U5" s="207"/>
      <c r="V5" s="213"/>
      <c r="W5" s="215"/>
      <c r="X5" s="217"/>
      <c r="Y5" s="219"/>
      <c r="Z5" s="191"/>
      <c r="AG5" s="49" t="s">
        <v>14</v>
      </c>
      <c r="AH5" s="50">
        <f>T9</f>
        <v>0</v>
      </c>
      <c r="AI5" s="51">
        <f>AH5+COUNTIF(P:P,"X")</f>
        <v>0</v>
      </c>
      <c r="AJ5" s="51">
        <f>COUNTIF(P:P,"P")</f>
        <v>0</v>
      </c>
      <c r="AK5" s="51">
        <f>SUM(AI5:AJ5)</f>
        <v>0</v>
      </c>
    </row>
    <row r="6" spans="1:37" x14ac:dyDescent="0.2">
      <c r="A6" s="223"/>
      <c r="B6" s="199"/>
      <c r="C6" s="199"/>
      <c r="D6" s="199"/>
      <c r="E6" s="199"/>
      <c r="F6" s="199"/>
      <c r="G6" s="219"/>
      <c r="H6" s="219"/>
      <c r="I6" s="217"/>
      <c r="J6" s="199"/>
      <c r="K6" s="217"/>
      <c r="L6" s="221"/>
      <c r="M6" s="205"/>
      <c r="N6" s="206"/>
      <c r="O6" s="206"/>
      <c r="P6" s="207"/>
      <c r="Q6" s="205"/>
      <c r="R6" s="206"/>
      <c r="S6" s="206"/>
      <c r="T6" s="206"/>
      <c r="U6" s="207"/>
      <c r="V6" s="213"/>
      <c r="W6" s="215"/>
      <c r="X6" s="217"/>
      <c r="Y6" s="219"/>
      <c r="Z6" s="191"/>
      <c r="AG6" s="49" t="s">
        <v>7</v>
      </c>
      <c r="AH6" s="50">
        <f>SUM(AH2:AH5)</f>
        <v>0</v>
      </c>
      <c r="AI6" s="51">
        <f>SUM(AI2:AI5)</f>
        <v>0</v>
      </c>
      <c r="AJ6" s="51">
        <f>SUM(AJ2:AJ5)</f>
        <v>0</v>
      </c>
      <c r="AK6" s="51">
        <f>SUM(AI6:AJ6)</f>
        <v>0</v>
      </c>
    </row>
    <row r="7" spans="1:37" x14ac:dyDescent="0.2">
      <c r="A7" s="223"/>
      <c r="B7" s="199"/>
      <c r="C7" s="199"/>
      <c r="D7" s="199"/>
      <c r="E7" s="199"/>
      <c r="F7" s="199"/>
      <c r="G7" s="219"/>
      <c r="H7" s="219"/>
      <c r="I7" s="217"/>
      <c r="J7" s="199"/>
      <c r="K7" s="217"/>
      <c r="L7" s="221"/>
      <c r="M7" s="208"/>
      <c r="N7" s="209"/>
      <c r="O7" s="209"/>
      <c r="P7" s="210"/>
      <c r="Q7" s="208"/>
      <c r="R7" s="209"/>
      <c r="S7" s="209"/>
      <c r="T7" s="209"/>
      <c r="U7" s="210"/>
      <c r="V7" s="213"/>
      <c r="W7" s="215"/>
      <c r="X7" s="217"/>
      <c r="Y7" s="219"/>
      <c r="Z7" s="191"/>
      <c r="AG7" s="49" t="s">
        <v>42</v>
      </c>
      <c r="AH7" s="82" t="str">
        <f>IF(AH6=0,"0.00%",AH2/AH6)</f>
        <v>0.00%</v>
      </c>
      <c r="AI7" s="82" t="str">
        <f>IF(AI6=0,"0.00%",AI2/AI6)</f>
        <v>0.00%</v>
      </c>
      <c r="AJ7" s="53"/>
      <c r="AK7" s="82" t="str">
        <f>IF(AK6=0,"0.00%",AK2/AK6)</f>
        <v>0.00%</v>
      </c>
    </row>
    <row r="8" spans="1:37" ht="15" x14ac:dyDescent="0.2">
      <c r="A8" s="10" t="s">
        <v>47</v>
      </c>
      <c r="B8" s="7" t="s">
        <v>48</v>
      </c>
      <c r="C8" s="7" t="s">
        <v>49</v>
      </c>
      <c r="D8" s="7" t="s">
        <v>33</v>
      </c>
      <c r="E8" s="7">
        <v>2014</v>
      </c>
      <c r="F8" s="7" t="s">
        <v>50</v>
      </c>
      <c r="G8" s="8">
        <v>41640</v>
      </c>
      <c r="H8" s="57">
        <v>42005</v>
      </c>
      <c r="I8" s="58">
        <f t="shared" ref="I8:I12" ca="1" si="0">IF(H8&gt;1,H8-(TODAY()),"")</f>
        <v>-2502</v>
      </c>
      <c r="J8" s="9" t="s">
        <v>20</v>
      </c>
      <c r="K8" s="59">
        <f t="shared" ref="K8:K12" si="1">IF(H8="","",(H8-G8)/30)</f>
        <v>12.166666666666666</v>
      </c>
      <c r="L8" s="12">
        <v>1</v>
      </c>
      <c r="M8" s="39" t="s">
        <v>11</v>
      </c>
      <c r="N8" s="40" t="s">
        <v>12</v>
      </c>
      <c r="O8" s="40" t="s">
        <v>13</v>
      </c>
      <c r="P8" s="60" t="s">
        <v>14</v>
      </c>
      <c r="Q8" s="39" t="s">
        <v>11</v>
      </c>
      <c r="R8" s="40" t="s">
        <v>12</v>
      </c>
      <c r="S8" s="40" t="s">
        <v>13</v>
      </c>
      <c r="T8" s="40" t="s">
        <v>14</v>
      </c>
      <c r="U8" s="60" t="s">
        <v>7</v>
      </c>
      <c r="V8" s="61" t="s">
        <v>11</v>
      </c>
      <c r="W8" s="62">
        <f>IF(H8="","",H8+90)</f>
        <v>42095</v>
      </c>
      <c r="X8" s="63">
        <f ca="1">IF(H8="",(""),IF(W8&gt;1,W8-(TODAY()),""))</f>
        <v>-2412</v>
      </c>
      <c r="Y8" s="64">
        <v>42036</v>
      </c>
      <c r="Z8" s="65">
        <v>42050</v>
      </c>
    </row>
    <row r="9" spans="1:37" ht="13.5" thickBot="1" x14ac:dyDescent="0.25">
      <c r="A9" s="192"/>
      <c r="B9" s="193"/>
      <c r="C9" s="193"/>
      <c r="D9" s="193"/>
      <c r="E9" s="193"/>
      <c r="F9" s="193"/>
      <c r="G9" s="193"/>
      <c r="H9" s="193"/>
      <c r="I9" s="193"/>
      <c r="J9" s="194"/>
      <c r="K9" s="195" t="s">
        <v>8</v>
      </c>
      <c r="L9" s="196"/>
      <c r="M9" s="196"/>
      <c r="N9" s="196"/>
      <c r="O9" s="196"/>
      <c r="P9" s="197"/>
      <c r="Q9" s="1">
        <v>0</v>
      </c>
      <c r="R9" s="11">
        <v>0</v>
      </c>
      <c r="S9" s="11">
        <v>0</v>
      </c>
      <c r="T9" s="11">
        <v>0</v>
      </c>
      <c r="U9" s="67">
        <f>SUM(Q9:T9)</f>
        <v>0</v>
      </c>
      <c r="V9" s="68" t="str">
        <f>IF(U9=0,"",Q9/U9)</f>
        <v/>
      </c>
      <c r="W9" s="69"/>
      <c r="X9" s="70"/>
      <c r="Y9" s="71"/>
      <c r="Z9" s="72"/>
    </row>
    <row r="10" spans="1:37" ht="15" x14ac:dyDescent="0.25">
      <c r="A10" s="26"/>
      <c r="B10" s="27"/>
      <c r="C10" s="28"/>
      <c r="D10" s="28"/>
      <c r="E10" s="28"/>
      <c r="F10" s="28"/>
      <c r="G10" s="29"/>
      <c r="H10" s="29"/>
      <c r="I10" s="37" t="str">
        <f t="shared" ca="1" si="0"/>
        <v/>
      </c>
      <c r="J10" s="22"/>
      <c r="K10" s="38" t="str">
        <f t="shared" si="1"/>
        <v/>
      </c>
      <c r="L10" s="23"/>
      <c r="M10" s="15"/>
      <c r="N10" s="4"/>
      <c r="O10" s="4"/>
      <c r="P10" s="16"/>
      <c r="Q10" s="39" t="str">
        <f>IF(AND(M10="",N10="",O10="",P10=""),"",IF(OR(M10="x",M10="p"),(Q9+1),(Q9)))</f>
        <v/>
      </c>
      <c r="R10" s="40" t="str">
        <f>IF(AND(M10="",N10="",O10="",P10=""),"",IF(OR(N10="x",N10="p"),(R9+1),(R9)))</f>
        <v/>
      </c>
      <c r="S10" s="40" t="str">
        <f>IF(AND(M10="",N10="",O10="",P10=""),"",IF(OR(O10="x",O10="p"),(S9+1),(S9)))</f>
        <v/>
      </c>
      <c r="T10" s="40" t="str">
        <f>IF(AND(M10="",N10="",O10="",P10=""),"",IF(OR(P10="x",P10="p"),(T9+1),(T9)))</f>
        <v/>
      </c>
      <c r="U10" s="41" t="str">
        <f>IF(AND(M10="",N10="",O10="",P10=""),"",U9+1)</f>
        <v/>
      </c>
      <c r="V10" s="42" t="str">
        <f t="shared" ref="V10:V19" si="2">IF(AND(M10="",N10="",O10="",P10=""),"",Q10/U10)</f>
        <v/>
      </c>
      <c r="W10" s="43" t="str">
        <f t="shared" ref="W10:W12" si="3">IF(H10="","",H10+90)</f>
        <v/>
      </c>
      <c r="X10" s="44" t="str">
        <f t="shared" ref="X10:X12" ca="1" si="4">IF(H10="",(""),IF(W10&gt;1,W10-(TODAY()),""))</f>
        <v/>
      </c>
      <c r="Y10" s="24"/>
      <c r="Z10" s="25"/>
    </row>
    <row r="11" spans="1:37" ht="15" x14ac:dyDescent="0.25">
      <c r="A11" s="26"/>
      <c r="B11" s="27"/>
      <c r="C11" s="28"/>
      <c r="D11" s="28"/>
      <c r="E11" s="28"/>
      <c r="F11" s="28"/>
      <c r="G11" s="54"/>
      <c r="H11" s="29"/>
      <c r="I11" s="37" t="str">
        <f t="shared" ca="1" si="0"/>
        <v/>
      </c>
      <c r="J11" s="22"/>
      <c r="K11" s="38" t="str">
        <f t="shared" si="1"/>
        <v/>
      </c>
      <c r="L11" s="23"/>
      <c r="M11" s="13"/>
      <c r="N11" s="5"/>
      <c r="O11" s="5"/>
      <c r="P11" s="14"/>
      <c r="Q11" s="39" t="str">
        <f t="shared" ref="Q11:Q20" si="5">IF(AND(M11="",N11="",O11="",P11=""),"",IF(OR(M11="x",M11="p"),(Q10+1),(Q10)))</f>
        <v/>
      </c>
      <c r="R11" s="40" t="str">
        <f t="shared" ref="R11:R20" si="6">IF(AND(M11="",N11="",O11="",P11=""),"",IF(OR(N11="x",N11="p"),(R10+1),(R10)))</f>
        <v/>
      </c>
      <c r="S11" s="40" t="str">
        <f t="shared" ref="S11:S20" si="7">IF(AND(M11="",N11="",O11="",P11=""),"",IF(OR(O11="x",O11="p"),(S10+1),(S10)))</f>
        <v/>
      </c>
      <c r="T11" s="40" t="str">
        <f t="shared" ref="T11:T20" si="8">IF(AND(M11="",N11="",O11="",P11=""),"",IF(OR(P11="x",P11="p"),(T10+1),(T10)))</f>
        <v/>
      </c>
      <c r="U11" s="41" t="str">
        <f t="shared" ref="U11:U20" si="9">IF(AND(M11="",N11="",O11="",P11=""),"",U10+1)</f>
        <v/>
      </c>
      <c r="V11" s="42" t="str">
        <f t="shared" si="2"/>
        <v/>
      </c>
      <c r="W11" s="43" t="str">
        <f t="shared" si="3"/>
        <v/>
      </c>
      <c r="X11" s="44" t="str">
        <f t="shared" ca="1" si="4"/>
        <v/>
      </c>
      <c r="Y11" s="30"/>
      <c r="Z11" s="31"/>
    </row>
    <row r="12" spans="1:37" ht="15" x14ac:dyDescent="0.25">
      <c r="A12" s="18"/>
      <c r="B12" s="19"/>
      <c r="C12" s="20"/>
      <c r="D12" s="20"/>
      <c r="E12" s="20"/>
      <c r="F12" s="20"/>
      <c r="G12" s="21"/>
      <c r="H12" s="21"/>
      <c r="I12" s="37" t="str">
        <f t="shared" ca="1" si="0"/>
        <v/>
      </c>
      <c r="J12" s="22"/>
      <c r="K12" s="38" t="str">
        <f t="shared" si="1"/>
        <v/>
      </c>
      <c r="L12" s="23"/>
      <c r="M12" s="13"/>
      <c r="N12" s="5"/>
      <c r="O12" s="5"/>
      <c r="P12" s="14"/>
      <c r="Q12" s="39" t="str">
        <f t="shared" si="5"/>
        <v/>
      </c>
      <c r="R12" s="40" t="str">
        <f t="shared" si="6"/>
        <v/>
      </c>
      <c r="S12" s="40" t="str">
        <f t="shared" si="7"/>
        <v/>
      </c>
      <c r="T12" s="40" t="str">
        <f t="shared" si="8"/>
        <v/>
      </c>
      <c r="U12" s="41" t="str">
        <f t="shared" si="9"/>
        <v/>
      </c>
      <c r="V12" s="42" t="str">
        <f t="shared" si="2"/>
        <v/>
      </c>
      <c r="W12" s="43" t="str">
        <f t="shared" si="3"/>
        <v/>
      </c>
      <c r="X12" s="44" t="str">
        <f t="shared" ca="1" si="4"/>
        <v/>
      </c>
      <c r="Y12" s="30"/>
      <c r="Z12" s="31"/>
    </row>
    <row r="13" spans="1:37" ht="15" x14ac:dyDescent="0.25">
      <c r="A13" s="32"/>
      <c r="B13" s="33"/>
      <c r="C13" s="34"/>
      <c r="D13" s="34"/>
      <c r="E13" s="34"/>
      <c r="F13" s="34"/>
      <c r="G13" s="55"/>
      <c r="H13" s="22"/>
      <c r="I13" s="37" t="str">
        <f t="shared" ref="I13:I27" ca="1" si="10">IF(H13&gt;1,H13-(TODAY()),"")</f>
        <v/>
      </c>
      <c r="J13" s="22"/>
      <c r="K13" s="38" t="str">
        <f t="shared" ref="K13:K27" si="11">IF(H13="","",(H13-G13)/30)</f>
        <v/>
      </c>
      <c r="L13" s="23"/>
      <c r="M13" s="13"/>
      <c r="N13" s="5"/>
      <c r="O13" s="5"/>
      <c r="P13" s="14"/>
      <c r="Q13" s="39" t="str">
        <f t="shared" si="5"/>
        <v/>
      </c>
      <c r="R13" s="40" t="str">
        <f t="shared" si="6"/>
        <v/>
      </c>
      <c r="S13" s="40" t="str">
        <f t="shared" si="7"/>
        <v/>
      </c>
      <c r="T13" s="40" t="str">
        <f t="shared" si="8"/>
        <v/>
      </c>
      <c r="U13" s="41" t="str">
        <f t="shared" si="9"/>
        <v/>
      </c>
      <c r="V13" s="42" t="str">
        <f t="shared" si="2"/>
        <v/>
      </c>
      <c r="W13" s="43" t="str">
        <f t="shared" ref="W13:W27" si="12">IF(H13="","",H13+90)</f>
        <v/>
      </c>
      <c r="X13" s="44" t="str">
        <f t="shared" ref="X13:X27" ca="1" si="13">IF(H13="",(""),IF(W13&gt;1,W13-(TODAY()),""))</f>
        <v/>
      </c>
      <c r="Y13" s="30"/>
      <c r="Z13" s="31"/>
    </row>
    <row r="14" spans="1:37" ht="15" x14ac:dyDescent="0.25">
      <c r="A14" s="26"/>
      <c r="B14" s="27"/>
      <c r="C14" s="28"/>
      <c r="D14" s="28"/>
      <c r="E14" s="28"/>
      <c r="F14" s="28"/>
      <c r="G14" s="54"/>
      <c r="H14" s="22"/>
      <c r="I14" s="37" t="str">
        <f t="shared" ca="1" si="10"/>
        <v/>
      </c>
      <c r="J14" s="22"/>
      <c r="K14" s="38" t="str">
        <f t="shared" si="11"/>
        <v/>
      </c>
      <c r="L14" s="23"/>
      <c r="M14" s="13"/>
      <c r="N14" s="5"/>
      <c r="O14" s="5"/>
      <c r="P14" s="14"/>
      <c r="Q14" s="39" t="str">
        <f t="shared" si="5"/>
        <v/>
      </c>
      <c r="R14" s="40" t="str">
        <f t="shared" si="6"/>
        <v/>
      </c>
      <c r="S14" s="40" t="str">
        <f t="shared" si="7"/>
        <v/>
      </c>
      <c r="T14" s="40" t="str">
        <f t="shared" si="8"/>
        <v/>
      </c>
      <c r="U14" s="41" t="str">
        <f t="shared" si="9"/>
        <v/>
      </c>
      <c r="V14" s="42" t="str">
        <f t="shared" si="2"/>
        <v/>
      </c>
      <c r="W14" s="43" t="str">
        <f t="shared" si="12"/>
        <v/>
      </c>
      <c r="X14" s="44" t="str">
        <f t="shared" ca="1" si="13"/>
        <v/>
      </c>
      <c r="Y14" s="30"/>
      <c r="Z14" s="31"/>
    </row>
    <row r="15" spans="1:37" ht="15" x14ac:dyDescent="0.25">
      <c r="A15" s="26"/>
      <c r="B15" s="27"/>
      <c r="C15" s="28"/>
      <c r="D15" s="28"/>
      <c r="E15" s="28"/>
      <c r="F15" s="28"/>
      <c r="G15" s="54"/>
      <c r="H15" s="54"/>
      <c r="I15" s="37" t="str">
        <f t="shared" ca="1" si="10"/>
        <v/>
      </c>
      <c r="J15" s="22"/>
      <c r="K15" s="38" t="str">
        <f t="shared" si="11"/>
        <v/>
      </c>
      <c r="L15" s="23"/>
      <c r="M15" s="13"/>
      <c r="N15" s="5"/>
      <c r="O15" s="5"/>
      <c r="P15" s="14"/>
      <c r="Q15" s="39" t="str">
        <f t="shared" si="5"/>
        <v/>
      </c>
      <c r="R15" s="40" t="str">
        <f t="shared" si="6"/>
        <v/>
      </c>
      <c r="S15" s="40" t="str">
        <f t="shared" si="7"/>
        <v/>
      </c>
      <c r="T15" s="40" t="str">
        <f t="shared" si="8"/>
        <v/>
      </c>
      <c r="U15" s="41" t="str">
        <f t="shared" si="9"/>
        <v/>
      </c>
      <c r="V15" s="42" t="str">
        <f t="shared" si="2"/>
        <v/>
      </c>
      <c r="W15" s="43" t="str">
        <f t="shared" si="12"/>
        <v/>
      </c>
      <c r="X15" s="44" t="str">
        <f t="shared" ca="1" si="13"/>
        <v/>
      </c>
      <c r="Y15" s="30"/>
      <c r="Z15" s="31"/>
    </row>
    <row r="16" spans="1:37" ht="15" x14ac:dyDescent="0.25">
      <c r="A16" s="26"/>
      <c r="B16" s="27"/>
      <c r="C16" s="28"/>
      <c r="D16" s="28"/>
      <c r="E16" s="28"/>
      <c r="F16" s="28"/>
      <c r="G16" s="29"/>
      <c r="H16" s="29"/>
      <c r="I16" s="37" t="str">
        <f t="shared" ca="1" si="10"/>
        <v/>
      </c>
      <c r="J16" s="22"/>
      <c r="K16" s="38" t="str">
        <f t="shared" si="11"/>
        <v/>
      </c>
      <c r="L16" s="23"/>
      <c r="M16" s="13"/>
      <c r="N16" s="5"/>
      <c r="O16" s="5"/>
      <c r="P16" s="14"/>
      <c r="Q16" s="39" t="str">
        <f t="shared" si="5"/>
        <v/>
      </c>
      <c r="R16" s="40" t="str">
        <f t="shared" si="6"/>
        <v/>
      </c>
      <c r="S16" s="40" t="str">
        <f t="shared" si="7"/>
        <v/>
      </c>
      <c r="T16" s="40" t="str">
        <f t="shared" si="8"/>
        <v/>
      </c>
      <c r="U16" s="41" t="str">
        <f t="shared" si="9"/>
        <v/>
      </c>
      <c r="V16" s="42" t="str">
        <f t="shared" si="2"/>
        <v/>
      </c>
      <c r="W16" s="43" t="str">
        <f t="shared" si="12"/>
        <v/>
      </c>
      <c r="X16" s="44" t="str">
        <f t="shared" ca="1" si="13"/>
        <v/>
      </c>
      <c r="Y16" s="30"/>
      <c r="Z16" s="31"/>
    </row>
    <row r="17" spans="1:26" ht="15" x14ac:dyDescent="0.25">
      <c r="A17" s="26"/>
      <c r="B17" s="27"/>
      <c r="C17" s="28"/>
      <c r="D17" s="28"/>
      <c r="E17" s="28"/>
      <c r="F17" s="28"/>
      <c r="G17" s="54"/>
      <c r="H17" s="22"/>
      <c r="I17" s="37" t="str">
        <f t="shared" ca="1" si="10"/>
        <v/>
      </c>
      <c r="J17" s="22"/>
      <c r="K17" s="38" t="str">
        <f t="shared" si="11"/>
        <v/>
      </c>
      <c r="L17" s="23"/>
      <c r="M17" s="13"/>
      <c r="N17" s="5"/>
      <c r="O17" s="5"/>
      <c r="P17" s="14"/>
      <c r="Q17" s="39" t="str">
        <f t="shared" si="5"/>
        <v/>
      </c>
      <c r="R17" s="40" t="str">
        <f t="shared" si="6"/>
        <v/>
      </c>
      <c r="S17" s="40" t="str">
        <f t="shared" si="7"/>
        <v/>
      </c>
      <c r="T17" s="40" t="str">
        <f t="shared" si="8"/>
        <v/>
      </c>
      <c r="U17" s="41" t="str">
        <f t="shared" si="9"/>
        <v/>
      </c>
      <c r="V17" s="42" t="str">
        <f t="shared" si="2"/>
        <v/>
      </c>
      <c r="W17" s="43" t="str">
        <f t="shared" si="12"/>
        <v/>
      </c>
      <c r="X17" s="44" t="str">
        <f t="shared" ca="1" si="13"/>
        <v/>
      </c>
      <c r="Y17" s="30"/>
      <c r="Z17" s="31"/>
    </row>
    <row r="18" spans="1:26" ht="15" x14ac:dyDescent="0.25">
      <c r="A18" s="26"/>
      <c r="B18" s="27"/>
      <c r="C18" s="28"/>
      <c r="D18" s="28"/>
      <c r="E18" s="28"/>
      <c r="F18" s="28"/>
      <c r="G18" s="29"/>
      <c r="H18" s="29"/>
      <c r="I18" s="37" t="str">
        <f t="shared" ca="1" si="10"/>
        <v/>
      </c>
      <c r="J18" s="22"/>
      <c r="K18" s="38" t="str">
        <f t="shared" si="11"/>
        <v/>
      </c>
      <c r="L18" s="23"/>
      <c r="M18" s="13"/>
      <c r="N18" s="5"/>
      <c r="O18" s="5"/>
      <c r="P18" s="14"/>
      <c r="Q18" s="39" t="str">
        <f t="shared" si="5"/>
        <v/>
      </c>
      <c r="R18" s="40" t="str">
        <f t="shared" si="6"/>
        <v/>
      </c>
      <c r="S18" s="40" t="str">
        <f t="shared" si="7"/>
        <v/>
      </c>
      <c r="T18" s="40" t="str">
        <f t="shared" si="8"/>
        <v/>
      </c>
      <c r="U18" s="41" t="str">
        <f t="shared" si="9"/>
        <v/>
      </c>
      <c r="V18" s="42" t="str">
        <f t="shared" si="2"/>
        <v/>
      </c>
      <c r="W18" s="43" t="str">
        <f t="shared" si="12"/>
        <v/>
      </c>
      <c r="X18" s="44" t="str">
        <f t="shared" ca="1" si="13"/>
        <v/>
      </c>
      <c r="Y18" s="30"/>
      <c r="Z18" s="31"/>
    </row>
    <row r="19" spans="1:26" ht="15" x14ac:dyDescent="0.25">
      <c r="A19" s="26"/>
      <c r="B19" s="27"/>
      <c r="C19" s="28"/>
      <c r="D19" s="28"/>
      <c r="E19" s="28"/>
      <c r="F19" s="28"/>
      <c r="G19" s="54"/>
      <c r="H19" s="54"/>
      <c r="I19" s="37" t="str">
        <f t="shared" ca="1" si="10"/>
        <v/>
      </c>
      <c r="J19" s="22"/>
      <c r="K19" s="38" t="str">
        <f t="shared" si="11"/>
        <v/>
      </c>
      <c r="L19" s="23"/>
      <c r="M19" s="13"/>
      <c r="N19" s="5"/>
      <c r="O19" s="5"/>
      <c r="P19" s="14"/>
      <c r="Q19" s="39" t="str">
        <f t="shared" si="5"/>
        <v/>
      </c>
      <c r="R19" s="40" t="str">
        <f t="shared" si="6"/>
        <v/>
      </c>
      <c r="S19" s="40" t="str">
        <f t="shared" si="7"/>
        <v/>
      </c>
      <c r="T19" s="40" t="str">
        <f t="shared" si="8"/>
        <v/>
      </c>
      <c r="U19" s="41" t="str">
        <f t="shared" si="9"/>
        <v/>
      </c>
      <c r="V19" s="42" t="str">
        <f t="shared" si="2"/>
        <v/>
      </c>
      <c r="W19" s="43" t="str">
        <f t="shared" si="12"/>
        <v/>
      </c>
      <c r="X19" s="44" t="str">
        <f t="shared" ca="1" si="13"/>
        <v/>
      </c>
      <c r="Y19" s="30"/>
      <c r="Z19" s="31"/>
    </row>
    <row r="20" spans="1:26" ht="15" x14ac:dyDescent="0.25">
      <c r="A20" s="26"/>
      <c r="B20" s="27"/>
      <c r="C20" s="28"/>
      <c r="D20" s="28"/>
      <c r="E20" s="28"/>
      <c r="F20" s="28"/>
      <c r="G20" s="54"/>
      <c r="H20" s="22"/>
      <c r="I20" s="37" t="str">
        <f t="shared" ca="1" si="10"/>
        <v/>
      </c>
      <c r="J20" s="22"/>
      <c r="K20" s="38" t="str">
        <f t="shared" si="11"/>
        <v/>
      </c>
      <c r="L20" s="23"/>
      <c r="M20" s="13"/>
      <c r="N20" s="5"/>
      <c r="O20" s="5"/>
      <c r="P20" s="14"/>
      <c r="Q20" s="39" t="str">
        <f t="shared" si="5"/>
        <v/>
      </c>
      <c r="R20" s="40" t="str">
        <f t="shared" si="6"/>
        <v/>
      </c>
      <c r="S20" s="40" t="str">
        <f t="shared" si="7"/>
        <v/>
      </c>
      <c r="T20" s="40" t="str">
        <f t="shared" si="8"/>
        <v/>
      </c>
      <c r="U20" s="41" t="str">
        <f t="shared" si="9"/>
        <v/>
      </c>
      <c r="V20" s="42" t="str">
        <f>IF(AND(M20="",N20="",O20="",P20=""),"",Q20/U20)</f>
        <v/>
      </c>
      <c r="W20" s="43" t="str">
        <f t="shared" si="12"/>
        <v/>
      </c>
      <c r="X20" s="44" t="str">
        <f t="shared" ca="1" si="13"/>
        <v/>
      </c>
      <c r="Y20" s="30"/>
      <c r="Z20" s="31"/>
    </row>
    <row r="21" spans="1:26" ht="15" x14ac:dyDescent="0.25">
      <c r="A21" s="26"/>
      <c r="B21" s="27"/>
      <c r="C21" s="28"/>
      <c r="D21" s="28"/>
      <c r="E21" s="28"/>
      <c r="F21" s="28"/>
      <c r="G21" s="29"/>
      <c r="H21" s="29"/>
      <c r="I21" s="37" t="str">
        <f t="shared" ca="1" si="10"/>
        <v/>
      </c>
      <c r="J21" s="22"/>
      <c r="K21" s="38" t="str">
        <f t="shared" si="11"/>
        <v/>
      </c>
      <c r="L21" s="23"/>
      <c r="M21" s="13"/>
      <c r="N21" s="5"/>
      <c r="O21" s="5"/>
      <c r="P21" s="14"/>
      <c r="Q21" s="39" t="str">
        <f>IF(AND(M21="",N21="",O21="",P21=""),"",IF(OR(M21="x",M21="p"),(Q20+1),(Q20)))</f>
        <v/>
      </c>
      <c r="R21" s="40" t="str">
        <f>IF(AND(M21="",N21="",O21="",P21=""),"",IF(OR(N21="x",N21="p"),(R20+1),(R20)))</f>
        <v/>
      </c>
      <c r="S21" s="40" t="str">
        <f>IF(AND(M21="",N21="",O21="",P21=""),"",IF(OR(O21="x",O21="p"),(S20+1),(S20)))</f>
        <v/>
      </c>
      <c r="T21" s="40" t="str">
        <f>IF(AND(M21="",N21="",O21="",P21=""),"",IF(OR(P21="x",P21="p"),(T20+1),(T20)))</f>
        <v/>
      </c>
      <c r="U21" s="41" t="str">
        <f>IF(AND(M21="",N21="",O21="",P21=""),"",U20+1)</f>
        <v/>
      </c>
      <c r="V21" s="42" t="str">
        <f>IF(AND(M21="",N21="",O21="",P21=""),"",Q21/U21)</f>
        <v/>
      </c>
      <c r="W21" s="43" t="str">
        <f t="shared" si="12"/>
        <v/>
      </c>
      <c r="X21" s="44" t="str">
        <f t="shared" ca="1" si="13"/>
        <v/>
      </c>
      <c r="Y21" s="30"/>
      <c r="Z21" s="31"/>
    </row>
    <row r="22" spans="1:26" ht="15" x14ac:dyDescent="0.25">
      <c r="A22" s="26"/>
      <c r="B22" s="27"/>
      <c r="C22" s="28"/>
      <c r="D22" s="28"/>
      <c r="E22" s="28"/>
      <c r="F22" s="28"/>
      <c r="G22" s="29"/>
      <c r="H22" s="29"/>
      <c r="I22" s="37" t="str">
        <f t="shared" ca="1" si="10"/>
        <v/>
      </c>
      <c r="J22" s="22"/>
      <c r="K22" s="38" t="str">
        <f t="shared" si="11"/>
        <v/>
      </c>
      <c r="L22" s="23"/>
      <c r="M22" s="13"/>
      <c r="N22" s="5"/>
      <c r="O22" s="5"/>
      <c r="P22" s="14"/>
      <c r="Q22" s="39" t="str">
        <f t="shared" ref="Q22:Q85" si="14">IF(AND(M22="",N22="",O22="",P22=""),"",IF(OR(M22="x",M22="p"),(Q21+1),(Q21)))</f>
        <v/>
      </c>
      <c r="R22" s="40" t="str">
        <f t="shared" ref="R22:R85" si="15">IF(AND(M22="",N22="",O22="",P22=""),"",IF(OR(N22="x",N22="p"),(R21+1),(R21)))</f>
        <v/>
      </c>
      <c r="S22" s="40" t="str">
        <f t="shared" ref="S22:S85" si="16">IF(AND(M22="",N22="",O22="",P22=""),"",IF(OR(O22="x",O22="p"),(S21+1),(S21)))</f>
        <v/>
      </c>
      <c r="T22" s="40" t="str">
        <f t="shared" ref="T22:T85" si="17">IF(AND(M22="",N22="",O22="",P22=""),"",IF(OR(P22="x",P22="p"),(T21+1),(T21)))</f>
        <v/>
      </c>
      <c r="U22" s="41" t="str">
        <f t="shared" ref="U22:U85" si="18">IF(AND(M22="",N22="",O22="",P22=""),"",U21+1)</f>
        <v/>
      </c>
      <c r="V22" s="42" t="str">
        <f t="shared" ref="V22:V85" si="19">IF(AND(M22="",N22="",O22="",P22=""),"",Q22/U22)</f>
        <v/>
      </c>
      <c r="W22" s="43" t="str">
        <f t="shared" si="12"/>
        <v/>
      </c>
      <c r="X22" s="44" t="str">
        <f t="shared" ca="1" si="13"/>
        <v/>
      </c>
      <c r="Y22" s="30"/>
      <c r="Z22" s="31"/>
    </row>
    <row r="23" spans="1:26" ht="15" x14ac:dyDescent="0.25">
      <c r="A23" s="26"/>
      <c r="B23" s="27"/>
      <c r="C23" s="28"/>
      <c r="D23" s="28"/>
      <c r="E23" s="28"/>
      <c r="F23" s="28"/>
      <c r="G23" s="54"/>
      <c r="H23" s="22"/>
      <c r="I23" s="37" t="str">
        <f t="shared" ca="1" si="10"/>
        <v/>
      </c>
      <c r="J23" s="22"/>
      <c r="K23" s="38" t="str">
        <f t="shared" si="11"/>
        <v/>
      </c>
      <c r="L23" s="23"/>
      <c r="M23" s="13"/>
      <c r="N23" s="5"/>
      <c r="O23" s="5"/>
      <c r="P23" s="14"/>
      <c r="Q23" s="39" t="str">
        <f t="shared" si="14"/>
        <v/>
      </c>
      <c r="R23" s="40" t="str">
        <f t="shared" si="15"/>
        <v/>
      </c>
      <c r="S23" s="40" t="str">
        <f t="shared" si="16"/>
        <v/>
      </c>
      <c r="T23" s="40" t="str">
        <f t="shared" si="17"/>
        <v/>
      </c>
      <c r="U23" s="41" t="str">
        <f t="shared" si="18"/>
        <v/>
      </c>
      <c r="V23" s="42" t="str">
        <f t="shared" si="19"/>
        <v/>
      </c>
      <c r="W23" s="43" t="str">
        <f t="shared" si="12"/>
        <v/>
      </c>
      <c r="X23" s="44" t="str">
        <f t="shared" ca="1" si="13"/>
        <v/>
      </c>
      <c r="Y23" s="30"/>
      <c r="Z23" s="31"/>
    </row>
    <row r="24" spans="1:26" ht="15" x14ac:dyDescent="0.25">
      <c r="A24" s="32"/>
      <c r="B24" s="33"/>
      <c r="C24" s="34"/>
      <c r="D24" s="34"/>
      <c r="E24" s="34"/>
      <c r="F24" s="34"/>
      <c r="G24" s="55"/>
      <c r="H24" s="22"/>
      <c r="I24" s="37" t="str">
        <f t="shared" ca="1" si="10"/>
        <v/>
      </c>
      <c r="J24" s="22"/>
      <c r="K24" s="38" t="str">
        <f t="shared" si="11"/>
        <v/>
      </c>
      <c r="L24" s="23"/>
      <c r="M24" s="13"/>
      <c r="N24" s="5"/>
      <c r="O24" s="5"/>
      <c r="P24" s="14"/>
      <c r="Q24" s="39" t="str">
        <f t="shared" si="14"/>
        <v/>
      </c>
      <c r="R24" s="40" t="str">
        <f t="shared" si="15"/>
        <v/>
      </c>
      <c r="S24" s="40" t="str">
        <f t="shared" si="16"/>
        <v/>
      </c>
      <c r="T24" s="40" t="str">
        <f t="shared" si="17"/>
        <v/>
      </c>
      <c r="U24" s="41" t="str">
        <f t="shared" si="18"/>
        <v/>
      </c>
      <c r="V24" s="42" t="str">
        <f t="shared" si="19"/>
        <v/>
      </c>
      <c r="W24" s="43" t="str">
        <f t="shared" si="12"/>
        <v/>
      </c>
      <c r="X24" s="44" t="str">
        <f t="shared" ca="1" si="13"/>
        <v/>
      </c>
      <c r="Y24" s="30"/>
      <c r="Z24" s="31"/>
    </row>
    <row r="25" spans="1:26" ht="15" x14ac:dyDescent="0.25">
      <c r="A25" s="26"/>
      <c r="B25" s="27"/>
      <c r="C25" s="28"/>
      <c r="D25" s="28"/>
      <c r="E25" s="28"/>
      <c r="F25" s="28"/>
      <c r="G25" s="54"/>
      <c r="H25" s="22"/>
      <c r="I25" s="37" t="str">
        <f t="shared" ca="1" si="10"/>
        <v/>
      </c>
      <c r="J25" s="22"/>
      <c r="K25" s="38" t="str">
        <f t="shared" si="11"/>
        <v/>
      </c>
      <c r="L25" s="23"/>
      <c r="M25" s="13"/>
      <c r="N25" s="5"/>
      <c r="O25" s="5"/>
      <c r="P25" s="14"/>
      <c r="Q25" s="39" t="str">
        <f t="shared" si="14"/>
        <v/>
      </c>
      <c r="R25" s="40" t="str">
        <f t="shared" si="15"/>
        <v/>
      </c>
      <c r="S25" s="40" t="str">
        <f t="shared" si="16"/>
        <v/>
      </c>
      <c r="T25" s="40" t="str">
        <f t="shared" si="17"/>
        <v/>
      </c>
      <c r="U25" s="41" t="str">
        <f t="shared" si="18"/>
        <v/>
      </c>
      <c r="V25" s="42" t="str">
        <f t="shared" si="19"/>
        <v/>
      </c>
      <c r="W25" s="43" t="str">
        <f t="shared" si="12"/>
        <v/>
      </c>
      <c r="X25" s="44" t="str">
        <f t="shared" ca="1" si="13"/>
        <v/>
      </c>
      <c r="Y25" s="30"/>
      <c r="Z25" s="31"/>
    </row>
    <row r="26" spans="1:26" ht="15" x14ac:dyDescent="0.25">
      <c r="A26" s="32"/>
      <c r="B26" s="33"/>
      <c r="C26" s="34"/>
      <c r="D26" s="34"/>
      <c r="E26" s="34"/>
      <c r="F26" s="34"/>
      <c r="G26" s="55"/>
      <c r="H26" s="22"/>
      <c r="I26" s="37" t="str">
        <f t="shared" ca="1" si="10"/>
        <v/>
      </c>
      <c r="J26" s="22"/>
      <c r="K26" s="38" t="str">
        <f t="shared" si="11"/>
        <v/>
      </c>
      <c r="L26" s="23"/>
      <c r="M26" s="13"/>
      <c r="N26" s="5"/>
      <c r="O26" s="5"/>
      <c r="P26" s="14"/>
      <c r="Q26" s="39" t="str">
        <f t="shared" si="14"/>
        <v/>
      </c>
      <c r="R26" s="40" t="str">
        <f t="shared" si="15"/>
        <v/>
      </c>
      <c r="S26" s="40" t="str">
        <f t="shared" si="16"/>
        <v/>
      </c>
      <c r="T26" s="40" t="str">
        <f t="shared" si="17"/>
        <v/>
      </c>
      <c r="U26" s="41" t="str">
        <f t="shared" si="18"/>
        <v/>
      </c>
      <c r="V26" s="42" t="str">
        <f t="shared" si="19"/>
        <v/>
      </c>
      <c r="W26" s="43" t="str">
        <f t="shared" si="12"/>
        <v/>
      </c>
      <c r="X26" s="44" t="str">
        <f t="shared" ca="1" si="13"/>
        <v/>
      </c>
      <c r="Y26" s="30"/>
      <c r="Z26" s="31"/>
    </row>
    <row r="27" spans="1:26" ht="15" x14ac:dyDescent="0.25">
      <c r="A27" s="26"/>
      <c r="B27" s="27"/>
      <c r="C27" s="28"/>
      <c r="D27" s="28"/>
      <c r="E27" s="28"/>
      <c r="F27" s="28"/>
      <c r="G27" s="29"/>
      <c r="H27" s="29"/>
      <c r="I27" s="37" t="str">
        <f t="shared" ca="1" si="10"/>
        <v/>
      </c>
      <c r="J27" s="22"/>
      <c r="K27" s="38" t="str">
        <f t="shared" si="11"/>
        <v/>
      </c>
      <c r="L27" s="23"/>
      <c r="M27" s="13"/>
      <c r="N27" s="5"/>
      <c r="O27" s="5"/>
      <c r="P27" s="14"/>
      <c r="Q27" s="39" t="str">
        <f t="shared" si="14"/>
        <v/>
      </c>
      <c r="R27" s="40" t="str">
        <f t="shared" si="15"/>
        <v/>
      </c>
      <c r="S27" s="40" t="str">
        <f t="shared" si="16"/>
        <v/>
      </c>
      <c r="T27" s="40" t="str">
        <f t="shared" si="17"/>
        <v/>
      </c>
      <c r="U27" s="41" t="str">
        <f t="shared" si="18"/>
        <v/>
      </c>
      <c r="V27" s="42" t="str">
        <f t="shared" si="19"/>
        <v/>
      </c>
      <c r="W27" s="43" t="str">
        <f t="shared" si="12"/>
        <v/>
      </c>
      <c r="X27" s="44" t="str">
        <f t="shared" ca="1" si="13"/>
        <v/>
      </c>
      <c r="Y27" s="30"/>
      <c r="Z27" s="31"/>
    </row>
    <row r="28" spans="1:26" ht="15" x14ac:dyDescent="0.25">
      <c r="A28" s="26"/>
      <c r="B28" s="27"/>
      <c r="C28" s="28"/>
      <c r="D28" s="28"/>
      <c r="E28" s="28"/>
      <c r="F28" s="28"/>
      <c r="G28" s="29"/>
      <c r="H28" s="29"/>
      <c r="I28" s="37" t="str">
        <f t="shared" ref="I28:I85" ca="1" si="20">IF(H28&gt;1,H28-(TODAY()),"")</f>
        <v/>
      </c>
      <c r="J28" s="22"/>
      <c r="K28" s="38" t="str">
        <f t="shared" ref="K28:K85" si="21">IF(H28="","",(H28-G28)/30)</f>
        <v/>
      </c>
      <c r="L28" s="23"/>
      <c r="M28" s="13"/>
      <c r="N28" s="5"/>
      <c r="O28" s="5"/>
      <c r="P28" s="14"/>
      <c r="Q28" s="39" t="str">
        <f t="shared" si="14"/>
        <v/>
      </c>
      <c r="R28" s="40" t="str">
        <f t="shared" si="15"/>
        <v/>
      </c>
      <c r="S28" s="40" t="str">
        <f t="shared" si="16"/>
        <v/>
      </c>
      <c r="T28" s="40" t="str">
        <f t="shared" si="17"/>
        <v/>
      </c>
      <c r="U28" s="41" t="str">
        <f t="shared" si="18"/>
        <v/>
      </c>
      <c r="V28" s="42" t="str">
        <f t="shared" si="19"/>
        <v/>
      </c>
      <c r="W28" s="43" t="str">
        <f t="shared" ref="W28:W85" si="22">IF(H28="","",H28+90)</f>
        <v/>
      </c>
      <c r="X28" s="44" t="str">
        <f t="shared" ref="X28:X85" ca="1" si="23">IF(H28="",(""),IF(W28&gt;1,W28-(TODAY()),""))</f>
        <v/>
      </c>
      <c r="Y28" s="30"/>
      <c r="Z28" s="31"/>
    </row>
    <row r="29" spans="1:26" ht="15" x14ac:dyDescent="0.25">
      <c r="A29" s="32"/>
      <c r="B29" s="33"/>
      <c r="C29" s="34"/>
      <c r="D29" s="34"/>
      <c r="E29" s="34"/>
      <c r="F29" s="34"/>
      <c r="G29" s="55"/>
      <c r="H29" s="22"/>
      <c r="I29" s="37" t="str">
        <f t="shared" ca="1" si="20"/>
        <v/>
      </c>
      <c r="J29" s="22"/>
      <c r="K29" s="38" t="str">
        <f t="shared" si="21"/>
        <v/>
      </c>
      <c r="L29" s="23"/>
      <c r="M29" s="13"/>
      <c r="N29" s="5"/>
      <c r="O29" s="5"/>
      <c r="P29" s="14"/>
      <c r="Q29" s="39" t="str">
        <f t="shared" si="14"/>
        <v/>
      </c>
      <c r="R29" s="40" t="str">
        <f t="shared" si="15"/>
        <v/>
      </c>
      <c r="S29" s="40" t="str">
        <f t="shared" si="16"/>
        <v/>
      </c>
      <c r="T29" s="40" t="str">
        <f t="shared" si="17"/>
        <v/>
      </c>
      <c r="U29" s="41" t="str">
        <f t="shared" si="18"/>
        <v/>
      </c>
      <c r="V29" s="42" t="str">
        <f t="shared" si="19"/>
        <v/>
      </c>
      <c r="W29" s="43" t="str">
        <f t="shared" si="22"/>
        <v/>
      </c>
      <c r="X29" s="44" t="str">
        <f t="shared" ca="1" si="23"/>
        <v/>
      </c>
      <c r="Y29" s="30"/>
      <c r="Z29" s="31"/>
    </row>
    <row r="30" spans="1:26" ht="15" x14ac:dyDescent="0.25">
      <c r="A30" s="26"/>
      <c r="B30" s="27"/>
      <c r="C30" s="28"/>
      <c r="D30" s="28"/>
      <c r="E30" s="28"/>
      <c r="F30" s="28"/>
      <c r="G30" s="54"/>
      <c r="H30" s="22"/>
      <c r="I30" s="37" t="str">
        <f t="shared" ca="1" si="20"/>
        <v/>
      </c>
      <c r="J30" s="22"/>
      <c r="K30" s="38" t="str">
        <f t="shared" si="21"/>
        <v/>
      </c>
      <c r="L30" s="23"/>
      <c r="M30" s="13"/>
      <c r="N30" s="5"/>
      <c r="O30" s="5"/>
      <c r="P30" s="14"/>
      <c r="Q30" s="39" t="str">
        <f t="shared" si="14"/>
        <v/>
      </c>
      <c r="R30" s="40" t="str">
        <f t="shared" si="15"/>
        <v/>
      </c>
      <c r="S30" s="40" t="str">
        <f t="shared" si="16"/>
        <v/>
      </c>
      <c r="T30" s="40" t="str">
        <f t="shared" si="17"/>
        <v/>
      </c>
      <c r="U30" s="41" t="str">
        <f t="shared" si="18"/>
        <v/>
      </c>
      <c r="V30" s="42" t="str">
        <f t="shared" si="19"/>
        <v/>
      </c>
      <c r="W30" s="43" t="str">
        <f t="shared" si="22"/>
        <v/>
      </c>
      <c r="X30" s="44" t="str">
        <f t="shared" ca="1" si="23"/>
        <v/>
      </c>
      <c r="Y30" s="30"/>
      <c r="Z30" s="31"/>
    </row>
    <row r="31" spans="1:26" ht="15" x14ac:dyDescent="0.25">
      <c r="A31" s="32"/>
      <c r="B31" s="33"/>
      <c r="C31" s="34"/>
      <c r="D31" s="34"/>
      <c r="E31" s="34"/>
      <c r="F31" s="34"/>
      <c r="G31" s="55"/>
      <c r="H31" s="22"/>
      <c r="I31" s="37" t="str">
        <f t="shared" ca="1" si="20"/>
        <v/>
      </c>
      <c r="J31" s="22"/>
      <c r="K31" s="38" t="str">
        <f t="shared" si="21"/>
        <v/>
      </c>
      <c r="L31" s="23"/>
      <c r="M31" s="13"/>
      <c r="N31" s="5"/>
      <c r="O31" s="5"/>
      <c r="P31" s="14"/>
      <c r="Q31" s="39" t="str">
        <f t="shared" si="14"/>
        <v/>
      </c>
      <c r="R31" s="40" t="str">
        <f t="shared" si="15"/>
        <v/>
      </c>
      <c r="S31" s="40" t="str">
        <f t="shared" si="16"/>
        <v/>
      </c>
      <c r="T31" s="40" t="str">
        <f t="shared" si="17"/>
        <v/>
      </c>
      <c r="U31" s="41" t="str">
        <f t="shared" si="18"/>
        <v/>
      </c>
      <c r="V31" s="42" t="str">
        <f t="shared" si="19"/>
        <v/>
      </c>
      <c r="W31" s="43" t="str">
        <f t="shared" si="22"/>
        <v/>
      </c>
      <c r="X31" s="44" t="str">
        <f t="shared" ca="1" si="23"/>
        <v/>
      </c>
      <c r="Y31" s="30"/>
      <c r="Z31" s="31"/>
    </row>
    <row r="32" spans="1:26" ht="15" x14ac:dyDescent="0.25">
      <c r="A32" s="26"/>
      <c r="B32" s="27"/>
      <c r="C32" s="28"/>
      <c r="D32" s="28"/>
      <c r="E32" s="28"/>
      <c r="F32" s="28"/>
      <c r="G32" s="54"/>
      <c r="H32" s="22"/>
      <c r="I32" s="37" t="str">
        <f t="shared" ca="1" si="20"/>
        <v/>
      </c>
      <c r="J32" s="22"/>
      <c r="K32" s="38" t="str">
        <f t="shared" si="21"/>
        <v/>
      </c>
      <c r="L32" s="23"/>
      <c r="M32" s="13"/>
      <c r="N32" s="5"/>
      <c r="O32" s="5"/>
      <c r="P32" s="14"/>
      <c r="Q32" s="39" t="str">
        <f t="shared" si="14"/>
        <v/>
      </c>
      <c r="R32" s="40" t="str">
        <f t="shared" si="15"/>
        <v/>
      </c>
      <c r="S32" s="40" t="str">
        <f t="shared" si="16"/>
        <v/>
      </c>
      <c r="T32" s="40" t="str">
        <f t="shared" si="17"/>
        <v/>
      </c>
      <c r="U32" s="41" t="str">
        <f t="shared" si="18"/>
        <v/>
      </c>
      <c r="V32" s="42" t="str">
        <f t="shared" si="19"/>
        <v/>
      </c>
      <c r="W32" s="43" t="str">
        <f t="shared" si="22"/>
        <v/>
      </c>
      <c r="X32" s="44" t="str">
        <f t="shared" ca="1" si="23"/>
        <v/>
      </c>
      <c r="Y32" s="30"/>
      <c r="Z32" s="31"/>
    </row>
    <row r="33" spans="1:26" ht="15" x14ac:dyDescent="0.25">
      <c r="A33" s="32"/>
      <c r="B33" s="33"/>
      <c r="C33" s="34"/>
      <c r="D33" s="34"/>
      <c r="E33" s="34"/>
      <c r="F33" s="34"/>
      <c r="G33" s="55"/>
      <c r="H33" s="22"/>
      <c r="I33" s="37" t="str">
        <f t="shared" ref="I33:I47" ca="1" si="24">IF(H33&gt;1,H33-(TODAY()),"")</f>
        <v/>
      </c>
      <c r="J33" s="22"/>
      <c r="K33" s="38" t="str">
        <f t="shared" ref="K33:K47" si="25">IF(H33="","",(H33-G33)/30)</f>
        <v/>
      </c>
      <c r="L33" s="23"/>
      <c r="M33" s="13"/>
      <c r="N33" s="5"/>
      <c r="O33" s="5"/>
      <c r="P33" s="14"/>
      <c r="Q33" s="39" t="str">
        <f t="shared" si="14"/>
        <v/>
      </c>
      <c r="R33" s="40" t="str">
        <f t="shared" si="15"/>
        <v/>
      </c>
      <c r="S33" s="40" t="str">
        <f t="shared" si="16"/>
        <v/>
      </c>
      <c r="T33" s="40" t="str">
        <f t="shared" si="17"/>
        <v/>
      </c>
      <c r="U33" s="41" t="str">
        <f t="shared" si="18"/>
        <v/>
      </c>
      <c r="V33" s="42" t="str">
        <f t="shared" si="19"/>
        <v/>
      </c>
      <c r="W33" s="43" t="str">
        <f t="shared" ref="W33:W47" si="26">IF(H33="","",H33+90)</f>
        <v/>
      </c>
      <c r="X33" s="44" t="str">
        <f t="shared" ref="X33:X47" ca="1" si="27">IF(H33="",(""),IF(W33&gt;1,W33-(TODAY()),""))</f>
        <v/>
      </c>
      <c r="Y33" s="30"/>
      <c r="Z33" s="31"/>
    </row>
    <row r="34" spans="1:26" ht="15" x14ac:dyDescent="0.25">
      <c r="A34" s="32"/>
      <c r="B34" s="33"/>
      <c r="C34" s="34"/>
      <c r="D34" s="34"/>
      <c r="E34" s="34"/>
      <c r="F34" s="34"/>
      <c r="G34" s="55"/>
      <c r="H34" s="22"/>
      <c r="I34" s="37" t="str">
        <f t="shared" ca="1" si="24"/>
        <v/>
      </c>
      <c r="J34" s="22"/>
      <c r="K34" s="38" t="str">
        <f t="shared" si="25"/>
        <v/>
      </c>
      <c r="L34" s="23"/>
      <c r="M34" s="13"/>
      <c r="N34" s="5"/>
      <c r="O34" s="5"/>
      <c r="P34" s="14"/>
      <c r="Q34" s="39" t="str">
        <f t="shared" si="14"/>
        <v/>
      </c>
      <c r="R34" s="40" t="str">
        <f t="shared" si="15"/>
        <v/>
      </c>
      <c r="S34" s="40" t="str">
        <f t="shared" si="16"/>
        <v/>
      </c>
      <c r="T34" s="40" t="str">
        <f t="shared" si="17"/>
        <v/>
      </c>
      <c r="U34" s="41" t="str">
        <f t="shared" si="18"/>
        <v/>
      </c>
      <c r="V34" s="42" t="str">
        <f t="shared" si="19"/>
        <v/>
      </c>
      <c r="W34" s="43" t="str">
        <f t="shared" si="26"/>
        <v/>
      </c>
      <c r="X34" s="44" t="str">
        <f t="shared" ca="1" si="27"/>
        <v/>
      </c>
      <c r="Y34" s="30"/>
      <c r="Z34" s="31"/>
    </row>
    <row r="35" spans="1:26" ht="15" x14ac:dyDescent="0.25">
      <c r="A35" s="26"/>
      <c r="B35" s="27"/>
      <c r="C35" s="28"/>
      <c r="D35" s="28"/>
      <c r="E35" s="28"/>
      <c r="F35" s="28"/>
      <c r="G35" s="29"/>
      <c r="H35" s="29"/>
      <c r="I35" s="37" t="str">
        <f t="shared" ca="1" si="24"/>
        <v/>
      </c>
      <c r="J35" s="22"/>
      <c r="K35" s="38" t="str">
        <f t="shared" si="25"/>
        <v/>
      </c>
      <c r="L35" s="23"/>
      <c r="M35" s="13"/>
      <c r="N35" s="5"/>
      <c r="O35" s="5"/>
      <c r="P35" s="14"/>
      <c r="Q35" s="39" t="str">
        <f t="shared" si="14"/>
        <v/>
      </c>
      <c r="R35" s="40" t="str">
        <f t="shared" si="15"/>
        <v/>
      </c>
      <c r="S35" s="40" t="str">
        <f t="shared" si="16"/>
        <v/>
      </c>
      <c r="T35" s="40" t="str">
        <f t="shared" si="17"/>
        <v/>
      </c>
      <c r="U35" s="41" t="str">
        <f t="shared" si="18"/>
        <v/>
      </c>
      <c r="V35" s="42" t="str">
        <f t="shared" si="19"/>
        <v/>
      </c>
      <c r="W35" s="43" t="str">
        <f t="shared" si="26"/>
        <v/>
      </c>
      <c r="X35" s="44" t="str">
        <f t="shared" ca="1" si="27"/>
        <v/>
      </c>
      <c r="Y35" s="30"/>
      <c r="Z35" s="31"/>
    </row>
    <row r="36" spans="1:26" ht="15" x14ac:dyDescent="0.25">
      <c r="A36" s="26"/>
      <c r="B36" s="27"/>
      <c r="C36" s="28"/>
      <c r="D36" s="28"/>
      <c r="E36" s="28"/>
      <c r="F36" s="28"/>
      <c r="G36" s="54"/>
      <c r="H36" s="22"/>
      <c r="I36" s="37" t="str">
        <f t="shared" ca="1" si="24"/>
        <v/>
      </c>
      <c r="J36" s="22"/>
      <c r="K36" s="38" t="str">
        <f t="shared" si="25"/>
        <v/>
      </c>
      <c r="L36" s="23"/>
      <c r="M36" s="13"/>
      <c r="N36" s="5"/>
      <c r="O36" s="5"/>
      <c r="P36" s="14"/>
      <c r="Q36" s="39" t="str">
        <f t="shared" si="14"/>
        <v/>
      </c>
      <c r="R36" s="40" t="str">
        <f t="shared" si="15"/>
        <v/>
      </c>
      <c r="S36" s="40" t="str">
        <f t="shared" si="16"/>
        <v/>
      </c>
      <c r="T36" s="40" t="str">
        <f t="shared" si="17"/>
        <v/>
      </c>
      <c r="U36" s="41" t="str">
        <f t="shared" si="18"/>
        <v/>
      </c>
      <c r="V36" s="42" t="str">
        <f t="shared" si="19"/>
        <v/>
      </c>
      <c r="W36" s="43" t="str">
        <f t="shared" si="26"/>
        <v/>
      </c>
      <c r="X36" s="44" t="str">
        <f t="shared" ca="1" si="27"/>
        <v/>
      </c>
      <c r="Y36" s="30"/>
      <c r="Z36" s="31"/>
    </row>
    <row r="37" spans="1:26" ht="15" x14ac:dyDescent="0.25">
      <c r="A37" s="32"/>
      <c r="B37" s="33"/>
      <c r="C37" s="34"/>
      <c r="D37" s="34"/>
      <c r="E37" s="34"/>
      <c r="F37" s="34"/>
      <c r="G37" s="55"/>
      <c r="H37" s="22"/>
      <c r="I37" s="37" t="str">
        <f t="shared" ca="1" si="24"/>
        <v/>
      </c>
      <c r="J37" s="22"/>
      <c r="K37" s="38" t="str">
        <f t="shared" si="25"/>
        <v/>
      </c>
      <c r="L37" s="23"/>
      <c r="M37" s="13"/>
      <c r="N37" s="5"/>
      <c r="O37" s="5"/>
      <c r="P37" s="14"/>
      <c r="Q37" s="39" t="str">
        <f t="shared" si="14"/>
        <v/>
      </c>
      <c r="R37" s="40" t="str">
        <f t="shared" si="15"/>
        <v/>
      </c>
      <c r="S37" s="40" t="str">
        <f t="shared" si="16"/>
        <v/>
      </c>
      <c r="T37" s="40" t="str">
        <f t="shared" si="17"/>
        <v/>
      </c>
      <c r="U37" s="41" t="str">
        <f t="shared" si="18"/>
        <v/>
      </c>
      <c r="V37" s="42" t="str">
        <f t="shared" si="19"/>
        <v/>
      </c>
      <c r="W37" s="43" t="str">
        <f t="shared" si="26"/>
        <v/>
      </c>
      <c r="X37" s="44" t="str">
        <f t="shared" ca="1" si="27"/>
        <v/>
      </c>
      <c r="Y37" s="30"/>
      <c r="Z37" s="31"/>
    </row>
    <row r="38" spans="1:26" ht="15" x14ac:dyDescent="0.25">
      <c r="A38" s="26"/>
      <c r="B38" s="27"/>
      <c r="C38" s="28"/>
      <c r="D38" s="28"/>
      <c r="E38" s="28"/>
      <c r="F38" s="28"/>
      <c r="G38" s="29"/>
      <c r="H38" s="29"/>
      <c r="I38" s="37" t="str">
        <f t="shared" ca="1" si="24"/>
        <v/>
      </c>
      <c r="J38" s="22"/>
      <c r="K38" s="38" t="str">
        <f t="shared" si="25"/>
        <v/>
      </c>
      <c r="L38" s="23"/>
      <c r="M38" s="13"/>
      <c r="N38" s="5"/>
      <c r="O38" s="5"/>
      <c r="P38" s="14"/>
      <c r="Q38" s="39" t="str">
        <f t="shared" si="14"/>
        <v/>
      </c>
      <c r="R38" s="40" t="str">
        <f t="shared" si="15"/>
        <v/>
      </c>
      <c r="S38" s="40" t="str">
        <f t="shared" si="16"/>
        <v/>
      </c>
      <c r="T38" s="40" t="str">
        <f t="shared" si="17"/>
        <v/>
      </c>
      <c r="U38" s="41" t="str">
        <f t="shared" si="18"/>
        <v/>
      </c>
      <c r="V38" s="42" t="str">
        <f t="shared" si="19"/>
        <v/>
      </c>
      <c r="W38" s="43" t="str">
        <f t="shared" si="26"/>
        <v/>
      </c>
      <c r="X38" s="44" t="str">
        <f t="shared" ca="1" si="27"/>
        <v/>
      </c>
      <c r="Y38" s="30"/>
      <c r="Z38" s="31"/>
    </row>
    <row r="39" spans="1:26" ht="15" x14ac:dyDescent="0.25">
      <c r="A39" s="26"/>
      <c r="B39" s="27"/>
      <c r="C39" s="28"/>
      <c r="D39" s="28"/>
      <c r="E39" s="28"/>
      <c r="F39" s="28"/>
      <c r="G39" s="54"/>
      <c r="H39" s="22"/>
      <c r="I39" s="37" t="str">
        <f t="shared" ca="1" si="24"/>
        <v/>
      </c>
      <c r="J39" s="22"/>
      <c r="K39" s="38" t="str">
        <f t="shared" si="25"/>
        <v/>
      </c>
      <c r="L39" s="23"/>
      <c r="M39" s="13"/>
      <c r="N39" s="5"/>
      <c r="O39" s="5"/>
      <c r="P39" s="14"/>
      <c r="Q39" s="39" t="str">
        <f t="shared" si="14"/>
        <v/>
      </c>
      <c r="R39" s="40" t="str">
        <f t="shared" si="15"/>
        <v/>
      </c>
      <c r="S39" s="40" t="str">
        <f t="shared" si="16"/>
        <v/>
      </c>
      <c r="T39" s="40" t="str">
        <f t="shared" si="17"/>
        <v/>
      </c>
      <c r="U39" s="41" t="str">
        <f t="shared" si="18"/>
        <v/>
      </c>
      <c r="V39" s="42" t="str">
        <f t="shared" si="19"/>
        <v/>
      </c>
      <c r="W39" s="43" t="str">
        <f t="shared" si="26"/>
        <v/>
      </c>
      <c r="X39" s="44" t="str">
        <f t="shared" ca="1" si="27"/>
        <v/>
      </c>
      <c r="Y39" s="30"/>
      <c r="Z39" s="31"/>
    </row>
    <row r="40" spans="1:26" ht="15" x14ac:dyDescent="0.25">
      <c r="A40" s="26"/>
      <c r="B40" s="27"/>
      <c r="C40" s="34"/>
      <c r="D40" s="34"/>
      <c r="E40" s="34"/>
      <c r="F40" s="34"/>
      <c r="G40" s="54"/>
      <c r="H40" s="29"/>
      <c r="I40" s="37" t="str">
        <f t="shared" ca="1" si="24"/>
        <v/>
      </c>
      <c r="J40" s="22"/>
      <c r="K40" s="38" t="str">
        <f t="shared" si="25"/>
        <v/>
      </c>
      <c r="L40" s="23"/>
      <c r="M40" s="13"/>
      <c r="N40" s="5"/>
      <c r="O40" s="5"/>
      <c r="P40" s="14"/>
      <c r="Q40" s="39" t="str">
        <f t="shared" si="14"/>
        <v/>
      </c>
      <c r="R40" s="40" t="str">
        <f t="shared" si="15"/>
        <v/>
      </c>
      <c r="S40" s="40" t="str">
        <f t="shared" si="16"/>
        <v/>
      </c>
      <c r="T40" s="40" t="str">
        <f t="shared" si="17"/>
        <v/>
      </c>
      <c r="U40" s="41" t="str">
        <f t="shared" si="18"/>
        <v/>
      </c>
      <c r="V40" s="42" t="str">
        <f t="shared" si="19"/>
        <v/>
      </c>
      <c r="W40" s="43" t="str">
        <f t="shared" si="26"/>
        <v/>
      </c>
      <c r="X40" s="44" t="str">
        <f t="shared" ca="1" si="27"/>
        <v/>
      </c>
      <c r="Y40" s="30"/>
      <c r="Z40" s="31"/>
    </row>
    <row r="41" spans="1:26" ht="15" x14ac:dyDescent="0.25">
      <c r="A41" s="26"/>
      <c r="B41" s="27"/>
      <c r="C41" s="28"/>
      <c r="D41" s="28"/>
      <c r="E41" s="28"/>
      <c r="F41" s="28"/>
      <c r="G41" s="29"/>
      <c r="H41" s="29"/>
      <c r="I41" s="37" t="str">
        <f t="shared" ca="1" si="24"/>
        <v/>
      </c>
      <c r="J41" s="22"/>
      <c r="K41" s="38" t="str">
        <f t="shared" si="25"/>
        <v/>
      </c>
      <c r="L41" s="23"/>
      <c r="M41" s="13"/>
      <c r="N41" s="5"/>
      <c r="O41" s="5"/>
      <c r="P41" s="14"/>
      <c r="Q41" s="39" t="str">
        <f t="shared" si="14"/>
        <v/>
      </c>
      <c r="R41" s="40" t="str">
        <f t="shared" si="15"/>
        <v/>
      </c>
      <c r="S41" s="40" t="str">
        <f t="shared" si="16"/>
        <v/>
      </c>
      <c r="T41" s="40" t="str">
        <f t="shared" si="17"/>
        <v/>
      </c>
      <c r="U41" s="41" t="str">
        <f t="shared" si="18"/>
        <v/>
      </c>
      <c r="V41" s="42" t="str">
        <f t="shared" si="19"/>
        <v/>
      </c>
      <c r="W41" s="43" t="str">
        <f t="shared" si="26"/>
        <v/>
      </c>
      <c r="X41" s="44" t="str">
        <f t="shared" ca="1" si="27"/>
        <v/>
      </c>
      <c r="Y41" s="30"/>
      <c r="Z41" s="31"/>
    </row>
    <row r="42" spans="1:26" ht="15" x14ac:dyDescent="0.25">
      <c r="A42" s="26"/>
      <c r="B42" s="27"/>
      <c r="C42" s="28"/>
      <c r="D42" s="28"/>
      <c r="E42" s="28"/>
      <c r="F42" s="28"/>
      <c r="G42" s="29"/>
      <c r="H42" s="29"/>
      <c r="I42" s="37" t="str">
        <f t="shared" ca="1" si="24"/>
        <v/>
      </c>
      <c r="J42" s="22"/>
      <c r="K42" s="38" t="str">
        <f t="shared" si="25"/>
        <v/>
      </c>
      <c r="L42" s="23"/>
      <c r="M42" s="13"/>
      <c r="N42" s="5"/>
      <c r="O42" s="5"/>
      <c r="P42" s="14"/>
      <c r="Q42" s="39" t="str">
        <f t="shared" si="14"/>
        <v/>
      </c>
      <c r="R42" s="40" t="str">
        <f t="shared" si="15"/>
        <v/>
      </c>
      <c r="S42" s="40" t="str">
        <f t="shared" si="16"/>
        <v/>
      </c>
      <c r="T42" s="40" t="str">
        <f t="shared" si="17"/>
        <v/>
      </c>
      <c r="U42" s="41" t="str">
        <f t="shared" si="18"/>
        <v/>
      </c>
      <c r="V42" s="42" t="str">
        <f t="shared" si="19"/>
        <v/>
      </c>
      <c r="W42" s="43" t="str">
        <f t="shared" si="26"/>
        <v/>
      </c>
      <c r="X42" s="44" t="str">
        <f t="shared" ca="1" si="27"/>
        <v/>
      </c>
      <c r="Y42" s="30"/>
      <c r="Z42" s="31"/>
    </row>
    <row r="43" spans="1:26" ht="15" x14ac:dyDescent="0.25">
      <c r="A43" s="26"/>
      <c r="B43" s="27"/>
      <c r="C43" s="28"/>
      <c r="D43" s="28"/>
      <c r="E43" s="28"/>
      <c r="F43" s="28"/>
      <c r="G43" s="54"/>
      <c r="H43" s="22"/>
      <c r="I43" s="37" t="str">
        <f t="shared" ca="1" si="24"/>
        <v/>
      </c>
      <c r="J43" s="22"/>
      <c r="K43" s="38" t="str">
        <f t="shared" si="25"/>
        <v/>
      </c>
      <c r="L43" s="23"/>
      <c r="M43" s="13"/>
      <c r="N43" s="5"/>
      <c r="O43" s="5"/>
      <c r="P43" s="14"/>
      <c r="Q43" s="39" t="str">
        <f t="shared" si="14"/>
        <v/>
      </c>
      <c r="R43" s="40" t="str">
        <f t="shared" si="15"/>
        <v/>
      </c>
      <c r="S43" s="40" t="str">
        <f t="shared" si="16"/>
        <v/>
      </c>
      <c r="T43" s="40" t="str">
        <f t="shared" si="17"/>
        <v/>
      </c>
      <c r="U43" s="41" t="str">
        <f t="shared" si="18"/>
        <v/>
      </c>
      <c r="V43" s="42" t="str">
        <f t="shared" si="19"/>
        <v/>
      </c>
      <c r="W43" s="43" t="str">
        <f t="shared" si="26"/>
        <v/>
      </c>
      <c r="X43" s="44" t="str">
        <f t="shared" ca="1" si="27"/>
        <v/>
      </c>
      <c r="Y43" s="30"/>
      <c r="Z43" s="31"/>
    </row>
    <row r="44" spans="1:26" ht="15" x14ac:dyDescent="0.25">
      <c r="A44" s="26"/>
      <c r="B44" s="27"/>
      <c r="C44" s="28"/>
      <c r="D44" s="28"/>
      <c r="E44" s="28"/>
      <c r="F44" s="28"/>
      <c r="G44" s="54"/>
      <c r="H44" s="22"/>
      <c r="I44" s="37" t="str">
        <f t="shared" ca="1" si="24"/>
        <v/>
      </c>
      <c r="J44" s="22"/>
      <c r="K44" s="38" t="str">
        <f t="shared" si="25"/>
        <v/>
      </c>
      <c r="L44" s="23"/>
      <c r="M44" s="13"/>
      <c r="N44" s="5"/>
      <c r="O44" s="5"/>
      <c r="P44" s="14"/>
      <c r="Q44" s="39" t="str">
        <f t="shared" si="14"/>
        <v/>
      </c>
      <c r="R44" s="40" t="str">
        <f t="shared" si="15"/>
        <v/>
      </c>
      <c r="S44" s="40" t="str">
        <f t="shared" si="16"/>
        <v/>
      </c>
      <c r="T44" s="40" t="str">
        <f t="shared" si="17"/>
        <v/>
      </c>
      <c r="U44" s="41" t="str">
        <f t="shared" si="18"/>
        <v/>
      </c>
      <c r="V44" s="42" t="str">
        <f t="shared" si="19"/>
        <v/>
      </c>
      <c r="W44" s="43" t="str">
        <f t="shared" si="26"/>
        <v/>
      </c>
      <c r="X44" s="44" t="str">
        <f t="shared" ca="1" si="27"/>
        <v/>
      </c>
      <c r="Y44" s="30"/>
      <c r="Z44" s="31"/>
    </row>
    <row r="45" spans="1:26" ht="15" x14ac:dyDescent="0.25">
      <c r="A45" s="26"/>
      <c r="B45" s="27"/>
      <c r="C45" s="28"/>
      <c r="D45" s="28"/>
      <c r="E45" s="28"/>
      <c r="F45" s="28"/>
      <c r="G45" s="29"/>
      <c r="H45" s="29"/>
      <c r="I45" s="37" t="str">
        <f t="shared" ca="1" si="24"/>
        <v/>
      </c>
      <c r="J45" s="22"/>
      <c r="K45" s="38" t="str">
        <f t="shared" si="25"/>
        <v/>
      </c>
      <c r="L45" s="23"/>
      <c r="M45" s="13"/>
      <c r="N45" s="5"/>
      <c r="O45" s="5"/>
      <c r="P45" s="14"/>
      <c r="Q45" s="39" t="str">
        <f t="shared" si="14"/>
        <v/>
      </c>
      <c r="R45" s="40" t="str">
        <f t="shared" si="15"/>
        <v/>
      </c>
      <c r="S45" s="40" t="str">
        <f t="shared" si="16"/>
        <v/>
      </c>
      <c r="T45" s="40" t="str">
        <f t="shared" si="17"/>
        <v/>
      </c>
      <c r="U45" s="41" t="str">
        <f t="shared" si="18"/>
        <v/>
      </c>
      <c r="V45" s="42" t="str">
        <f t="shared" si="19"/>
        <v/>
      </c>
      <c r="W45" s="43" t="str">
        <f t="shared" si="26"/>
        <v/>
      </c>
      <c r="X45" s="44" t="str">
        <f t="shared" ca="1" si="27"/>
        <v/>
      </c>
      <c r="Y45" s="30"/>
      <c r="Z45" s="31"/>
    </row>
    <row r="46" spans="1:26" ht="15" x14ac:dyDescent="0.25">
      <c r="A46" s="26"/>
      <c r="B46" s="27"/>
      <c r="C46" s="28"/>
      <c r="D46" s="28"/>
      <c r="E46" s="28"/>
      <c r="F46" s="28"/>
      <c r="G46" s="29"/>
      <c r="H46" s="22"/>
      <c r="I46" s="37" t="str">
        <f t="shared" ca="1" si="24"/>
        <v/>
      </c>
      <c r="J46" s="22"/>
      <c r="K46" s="38" t="str">
        <f t="shared" si="25"/>
        <v/>
      </c>
      <c r="L46" s="23"/>
      <c r="M46" s="13"/>
      <c r="N46" s="5"/>
      <c r="O46" s="5"/>
      <c r="P46" s="14"/>
      <c r="Q46" s="39" t="str">
        <f t="shared" si="14"/>
        <v/>
      </c>
      <c r="R46" s="40" t="str">
        <f t="shared" si="15"/>
        <v/>
      </c>
      <c r="S46" s="40" t="str">
        <f t="shared" si="16"/>
        <v/>
      </c>
      <c r="T46" s="40" t="str">
        <f t="shared" si="17"/>
        <v/>
      </c>
      <c r="U46" s="41" t="str">
        <f t="shared" si="18"/>
        <v/>
      </c>
      <c r="V46" s="42" t="str">
        <f t="shared" si="19"/>
        <v/>
      </c>
      <c r="W46" s="43" t="str">
        <f t="shared" si="26"/>
        <v/>
      </c>
      <c r="X46" s="44" t="str">
        <f t="shared" ca="1" si="27"/>
        <v/>
      </c>
      <c r="Y46" s="30"/>
      <c r="Z46" s="31"/>
    </row>
    <row r="47" spans="1:26" ht="15" x14ac:dyDescent="0.25">
      <c r="A47" s="32"/>
      <c r="B47" s="33"/>
      <c r="C47" s="34"/>
      <c r="D47" s="34"/>
      <c r="E47" s="34"/>
      <c r="F47" s="34"/>
      <c r="G47" s="55"/>
      <c r="H47" s="22"/>
      <c r="I47" s="37" t="str">
        <f t="shared" ca="1" si="24"/>
        <v/>
      </c>
      <c r="J47" s="22"/>
      <c r="K47" s="38" t="str">
        <f t="shared" si="25"/>
        <v/>
      </c>
      <c r="L47" s="23"/>
      <c r="M47" s="13"/>
      <c r="N47" s="5"/>
      <c r="O47" s="5"/>
      <c r="P47" s="14"/>
      <c r="Q47" s="39" t="str">
        <f t="shared" si="14"/>
        <v/>
      </c>
      <c r="R47" s="40" t="str">
        <f t="shared" si="15"/>
        <v/>
      </c>
      <c r="S47" s="40" t="str">
        <f t="shared" si="16"/>
        <v/>
      </c>
      <c r="T47" s="40" t="str">
        <f t="shared" si="17"/>
        <v/>
      </c>
      <c r="U47" s="41" t="str">
        <f t="shared" si="18"/>
        <v/>
      </c>
      <c r="V47" s="42" t="str">
        <f t="shared" si="19"/>
        <v/>
      </c>
      <c r="W47" s="43" t="str">
        <f t="shared" si="26"/>
        <v/>
      </c>
      <c r="X47" s="44" t="str">
        <f t="shared" ca="1" si="27"/>
        <v/>
      </c>
      <c r="Y47" s="30"/>
      <c r="Z47" s="31"/>
    </row>
    <row r="48" spans="1:26" ht="15" x14ac:dyDescent="0.25">
      <c r="A48" s="32"/>
      <c r="B48" s="33"/>
      <c r="C48" s="34"/>
      <c r="D48" s="34"/>
      <c r="E48" s="34"/>
      <c r="F48" s="34"/>
      <c r="G48" s="55"/>
      <c r="H48" s="22"/>
      <c r="I48" s="37" t="str">
        <f t="shared" ca="1" si="20"/>
        <v/>
      </c>
      <c r="J48" s="22"/>
      <c r="K48" s="38" t="str">
        <f t="shared" si="21"/>
        <v/>
      </c>
      <c r="L48" s="23"/>
      <c r="M48" s="13"/>
      <c r="N48" s="5"/>
      <c r="O48" s="5"/>
      <c r="P48" s="14"/>
      <c r="Q48" s="39" t="str">
        <f t="shared" si="14"/>
        <v/>
      </c>
      <c r="R48" s="40" t="str">
        <f t="shared" si="15"/>
        <v/>
      </c>
      <c r="S48" s="40" t="str">
        <f t="shared" si="16"/>
        <v/>
      </c>
      <c r="T48" s="40" t="str">
        <f t="shared" si="17"/>
        <v/>
      </c>
      <c r="U48" s="41" t="str">
        <f t="shared" si="18"/>
        <v/>
      </c>
      <c r="V48" s="42" t="str">
        <f t="shared" si="19"/>
        <v/>
      </c>
      <c r="W48" s="43" t="str">
        <f t="shared" si="22"/>
        <v/>
      </c>
      <c r="X48" s="44" t="str">
        <f t="shared" ca="1" si="23"/>
        <v/>
      </c>
      <c r="Y48" s="30"/>
      <c r="Z48" s="31"/>
    </row>
    <row r="49" spans="1:26" ht="15" x14ac:dyDescent="0.25">
      <c r="A49" s="26"/>
      <c r="B49" s="27"/>
      <c r="C49" s="28"/>
      <c r="D49" s="28"/>
      <c r="E49" s="28"/>
      <c r="F49" s="28"/>
      <c r="G49" s="54"/>
      <c r="H49" s="22"/>
      <c r="I49" s="37" t="str">
        <f t="shared" ca="1" si="20"/>
        <v/>
      </c>
      <c r="J49" s="22"/>
      <c r="K49" s="38" t="str">
        <f t="shared" si="21"/>
        <v/>
      </c>
      <c r="L49" s="23"/>
      <c r="M49" s="13"/>
      <c r="N49" s="5"/>
      <c r="O49" s="5"/>
      <c r="P49" s="14"/>
      <c r="Q49" s="39" t="str">
        <f t="shared" si="14"/>
        <v/>
      </c>
      <c r="R49" s="40" t="str">
        <f t="shared" si="15"/>
        <v/>
      </c>
      <c r="S49" s="40" t="str">
        <f t="shared" si="16"/>
        <v/>
      </c>
      <c r="T49" s="40" t="str">
        <f t="shared" si="17"/>
        <v/>
      </c>
      <c r="U49" s="41" t="str">
        <f t="shared" si="18"/>
        <v/>
      </c>
      <c r="V49" s="42" t="str">
        <f t="shared" si="19"/>
        <v/>
      </c>
      <c r="W49" s="43" t="str">
        <f t="shared" si="22"/>
        <v/>
      </c>
      <c r="X49" s="44" t="str">
        <f t="shared" ca="1" si="23"/>
        <v/>
      </c>
      <c r="Y49" s="30"/>
      <c r="Z49" s="31"/>
    </row>
    <row r="50" spans="1:26" ht="15" x14ac:dyDescent="0.25">
      <c r="A50" s="32"/>
      <c r="B50" s="33"/>
      <c r="C50" s="34"/>
      <c r="D50" s="34"/>
      <c r="E50" s="34"/>
      <c r="F50" s="34"/>
      <c r="G50" s="149"/>
      <c r="H50" s="22"/>
      <c r="I50" s="37" t="str">
        <f t="shared" ca="1" si="20"/>
        <v/>
      </c>
      <c r="J50" s="22"/>
      <c r="K50" s="38" t="str">
        <f t="shared" si="21"/>
        <v/>
      </c>
      <c r="L50" s="23"/>
      <c r="M50" s="13"/>
      <c r="N50" s="5"/>
      <c r="O50" s="5"/>
      <c r="P50" s="14"/>
      <c r="Q50" s="39" t="str">
        <f t="shared" si="14"/>
        <v/>
      </c>
      <c r="R50" s="40" t="str">
        <f t="shared" si="15"/>
        <v/>
      </c>
      <c r="S50" s="40" t="str">
        <f t="shared" si="16"/>
        <v/>
      </c>
      <c r="T50" s="40" t="str">
        <f t="shared" si="17"/>
        <v/>
      </c>
      <c r="U50" s="41" t="str">
        <f t="shared" si="18"/>
        <v/>
      </c>
      <c r="V50" s="42" t="str">
        <f t="shared" si="19"/>
        <v/>
      </c>
      <c r="W50" s="43" t="str">
        <f t="shared" si="22"/>
        <v/>
      </c>
      <c r="X50" s="44" t="str">
        <f t="shared" ca="1" si="23"/>
        <v/>
      </c>
      <c r="Y50" s="30"/>
      <c r="Z50" s="31"/>
    </row>
    <row r="51" spans="1:26" ht="15" x14ac:dyDescent="0.25">
      <c r="A51" s="32"/>
      <c r="B51" s="33"/>
      <c r="C51" s="28"/>
      <c r="D51" s="28"/>
      <c r="E51" s="28"/>
      <c r="F51" s="28"/>
      <c r="G51" s="149"/>
      <c r="H51" s="22"/>
      <c r="I51" s="37" t="str">
        <f t="shared" ca="1" si="20"/>
        <v/>
      </c>
      <c r="J51" s="22"/>
      <c r="K51" s="38" t="str">
        <f t="shared" si="21"/>
        <v/>
      </c>
      <c r="L51" s="23"/>
      <c r="M51" s="13"/>
      <c r="N51" s="5"/>
      <c r="O51" s="5"/>
      <c r="P51" s="14"/>
      <c r="Q51" s="39" t="str">
        <f t="shared" si="14"/>
        <v/>
      </c>
      <c r="R51" s="40" t="str">
        <f t="shared" si="15"/>
        <v/>
      </c>
      <c r="S51" s="40" t="str">
        <f t="shared" si="16"/>
        <v/>
      </c>
      <c r="T51" s="40" t="str">
        <f t="shared" si="17"/>
        <v/>
      </c>
      <c r="U51" s="41" t="str">
        <f t="shared" si="18"/>
        <v/>
      </c>
      <c r="V51" s="42" t="str">
        <f t="shared" si="19"/>
        <v/>
      </c>
      <c r="W51" s="43" t="str">
        <f t="shared" si="22"/>
        <v/>
      </c>
      <c r="X51" s="44" t="str">
        <f t="shared" ca="1" si="23"/>
        <v/>
      </c>
      <c r="Y51" s="30"/>
      <c r="Z51" s="31"/>
    </row>
    <row r="52" spans="1:26" ht="15" x14ac:dyDescent="0.25">
      <c r="A52" s="32"/>
      <c r="B52" s="33"/>
      <c r="C52" s="28"/>
      <c r="D52" s="28"/>
      <c r="E52" s="28"/>
      <c r="F52" s="28"/>
      <c r="G52" s="149"/>
      <c r="H52" s="22"/>
      <c r="I52" s="37" t="str">
        <f t="shared" ca="1" si="20"/>
        <v/>
      </c>
      <c r="J52" s="22"/>
      <c r="K52" s="38" t="str">
        <f t="shared" si="21"/>
        <v/>
      </c>
      <c r="L52" s="23"/>
      <c r="M52" s="13"/>
      <c r="N52" s="5"/>
      <c r="O52" s="5"/>
      <c r="P52" s="14"/>
      <c r="Q52" s="39" t="str">
        <f t="shared" si="14"/>
        <v/>
      </c>
      <c r="R52" s="40" t="str">
        <f t="shared" si="15"/>
        <v/>
      </c>
      <c r="S52" s="40" t="str">
        <f t="shared" si="16"/>
        <v/>
      </c>
      <c r="T52" s="40" t="str">
        <f t="shared" si="17"/>
        <v/>
      </c>
      <c r="U52" s="41" t="str">
        <f t="shared" si="18"/>
        <v/>
      </c>
      <c r="V52" s="42" t="str">
        <f t="shared" si="19"/>
        <v/>
      </c>
      <c r="W52" s="43" t="str">
        <f t="shared" si="22"/>
        <v/>
      </c>
      <c r="X52" s="44" t="str">
        <f t="shared" ca="1" si="23"/>
        <v/>
      </c>
      <c r="Y52" s="30"/>
      <c r="Z52" s="31"/>
    </row>
    <row r="53" spans="1:26" ht="15" x14ac:dyDescent="0.25">
      <c r="A53" s="26"/>
      <c r="B53" s="27"/>
      <c r="C53" s="28"/>
      <c r="D53" s="28"/>
      <c r="E53" s="28"/>
      <c r="F53" s="28"/>
      <c r="G53" s="54"/>
      <c r="H53" s="22"/>
      <c r="I53" s="37" t="str">
        <f t="shared" ca="1" si="20"/>
        <v/>
      </c>
      <c r="J53" s="22"/>
      <c r="K53" s="38" t="str">
        <f t="shared" si="21"/>
        <v/>
      </c>
      <c r="L53" s="23"/>
      <c r="M53" s="13"/>
      <c r="N53" s="5"/>
      <c r="O53" s="5"/>
      <c r="P53" s="14"/>
      <c r="Q53" s="39" t="str">
        <f t="shared" si="14"/>
        <v/>
      </c>
      <c r="R53" s="40" t="str">
        <f t="shared" si="15"/>
        <v/>
      </c>
      <c r="S53" s="40" t="str">
        <f t="shared" si="16"/>
        <v/>
      </c>
      <c r="T53" s="40" t="str">
        <f t="shared" si="17"/>
        <v/>
      </c>
      <c r="U53" s="41" t="str">
        <f t="shared" si="18"/>
        <v/>
      </c>
      <c r="V53" s="42" t="str">
        <f t="shared" si="19"/>
        <v/>
      </c>
      <c r="W53" s="43" t="str">
        <f t="shared" si="22"/>
        <v/>
      </c>
      <c r="X53" s="44" t="str">
        <f t="shared" ca="1" si="23"/>
        <v/>
      </c>
      <c r="Y53" s="30"/>
      <c r="Z53" s="31"/>
    </row>
    <row r="54" spans="1:26" ht="15" x14ac:dyDescent="0.25">
      <c r="A54" s="32"/>
      <c r="B54" s="33"/>
      <c r="C54" s="34"/>
      <c r="D54" s="34"/>
      <c r="E54" s="34"/>
      <c r="F54" s="34"/>
      <c r="G54" s="149"/>
      <c r="H54" s="22"/>
      <c r="I54" s="37" t="str">
        <f t="shared" ca="1" si="20"/>
        <v/>
      </c>
      <c r="J54" s="22"/>
      <c r="K54" s="38" t="str">
        <f t="shared" si="21"/>
        <v/>
      </c>
      <c r="L54" s="23"/>
      <c r="M54" s="13"/>
      <c r="N54" s="5"/>
      <c r="O54" s="5"/>
      <c r="P54" s="14"/>
      <c r="Q54" s="39" t="str">
        <f t="shared" si="14"/>
        <v/>
      </c>
      <c r="R54" s="40" t="str">
        <f t="shared" si="15"/>
        <v/>
      </c>
      <c r="S54" s="40" t="str">
        <f t="shared" si="16"/>
        <v/>
      </c>
      <c r="T54" s="40" t="str">
        <f t="shared" si="17"/>
        <v/>
      </c>
      <c r="U54" s="41" t="str">
        <f t="shared" si="18"/>
        <v/>
      </c>
      <c r="V54" s="42" t="str">
        <f t="shared" si="19"/>
        <v/>
      </c>
      <c r="W54" s="43" t="str">
        <f t="shared" si="22"/>
        <v/>
      </c>
      <c r="X54" s="44" t="str">
        <f t="shared" ca="1" si="23"/>
        <v/>
      </c>
      <c r="Y54" s="30"/>
      <c r="Z54" s="31"/>
    </row>
    <row r="55" spans="1:26" ht="15" x14ac:dyDescent="0.25">
      <c r="A55" s="26"/>
      <c r="B55" s="27"/>
      <c r="C55" s="28"/>
      <c r="D55" s="28"/>
      <c r="E55" s="28"/>
      <c r="F55" s="28"/>
      <c r="G55" s="29"/>
      <c r="H55" s="29"/>
      <c r="I55" s="37" t="str">
        <f t="shared" ca="1" si="20"/>
        <v/>
      </c>
      <c r="J55" s="22"/>
      <c r="K55" s="38" t="str">
        <f t="shared" si="21"/>
        <v/>
      </c>
      <c r="L55" s="23"/>
      <c r="M55" s="13"/>
      <c r="N55" s="5"/>
      <c r="O55" s="5"/>
      <c r="P55" s="14"/>
      <c r="Q55" s="39" t="str">
        <f t="shared" si="14"/>
        <v/>
      </c>
      <c r="R55" s="40" t="str">
        <f t="shared" si="15"/>
        <v/>
      </c>
      <c r="S55" s="40" t="str">
        <f t="shared" si="16"/>
        <v/>
      </c>
      <c r="T55" s="40" t="str">
        <f t="shared" si="17"/>
        <v/>
      </c>
      <c r="U55" s="41" t="str">
        <f t="shared" si="18"/>
        <v/>
      </c>
      <c r="V55" s="42" t="str">
        <f t="shared" si="19"/>
        <v/>
      </c>
      <c r="W55" s="43" t="str">
        <f t="shared" si="22"/>
        <v/>
      </c>
      <c r="X55" s="44" t="str">
        <f t="shared" ca="1" si="23"/>
        <v/>
      </c>
      <c r="Y55" s="30"/>
      <c r="Z55" s="31"/>
    </row>
    <row r="56" spans="1:26" ht="15" x14ac:dyDescent="0.25">
      <c r="A56" s="32"/>
      <c r="B56" s="33"/>
      <c r="C56" s="34"/>
      <c r="D56" s="34"/>
      <c r="E56" s="34"/>
      <c r="F56" s="34"/>
      <c r="G56" s="55"/>
      <c r="H56" s="22"/>
      <c r="I56" s="37" t="str">
        <f t="shared" ca="1" si="20"/>
        <v/>
      </c>
      <c r="J56" s="22"/>
      <c r="K56" s="38" t="str">
        <f t="shared" si="21"/>
        <v/>
      </c>
      <c r="L56" s="23"/>
      <c r="M56" s="13"/>
      <c r="N56" s="5"/>
      <c r="O56" s="5"/>
      <c r="P56" s="14"/>
      <c r="Q56" s="39" t="str">
        <f t="shared" si="14"/>
        <v/>
      </c>
      <c r="R56" s="40" t="str">
        <f t="shared" si="15"/>
        <v/>
      </c>
      <c r="S56" s="40" t="str">
        <f t="shared" si="16"/>
        <v/>
      </c>
      <c r="T56" s="40" t="str">
        <f t="shared" si="17"/>
        <v/>
      </c>
      <c r="U56" s="41" t="str">
        <f t="shared" si="18"/>
        <v/>
      </c>
      <c r="V56" s="42" t="str">
        <f t="shared" si="19"/>
        <v/>
      </c>
      <c r="W56" s="43" t="str">
        <f t="shared" si="22"/>
        <v/>
      </c>
      <c r="X56" s="44" t="str">
        <f t="shared" ca="1" si="23"/>
        <v/>
      </c>
      <c r="Y56" s="30"/>
      <c r="Z56" s="31"/>
    </row>
    <row r="57" spans="1:26" ht="15" x14ac:dyDescent="0.25">
      <c r="A57" s="26"/>
      <c r="B57" s="27"/>
      <c r="C57" s="28"/>
      <c r="D57" s="28"/>
      <c r="E57" s="28"/>
      <c r="F57" s="28"/>
      <c r="G57" s="54"/>
      <c r="H57" s="22"/>
      <c r="I57" s="37" t="str">
        <f t="shared" ca="1" si="20"/>
        <v/>
      </c>
      <c r="J57" s="22"/>
      <c r="K57" s="38" t="str">
        <f t="shared" si="21"/>
        <v/>
      </c>
      <c r="L57" s="23"/>
      <c r="M57" s="13"/>
      <c r="N57" s="5"/>
      <c r="O57" s="5"/>
      <c r="P57" s="14"/>
      <c r="Q57" s="39" t="str">
        <f t="shared" si="14"/>
        <v/>
      </c>
      <c r="R57" s="40" t="str">
        <f t="shared" si="15"/>
        <v/>
      </c>
      <c r="S57" s="40" t="str">
        <f t="shared" si="16"/>
        <v/>
      </c>
      <c r="T57" s="40" t="str">
        <f t="shared" si="17"/>
        <v/>
      </c>
      <c r="U57" s="41" t="str">
        <f t="shared" si="18"/>
        <v/>
      </c>
      <c r="V57" s="42" t="str">
        <f t="shared" si="19"/>
        <v/>
      </c>
      <c r="W57" s="43" t="str">
        <f t="shared" si="22"/>
        <v/>
      </c>
      <c r="X57" s="44" t="str">
        <f t="shared" ca="1" si="23"/>
        <v/>
      </c>
      <c r="Y57" s="30"/>
      <c r="Z57" s="31"/>
    </row>
    <row r="58" spans="1:26" ht="15" x14ac:dyDescent="0.25">
      <c r="A58" s="32"/>
      <c r="B58" s="33"/>
      <c r="C58" s="34"/>
      <c r="D58" s="34"/>
      <c r="E58" s="34"/>
      <c r="F58" s="34"/>
      <c r="G58" s="149"/>
      <c r="H58" s="22"/>
      <c r="I58" s="37" t="str">
        <f t="shared" ca="1" si="20"/>
        <v/>
      </c>
      <c r="J58" s="22"/>
      <c r="K58" s="38" t="str">
        <f t="shared" si="21"/>
        <v/>
      </c>
      <c r="L58" s="23"/>
      <c r="M58" s="13"/>
      <c r="N58" s="5"/>
      <c r="O58" s="5"/>
      <c r="P58" s="14"/>
      <c r="Q58" s="39" t="str">
        <f t="shared" si="14"/>
        <v/>
      </c>
      <c r="R58" s="40" t="str">
        <f t="shared" si="15"/>
        <v/>
      </c>
      <c r="S58" s="40" t="str">
        <f t="shared" si="16"/>
        <v/>
      </c>
      <c r="T58" s="40" t="str">
        <f t="shared" si="17"/>
        <v/>
      </c>
      <c r="U58" s="41" t="str">
        <f t="shared" si="18"/>
        <v/>
      </c>
      <c r="V58" s="42" t="str">
        <f t="shared" si="19"/>
        <v/>
      </c>
      <c r="W58" s="43" t="str">
        <f t="shared" si="22"/>
        <v/>
      </c>
      <c r="X58" s="44" t="str">
        <f t="shared" ca="1" si="23"/>
        <v/>
      </c>
      <c r="Y58" s="30"/>
      <c r="Z58" s="31"/>
    </row>
    <row r="59" spans="1:26" ht="15" x14ac:dyDescent="0.25">
      <c r="A59" s="32"/>
      <c r="B59" s="33"/>
      <c r="C59" s="28"/>
      <c r="D59" s="28"/>
      <c r="E59" s="28"/>
      <c r="F59" s="28"/>
      <c r="G59" s="149"/>
      <c r="H59" s="22"/>
      <c r="I59" s="37" t="str">
        <f t="shared" ca="1" si="20"/>
        <v/>
      </c>
      <c r="J59" s="22"/>
      <c r="K59" s="38" t="str">
        <f t="shared" si="21"/>
        <v/>
      </c>
      <c r="L59" s="23"/>
      <c r="M59" s="13"/>
      <c r="N59" s="5"/>
      <c r="O59" s="5"/>
      <c r="P59" s="14"/>
      <c r="Q59" s="39" t="str">
        <f t="shared" si="14"/>
        <v/>
      </c>
      <c r="R59" s="40" t="str">
        <f t="shared" si="15"/>
        <v/>
      </c>
      <c r="S59" s="40" t="str">
        <f t="shared" si="16"/>
        <v/>
      </c>
      <c r="T59" s="40" t="str">
        <f t="shared" si="17"/>
        <v/>
      </c>
      <c r="U59" s="41" t="str">
        <f t="shared" si="18"/>
        <v/>
      </c>
      <c r="V59" s="42" t="str">
        <f t="shared" si="19"/>
        <v/>
      </c>
      <c r="W59" s="43" t="str">
        <f t="shared" si="22"/>
        <v/>
      </c>
      <c r="X59" s="44" t="str">
        <f t="shared" ca="1" si="23"/>
        <v/>
      </c>
      <c r="Y59" s="30"/>
      <c r="Z59" s="31"/>
    </row>
    <row r="60" spans="1:26" ht="15" x14ac:dyDescent="0.25">
      <c r="A60" s="32"/>
      <c r="B60" s="33"/>
      <c r="C60" s="28"/>
      <c r="D60" s="28"/>
      <c r="E60" s="28"/>
      <c r="F60" s="28"/>
      <c r="G60" s="149"/>
      <c r="H60" s="22"/>
      <c r="I60" s="37" t="str">
        <f t="shared" ca="1" si="20"/>
        <v/>
      </c>
      <c r="J60" s="22"/>
      <c r="K60" s="38" t="str">
        <f t="shared" si="21"/>
        <v/>
      </c>
      <c r="L60" s="23"/>
      <c r="M60" s="13"/>
      <c r="N60" s="5"/>
      <c r="O60" s="5"/>
      <c r="P60" s="14"/>
      <c r="Q60" s="39" t="str">
        <f t="shared" si="14"/>
        <v/>
      </c>
      <c r="R60" s="40" t="str">
        <f t="shared" si="15"/>
        <v/>
      </c>
      <c r="S60" s="40" t="str">
        <f t="shared" si="16"/>
        <v/>
      </c>
      <c r="T60" s="40" t="str">
        <f t="shared" si="17"/>
        <v/>
      </c>
      <c r="U60" s="41" t="str">
        <f t="shared" si="18"/>
        <v/>
      </c>
      <c r="V60" s="42" t="str">
        <f t="shared" si="19"/>
        <v/>
      </c>
      <c r="W60" s="43" t="str">
        <f t="shared" si="22"/>
        <v/>
      </c>
      <c r="X60" s="44" t="str">
        <f t="shared" ca="1" si="23"/>
        <v/>
      </c>
      <c r="Y60" s="30"/>
      <c r="Z60" s="31"/>
    </row>
    <row r="61" spans="1:26" ht="15" x14ac:dyDescent="0.25">
      <c r="A61" s="32"/>
      <c r="B61" s="33"/>
      <c r="C61" s="34"/>
      <c r="D61" s="34"/>
      <c r="E61" s="34"/>
      <c r="F61" s="34"/>
      <c r="G61" s="55"/>
      <c r="H61" s="22"/>
      <c r="I61" s="37" t="str">
        <f t="shared" ca="1" si="20"/>
        <v/>
      </c>
      <c r="J61" s="22"/>
      <c r="K61" s="38" t="str">
        <f t="shared" si="21"/>
        <v/>
      </c>
      <c r="L61" s="23"/>
      <c r="M61" s="13"/>
      <c r="N61" s="5"/>
      <c r="O61" s="5"/>
      <c r="P61" s="14"/>
      <c r="Q61" s="39" t="str">
        <f t="shared" si="14"/>
        <v/>
      </c>
      <c r="R61" s="40" t="str">
        <f t="shared" si="15"/>
        <v/>
      </c>
      <c r="S61" s="40" t="str">
        <f t="shared" si="16"/>
        <v/>
      </c>
      <c r="T61" s="40" t="str">
        <f t="shared" si="17"/>
        <v/>
      </c>
      <c r="U61" s="41" t="str">
        <f t="shared" si="18"/>
        <v/>
      </c>
      <c r="V61" s="42" t="str">
        <f t="shared" si="19"/>
        <v/>
      </c>
      <c r="W61" s="43" t="str">
        <f t="shared" si="22"/>
        <v/>
      </c>
      <c r="X61" s="44" t="str">
        <f t="shared" ca="1" si="23"/>
        <v/>
      </c>
      <c r="Y61" s="30"/>
      <c r="Z61" s="31"/>
    </row>
    <row r="62" spans="1:26" ht="15" x14ac:dyDescent="0.25">
      <c r="A62" s="26"/>
      <c r="B62" s="27"/>
      <c r="C62" s="28"/>
      <c r="D62" s="28"/>
      <c r="E62" s="28"/>
      <c r="F62" s="28"/>
      <c r="G62" s="29"/>
      <c r="H62" s="29"/>
      <c r="I62" s="37" t="str">
        <f t="shared" ca="1" si="20"/>
        <v/>
      </c>
      <c r="J62" s="22"/>
      <c r="K62" s="38" t="str">
        <f t="shared" si="21"/>
        <v/>
      </c>
      <c r="L62" s="23"/>
      <c r="M62" s="13"/>
      <c r="N62" s="5"/>
      <c r="O62" s="5"/>
      <c r="P62" s="14"/>
      <c r="Q62" s="39" t="str">
        <f t="shared" si="14"/>
        <v/>
      </c>
      <c r="R62" s="40" t="str">
        <f t="shared" si="15"/>
        <v/>
      </c>
      <c r="S62" s="40" t="str">
        <f t="shared" si="16"/>
        <v/>
      </c>
      <c r="T62" s="40" t="str">
        <f t="shared" si="17"/>
        <v/>
      </c>
      <c r="U62" s="41" t="str">
        <f t="shared" si="18"/>
        <v/>
      </c>
      <c r="V62" s="42" t="str">
        <f t="shared" si="19"/>
        <v/>
      </c>
      <c r="W62" s="43" t="str">
        <f t="shared" si="22"/>
        <v/>
      </c>
      <c r="X62" s="44" t="str">
        <f t="shared" ca="1" si="23"/>
        <v/>
      </c>
      <c r="Y62" s="30"/>
      <c r="Z62" s="31"/>
    </row>
    <row r="63" spans="1:26" ht="15" x14ac:dyDescent="0.25">
      <c r="A63" s="26"/>
      <c r="B63" s="27"/>
      <c r="C63" s="28"/>
      <c r="D63" s="28"/>
      <c r="E63" s="28"/>
      <c r="F63" s="28"/>
      <c r="G63" s="54"/>
      <c r="H63" s="22"/>
      <c r="I63" s="37" t="str">
        <f t="shared" ca="1" si="20"/>
        <v/>
      </c>
      <c r="J63" s="22"/>
      <c r="K63" s="38" t="str">
        <f t="shared" si="21"/>
        <v/>
      </c>
      <c r="L63" s="23"/>
      <c r="M63" s="13"/>
      <c r="N63" s="5"/>
      <c r="O63" s="5"/>
      <c r="P63" s="14"/>
      <c r="Q63" s="39" t="str">
        <f t="shared" si="14"/>
        <v/>
      </c>
      <c r="R63" s="40" t="str">
        <f t="shared" si="15"/>
        <v/>
      </c>
      <c r="S63" s="40" t="str">
        <f t="shared" si="16"/>
        <v/>
      </c>
      <c r="T63" s="40" t="str">
        <f t="shared" si="17"/>
        <v/>
      </c>
      <c r="U63" s="41" t="str">
        <f t="shared" si="18"/>
        <v/>
      </c>
      <c r="V63" s="42" t="str">
        <f t="shared" si="19"/>
        <v/>
      </c>
      <c r="W63" s="43" t="str">
        <f t="shared" si="22"/>
        <v/>
      </c>
      <c r="X63" s="44" t="str">
        <f t="shared" ca="1" si="23"/>
        <v/>
      </c>
      <c r="Y63" s="30"/>
      <c r="Z63" s="31"/>
    </row>
    <row r="64" spans="1:26" ht="15" x14ac:dyDescent="0.25">
      <c r="A64" s="26"/>
      <c r="B64" s="27"/>
      <c r="C64" s="28"/>
      <c r="D64" s="28"/>
      <c r="E64" s="28"/>
      <c r="F64" s="28"/>
      <c r="G64" s="54"/>
      <c r="H64" s="22"/>
      <c r="I64" s="37" t="str">
        <f t="shared" ca="1" si="20"/>
        <v/>
      </c>
      <c r="J64" s="22"/>
      <c r="K64" s="38" t="str">
        <f t="shared" si="21"/>
        <v/>
      </c>
      <c r="L64" s="23"/>
      <c r="M64" s="13"/>
      <c r="N64" s="5"/>
      <c r="O64" s="5"/>
      <c r="P64" s="14"/>
      <c r="Q64" s="39" t="str">
        <f t="shared" si="14"/>
        <v/>
      </c>
      <c r="R64" s="40" t="str">
        <f t="shared" si="15"/>
        <v/>
      </c>
      <c r="S64" s="40" t="str">
        <f t="shared" si="16"/>
        <v/>
      </c>
      <c r="T64" s="40" t="str">
        <f t="shared" si="17"/>
        <v/>
      </c>
      <c r="U64" s="41" t="str">
        <f t="shared" si="18"/>
        <v/>
      </c>
      <c r="V64" s="42" t="str">
        <f t="shared" si="19"/>
        <v/>
      </c>
      <c r="W64" s="43" t="str">
        <f t="shared" si="22"/>
        <v/>
      </c>
      <c r="X64" s="44" t="str">
        <f t="shared" ca="1" si="23"/>
        <v/>
      </c>
      <c r="Y64" s="30"/>
      <c r="Z64" s="31"/>
    </row>
    <row r="65" spans="1:26" ht="15" x14ac:dyDescent="0.25">
      <c r="A65" s="26"/>
      <c r="B65" s="27"/>
      <c r="C65" s="28"/>
      <c r="D65" s="28"/>
      <c r="E65" s="28"/>
      <c r="F65" s="28"/>
      <c r="G65" s="29"/>
      <c r="H65" s="29"/>
      <c r="I65" s="37" t="str">
        <f t="shared" ca="1" si="20"/>
        <v/>
      </c>
      <c r="J65" s="22"/>
      <c r="K65" s="38" t="str">
        <f t="shared" si="21"/>
        <v/>
      </c>
      <c r="L65" s="23"/>
      <c r="M65" s="13"/>
      <c r="N65" s="5"/>
      <c r="O65" s="5"/>
      <c r="P65" s="14"/>
      <c r="Q65" s="39" t="str">
        <f t="shared" si="14"/>
        <v/>
      </c>
      <c r="R65" s="40" t="str">
        <f t="shared" si="15"/>
        <v/>
      </c>
      <c r="S65" s="40" t="str">
        <f t="shared" si="16"/>
        <v/>
      </c>
      <c r="T65" s="40" t="str">
        <f t="shared" si="17"/>
        <v/>
      </c>
      <c r="U65" s="41" t="str">
        <f t="shared" si="18"/>
        <v/>
      </c>
      <c r="V65" s="42" t="str">
        <f t="shared" si="19"/>
        <v/>
      </c>
      <c r="W65" s="43" t="str">
        <f t="shared" si="22"/>
        <v/>
      </c>
      <c r="X65" s="44" t="str">
        <f t="shared" ca="1" si="23"/>
        <v/>
      </c>
      <c r="Y65" s="30"/>
      <c r="Z65" s="31"/>
    </row>
    <row r="66" spans="1:26" ht="15" x14ac:dyDescent="0.25">
      <c r="A66" s="26"/>
      <c r="B66" s="27"/>
      <c r="C66" s="28"/>
      <c r="D66" s="28"/>
      <c r="E66" s="28"/>
      <c r="F66" s="28"/>
      <c r="G66" s="29"/>
      <c r="H66" s="22"/>
      <c r="I66" s="37" t="str">
        <f t="shared" ca="1" si="20"/>
        <v/>
      </c>
      <c r="J66" s="22"/>
      <c r="K66" s="38" t="str">
        <f t="shared" si="21"/>
        <v/>
      </c>
      <c r="L66" s="23"/>
      <c r="M66" s="13"/>
      <c r="N66" s="5"/>
      <c r="O66" s="5"/>
      <c r="P66" s="14"/>
      <c r="Q66" s="39" t="str">
        <f t="shared" si="14"/>
        <v/>
      </c>
      <c r="R66" s="40" t="str">
        <f t="shared" si="15"/>
        <v/>
      </c>
      <c r="S66" s="40" t="str">
        <f t="shared" si="16"/>
        <v/>
      </c>
      <c r="T66" s="40" t="str">
        <f t="shared" si="17"/>
        <v/>
      </c>
      <c r="U66" s="41" t="str">
        <f t="shared" si="18"/>
        <v/>
      </c>
      <c r="V66" s="42" t="str">
        <f t="shared" si="19"/>
        <v/>
      </c>
      <c r="W66" s="43" t="str">
        <f t="shared" si="22"/>
        <v/>
      </c>
      <c r="X66" s="44" t="str">
        <f t="shared" ca="1" si="23"/>
        <v/>
      </c>
      <c r="Y66" s="30"/>
      <c r="Z66" s="31"/>
    </row>
    <row r="67" spans="1:26" ht="15" x14ac:dyDescent="0.25">
      <c r="A67" s="32"/>
      <c r="B67" s="33"/>
      <c r="C67" s="34"/>
      <c r="D67" s="34"/>
      <c r="E67" s="34"/>
      <c r="F67" s="34"/>
      <c r="G67" s="55"/>
      <c r="H67" s="22"/>
      <c r="I67" s="37" t="str">
        <f t="shared" ca="1" si="20"/>
        <v/>
      </c>
      <c r="J67" s="22"/>
      <c r="K67" s="38" t="str">
        <f t="shared" si="21"/>
        <v/>
      </c>
      <c r="L67" s="23"/>
      <c r="M67" s="13"/>
      <c r="N67" s="5"/>
      <c r="O67" s="5"/>
      <c r="P67" s="14"/>
      <c r="Q67" s="39" t="str">
        <f t="shared" si="14"/>
        <v/>
      </c>
      <c r="R67" s="40" t="str">
        <f t="shared" si="15"/>
        <v/>
      </c>
      <c r="S67" s="40" t="str">
        <f t="shared" si="16"/>
        <v/>
      </c>
      <c r="T67" s="40" t="str">
        <f t="shared" si="17"/>
        <v/>
      </c>
      <c r="U67" s="41" t="str">
        <f t="shared" si="18"/>
        <v/>
      </c>
      <c r="V67" s="42" t="str">
        <f t="shared" si="19"/>
        <v/>
      </c>
      <c r="W67" s="43" t="str">
        <f t="shared" si="22"/>
        <v/>
      </c>
      <c r="X67" s="44" t="str">
        <f t="shared" ca="1" si="23"/>
        <v/>
      </c>
      <c r="Y67" s="30"/>
      <c r="Z67" s="31"/>
    </row>
    <row r="68" spans="1:26" ht="15" x14ac:dyDescent="0.25">
      <c r="A68" s="32"/>
      <c r="B68" s="33"/>
      <c r="C68" s="34"/>
      <c r="D68" s="34"/>
      <c r="E68" s="34"/>
      <c r="F68" s="34"/>
      <c r="G68" s="55"/>
      <c r="H68" s="22"/>
      <c r="I68" s="37" t="str">
        <f t="shared" ca="1" si="20"/>
        <v/>
      </c>
      <c r="J68" s="22"/>
      <c r="K68" s="38" t="str">
        <f t="shared" si="21"/>
        <v/>
      </c>
      <c r="L68" s="23"/>
      <c r="M68" s="13"/>
      <c r="N68" s="5"/>
      <c r="O68" s="5"/>
      <c r="P68" s="14"/>
      <c r="Q68" s="39" t="str">
        <f t="shared" si="14"/>
        <v/>
      </c>
      <c r="R68" s="40" t="str">
        <f t="shared" si="15"/>
        <v/>
      </c>
      <c r="S68" s="40" t="str">
        <f t="shared" si="16"/>
        <v/>
      </c>
      <c r="T68" s="40" t="str">
        <f t="shared" si="17"/>
        <v/>
      </c>
      <c r="U68" s="41" t="str">
        <f t="shared" si="18"/>
        <v/>
      </c>
      <c r="V68" s="42" t="str">
        <f t="shared" si="19"/>
        <v/>
      </c>
      <c r="W68" s="43" t="str">
        <f t="shared" si="22"/>
        <v/>
      </c>
      <c r="X68" s="44" t="str">
        <f t="shared" ca="1" si="23"/>
        <v/>
      </c>
      <c r="Y68" s="30"/>
      <c r="Z68" s="31"/>
    </row>
    <row r="69" spans="1:26" ht="15" x14ac:dyDescent="0.25">
      <c r="A69" s="26"/>
      <c r="B69" s="27"/>
      <c r="C69" s="28"/>
      <c r="D69" s="28"/>
      <c r="E69" s="28"/>
      <c r="F69" s="28"/>
      <c r="G69" s="54"/>
      <c r="H69" s="22"/>
      <c r="I69" s="37" t="str">
        <f t="shared" ca="1" si="20"/>
        <v/>
      </c>
      <c r="J69" s="22"/>
      <c r="K69" s="38" t="str">
        <f t="shared" si="21"/>
        <v/>
      </c>
      <c r="L69" s="23"/>
      <c r="M69" s="13"/>
      <c r="N69" s="5"/>
      <c r="O69" s="5"/>
      <c r="P69" s="14"/>
      <c r="Q69" s="39" t="str">
        <f t="shared" si="14"/>
        <v/>
      </c>
      <c r="R69" s="40" t="str">
        <f t="shared" si="15"/>
        <v/>
      </c>
      <c r="S69" s="40" t="str">
        <f t="shared" si="16"/>
        <v/>
      </c>
      <c r="T69" s="40" t="str">
        <f t="shared" si="17"/>
        <v/>
      </c>
      <c r="U69" s="41" t="str">
        <f t="shared" si="18"/>
        <v/>
      </c>
      <c r="V69" s="42" t="str">
        <f t="shared" si="19"/>
        <v/>
      </c>
      <c r="W69" s="43" t="str">
        <f t="shared" si="22"/>
        <v/>
      </c>
      <c r="X69" s="44" t="str">
        <f t="shared" ca="1" si="23"/>
        <v/>
      </c>
      <c r="Y69" s="30"/>
      <c r="Z69" s="31"/>
    </row>
    <row r="70" spans="1:26" ht="15" x14ac:dyDescent="0.25">
      <c r="A70" s="32"/>
      <c r="B70" s="33"/>
      <c r="C70" s="34"/>
      <c r="D70" s="34"/>
      <c r="E70" s="34"/>
      <c r="F70" s="34"/>
      <c r="G70" s="149"/>
      <c r="H70" s="22"/>
      <c r="I70" s="37" t="str">
        <f t="shared" ca="1" si="20"/>
        <v/>
      </c>
      <c r="J70" s="22"/>
      <c r="K70" s="38" t="str">
        <f t="shared" si="21"/>
        <v/>
      </c>
      <c r="L70" s="23"/>
      <c r="M70" s="13"/>
      <c r="N70" s="5"/>
      <c r="O70" s="5"/>
      <c r="P70" s="14"/>
      <c r="Q70" s="39" t="str">
        <f t="shared" si="14"/>
        <v/>
      </c>
      <c r="R70" s="40" t="str">
        <f t="shared" si="15"/>
        <v/>
      </c>
      <c r="S70" s="40" t="str">
        <f t="shared" si="16"/>
        <v/>
      </c>
      <c r="T70" s="40" t="str">
        <f t="shared" si="17"/>
        <v/>
      </c>
      <c r="U70" s="41" t="str">
        <f t="shared" si="18"/>
        <v/>
      </c>
      <c r="V70" s="42" t="str">
        <f t="shared" si="19"/>
        <v/>
      </c>
      <c r="W70" s="43" t="str">
        <f t="shared" si="22"/>
        <v/>
      </c>
      <c r="X70" s="44" t="str">
        <f t="shared" ca="1" si="23"/>
        <v/>
      </c>
      <c r="Y70" s="30"/>
      <c r="Z70" s="31"/>
    </row>
    <row r="71" spans="1:26" ht="15" x14ac:dyDescent="0.25">
      <c r="A71" s="32"/>
      <c r="B71" s="33"/>
      <c r="C71" s="28"/>
      <c r="D71" s="28"/>
      <c r="E71" s="28"/>
      <c r="F71" s="28"/>
      <c r="G71" s="149"/>
      <c r="H71" s="22"/>
      <c r="I71" s="37" t="str">
        <f t="shared" ca="1" si="20"/>
        <v/>
      </c>
      <c r="J71" s="22"/>
      <c r="K71" s="38" t="str">
        <f t="shared" si="21"/>
        <v/>
      </c>
      <c r="L71" s="23"/>
      <c r="M71" s="13"/>
      <c r="N71" s="5"/>
      <c r="O71" s="5"/>
      <c r="P71" s="14"/>
      <c r="Q71" s="39" t="str">
        <f t="shared" si="14"/>
        <v/>
      </c>
      <c r="R71" s="40" t="str">
        <f t="shared" si="15"/>
        <v/>
      </c>
      <c r="S71" s="40" t="str">
        <f t="shared" si="16"/>
        <v/>
      </c>
      <c r="T71" s="40" t="str">
        <f t="shared" si="17"/>
        <v/>
      </c>
      <c r="U71" s="41" t="str">
        <f t="shared" si="18"/>
        <v/>
      </c>
      <c r="V71" s="42" t="str">
        <f t="shared" si="19"/>
        <v/>
      </c>
      <c r="W71" s="43" t="str">
        <f t="shared" si="22"/>
        <v/>
      </c>
      <c r="X71" s="44" t="str">
        <f t="shared" ca="1" si="23"/>
        <v/>
      </c>
      <c r="Y71" s="30"/>
      <c r="Z71" s="31"/>
    </row>
    <row r="72" spans="1:26" ht="15" x14ac:dyDescent="0.25">
      <c r="A72" s="32"/>
      <c r="B72" s="33"/>
      <c r="C72" s="28"/>
      <c r="D72" s="28"/>
      <c r="E72" s="28"/>
      <c r="F72" s="28"/>
      <c r="G72" s="149"/>
      <c r="H72" s="22"/>
      <c r="I72" s="37" t="str">
        <f t="shared" ca="1" si="20"/>
        <v/>
      </c>
      <c r="J72" s="22"/>
      <c r="K72" s="38" t="str">
        <f t="shared" si="21"/>
        <v/>
      </c>
      <c r="L72" s="23"/>
      <c r="M72" s="13"/>
      <c r="N72" s="5"/>
      <c r="O72" s="5"/>
      <c r="P72" s="14"/>
      <c r="Q72" s="39" t="str">
        <f t="shared" si="14"/>
        <v/>
      </c>
      <c r="R72" s="40" t="str">
        <f t="shared" si="15"/>
        <v/>
      </c>
      <c r="S72" s="40" t="str">
        <f t="shared" si="16"/>
        <v/>
      </c>
      <c r="T72" s="40" t="str">
        <f t="shared" si="17"/>
        <v/>
      </c>
      <c r="U72" s="41" t="str">
        <f t="shared" si="18"/>
        <v/>
      </c>
      <c r="V72" s="42" t="str">
        <f t="shared" si="19"/>
        <v/>
      </c>
      <c r="W72" s="43" t="str">
        <f t="shared" si="22"/>
        <v/>
      </c>
      <c r="X72" s="44" t="str">
        <f t="shared" ca="1" si="23"/>
        <v/>
      </c>
      <c r="Y72" s="30"/>
      <c r="Z72" s="31"/>
    </row>
    <row r="73" spans="1:26" ht="15" x14ac:dyDescent="0.25">
      <c r="A73" s="26"/>
      <c r="B73" s="27"/>
      <c r="C73" s="28"/>
      <c r="D73" s="28"/>
      <c r="E73" s="28"/>
      <c r="F73" s="28"/>
      <c r="G73" s="29"/>
      <c r="H73" s="29"/>
      <c r="I73" s="37" t="str">
        <f t="shared" ca="1" si="20"/>
        <v/>
      </c>
      <c r="J73" s="22"/>
      <c r="K73" s="38" t="str">
        <f t="shared" si="21"/>
        <v/>
      </c>
      <c r="L73" s="23"/>
      <c r="M73" s="13"/>
      <c r="N73" s="5"/>
      <c r="O73" s="5"/>
      <c r="P73" s="14"/>
      <c r="Q73" s="39" t="str">
        <f t="shared" si="14"/>
        <v/>
      </c>
      <c r="R73" s="40" t="str">
        <f t="shared" si="15"/>
        <v/>
      </c>
      <c r="S73" s="40" t="str">
        <f t="shared" si="16"/>
        <v/>
      </c>
      <c r="T73" s="40" t="str">
        <f t="shared" si="17"/>
        <v/>
      </c>
      <c r="U73" s="41" t="str">
        <f t="shared" si="18"/>
        <v/>
      </c>
      <c r="V73" s="42" t="str">
        <f t="shared" si="19"/>
        <v/>
      </c>
      <c r="W73" s="43" t="str">
        <f t="shared" si="22"/>
        <v/>
      </c>
      <c r="X73" s="44" t="str">
        <f t="shared" ca="1" si="23"/>
        <v/>
      </c>
      <c r="Y73" s="30"/>
      <c r="Z73" s="31"/>
    </row>
    <row r="74" spans="1:26" ht="15" x14ac:dyDescent="0.25">
      <c r="A74" s="26"/>
      <c r="B74" s="27"/>
      <c r="C74" s="28"/>
      <c r="D74" s="28"/>
      <c r="E74" s="28"/>
      <c r="F74" s="28"/>
      <c r="G74" s="54"/>
      <c r="H74" s="22"/>
      <c r="I74" s="37" t="str">
        <f t="shared" ca="1" si="20"/>
        <v/>
      </c>
      <c r="J74" s="22"/>
      <c r="K74" s="38" t="str">
        <f t="shared" si="21"/>
        <v/>
      </c>
      <c r="L74" s="23"/>
      <c r="M74" s="13"/>
      <c r="N74" s="5"/>
      <c r="O74" s="5"/>
      <c r="P74" s="14"/>
      <c r="Q74" s="39" t="str">
        <f t="shared" si="14"/>
        <v/>
      </c>
      <c r="R74" s="40" t="str">
        <f t="shared" si="15"/>
        <v/>
      </c>
      <c r="S74" s="40" t="str">
        <f t="shared" si="16"/>
        <v/>
      </c>
      <c r="T74" s="40" t="str">
        <f t="shared" si="17"/>
        <v/>
      </c>
      <c r="U74" s="41" t="str">
        <f t="shared" si="18"/>
        <v/>
      </c>
      <c r="V74" s="42" t="str">
        <f t="shared" si="19"/>
        <v/>
      </c>
      <c r="W74" s="43" t="str">
        <f t="shared" si="22"/>
        <v/>
      </c>
      <c r="X74" s="44" t="str">
        <f t="shared" ca="1" si="23"/>
        <v/>
      </c>
      <c r="Y74" s="30"/>
      <c r="Z74" s="31"/>
    </row>
    <row r="75" spans="1:26" ht="15" x14ac:dyDescent="0.25">
      <c r="A75" s="32"/>
      <c r="B75" s="33"/>
      <c r="C75" s="34"/>
      <c r="D75" s="34"/>
      <c r="E75" s="34"/>
      <c r="F75" s="34"/>
      <c r="G75" s="55"/>
      <c r="H75" s="22"/>
      <c r="I75" s="37" t="str">
        <f t="shared" ca="1" si="20"/>
        <v/>
      </c>
      <c r="J75" s="22"/>
      <c r="K75" s="38" t="str">
        <f t="shared" si="21"/>
        <v/>
      </c>
      <c r="L75" s="23"/>
      <c r="M75" s="13"/>
      <c r="N75" s="5"/>
      <c r="O75" s="5"/>
      <c r="P75" s="14"/>
      <c r="Q75" s="39" t="str">
        <f t="shared" si="14"/>
        <v/>
      </c>
      <c r="R75" s="40" t="str">
        <f t="shared" si="15"/>
        <v/>
      </c>
      <c r="S75" s="40" t="str">
        <f t="shared" si="16"/>
        <v/>
      </c>
      <c r="T75" s="40" t="str">
        <f t="shared" si="17"/>
        <v/>
      </c>
      <c r="U75" s="41" t="str">
        <f t="shared" si="18"/>
        <v/>
      </c>
      <c r="V75" s="42" t="str">
        <f t="shared" si="19"/>
        <v/>
      </c>
      <c r="W75" s="43" t="str">
        <f t="shared" si="22"/>
        <v/>
      </c>
      <c r="X75" s="44" t="str">
        <f t="shared" ca="1" si="23"/>
        <v/>
      </c>
      <c r="Y75" s="30"/>
      <c r="Z75" s="31"/>
    </row>
    <row r="76" spans="1:26" ht="15" x14ac:dyDescent="0.25">
      <c r="A76" s="32"/>
      <c r="B76" s="33"/>
      <c r="C76" s="34"/>
      <c r="D76" s="34"/>
      <c r="E76" s="34"/>
      <c r="F76" s="34"/>
      <c r="G76" s="55"/>
      <c r="H76" s="22"/>
      <c r="I76" s="37" t="str">
        <f t="shared" ca="1" si="20"/>
        <v/>
      </c>
      <c r="J76" s="22"/>
      <c r="K76" s="38" t="str">
        <f t="shared" si="21"/>
        <v/>
      </c>
      <c r="L76" s="23"/>
      <c r="M76" s="13"/>
      <c r="N76" s="5"/>
      <c r="O76" s="5"/>
      <c r="P76" s="14"/>
      <c r="Q76" s="39" t="str">
        <f t="shared" si="14"/>
        <v/>
      </c>
      <c r="R76" s="40" t="str">
        <f t="shared" si="15"/>
        <v/>
      </c>
      <c r="S76" s="40" t="str">
        <f t="shared" si="16"/>
        <v/>
      </c>
      <c r="T76" s="40" t="str">
        <f t="shared" si="17"/>
        <v/>
      </c>
      <c r="U76" s="41" t="str">
        <f t="shared" si="18"/>
        <v/>
      </c>
      <c r="V76" s="42" t="str">
        <f t="shared" si="19"/>
        <v/>
      </c>
      <c r="W76" s="43" t="str">
        <f t="shared" si="22"/>
        <v/>
      </c>
      <c r="X76" s="44" t="str">
        <f t="shared" ca="1" si="23"/>
        <v/>
      </c>
      <c r="Y76" s="30"/>
      <c r="Z76" s="31"/>
    </row>
    <row r="77" spans="1:26" ht="15" x14ac:dyDescent="0.25">
      <c r="A77" s="32"/>
      <c r="B77" s="33"/>
      <c r="C77" s="34"/>
      <c r="D77" s="34"/>
      <c r="E77" s="34"/>
      <c r="F77" s="34"/>
      <c r="G77" s="55"/>
      <c r="H77" s="22"/>
      <c r="I77" s="37" t="str">
        <f t="shared" ca="1" si="20"/>
        <v/>
      </c>
      <c r="J77" s="22"/>
      <c r="K77" s="38" t="str">
        <f t="shared" si="21"/>
        <v/>
      </c>
      <c r="L77" s="23"/>
      <c r="M77" s="13"/>
      <c r="N77" s="5"/>
      <c r="O77" s="5"/>
      <c r="P77" s="14"/>
      <c r="Q77" s="39" t="str">
        <f t="shared" si="14"/>
        <v/>
      </c>
      <c r="R77" s="40" t="str">
        <f t="shared" si="15"/>
        <v/>
      </c>
      <c r="S77" s="40" t="str">
        <f t="shared" si="16"/>
        <v/>
      </c>
      <c r="T77" s="40" t="str">
        <f t="shared" si="17"/>
        <v/>
      </c>
      <c r="U77" s="41" t="str">
        <f t="shared" si="18"/>
        <v/>
      </c>
      <c r="V77" s="42" t="str">
        <f t="shared" si="19"/>
        <v/>
      </c>
      <c r="W77" s="43" t="str">
        <f t="shared" si="22"/>
        <v/>
      </c>
      <c r="X77" s="44" t="str">
        <f t="shared" ca="1" si="23"/>
        <v/>
      </c>
      <c r="Y77" s="30"/>
      <c r="Z77" s="31"/>
    </row>
    <row r="78" spans="1:26" ht="15" x14ac:dyDescent="0.25">
      <c r="A78" s="26"/>
      <c r="B78" s="27"/>
      <c r="C78" s="28"/>
      <c r="D78" s="28"/>
      <c r="E78" s="28"/>
      <c r="F78" s="28"/>
      <c r="G78" s="54"/>
      <c r="H78" s="22"/>
      <c r="I78" s="37" t="str">
        <f t="shared" ca="1" si="20"/>
        <v/>
      </c>
      <c r="J78" s="22"/>
      <c r="K78" s="38" t="str">
        <f t="shared" si="21"/>
        <v/>
      </c>
      <c r="L78" s="23"/>
      <c r="M78" s="13"/>
      <c r="N78" s="5"/>
      <c r="O78" s="5"/>
      <c r="P78" s="14"/>
      <c r="Q78" s="39" t="str">
        <f t="shared" si="14"/>
        <v/>
      </c>
      <c r="R78" s="40" t="str">
        <f t="shared" si="15"/>
        <v/>
      </c>
      <c r="S78" s="40" t="str">
        <f t="shared" si="16"/>
        <v/>
      </c>
      <c r="T78" s="40" t="str">
        <f t="shared" si="17"/>
        <v/>
      </c>
      <c r="U78" s="41" t="str">
        <f t="shared" si="18"/>
        <v/>
      </c>
      <c r="V78" s="42" t="str">
        <f t="shared" si="19"/>
        <v/>
      </c>
      <c r="W78" s="43" t="str">
        <f t="shared" si="22"/>
        <v/>
      </c>
      <c r="X78" s="44" t="str">
        <f t="shared" ca="1" si="23"/>
        <v/>
      </c>
      <c r="Y78" s="30"/>
      <c r="Z78" s="31"/>
    </row>
    <row r="79" spans="1:26" ht="15" x14ac:dyDescent="0.25">
      <c r="A79" s="26"/>
      <c r="B79" s="27"/>
      <c r="C79" s="28"/>
      <c r="D79" s="28"/>
      <c r="E79" s="28"/>
      <c r="F79" s="28"/>
      <c r="G79" s="54"/>
      <c r="H79" s="22"/>
      <c r="I79" s="37" t="str">
        <f t="shared" ca="1" si="20"/>
        <v/>
      </c>
      <c r="J79" s="22"/>
      <c r="K79" s="38" t="str">
        <f t="shared" si="21"/>
        <v/>
      </c>
      <c r="L79" s="23"/>
      <c r="M79" s="13"/>
      <c r="N79" s="5"/>
      <c r="O79" s="5"/>
      <c r="P79" s="14"/>
      <c r="Q79" s="39" t="str">
        <f t="shared" si="14"/>
        <v/>
      </c>
      <c r="R79" s="40" t="str">
        <f t="shared" si="15"/>
        <v/>
      </c>
      <c r="S79" s="40" t="str">
        <f t="shared" si="16"/>
        <v/>
      </c>
      <c r="T79" s="40" t="str">
        <f t="shared" si="17"/>
        <v/>
      </c>
      <c r="U79" s="41" t="str">
        <f t="shared" si="18"/>
        <v/>
      </c>
      <c r="V79" s="42" t="str">
        <f t="shared" si="19"/>
        <v/>
      </c>
      <c r="W79" s="43" t="str">
        <f t="shared" si="22"/>
        <v/>
      </c>
      <c r="X79" s="44" t="str">
        <f t="shared" ca="1" si="23"/>
        <v/>
      </c>
      <c r="Y79" s="30"/>
      <c r="Z79" s="31"/>
    </row>
    <row r="80" spans="1:26" ht="15" x14ac:dyDescent="0.25">
      <c r="A80" s="32"/>
      <c r="B80" s="33"/>
      <c r="C80" s="34"/>
      <c r="D80" s="34"/>
      <c r="E80" s="34"/>
      <c r="F80" s="34"/>
      <c r="G80" s="55"/>
      <c r="H80" s="22"/>
      <c r="I80" s="37" t="str">
        <f t="shared" ca="1" si="20"/>
        <v/>
      </c>
      <c r="J80" s="22"/>
      <c r="K80" s="38" t="str">
        <f t="shared" si="21"/>
        <v/>
      </c>
      <c r="L80" s="23"/>
      <c r="M80" s="13"/>
      <c r="N80" s="5"/>
      <c r="O80" s="5"/>
      <c r="P80" s="14"/>
      <c r="Q80" s="39" t="str">
        <f t="shared" si="14"/>
        <v/>
      </c>
      <c r="R80" s="40" t="str">
        <f t="shared" si="15"/>
        <v/>
      </c>
      <c r="S80" s="40" t="str">
        <f t="shared" si="16"/>
        <v/>
      </c>
      <c r="T80" s="40" t="str">
        <f t="shared" si="17"/>
        <v/>
      </c>
      <c r="U80" s="41" t="str">
        <f t="shared" si="18"/>
        <v/>
      </c>
      <c r="V80" s="42" t="str">
        <f t="shared" si="19"/>
        <v/>
      </c>
      <c r="W80" s="43" t="str">
        <f t="shared" si="22"/>
        <v/>
      </c>
      <c r="X80" s="44" t="str">
        <f t="shared" ca="1" si="23"/>
        <v/>
      </c>
      <c r="Y80" s="30"/>
      <c r="Z80" s="31"/>
    </row>
    <row r="81" spans="1:26" ht="15" x14ac:dyDescent="0.25">
      <c r="A81" s="32"/>
      <c r="B81" s="33"/>
      <c r="C81" s="34"/>
      <c r="D81" s="34"/>
      <c r="E81" s="34"/>
      <c r="F81" s="34"/>
      <c r="G81" s="55"/>
      <c r="H81" s="22"/>
      <c r="I81" s="37" t="str">
        <f t="shared" ca="1" si="20"/>
        <v/>
      </c>
      <c r="J81" s="22"/>
      <c r="K81" s="38" t="str">
        <f t="shared" si="21"/>
        <v/>
      </c>
      <c r="L81" s="23"/>
      <c r="M81" s="13"/>
      <c r="N81" s="5"/>
      <c r="O81" s="5"/>
      <c r="P81" s="14"/>
      <c r="Q81" s="39" t="str">
        <f t="shared" si="14"/>
        <v/>
      </c>
      <c r="R81" s="40" t="str">
        <f t="shared" si="15"/>
        <v/>
      </c>
      <c r="S81" s="40" t="str">
        <f t="shared" si="16"/>
        <v/>
      </c>
      <c r="T81" s="40" t="str">
        <f t="shared" si="17"/>
        <v/>
      </c>
      <c r="U81" s="41" t="str">
        <f t="shared" si="18"/>
        <v/>
      </c>
      <c r="V81" s="42" t="str">
        <f t="shared" si="19"/>
        <v/>
      </c>
      <c r="W81" s="43" t="str">
        <f t="shared" si="22"/>
        <v/>
      </c>
      <c r="X81" s="44" t="str">
        <f t="shared" ca="1" si="23"/>
        <v/>
      </c>
      <c r="Y81" s="30"/>
      <c r="Z81" s="31"/>
    </row>
    <row r="82" spans="1:26" ht="15" x14ac:dyDescent="0.25">
      <c r="A82" s="26"/>
      <c r="B82" s="27"/>
      <c r="C82" s="28"/>
      <c r="D82" s="28"/>
      <c r="E82" s="28"/>
      <c r="F82" s="28"/>
      <c r="G82" s="29"/>
      <c r="H82" s="29"/>
      <c r="I82" s="37" t="str">
        <f t="shared" ca="1" si="20"/>
        <v/>
      </c>
      <c r="J82" s="22"/>
      <c r="K82" s="38" t="str">
        <f t="shared" si="21"/>
        <v/>
      </c>
      <c r="L82" s="23"/>
      <c r="M82" s="13"/>
      <c r="N82" s="5"/>
      <c r="O82" s="5"/>
      <c r="P82" s="14"/>
      <c r="Q82" s="39" t="str">
        <f t="shared" si="14"/>
        <v/>
      </c>
      <c r="R82" s="40" t="str">
        <f t="shared" si="15"/>
        <v/>
      </c>
      <c r="S82" s="40" t="str">
        <f t="shared" si="16"/>
        <v/>
      </c>
      <c r="T82" s="40" t="str">
        <f t="shared" si="17"/>
        <v/>
      </c>
      <c r="U82" s="41" t="str">
        <f t="shared" si="18"/>
        <v/>
      </c>
      <c r="V82" s="42" t="str">
        <f t="shared" si="19"/>
        <v/>
      </c>
      <c r="W82" s="43" t="str">
        <f t="shared" si="22"/>
        <v/>
      </c>
      <c r="X82" s="44" t="str">
        <f t="shared" ca="1" si="23"/>
        <v/>
      </c>
      <c r="Y82" s="30"/>
      <c r="Z82" s="31"/>
    </row>
    <row r="83" spans="1:26" ht="15" x14ac:dyDescent="0.25">
      <c r="A83" s="26"/>
      <c r="B83" s="27"/>
      <c r="C83" s="28"/>
      <c r="D83" s="28"/>
      <c r="E83" s="28"/>
      <c r="F83" s="28"/>
      <c r="G83" s="54"/>
      <c r="H83" s="22"/>
      <c r="I83" s="37" t="str">
        <f t="shared" ca="1" si="20"/>
        <v/>
      </c>
      <c r="J83" s="22"/>
      <c r="K83" s="38" t="str">
        <f t="shared" si="21"/>
        <v/>
      </c>
      <c r="L83" s="23"/>
      <c r="M83" s="13"/>
      <c r="N83" s="5"/>
      <c r="O83" s="5"/>
      <c r="P83" s="14"/>
      <c r="Q83" s="39" t="str">
        <f t="shared" si="14"/>
        <v/>
      </c>
      <c r="R83" s="40" t="str">
        <f t="shared" si="15"/>
        <v/>
      </c>
      <c r="S83" s="40" t="str">
        <f t="shared" si="16"/>
        <v/>
      </c>
      <c r="T83" s="40" t="str">
        <f t="shared" si="17"/>
        <v/>
      </c>
      <c r="U83" s="41" t="str">
        <f t="shared" si="18"/>
        <v/>
      </c>
      <c r="V83" s="42" t="str">
        <f t="shared" si="19"/>
        <v/>
      </c>
      <c r="W83" s="43" t="str">
        <f t="shared" si="22"/>
        <v/>
      </c>
      <c r="X83" s="44" t="str">
        <f t="shared" ca="1" si="23"/>
        <v/>
      </c>
      <c r="Y83" s="30"/>
      <c r="Z83" s="31"/>
    </row>
    <row r="84" spans="1:26" ht="15" x14ac:dyDescent="0.25">
      <c r="A84" s="32"/>
      <c r="B84" s="33"/>
      <c r="C84" s="34"/>
      <c r="D84" s="34"/>
      <c r="E84" s="34"/>
      <c r="F84" s="34"/>
      <c r="G84" s="55"/>
      <c r="H84" s="22"/>
      <c r="I84" s="37" t="str">
        <f t="shared" ca="1" si="20"/>
        <v/>
      </c>
      <c r="J84" s="22"/>
      <c r="K84" s="38" t="str">
        <f t="shared" si="21"/>
        <v/>
      </c>
      <c r="L84" s="23"/>
      <c r="M84" s="13"/>
      <c r="N84" s="5"/>
      <c r="O84" s="5"/>
      <c r="P84" s="14"/>
      <c r="Q84" s="39" t="str">
        <f t="shared" si="14"/>
        <v/>
      </c>
      <c r="R84" s="40" t="str">
        <f t="shared" si="15"/>
        <v/>
      </c>
      <c r="S84" s="40" t="str">
        <f t="shared" si="16"/>
        <v/>
      </c>
      <c r="T84" s="40" t="str">
        <f t="shared" si="17"/>
        <v/>
      </c>
      <c r="U84" s="41" t="str">
        <f t="shared" si="18"/>
        <v/>
      </c>
      <c r="V84" s="42" t="str">
        <f t="shared" si="19"/>
        <v/>
      </c>
      <c r="W84" s="43" t="str">
        <f t="shared" si="22"/>
        <v/>
      </c>
      <c r="X84" s="44" t="str">
        <f t="shared" ca="1" si="23"/>
        <v/>
      </c>
      <c r="Y84" s="30"/>
      <c r="Z84" s="31"/>
    </row>
    <row r="85" spans="1:26" ht="15" x14ac:dyDescent="0.25">
      <c r="A85" s="26"/>
      <c r="B85" s="27"/>
      <c r="C85" s="28"/>
      <c r="D85" s="28"/>
      <c r="E85" s="28"/>
      <c r="F85" s="28"/>
      <c r="G85" s="54"/>
      <c r="H85" s="22"/>
      <c r="I85" s="37" t="str">
        <f t="shared" ca="1" si="20"/>
        <v/>
      </c>
      <c r="J85" s="22"/>
      <c r="K85" s="38" t="str">
        <f t="shared" si="21"/>
        <v/>
      </c>
      <c r="L85" s="23"/>
      <c r="M85" s="13"/>
      <c r="N85" s="5"/>
      <c r="O85" s="5"/>
      <c r="P85" s="14"/>
      <c r="Q85" s="39" t="str">
        <f t="shared" si="14"/>
        <v/>
      </c>
      <c r="R85" s="40" t="str">
        <f t="shared" si="15"/>
        <v/>
      </c>
      <c r="S85" s="40" t="str">
        <f t="shared" si="16"/>
        <v/>
      </c>
      <c r="T85" s="40" t="str">
        <f t="shared" si="17"/>
        <v/>
      </c>
      <c r="U85" s="41" t="str">
        <f t="shared" si="18"/>
        <v/>
      </c>
      <c r="V85" s="42" t="str">
        <f t="shared" si="19"/>
        <v/>
      </c>
      <c r="W85" s="43" t="str">
        <f t="shared" si="22"/>
        <v/>
      </c>
      <c r="X85" s="44" t="str">
        <f t="shared" ca="1" si="23"/>
        <v/>
      </c>
      <c r="Y85" s="30"/>
      <c r="Z85" s="31"/>
    </row>
    <row r="86" spans="1:26" ht="15" x14ac:dyDescent="0.25">
      <c r="A86" s="26"/>
      <c r="B86" s="27"/>
      <c r="C86" s="28"/>
      <c r="D86" s="28"/>
      <c r="E86" s="28"/>
      <c r="F86" s="28"/>
      <c r="G86" s="54"/>
      <c r="H86" s="22"/>
      <c r="I86" s="37" t="str">
        <f t="shared" ref="I86:I149" ca="1" si="28">IF(H86&gt;1,H86-(TODAY()),"")</f>
        <v/>
      </c>
      <c r="J86" s="22"/>
      <c r="K86" s="38" t="str">
        <f t="shared" ref="K86:K149" si="29">IF(H86="","",(H86-G86)/30)</f>
        <v/>
      </c>
      <c r="L86" s="23"/>
      <c r="M86" s="13"/>
      <c r="N86" s="5"/>
      <c r="O86" s="5"/>
      <c r="P86" s="14"/>
      <c r="Q86" s="39" t="str">
        <f t="shared" ref="Q86:Q149" si="30">IF(AND(M86="",N86="",O86="",P86=""),"",IF(OR(M86="x",M86="p"),(Q85+1),(Q85)))</f>
        <v/>
      </c>
      <c r="R86" s="40" t="str">
        <f t="shared" ref="R86:R149" si="31">IF(AND(M86="",N86="",O86="",P86=""),"",IF(OR(N86="x",N86="p"),(R85+1),(R85)))</f>
        <v/>
      </c>
      <c r="S86" s="40" t="str">
        <f t="shared" ref="S86:S149" si="32">IF(AND(M86="",N86="",O86="",P86=""),"",IF(OR(O86="x",O86="p"),(S85+1),(S85)))</f>
        <v/>
      </c>
      <c r="T86" s="40" t="str">
        <f t="shared" ref="T86:T149" si="33">IF(AND(M86="",N86="",O86="",P86=""),"",IF(OR(P86="x",P86="p"),(T85+1),(T85)))</f>
        <v/>
      </c>
      <c r="U86" s="41" t="str">
        <f t="shared" ref="U86:U149" si="34">IF(AND(M86="",N86="",O86="",P86=""),"",U85+1)</f>
        <v/>
      </c>
      <c r="V86" s="42" t="str">
        <f t="shared" ref="V86:V149" si="35">IF(AND(M86="",N86="",O86="",P86=""),"",Q86/U86)</f>
        <v/>
      </c>
      <c r="W86" s="43" t="str">
        <f t="shared" ref="W86:W149" si="36">IF(H86="","",H86+90)</f>
        <v/>
      </c>
      <c r="X86" s="44" t="str">
        <f t="shared" ref="X86:X149" ca="1" si="37">IF(H86="",(""),IF(W86&gt;1,W86-(TODAY()),""))</f>
        <v/>
      </c>
      <c r="Y86" s="30"/>
      <c r="Z86" s="31"/>
    </row>
    <row r="87" spans="1:26" ht="15" x14ac:dyDescent="0.25">
      <c r="A87" s="32"/>
      <c r="B87" s="33"/>
      <c r="C87" s="34"/>
      <c r="D87" s="34"/>
      <c r="E87" s="34"/>
      <c r="F87" s="34"/>
      <c r="G87" s="55"/>
      <c r="H87" s="22"/>
      <c r="I87" s="37" t="str">
        <f t="shared" ca="1" si="28"/>
        <v/>
      </c>
      <c r="J87" s="22"/>
      <c r="K87" s="38" t="str">
        <f t="shared" si="29"/>
        <v/>
      </c>
      <c r="L87" s="23"/>
      <c r="M87" s="13"/>
      <c r="N87" s="5"/>
      <c r="O87" s="5"/>
      <c r="P87" s="14"/>
      <c r="Q87" s="39" t="str">
        <f t="shared" si="30"/>
        <v/>
      </c>
      <c r="R87" s="40" t="str">
        <f t="shared" si="31"/>
        <v/>
      </c>
      <c r="S87" s="40" t="str">
        <f t="shared" si="32"/>
        <v/>
      </c>
      <c r="T87" s="40" t="str">
        <f t="shared" si="33"/>
        <v/>
      </c>
      <c r="U87" s="41" t="str">
        <f t="shared" si="34"/>
        <v/>
      </c>
      <c r="V87" s="42" t="str">
        <f t="shared" si="35"/>
        <v/>
      </c>
      <c r="W87" s="43" t="str">
        <f t="shared" si="36"/>
        <v/>
      </c>
      <c r="X87" s="44" t="str">
        <f t="shared" ca="1" si="37"/>
        <v/>
      </c>
      <c r="Y87" s="30"/>
      <c r="Z87" s="31"/>
    </row>
    <row r="88" spans="1:26" ht="15" x14ac:dyDescent="0.25">
      <c r="A88" s="26"/>
      <c r="B88" s="27"/>
      <c r="C88" s="28"/>
      <c r="D88" s="28"/>
      <c r="E88" s="28"/>
      <c r="F88" s="28"/>
      <c r="G88" s="29"/>
      <c r="H88" s="29"/>
      <c r="I88" s="37" t="str">
        <f t="shared" ca="1" si="28"/>
        <v/>
      </c>
      <c r="J88" s="22"/>
      <c r="K88" s="38" t="str">
        <f t="shared" si="29"/>
        <v/>
      </c>
      <c r="L88" s="23"/>
      <c r="M88" s="13"/>
      <c r="N88" s="5"/>
      <c r="O88" s="5"/>
      <c r="P88" s="14"/>
      <c r="Q88" s="39" t="str">
        <f t="shared" si="30"/>
        <v/>
      </c>
      <c r="R88" s="40" t="str">
        <f t="shared" si="31"/>
        <v/>
      </c>
      <c r="S88" s="40" t="str">
        <f t="shared" si="32"/>
        <v/>
      </c>
      <c r="T88" s="40" t="str">
        <f t="shared" si="33"/>
        <v/>
      </c>
      <c r="U88" s="41" t="str">
        <f t="shared" si="34"/>
        <v/>
      </c>
      <c r="V88" s="42" t="str">
        <f t="shared" si="35"/>
        <v/>
      </c>
      <c r="W88" s="43" t="str">
        <f t="shared" si="36"/>
        <v/>
      </c>
      <c r="X88" s="44" t="str">
        <f t="shared" ca="1" si="37"/>
        <v/>
      </c>
      <c r="Y88" s="30"/>
      <c r="Z88" s="31"/>
    </row>
    <row r="89" spans="1:26" ht="15" x14ac:dyDescent="0.25">
      <c r="A89" s="26"/>
      <c r="B89" s="27"/>
      <c r="C89" s="28"/>
      <c r="D89" s="28"/>
      <c r="E89" s="28"/>
      <c r="F89" s="28"/>
      <c r="G89" s="29"/>
      <c r="H89" s="29"/>
      <c r="I89" s="37" t="str">
        <f t="shared" ca="1" si="28"/>
        <v/>
      </c>
      <c r="J89" s="22"/>
      <c r="K89" s="38" t="str">
        <f t="shared" si="29"/>
        <v/>
      </c>
      <c r="L89" s="23"/>
      <c r="M89" s="13"/>
      <c r="N89" s="5"/>
      <c r="O89" s="5"/>
      <c r="P89" s="14"/>
      <c r="Q89" s="39" t="str">
        <f t="shared" si="30"/>
        <v/>
      </c>
      <c r="R89" s="40" t="str">
        <f t="shared" si="31"/>
        <v/>
      </c>
      <c r="S89" s="40" t="str">
        <f t="shared" si="32"/>
        <v/>
      </c>
      <c r="T89" s="40" t="str">
        <f t="shared" si="33"/>
        <v/>
      </c>
      <c r="U89" s="41" t="str">
        <f t="shared" si="34"/>
        <v/>
      </c>
      <c r="V89" s="42" t="str">
        <f t="shared" si="35"/>
        <v/>
      </c>
      <c r="W89" s="43" t="str">
        <f t="shared" si="36"/>
        <v/>
      </c>
      <c r="X89" s="44" t="str">
        <f t="shared" ca="1" si="37"/>
        <v/>
      </c>
      <c r="Y89" s="30"/>
      <c r="Z89" s="31"/>
    </row>
    <row r="90" spans="1:26" ht="15" x14ac:dyDescent="0.25">
      <c r="A90" s="26"/>
      <c r="B90" s="27"/>
      <c r="C90" s="28"/>
      <c r="D90" s="28"/>
      <c r="E90" s="28"/>
      <c r="F90" s="28"/>
      <c r="G90" s="29"/>
      <c r="H90" s="29"/>
      <c r="I90" s="37" t="str">
        <f t="shared" ca="1" si="28"/>
        <v/>
      </c>
      <c r="J90" s="22"/>
      <c r="K90" s="38" t="str">
        <f t="shared" si="29"/>
        <v/>
      </c>
      <c r="L90" s="23"/>
      <c r="M90" s="13"/>
      <c r="N90" s="5"/>
      <c r="O90" s="5"/>
      <c r="P90" s="14"/>
      <c r="Q90" s="39" t="str">
        <f t="shared" si="30"/>
        <v/>
      </c>
      <c r="R90" s="40" t="str">
        <f t="shared" si="31"/>
        <v/>
      </c>
      <c r="S90" s="40" t="str">
        <f t="shared" si="32"/>
        <v/>
      </c>
      <c r="T90" s="40" t="str">
        <f t="shared" si="33"/>
        <v/>
      </c>
      <c r="U90" s="41" t="str">
        <f t="shared" si="34"/>
        <v/>
      </c>
      <c r="V90" s="42" t="str">
        <f t="shared" si="35"/>
        <v/>
      </c>
      <c r="W90" s="43" t="str">
        <f t="shared" si="36"/>
        <v/>
      </c>
      <c r="X90" s="44" t="str">
        <f t="shared" ca="1" si="37"/>
        <v/>
      </c>
      <c r="Y90" s="30"/>
      <c r="Z90" s="31"/>
    </row>
    <row r="91" spans="1:26" ht="15" x14ac:dyDescent="0.25">
      <c r="A91" s="26"/>
      <c r="B91" s="27"/>
      <c r="C91" s="28"/>
      <c r="D91" s="28"/>
      <c r="E91" s="28"/>
      <c r="F91" s="28"/>
      <c r="G91" s="29"/>
      <c r="H91" s="29"/>
      <c r="I91" s="37" t="str">
        <f t="shared" ca="1" si="28"/>
        <v/>
      </c>
      <c r="J91" s="22"/>
      <c r="K91" s="38" t="str">
        <f t="shared" si="29"/>
        <v/>
      </c>
      <c r="L91" s="23"/>
      <c r="M91" s="13"/>
      <c r="N91" s="5"/>
      <c r="O91" s="5"/>
      <c r="P91" s="14"/>
      <c r="Q91" s="39" t="str">
        <f t="shared" si="30"/>
        <v/>
      </c>
      <c r="R91" s="40" t="str">
        <f t="shared" si="31"/>
        <v/>
      </c>
      <c r="S91" s="40" t="str">
        <f t="shared" si="32"/>
        <v/>
      </c>
      <c r="T91" s="40" t="str">
        <f t="shared" si="33"/>
        <v/>
      </c>
      <c r="U91" s="41" t="str">
        <f t="shared" si="34"/>
        <v/>
      </c>
      <c r="V91" s="42" t="str">
        <f t="shared" si="35"/>
        <v/>
      </c>
      <c r="W91" s="43" t="str">
        <f t="shared" si="36"/>
        <v/>
      </c>
      <c r="X91" s="44" t="str">
        <f t="shared" ca="1" si="37"/>
        <v/>
      </c>
      <c r="Y91" s="30"/>
      <c r="Z91" s="31"/>
    </row>
    <row r="92" spans="1:26" ht="15" x14ac:dyDescent="0.25">
      <c r="A92" s="26"/>
      <c r="B92" s="27"/>
      <c r="C92" s="28"/>
      <c r="D92" s="28"/>
      <c r="E92" s="28"/>
      <c r="F92" s="28"/>
      <c r="G92" s="29"/>
      <c r="H92" s="29"/>
      <c r="I92" s="37" t="str">
        <f t="shared" ca="1" si="28"/>
        <v/>
      </c>
      <c r="J92" s="22"/>
      <c r="K92" s="38" t="str">
        <f t="shared" si="29"/>
        <v/>
      </c>
      <c r="L92" s="23"/>
      <c r="M92" s="13"/>
      <c r="N92" s="5"/>
      <c r="O92" s="5"/>
      <c r="P92" s="14"/>
      <c r="Q92" s="39" t="str">
        <f t="shared" si="30"/>
        <v/>
      </c>
      <c r="R92" s="40" t="str">
        <f t="shared" si="31"/>
        <v/>
      </c>
      <c r="S92" s="40" t="str">
        <f t="shared" si="32"/>
        <v/>
      </c>
      <c r="T92" s="40" t="str">
        <f t="shared" si="33"/>
        <v/>
      </c>
      <c r="U92" s="41" t="str">
        <f t="shared" si="34"/>
        <v/>
      </c>
      <c r="V92" s="42" t="str">
        <f t="shared" si="35"/>
        <v/>
      </c>
      <c r="W92" s="43" t="str">
        <f t="shared" si="36"/>
        <v/>
      </c>
      <c r="X92" s="44" t="str">
        <f t="shared" ca="1" si="37"/>
        <v/>
      </c>
      <c r="Y92" s="30"/>
      <c r="Z92" s="31"/>
    </row>
    <row r="93" spans="1:26" ht="15" x14ac:dyDescent="0.25">
      <c r="A93" s="26"/>
      <c r="B93" s="27"/>
      <c r="C93" s="28"/>
      <c r="D93" s="28"/>
      <c r="E93" s="28"/>
      <c r="F93" s="28"/>
      <c r="G93" s="29"/>
      <c r="H93" s="29"/>
      <c r="I93" s="37" t="str">
        <f t="shared" ca="1" si="28"/>
        <v/>
      </c>
      <c r="J93" s="22"/>
      <c r="K93" s="38" t="str">
        <f t="shared" si="29"/>
        <v/>
      </c>
      <c r="L93" s="23"/>
      <c r="M93" s="13"/>
      <c r="N93" s="5"/>
      <c r="O93" s="5"/>
      <c r="P93" s="14"/>
      <c r="Q93" s="39" t="str">
        <f t="shared" si="30"/>
        <v/>
      </c>
      <c r="R93" s="40" t="str">
        <f t="shared" si="31"/>
        <v/>
      </c>
      <c r="S93" s="40" t="str">
        <f t="shared" si="32"/>
        <v/>
      </c>
      <c r="T93" s="40" t="str">
        <f t="shared" si="33"/>
        <v/>
      </c>
      <c r="U93" s="41" t="str">
        <f t="shared" si="34"/>
        <v/>
      </c>
      <c r="V93" s="42" t="str">
        <f t="shared" si="35"/>
        <v/>
      </c>
      <c r="W93" s="43" t="str">
        <f t="shared" si="36"/>
        <v/>
      </c>
      <c r="X93" s="44" t="str">
        <f t="shared" ca="1" si="37"/>
        <v/>
      </c>
      <c r="Y93" s="30"/>
      <c r="Z93" s="31"/>
    </row>
    <row r="94" spans="1:26" ht="15" x14ac:dyDescent="0.25">
      <c r="A94" s="26"/>
      <c r="B94" s="27"/>
      <c r="C94" s="28"/>
      <c r="D94" s="28"/>
      <c r="E94" s="28"/>
      <c r="F94" s="28"/>
      <c r="G94" s="29"/>
      <c r="H94" s="29"/>
      <c r="I94" s="37" t="str">
        <f t="shared" ca="1" si="28"/>
        <v/>
      </c>
      <c r="J94" s="22"/>
      <c r="K94" s="38" t="str">
        <f t="shared" si="29"/>
        <v/>
      </c>
      <c r="L94" s="23"/>
      <c r="M94" s="13"/>
      <c r="N94" s="5"/>
      <c r="O94" s="5"/>
      <c r="P94" s="14"/>
      <c r="Q94" s="39" t="str">
        <f t="shared" si="30"/>
        <v/>
      </c>
      <c r="R94" s="40" t="str">
        <f t="shared" si="31"/>
        <v/>
      </c>
      <c r="S94" s="40" t="str">
        <f t="shared" si="32"/>
        <v/>
      </c>
      <c r="T94" s="40" t="str">
        <f t="shared" si="33"/>
        <v/>
      </c>
      <c r="U94" s="41" t="str">
        <f t="shared" si="34"/>
        <v/>
      </c>
      <c r="V94" s="42" t="str">
        <f t="shared" si="35"/>
        <v/>
      </c>
      <c r="W94" s="43" t="str">
        <f t="shared" si="36"/>
        <v/>
      </c>
      <c r="X94" s="44" t="str">
        <f t="shared" ca="1" si="37"/>
        <v/>
      </c>
      <c r="Y94" s="30"/>
      <c r="Z94" s="31"/>
    </row>
    <row r="95" spans="1:26" ht="15" x14ac:dyDescent="0.25">
      <c r="A95" s="26"/>
      <c r="B95" s="27"/>
      <c r="C95" s="28"/>
      <c r="D95" s="28"/>
      <c r="E95" s="28"/>
      <c r="F95" s="28"/>
      <c r="G95" s="29"/>
      <c r="H95" s="29"/>
      <c r="I95" s="37" t="str">
        <f t="shared" ca="1" si="28"/>
        <v/>
      </c>
      <c r="J95" s="22"/>
      <c r="K95" s="38" t="str">
        <f t="shared" si="29"/>
        <v/>
      </c>
      <c r="L95" s="23"/>
      <c r="M95" s="13"/>
      <c r="N95" s="5"/>
      <c r="O95" s="5"/>
      <c r="P95" s="14"/>
      <c r="Q95" s="39" t="str">
        <f t="shared" si="30"/>
        <v/>
      </c>
      <c r="R95" s="40" t="str">
        <f t="shared" si="31"/>
        <v/>
      </c>
      <c r="S95" s="40" t="str">
        <f t="shared" si="32"/>
        <v/>
      </c>
      <c r="T95" s="40" t="str">
        <f t="shared" si="33"/>
        <v/>
      </c>
      <c r="U95" s="41" t="str">
        <f t="shared" si="34"/>
        <v/>
      </c>
      <c r="V95" s="42" t="str">
        <f t="shared" si="35"/>
        <v/>
      </c>
      <c r="W95" s="43" t="str">
        <f t="shared" si="36"/>
        <v/>
      </c>
      <c r="X95" s="44" t="str">
        <f t="shared" ca="1" si="37"/>
        <v/>
      </c>
      <c r="Y95" s="30"/>
      <c r="Z95" s="31"/>
    </row>
    <row r="96" spans="1:26" ht="15" x14ac:dyDescent="0.25">
      <c r="A96" s="26"/>
      <c r="B96" s="27"/>
      <c r="C96" s="28"/>
      <c r="D96" s="28"/>
      <c r="E96" s="28"/>
      <c r="F96" s="28"/>
      <c r="G96" s="29"/>
      <c r="H96" s="29"/>
      <c r="I96" s="37" t="str">
        <f t="shared" ca="1" si="28"/>
        <v/>
      </c>
      <c r="J96" s="22"/>
      <c r="K96" s="38" t="str">
        <f t="shared" si="29"/>
        <v/>
      </c>
      <c r="L96" s="23"/>
      <c r="M96" s="13"/>
      <c r="N96" s="5"/>
      <c r="O96" s="5"/>
      <c r="P96" s="14"/>
      <c r="Q96" s="39" t="str">
        <f t="shared" si="30"/>
        <v/>
      </c>
      <c r="R96" s="40" t="str">
        <f t="shared" si="31"/>
        <v/>
      </c>
      <c r="S96" s="40" t="str">
        <f t="shared" si="32"/>
        <v/>
      </c>
      <c r="T96" s="40" t="str">
        <f t="shared" si="33"/>
        <v/>
      </c>
      <c r="U96" s="41" t="str">
        <f t="shared" si="34"/>
        <v/>
      </c>
      <c r="V96" s="42" t="str">
        <f t="shared" si="35"/>
        <v/>
      </c>
      <c r="W96" s="43" t="str">
        <f t="shared" si="36"/>
        <v/>
      </c>
      <c r="X96" s="44" t="str">
        <f t="shared" ca="1" si="37"/>
        <v/>
      </c>
      <c r="Y96" s="30"/>
      <c r="Z96" s="31"/>
    </row>
    <row r="97" spans="1:26" ht="15" x14ac:dyDescent="0.25">
      <c r="A97" s="26"/>
      <c r="B97" s="27"/>
      <c r="C97" s="28"/>
      <c r="D97" s="28"/>
      <c r="E97" s="28"/>
      <c r="F97" s="28"/>
      <c r="G97" s="29"/>
      <c r="H97" s="29"/>
      <c r="I97" s="37" t="str">
        <f t="shared" ca="1" si="28"/>
        <v/>
      </c>
      <c r="J97" s="22"/>
      <c r="K97" s="38" t="str">
        <f t="shared" si="29"/>
        <v/>
      </c>
      <c r="L97" s="23"/>
      <c r="M97" s="13"/>
      <c r="N97" s="5"/>
      <c r="O97" s="5"/>
      <c r="P97" s="14"/>
      <c r="Q97" s="39" t="str">
        <f t="shared" si="30"/>
        <v/>
      </c>
      <c r="R97" s="40" t="str">
        <f t="shared" si="31"/>
        <v/>
      </c>
      <c r="S97" s="40" t="str">
        <f t="shared" si="32"/>
        <v/>
      </c>
      <c r="T97" s="40" t="str">
        <f t="shared" si="33"/>
        <v/>
      </c>
      <c r="U97" s="41" t="str">
        <f t="shared" si="34"/>
        <v/>
      </c>
      <c r="V97" s="42" t="str">
        <f t="shared" si="35"/>
        <v/>
      </c>
      <c r="W97" s="43" t="str">
        <f t="shared" si="36"/>
        <v/>
      </c>
      <c r="X97" s="44" t="str">
        <f t="shared" ca="1" si="37"/>
        <v/>
      </c>
      <c r="Y97" s="30"/>
      <c r="Z97" s="31"/>
    </row>
    <row r="98" spans="1:26" ht="15" x14ac:dyDescent="0.25">
      <c r="A98" s="26"/>
      <c r="B98" s="27"/>
      <c r="C98" s="28"/>
      <c r="D98" s="28"/>
      <c r="E98" s="28"/>
      <c r="F98" s="28"/>
      <c r="G98" s="29"/>
      <c r="H98" s="29"/>
      <c r="I98" s="37" t="str">
        <f t="shared" ca="1" si="28"/>
        <v/>
      </c>
      <c r="J98" s="22"/>
      <c r="K98" s="38" t="str">
        <f t="shared" si="29"/>
        <v/>
      </c>
      <c r="L98" s="23"/>
      <c r="M98" s="13"/>
      <c r="N98" s="5"/>
      <c r="O98" s="5"/>
      <c r="P98" s="14"/>
      <c r="Q98" s="39" t="str">
        <f t="shared" si="30"/>
        <v/>
      </c>
      <c r="R98" s="40" t="str">
        <f t="shared" si="31"/>
        <v/>
      </c>
      <c r="S98" s="40" t="str">
        <f t="shared" si="32"/>
        <v/>
      </c>
      <c r="T98" s="40" t="str">
        <f t="shared" si="33"/>
        <v/>
      </c>
      <c r="U98" s="41" t="str">
        <f t="shared" si="34"/>
        <v/>
      </c>
      <c r="V98" s="42" t="str">
        <f t="shared" si="35"/>
        <v/>
      </c>
      <c r="W98" s="43" t="str">
        <f t="shared" si="36"/>
        <v/>
      </c>
      <c r="X98" s="44" t="str">
        <f t="shared" ca="1" si="37"/>
        <v/>
      </c>
      <c r="Y98" s="30"/>
      <c r="Z98" s="31"/>
    </row>
    <row r="99" spans="1:26" ht="15" x14ac:dyDescent="0.25">
      <c r="A99" s="26"/>
      <c r="B99" s="27"/>
      <c r="C99" s="28"/>
      <c r="D99" s="28"/>
      <c r="E99" s="28"/>
      <c r="F99" s="28"/>
      <c r="G99" s="29"/>
      <c r="H99" s="29"/>
      <c r="I99" s="37" t="str">
        <f t="shared" ca="1" si="28"/>
        <v/>
      </c>
      <c r="J99" s="22"/>
      <c r="K99" s="38" t="str">
        <f t="shared" si="29"/>
        <v/>
      </c>
      <c r="L99" s="23"/>
      <c r="M99" s="13"/>
      <c r="N99" s="5"/>
      <c r="O99" s="5"/>
      <c r="P99" s="14"/>
      <c r="Q99" s="39" t="str">
        <f t="shared" si="30"/>
        <v/>
      </c>
      <c r="R99" s="40" t="str">
        <f t="shared" si="31"/>
        <v/>
      </c>
      <c r="S99" s="40" t="str">
        <f t="shared" si="32"/>
        <v/>
      </c>
      <c r="T99" s="40" t="str">
        <f t="shared" si="33"/>
        <v/>
      </c>
      <c r="U99" s="41" t="str">
        <f t="shared" si="34"/>
        <v/>
      </c>
      <c r="V99" s="42" t="str">
        <f t="shared" si="35"/>
        <v/>
      </c>
      <c r="W99" s="43" t="str">
        <f t="shared" si="36"/>
        <v/>
      </c>
      <c r="X99" s="44" t="str">
        <f t="shared" ca="1" si="37"/>
        <v/>
      </c>
      <c r="Y99" s="30"/>
      <c r="Z99" s="31"/>
    </row>
    <row r="100" spans="1:26" ht="15" x14ac:dyDescent="0.25">
      <c r="A100" s="26"/>
      <c r="B100" s="27"/>
      <c r="C100" s="28"/>
      <c r="D100" s="28"/>
      <c r="E100" s="28"/>
      <c r="F100" s="28"/>
      <c r="G100" s="29"/>
      <c r="H100" s="29"/>
      <c r="I100" s="37" t="str">
        <f t="shared" ca="1" si="28"/>
        <v/>
      </c>
      <c r="J100" s="22"/>
      <c r="K100" s="38" t="str">
        <f t="shared" si="29"/>
        <v/>
      </c>
      <c r="L100" s="23"/>
      <c r="M100" s="13"/>
      <c r="N100" s="5"/>
      <c r="O100" s="5"/>
      <c r="P100" s="14"/>
      <c r="Q100" s="39" t="str">
        <f t="shared" si="30"/>
        <v/>
      </c>
      <c r="R100" s="40" t="str">
        <f t="shared" si="31"/>
        <v/>
      </c>
      <c r="S100" s="40" t="str">
        <f t="shared" si="32"/>
        <v/>
      </c>
      <c r="T100" s="40" t="str">
        <f t="shared" si="33"/>
        <v/>
      </c>
      <c r="U100" s="41" t="str">
        <f t="shared" si="34"/>
        <v/>
      </c>
      <c r="V100" s="42" t="str">
        <f t="shared" si="35"/>
        <v/>
      </c>
      <c r="W100" s="43" t="str">
        <f t="shared" si="36"/>
        <v/>
      </c>
      <c r="X100" s="44" t="str">
        <f t="shared" ca="1" si="37"/>
        <v/>
      </c>
      <c r="Y100" s="30"/>
      <c r="Z100" s="31"/>
    </row>
    <row r="101" spans="1:26" ht="15" x14ac:dyDescent="0.25">
      <c r="A101" s="26"/>
      <c r="B101" s="27"/>
      <c r="C101" s="28"/>
      <c r="D101" s="28"/>
      <c r="E101" s="28"/>
      <c r="F101" s="28"/>
      <c r="G101" s="29"/>
      <c r="H101" s="29"/>
      <c r="I101" s="37" t="str">
        <f t="shared" ca="1" si="28"/>
        <v/>
      </c>
      <c r="J101" s="22"/>
      <c r="K101" s="38" t="str">
        <f t="shared" si="29"/>
        <v/>
      </c>
      <c r="L101" s="23"/>
      <c r="M101" s="13"/>
      <c r="N101" s="5"/>
      <c r="O101" s="5"/>
      <c r="P101" s="14"/>
      <c r="Q101" s="39" t="str">
        <f t="shared" si="30"/>
        <v/>
      </c>
      <c r="R101" s="40" t="str">
        <f t="shared" si="31"/>
        <v/>
      </c>
      <c r="S101" s="40" t="str">
        <f t="shared" si="32"/>
        <v/>
      </c>
      <c r="T101" s="40" t="str">
        <f t="shared" si="33"/>
        <v/>
      </c>
      <c r="U101" s="41" t="str">
        <f t="shared" si="34"/>
        <v/>
      </c>
      <c r="V101" s="42" t="str">
        <f t="shared" si="35"/>
        <v/>
      </c>
      <c r="W101" s="43" t="str">
        <f t="shared" si="36"/>
        <v/>
      </c>
      <c r="X101" s="44" t="str">
        <f t="shared" ca="1" si="37"/>
        <v/>
      </c>
      <c r="Y101" s="30"/>
      <c r="Z101" s="31"/>
    </row>
    <row r="102" spans="1:26" ht="15" x14ac:dyDescent="0.25">
      <c r="A102" s="26"/>
      <c r="B102" s="27"/>
      <c r="C102" s="28"/>
      <c r="D102" s="28"/>
      <c r="E102" s="28"/>
      <c r="F102" s="28"/>
      <c r="G102" s="29"/>
      <c r="H102" s="29"/>
      <c r="I102" s="37" t="str">
        <f t="shared" ca="1" si="28"/>
        <v/>
      </c>
      <c r="J102" s="22"/>
      <c r="K102" s="38" t="str">
        <f t="shared" si="29"/>
        <v/>
      </c>
      <c r="L102" s="23"/>
      <c r="M102" s="13"/>
      <c r="N102" s="5"/>
      <c r="O102" s="5"/>
      <c r="P102" s="14"/>
      <c r="Q102" s="39" t="str">
        <f t="shared" si="30"/>
        <v/>
      </c>
      <c r="R102" s="40" t="str">
        <f t="shared" si="31"/>
        <v/>
      </c>
      <c r="S102" s="40" t="str">
        <f t="shared" si="32"/>
        <v/>
      </c>
      <c r="T102" s="40" t="str">
        <f t="shared" si="33"/>
        <v/>
      </c>
      <c r="U102" s="41" t="str">
        <f t="shared" si="34"/>
        <v/>
      </c>
      <c r="V102" s="42" t="str">
        <f t="shared" si="35"/>
        <v/>
      </c>
      <c r="W102" s="43" t="str">
        <f t="shared" si="36"/>
        <v/>
      </c>
      <c r="X102" s="44" t="str">
        <f t="shared" ca="1" si="37"/>
        <v/>
      </c>
      <c r="Y102" s="30"/>
      <c r="Z102" s="31"/>
    </row>
    <row r="103" spans="1:26" ht="15" x14ac:dyDescent="0.25">
      <c r="A103" s="26"/>
      <c r="B103" s="27"/>
      <c r="C103" s="28"/>
      <c r="D103" s="28"/>
      <c r="E103" s="28"/>
      <c r="F103" s="28"/>
      <c r="G103" s="29"/>
      <c r="H103" s="29"/>
      <c r="I103" s="37" t="str">
        <f t="shared" ca="1" si="28"/>
        <v/>
      </c>
      <c r="J103" s="22"/>
      <c r="K103" s="38" t="str">
        <f t="shared" si="29"/>
        <v/>
      </c>
      <c r="L103" s="23"/>
      <c r="M103" s="13"/>
      <c r="N103" s="5"/>
      <c r="O103" s="5"/>
      <c r="P103" s="14"/>
      <c r="Q103" s="39" t="str">
        <f t="shared" si="30"/>
        <v/>
      </c>
      <c r="R103" s="40" t="str">
        <f t="shared" si="31"/>
        <v/>
      </c>
      <c r="S103" s="40" t="str">
        <f t="shared" si="32"/>
        <v/>
      </c>
      <c r="T103" s="40" t="str">
        <f t="shared" si="33"/>
        <v/>
      </c>
      <c r="U103" s="41" t="str">
        <f t="shared" si="34"/>
        <v/>
      </c>
      <c r="V103" s="42" t="str">
        <f t="shared" si="35"/>
        <v/>
      </c>
      <c r="W103" s="43" t="str">
        <f t="shared" si="36"/>
        <v/>
      </c>
      <c r="X103" s="44" t="str">
        <f t="shared" ca="1" si="37"/>
        <v/>
      </c>
      <c r="Y103" s="30"/>
      <c r="Z103" s="31"/>
    </row>
    <row r="104" spans="1:26" ht="15" x14ac:dyDescent="0.25">
      <c r="A104" s="26"/>
      <c r="B104" s="27"/>
      <c r="C104" s="28"/>
      <c r="D104" s="28"/>
      <c r="E104" s="28"/>
      <c r="F104" s="28"/>
      <c r="G104" s="29"/>
      <c r="H104" s="29"/>
      <c r="I104" s="37" t="str">
        <f t="shared" ca="1" si="28"/>
        <v/>
      </c>
      <c r="J104" s="22"/>
      <c r="K104" s="38" t="str">
        <f t="shared" si="29"/>
        <v/>
      </c>
      <c r="L104" s="23"/>
      <c r="M104" s="13"/>
      <c r="N104" s="5"/>
      <c r="O104" s="5"/>
      <c r="P104" s="14"/>
      <c r="Q104" s="39" t="str">
        <f t="shared" si="30"/>
        <v/>
      </c>
      <c r="R104" s="40" t="str">
        <f t="shared" si="31"/>
        <v/>
      </c>
      <c r="S104" s="40" t="str">
        <f t="shared" si="32"/>
        <v/>
      </c>
      <c r="T104" s="40" t="str">
        <f t="shared" si="33"/>
        <v/>
      </c>
      <c r="U104" s="41" t="str">
        <f t="shared" si="34"/>
        <v/>
      </c>
      <c r="V104" s="42" t="str">
        <f t="shared" si="35"/>
        <v/>
      </c>
      <c r="W104" s="43" t="str">
        <f t="shared" si="36"/>
        <v/>
      </c>
      <c r="X104" s="44" t="str">
        <f t="shared" ca="1" si="37"/>
        <v/>
      </c>
      <c r="Y104" s="30"/>
      <c r="Z104" s="31"/>
    </row>
    <row r="105" spans="1:26" ht="15" x14ac:dyDescent="0.25">
      <c r="A105" s="26"/>
      <c r="B105" s="27"/>
      <c r="C105" s="28"/>
      <c r="D105" s="28"/>
      <c r="E105" s="28"/>
      <c r="F105" s="28"/>
      <c r="G105" s="29"/>
      <c r="H105" s="29"/>
      <c r="I105" s="37" t="str">
        <f t="shared" ca="1" si="28"/>
        <v/>
      </c>
      <c r="J105" s="22"/>
      <c r="K105" s="38" t="str">
        <f t="shared" si="29"/>
        <v/>
      </c>
      <c r="L105" s="23"/>
      <c r="M105" s="13"/>
      <c r="N105" s="5"/>
      <c r="O105" s="5"/>
      <c r="P105" s="14"/>
      <c r="Q105" s="39" t="str">
        <f t="shared" si="30"/>
        <v/>
      </c>
      <c r="R105" s="40" t="str">
        <f t="shared" si="31"/>
        <v/>
      </c>
      <c r="S105" s="40" t="str">
        <f t="shared" si="32"/>
        <v/>
      </c>
      <c r="T105" s="40" t="str">
        <f t="shared" si="33"/>
        <v/>
      </c>
      <c r="U105" s="41" t="str">
        <f t="shared" si="34"/>
        <v/>
      </c>
      <c r="V105" s="42" t="str">
        <f t="shared" si="35"/>
        <v/>
      </c>
      <c r="W105" s="43" t="str">
        <f t="shared" si="36"/>
        <v/>
      </c>
      <c r="X105" s="44" t="str">
        <f t="shared" ca="1" si="37"/>
        <v/>
      </c>
      <c r="Y105" s="30"/>
      <c r="Z105" s="31"/>
    </row>
    <row r="106" spans="1:26" ht="15" x14ac:dyDescent="0.25">
      <c r="A106" s="26"/>
      <c r="B106" s="27"/>
      <c r="C106" s="28"/>
      <c r="D106" s="28"/>
      <c r="E106" s="28"/>
      <c r="F106" s="28"/>
      <c r="G106" s="29"/>
      <c r="H106" s="29"/>
      <c r="I106" s="37" t="str">
        <f t="shared" ca="1" si="28"/>
        <v/>
      </c>
      <c r="J106" s="22"/>
      <c r="K106" s="38" t="str">
        <f t="shared" si="29"/>
        <v/>
      </c>
      <c r="L106" s="23"/>
      <c r="M106" s="13"/>
      <c r="N106" s="5"/>
      <c r="O106" s="5"/>
      <c r="P106" s="14"/>
      <c r="Q106" s="39" t="str">
        <f t="shared" si="30"/>
        <v/>
      </c>
      <c r="R106" s="40" t="str">
        <f t="shared" si="31"/>
        <v/>
      </c>
      <c r="S106" s="40" t="str">
        <f t="shared" si="32"/>
        <v/>
      </c>
      <c r="T106" s="40" t="str">
        <f t="shared" si="33"/>
        <v/>
      </c>
      <c r="U106" s="41" t="str">
        <f t="shared" si="34"/>
        <v/>
      </c>
      <c r="V106" s="42" t="str">
        <f t="shared" si="35"/>
        <v/>
      </c>
      <c r="W106" s="43" t="str">
        <f t="shared" si="36"/>
        <v/>
      </c>
      <c r="X106" s="44" t="str">
        <f t="shared" ca="1" si="37"/>
        <v/>
      </c>
      <c r="Y106" s="30"/>
      <c r="Z106" s="31"/>
    </row>
    <row r="107" spans="1:26" ht="15" x14ac:dyDescent="0.25">
      <c r="A107" s="26"/>
      <c r="B107" s="27"/>
      <c r="C107" s="28"/>
      <c r="D107" s="28"/>
      <c r="E107" s="28"/>
      <c r="F107" s="28"/>
      <c r="G107" s="29"/>
      <c r="H107" s="29"/>
      <c r="I107" s="37" t="str">
        <f t="shared" ca="1" si="28"/>
        <v/>
      </c>
      <c r="J107" s="22"/>
      <c r="K107" s="38" t="str">
        <f t="shared" si="29"/>
        <v/>
      </c>
      <c r="L107" s="23"/>
      <c r="M107" s="13"/>
      <c r="N107" s="5"/>
      <c r="O107" s="5"/>
      <c r="P107" s="14"/>
      <c r="Q107" s="39" t="str">
        <f t="shared" si="30"/>
        <v/>
      </c>
      <c r="R107" s="40" t="str">
        <f t="shared" si="31"/>
        <v/>
      </c>
      <c r="S107" s="40" t="str">
        <f t="shared" si="32"/>
        <v/>
      </c>
      <c r="T107" s="40" t="str">
        <f t="shared" si="33"/>
        <v/>
      </c>
      <c r="U107" s="41" t="str">
        <f t="shared" si="34"/>
        <v/>
      </c>
      <c r="V107" s="42" t="str">
        <f t="shared" si="35"/>
        <v/>
      </c>
      <c r="W107" s="43" t="str">
        <f t="shared" si="36"/>
        <v/>
      </c>
      <c r="X107" s="44" t="str">
        <f t="shared" ca="1" si="37"/>
        <v/>
      </c>
      <c r="Y107" s="30"/>
      <c r="Z107" s="31"/>
    </row>
    <row r="108" spans="1:26" ht="15" x14ac:dyDescent="0.25">
      <c r="A108" s="26"/>
      <c r="B108" s="27"/>
      <c r="C108" s="28"/>
      <c r="D108" s="28"/>
      <c r="E108" s="28"/>
      <c r="F108" s="28"/>
      <c r="G108" s="29"/>
      <c r="H108" s="29"/>
      <c r="I108" s="37" t="str">
        <f t="shared" ca="1" si="28"/>
        <v/>
      </c>
      <c r="J108" s="22"/>
      <c r="K108" s="38" t="str">
        <f t="shared" si="29"/>
        <v/>
      </c>
      <c r="L108" s="23"/>
      <c r="M108" s="13"/>
      <c r="N108" s="5"/>
      <c r="O108" s="5"/>
      <c r="P108" s="14"/>
      <c r="Q108" s="39" t="str">
        <f t="shared" si="30"/>
        <v/>
      </c>
      <c r="R108" s="40" t="str">
        <f t="shared" si="31"/>
        <v/>
      </c>
      <c r="S108" s="40" t="str">
        <f t="shared" si="32"/>
        <v/>
      </c>
      <c r="T108" s="40" t="str">
        <f t="shared" si="33"/>
        <v/>
      </c>
      <c r="U108" s="41" t="str">
        <f t="shared" si="34"/>
        <v/>
      </c>
      <c r="V108" s="42" t="str">
        <f t="shared" si="35"/>
        <v/>
      </c>
      <c r="W108" s="43" t="str">
        <f t="shared" si="36"/>
        <v/>
      </c>
      <c r="X108" s="44" t="str">
        <f t="shared" ca="1" si="37"/>
        <v/>
      </c>
      <c r="Y108" s="30"/>
      <c r="Z108" s="31"/>
    </row>
    <row r="109" spans="1:26" ht="15" x14ac:dyDescent="0.25">
      <c r="A109" s="26"/>
      <c r="B109" s="27"/>
      <c r="C109" s="28"/>
      <c r="D109" s="28"/>
      <c r="E109" s="28"/>
      <c r="F109" s="28"/>
      <c r="G109" s="29"/>
      <c r="H109" s="29"/>
      <c r="I109" s="37" t="str">
        <f t="shared" ca="1" si="28"/>
        <v/>
      </c>
      <c r="J109" s="22"/>
      <c r="K109" s="38" t="str">
        <f t="shared" si="29"/>
        <v/>
      </c>
      <c r="L109" s="23"/>
      <c r="M109" s="13"/>
      <c r="N109" s="5"/>
      <c r="O109" s="5"/>
      <c r="P109" s="14"/>
      <c r="Q109" s="39" t="str">
        <f t="shared" si="30"/>
        <v/>
      </c>
      <c r="R109" s="40" t="str">
        <f t="shared" si="31"/>
        <v/>
      </c>
      <c r="S109" s="40" t="str">
        <f t="shared" si="32"/>
        <v/>
      </c>
      <c r="T109" s="40" t="str">
        <f t="shared" si="33"/>
        <v/>
      </c>
      <c r="U109" s="41" t="str">
        <f t="shared" si="34"/>
        <v/>
      </c>
      <c r="V109" s="42" t="str">
        <f t="shared" si="35"/>
        <v/>
      </c>
      <c r="W109" s="43" t="str">
        <f t="shared" si="36"/>
        <v/>
      </c>
      <c r="X109" s="44" t="str">
        <f t="shared" ca="1" si="37"/>
        <v/>
      </c>
      <c r="Y109" s="30"/>
      <c r="Z109" s="31"/>
    </row>
    <row r="110" spans="1:26" ht="15" x14ac:dyDescent="0.25">
      <c r="A110" s="26"/>
      <c r="B110" s="27"/>
      <c r="C110" s="28"/>
      <c r="D110" s="28"/>
      <c r="E110" s="28"/>
      <c r="F110" s="28"/>
      <c r="G110" s="29"/>
      <c r="H110" s="29"/>
      <c r="I110" s="37" t="str">
        <f t="shared" ca="1" si="28"/>
        <v/>
      </c>
      <c r="J110" s="22"/>
      <c r="K110" s="38" t="str">
        <f t="shared" si="29"/>
        <v/>
      </c>
      <c r="L110" s="23"/>
      <c r="M110" s="13"/>
      <c r="N110" s="5"/>
      <c r="O110" s="5"/>
      <c r="P110" s="14"/>
      <c r="Q110" s="39" t="str">
        <f t="shared" si="30"/>
        <v/>
      </c>
      <c r="R110" s="40" t="str">
        <f t="shared" si="31"/>
        <v/>
      </c>
      <c r="S110" s="40" t="str">
        <f t="shared" si="32"/>
        <v/>
      </c>
      <c r="T110" s="40" t="str">
        <f t="shared" si="33"/>
        <v/>
      </c>
      <c r="U110" s="41" t="str">
        <f t="shared" si="34"/>
        <v/>
      </c>
      <c r="V110" s="42" t="str">
        <f t="shared" si="35"/>
        <v/>
      </c>
      <c r="W110" s="43" t="str">
        <f t="shared" si="36"/>
        <v/>
      </c>
      <c r="X110" s="44" t="str">
        <f t="shared" ca="1" si="37"/>
        <v/>
      </c>
      <c r="Y110" s="30"/>
      <c r="Z110" s="31"/>
    </row>
    <row r="111" spans="1:26" ht="15" x14ac:dyDescent="0.25">
      <c r="A111" s="26"/>
      <c r="B111" s="27"/>
      <c r="C111" s="28"/>
      <c r="D111" s="28"/>
      <c r="E111" s="28"/>
      <c r="F111" s="28"/>
      <c r="G111" s="29"/>
      <c r="H111" s="29"/>
      <c r="I111" s="37" t="str">
        <f t="shared" ca="1" si="28"/>
        <v/>
      </c>
      <c r="J111" s="22"/>
      <c r="K111" s="38" t="str">
        <f t="shared" si="29"/>
        <v/>
      </c>
      <c r="L111" s="23"/>
      <c r="M111" s="13"/>
      <c r="N111" s="5"/>
      <c r="O111" s="5"/>
      <c r="P111" s="14"/>
      <c r="Q111" s="39" t="str">
        <f t="shared" si="30"/>
        <v/>
      </c>
      <c r="R111" s="40" t="str">
        <f t="shared" si="31"/>
        <v/>
      </c>
      <c r="S111" s="40" t="str">
        <f t="shared" si="32"/>
        <v/>
      </c>
      <c r="T111" s="40" t="str">
        <f t="shared" si="33"/>
        <v/>
      </c>
      <c r="U111" s="41" t="str">
        <f t="shared" si="34"/>
        <v/>
      </c>
      <c r="V111" s="42" t="str">
        <f t="shared" si="35"/>
        <v/>
      </c>
      <c r="W111" s="43" t="str">
        <f t="shared" si="36"/>
        <v/>
      </c>
      <c r="X111" s="44" t="str">
        <f t="shared" ca="1" si="37"/>
        <v/>
      </c>
      <c r="Y111" s="30"/>
      <c r="Z111" s="31"/>
    </row>
    <row r="112" spans="1:26" ht="15" x14ac:dyDescent="0.25">
      <c r="A112" s="26"/>
      <c r="B112" s="27"/>
      <c r="C112" s="28"/>
      <c r="D112" s="28"/>
      <c r="E112" s="28"/>
      <c r="F112" s="28"/>
      <c r="G112" s="29"/>
      <c r="H112" s="29"/>
      <c r="I112" s="37" t="str">
        <f t="shared" ca="1" si="28"/>
        <v/>
      </c>
      <c r="J112" s="22"/>
      <c r="K112" s="38" t="str">
        <f t="shared" si="29"/>
        <v/>
      </c>
      <c r="L112" s="23"/>
      <c r="M112" s="13"/>
      <c r="N112" s="5"/>
      <c r="O112" s="5"/>
      <c r="P112" s="14"/>
      <c r="Q112" s="39" t="str">
        <f t="shared" si="30"/>
        <v/>
      </c>
      <c r="R112" s="40" t="str">
        <f t="shared" si="31"/>
        <v/>
      </c>
      <c r="S112" s="40" t="str">
        <f t="shared" si="32"/>
        <v/>
      </c>
      <c r="T112" s="40" t="str">
        <f t="shared" si="33"/>
        <v/>
      </c>
      <c r="U112" s="41" t="str">
        <f t="shared" si="34"/>
        <v/>
      </c>
      <c r="V112" s="42" t="str">
        <f t="shared" si="35"/>
        <v/>
      </c>
      <c r="W112" s="43" t="str">
        <f t="shared" si="36"/>
        <v/>
      </c>
      <c r="X112" s="44" t="str">
        <f t="shared" ca="1" si="37"/>
        <v/>
      </c>
      <c r="Y112" s="30"/>
      <c r="Z112" s="31"/>
    </row>
    <row r="113" spans="1:26" ht="15" x14ac:dyDescent="0.25">
      <c r="A113" s="26"/>
      <c r="B113" s="27"/>
      <c r="C113" s="28"/>
      <c r="D113" s="28"/>
      <c r="E113" s="28"/>
      <c r="F113" s="28"/>
      <c r="G113" s="29"/>
      <c r="H113" s="29"/>
      <c r="I113" s="37" t="str">
        <f t="shared" ca="1" si="28"/>
        <v/>
      </c>
      <c r="J113" s="22"/>
      <c r="K113" s="38" t="str">
        <f t="shared" si="29"/>
        <v/>
      </c>
      <c r="L113" s="23"/>
      <c r="M113" s="13"/>
      <c r="N113" s="5"/>
      <c r="O113" s="5"/>
      <c r="P113" s="14"/>
      <c r="Q113" s="39" t="str">
        <f t="shared" si="30"/>
        <v/>
      </c>
      <c r="R113" s="40" t="str">
        <f t="shared" si="31"/>
        <v/>
      </c>
      <c r="S113" s="40" t="str">
        <f t="shared" si="32"/>
        <v/>
      </c>
      <c r="T113" s="40" t="str">
        <f t="shared" si="33"/>
        <v/>
      </c>
      <c r="U113" s="41" t="str">
        <f t="shared" si="34"/>
        <v/>
      </c>
      <c r="V113" s="42" t="str">
        <f t="shared" si="35"/>
        <v/>
      </c>
      <c r="W113" s="43" t="str">
        <f t="shared" si="36"/>
        <v/>
      </c>
      <c r="X113" s="44" t="str">
        <f t="shared" ca="1" si="37"/>
        <v/>
      </c>
      <c r="Y113" s="30"/>
      <c r="Z113" s="31"/>
    </row>
    <row r="114" spans="1:26" ht="15" x14ac:dyDescent="0.25">
      <c r="A114" s="26"/>
      <c r="B114" s="27"/>
      <c r="C114" s="28"/>
      <c r="D114" s="28"/>
      <c r="E114" s="28"/>
      <c r="F114" s="28"/>
      <c r="G114" s="29"/>
      <c r="H114" s="29"/>
      <c r="I114" s="37" t="str">
        <f t="shared" ca="1" si="28"/>
        <v/>
      </c>
      <c r="J114" s="22"/>
      <c r="K114" s="38" t="str">
        <f t="shared" si="29"/>
        <v/>
      </c>
      <c r="L114" s="23"/>
      <c r="M114" s="13"/>
      <c r="N114" s="5"/>
      <c r="O114" s="5"/>
      <c r="P114" s="14"/>
      <c r="Q114" s="39" t="str">
        <f t="shared" si="30"/>
        <v/>
      </c>
      <c r="R114" s="40" t="str">
        <f t="shared" si="31"/>
        <v/>
      </c>
      <c r="S114" s="40" t="str">
        <f t="shared" si="32"/>
        <v/>
      </c>
      <c r="T114" s="40" t="str">
        <f t="shared" si="33"/>
        <v/>
      </c>
      <c r="U114" s="41" t="str">
        <f t="shared" si="34"/>
        <v/>
      </c>
      <c r="V114" s="42" t="str">
        <f t="shared" si="35"/>
        <v/>
      </c>
      <c r="W114" s="43" t="str">
        <f t="shared" si="36"/>
        <v/>
      </c>
      <c r="X114" s="44" t="str">
        <f t="shared" ca="1" si="37"/>
        <v/>
      </c>
      <c r="Y114" s="30"/>
      <c r="Z114" s="31"/>
    </row>
    <row r="115" spans="1:26" ht="15" x14ac:dyDescent="0.25">
      <c r="A115" s="26"/>
      <c r="B115" s="27"/>
      <c r="C115" s="28"/>
      <c r="D115" s="28"/>
      <c r="E115" s="28"/>
      <c r="F115" s="28"/>
      <c r="G115" s="29"/>
      <c r="H115" s="29"/>
      <c r="I115" s="37" t="str">
        <f t="shared" ca="1" si="28"/>
        <v/>
      </c>
      <c r="J115" s="22"/>
      <c r="K115" s="38" t="str">
        <f t="shared" si="29"/>
        <v/>
      </c>
      <c r="L115" s="23"/>
      <c r="M115" s="13"/>
      <c r="N115" s="5"/>
      <c r="O115" s="5"/>
      <c r="P115" s="14"/>
      <c r="Q115" s="39" t="str">
        <f t="shared" si="30"/>
        <v/>
      </c>
      <c r="R115" s="40" t="str">
        <f t="shared" si="31"/>
        <v/>
      </c>
      <c r="S115" s="40" t="str">
        <f t="shared" si="32"/>
        <v/>
      </c>
      <c r="T115" s="40" t="str">
        <f t="shared" si="33"/>
        <v/>
      </c>
      <c r="U115" s="41" t="str">
        <f t="shared" si="34"/>
        <v/>
      </c>
      <c r="V115" s="42" t="str">
        <f t="shared" si="35"/>
        <v/>
      </c>
      <c r="W115" s="43" t="str">
        <f t="shared" si="36"/>
        <v/>
      </c>
      <c r="X115" s="44" t="str">
        <f t="shared" ca="1" si="37"/>
        <v/>
      </c>
      <c r="Y115" s="30"/>
      <c r="Z115" s="31"/>
    </row>
    <row r="116" spans="1:26" ht="15" x14ac:dyDescent="0.25">
      <c r="A116" s="26"/>
      <c r="B116" s="27"/>
      <c r="C116" s="28"/>
      <c r="D116" s="28"/>
      <c r="E116" s="28"/>
      <c r="F116" s="28"/>
      <c r="G116" s="29"/>
      <c r="H116" s="29"/>
      <c r="I116" s="37" t="str">
        <f t="shared" ca="1" si="28"/>
        <v/>
      </c>
      <c r="J116" s="22"/>
      <c r="K116" s="38" t="str">
        <f t="shared" si="29"/>
        <v/>
      </c>
      <c r="L116" s="23"/>
      <c r="M116" s="13"/>
      <c r="N116" s="5"/>
      <c r="O116" s="5"/>
      <c r="P116" s="14"/>
      <c r="Q116" s="39" t="str">
        <f t="shared" si="30"/>
        <v/>
      </c>
      <c r="R116" s="40" t="str">
        <f t="shared" si="31"/>
        <v/>
      </c>
      <c r="S116" s="40" t="str">
        <f t="shared" si="32"/>
        <v/>
      </c>
      <c r="T116" s="40" t="str">
        <f t="shared" si="33"/>
        <v/>
      </c>
      <c r="U116" s="41" t="str">
        <f t="shared" si="34"/>
        <v/>
      </c>
      <c r="V116" s="42" t="str">
        <f t="shared" si="35"/>
        <v/>
      </c>
      <c r="W116" s="43" t="str">
        <f t="shared" si="36"/>
        <v/>
      </c>
      <c r="X116" s="44" t="str">
        <f t="shared" ca="1" si="37"/>
        <v/>
      </c>
      <c r="Y116" s="30"/>
      <c r="Z116" s="31"/>
    </row>
    <row r="117" spans="1:26" ht="15" x14ac:dyDescent="0.25">
      <c r="A117" s="26"/>
      <c r="B117" s="27"/>
      <c r="C117" s="28"/>
      <c r="D117" s="28"/>
      <c r="E117" s="28"/>
      <c r="F117" s="28"/>
      <c r="G117" s="29"/>
      <c r="H117" s="29"/>
      <c r="I117" s="37" t="str">
        <f t="shared" ca="1" si="28"/>
        <v/>
      </c>
      <c r="J117" s="22"/>
      <c r="K117" s="38" t="str">
        <f t="shared" si="29"/>
        <v/>
      </c>
      <c r="L117" s="23"/>
      <c r="M117" s="13"/>
      <c r="N117" s="5"/>
      <c r="O117" s="5"/>
      <c r="P117" s="14"/>
      <c r="Q117" s="39" t="str">
        <f t="shared" si="30"/>
        <v/>
      </c>
      <c r="R117" s="40" t="str">
        <f t="shared" si="31"/>
        <v/>
      </c>
      <c r="S117" s="40" t="str">
        <f t="shared" si="32"/>
        <v/>
      </c>
      <c r="T117" s="40" t="str">
        <f t="shared" si="33"/>
        <v/>
      </c>
      <c r="U117" s="41" t="str">
        <f t="shared" si="34"/>
        <v/>
      </c>
      <c r="V117" s="42" t="str">
        <f t="shared" si="35"/>
        <v/>
      </c>
      <c r="W117" s="43" t="str">
        <f t="shared" si="36"/>
        <v/>
      </c>
      <c r="X117" s="44" t="str">
        <f t="shared" ca="1" si="37"/>
        <v/>
      </c>
      <c r="Y117" s="30"/>
      <c r="Z117" s="31"/>
    </row>
    <row r="118" spans="1:26" ht="15" x14ac:dyDescent="0.25">
      <c r="A118" s="26"/>
      <c r="B118" s="27"/>
      <c r="C118" s="28"/>
      <c r="D118" s="28"/>
      <c r="E118" s="28"/>
      <c r="F118" s="28"/>
      <c r="G118" s="29"/>
      <c r="H118" s="29"/>
      <c r="I118" s="37" t="str">
        <f t="shared" ca="1" si="28"/>
        <v/>
      </c>
      <c r="J118" s="22"/>
      <c r="K118" s="38" t="str">
        <f t="shared" si="29"/>
        <v/>
      </c>
      <c r="L118" s="23"/>
      <c r="M118" s="13"/>
      <c r="N118" s="5"/>
      <c r="O118" s="5"/>
      <c r="P118" s="14"/>
      <c r="Q118" s="39" t="str">
        <f t="shared" si="30"/>
        <v/>
      </c>
      <c r="R118" s="40" t="str">
        <f t="shared" si="31"/>
        <v/>
      </c>
      <c r="S118" s="40" t="str">
        <f t="shared" si="32"/>
        <v/>
      </c>
      <c r="T118" s="40" t="str">
        <f t="shared" si="33"/>
        <v/>
      </c>
      <c r="U118" s="41" t="str">
        <f t="shared" si="34"/>
        <v/>
      </c>
      <c r="V118" s="42" t="str">
        <f t="shared" si="35"/>
        <v/>
      </c>
      <c r="W118" s="43" t="str">
        <f t="shared" si="36"/>
        <v/>
      </c>
      <c r="X118" s="44" t="str">
        <f t="shared" ca="1" si="37"/>
        <v/>
      </c>
      <c r="Y118" s="30"/>
      <c r="Z118" s="31"/>
    </row>
    <row r="119" spans="1:26" ht="15" x14ac:dyDescent="0.25">
      <c r="A119" s="26"/>
      <c r="B119" s="27"/>
      <c r="C119" s="28"/>
      <c r="D119" s="28"/>
      <c r="E119" s="28"/>
      <c r="F119" s="28"/>
      <c r="G119" s="29"/>
      <c r="H119" s="29"/>
      <c r="I119" s="37" t="str">
        <f t="shared" ca="1" si="28"/>
        <v/>
      </c>
      <c r="J119" s="22"/>
      <c r="K119" s="38" t="str">
        <f t="shared" si="29"/>
        <v/>
      </c>
      <c r="L119" s="23"/>
      <c r="M119" s="13"/>
      <c r="N119" s="5"/>
      <c r="O119" s="5"/>
      <c r="P119" s="14"/>
      <c r="Q119" s="39" t="str">
        <f t="shared" si="30"/>
        <v/>
      </c>
      <c r="R119" s="40" t="str">
        <f t="shared" si="31"/>
        <v/>
      </c>
      <c r="S119" s="40" t="str">
        <f t="shared" si="32"/>
        <v/>
      </c>
      <c r="T119" s="40" t="str">
        <f t="shared" si="33"/>
        <v/>
      </c>
      <c r="U119" s="41" t="str">
        <f t="shared" si="34"/>
        <v/>
      </c>
      <c r="V119" s="42" t="str">
        <f t="shared" si="35"/>
        <v/>
      </c>
      <c r="W119" s="43" t="str">
        <f t="shared" si="36"/>
        <v/>
      </c>
      <c r="X119" s="44" t="str">
        <f t="shared" ca="1" si="37"/>
        <v/>
      </c>
      <c r="Y119" s="30"/>
      <c r="Z119" s="31"/>
    </row>
    <row r="120" spans="1:26" ht="15" x14ac:dyDescent="0.25">
      <c r="A120" s="26"/>
      <c r="B120" s="27"/>
      <c r="C120" s="28"/>
      <c r="D120" s="28"/>
      <c r="E120" s="28"/>
      <c r="F120" s="28"/>
      <c r="G120" s="29"/>
      <c r="H120" s="29"/>
      <c r="I120" s="37" t="str">
        <f t="shared" ca="1" si="28"/>
        <v/>
      </c>
      <c r="J120" s="22"/>
      <c r="K120" s="38" t="str">
        <f t="shared" si="29"/>
        <v/>
      </c>
      <c r="L120" s="23"/>
      <c r="M120" s="13"/>
      <c r="N120" s="5"/>
      <c r="O120" s="5"/>
      <c r="P120" s="14"/>
      <c r="Q120" s="39" t="str">
        <f t="shared" si="30"/>
        <v/>
      </c>
      <c r="R120" s="40" t="str">
        <f t="shared" si="31"/>
        <v/>
      </c>
      <c r="S120" s="40" t="str">
        <f t="shared" si="32"/>
        <v/>
      </c>
      <c r="T120" s="40" t="str">
        <f t="shared" si="33"/>
        <v/>
      </c>
      <c r="U120" s="41" t="str">
        <f t="shared" si="34"/>
        <v/>
      </c>
      <c r="V120" s="42" t="str">
        <f t="shared" si="35"/>
        <v/>
      </c>
      <c r="W120" s="43" t="str">
        <f t="shared" si="36"/>
        <v/>
      </c>
      <c r="X120" s="44" t="str">
        <f t="shared" ca="1" si="37"/>
        <v/>
      </c>
      <c r="Y120" s="30"/>
      <c r="Z120" s="31"/>
    </row>
    <row r="121" spans="1:26" ht="15" x14ac:dyDescent="0.25">
      <c r="A121" s="26"/>
      <c r="B121" s="27"/>
      <c r="C121" s="28"/>
      <c r="D121" s="28"/>
      <c r="E121" s="28"/>
      <c r="F121" s="28"/>
      <c r="G121" s="29"/>
      <c r="H121" s="29"/>
      <c r="I121" s="37" t="str">
        <f t="shared" ca="1" si="28"/>
        <v/>
      </c>
      <c r="J121" s="22"/>
      <c r="K121" s="38" t="str">
        <f t="shared" si="29"/>
        <v/>
      </c>
      <c r="L121" s="23"/>
      <c r="M121" s="13"/>
      <c r="N121" s="5"/>
      <c r="O121" s="5"/>
      <c r="P121" s="14"/>
      <c r="Q121" s="39" t="str">
        <f t="shared" si="30"/>
        <v/>
      </c>
      <c r="R121" s="40" t="str">
        <f t="shared" si="31"/>
        <v/>
      </c>
      <c r="S121" s="40" t="str">
        <f t="shared" si="32"/>
        <v/>
      </c>
      <c r="T121" s="40" t="str">
        <f t="shared" si="33"/>
        <v/>
      </c>
      <c r="U121" s="41" t="str">
        <f t="shared" si="34"/>
        <v/>
      </c>
      <c r="V121" s="42" t="str">
        <f t="shared" si="35"/>
        <v/>
      </c>
      <c r="W121" s="43" t="str">
        <f t="shared" si="36"/>
        <v/>
      </c>
      <c r="X121" s="44" t="str">
        <f t="shared" ca="1" si="37"/>
        <v/>
      </c>
      <c r="Y121" s="30"/>
      <c r="Z121" s="31"/>
    </row>
    <row r="122" spans="1:26" ht="15" x14ac:dyDescent="0.25">
      <c r="A122" s="26"/>
      <c r="B122" s="27"/>
      <c r="C122" s="28"/>
      <c r="D122" s="28"/>
      <c r="E122" s="28"/>
      <c r="F122" s="28"/>
      <c r="G122" s="29"/>
      <c r="H122" s="29"/>
      <c r="I122" s="37" t="str">
        <f t="shared" ca="1" si="28"/>
        <v/>
      </c>
      <c r="J122" s="22"/>
      <c r="K122" s="38" t="str">
        <f t="shared" si="29"/>
        <v/>
      </c>
      <c r="L122" s="23"/>
      <c r="M122" s="13"/>
      <c r="N122" s="5"/>
      <c r="O122" s="5"/>
      <c r="P122" s="14"/>
      <c r="Q122" s="39" t="str">
        <f t="shared" si="30"/>
        <v/>
      </c>
      <c r="R122" s="40" t="str">
        <f t="shared" si="31"/>
        <v/>
      </c>
      <c r="S122" s="40" t="str">
        <f t="shared" si="32"/>
        <v/>
      </c>
      <c r="T122" s="40" t="str">
        <f t="shared" si="33"/>
        <v/>
      </c>
      <c r="U122" s="41" t="str">
        <f t="shared" si="34"/>
        <v/>
      </c>
      <c r="V122" s="42" t="str">
        <f t="shared" si="35"/>
        <v/>
      </c>
      <c r="W122" s="43" t="str">
        <f t="shared" si="36"/>
        <v/>
      </c>
      <c r="X122" s="44" t="str">
        <f t="shared" ca="1" si="37"/>
        <v/>
      </c>
      <c r="Y122" s="30"/>
      <c r="Z122" s="31"/>
    </row>
    <row r="123" spans="1:26" ht="15" x14ac:dyDescent="0.25">
      <c r="A123" s="26"/>
      <c r="B123" s="27"/>
      <c r="C123" s="28"/>
      <c r="D123" s="28"/>
      <c r="E123" s="28"/>
      <c r="F123" s="28"/>
      <c r="G123" s="29"/>
      <c r="H123" s="29"/>
      <c r="I123" s="37" t="str">
        <f t="shared" ca="1" si="28"/>
        <v/>
      </c>
      <c r="J123" s="22"/>
      <c r="K123" s="38" t="str">
        <f t="shared" si="29"/>
        <v/>
      </c>
      <c r="L123" s="23"/>
      <c r="M123" s="13"/>
      <c r="N123" s="5"/>
      <c r="O123" s="5"/>
      <c r="P123" s="14"/>
      <c r="Q123" s="39" t="str">
        <f t="shared" si="30"/>
        <v/>
      </c>
      <c r="R123" s="40" t="str">
        <f t="shared" si="31"/>
        <v/>
      </c>
      <c r="S123" s="40" t="str">
        <f t="shared" si="32"/>
        <v/>
      </c>
      <c r="T123" s="40" t="str">
        <f t="shared" si="33"/>
        <v/>
      </c>
      <c r="U123" s="41" t="str">
        <f t="shared" si="34"/>
        <v/>
      </c>
      <c r="V123" s="42" t="str">
        <f t="shared" si="35"/>
        <v/>
      </c>
      <c r="W123" s="43" t="str">
        <f t="shared" si="36"/>
        <v/>
      </c>
      <c r="X123" s="44" t="str">
        <f t="shared" ca="1" si="37"/>
        <v/>
      </c>
      <c r="Y123" s="30"/>
      <c r="Z123" s="31"/>
    </row>
    <row r="124" spans="1:26" ht="15" x14ac:dyDescent="0.25">
      <c r="A124" s="26"/>
      <c r="B124" s="27"/>
      <c r="C124" s="28"/>
      <c r="D124" s="28"/>
      <c r="E124" s="28"/>
      <c r="F124" s="28"/>
      <c r="G124" s="29"/>
      <c r="H124" s="29"/>
      <c r="I124" s="37" t="str">
        <f t="shared" ca="1" si="28"/>
        <v/>
      </c>
      <c r="J124" s="22"/>
      <c r="K124" s="38" t="str">
        <f t="shared" si="29"/>
        <v/>
      </c>
      <c r="L124" s="23"/>
      <c r="M124" s="13"/>
      <c r="N124" s="5"/>
      <c r="O124" s="5"/>
      <c r="P124" s="14"/>
      <c r="Q124" s="39" t="str">
        <f t="shared" si="30"/>
        <v/>
      </c>
      <c r="R124" s="40" t="str">
        <f t="shared" si="31"/>
        <v/>
      </c>
      <c r="S124" s="40" t="str">
        <f t="shared" si="32"/>
        <v/>
      </c>
      <c r="T124" s="40" t="str">
        <f t="shared" si="33"/>
        <v/>
      </c>
      <c r="U124" s="41" t="str">
        <f t="shared" si="34"/>
        <v/>
      </c>
      <c r="V124" s="42" t="str">
        <f t="shared" si="35"/>
        <v/>
      </c>
      <c r="W124" s="43" t="str">
        <f t="shared" si="36"/>
        <v/>
      </c>
      <c r="X124" s="44" t="str">
        <f t="shared" ca="1" si="37"/>
        <v/>
      </c>
      <c r="Y124" s="30"/>
      <c r="Z124" s="31"/>
    </row>
    <row r="125" spans="1:26" ht="15" x14ac:dyDescent="0.25">
      <c r="A125" s="26"/>
      <c r="B125" s="27"/>
      <c r="C125" s="28"/>
      <c r="D125" s="28"/>
      <c r="E125" s="28"/>
      <c r="F125" s="28"/>
      <c r="G125" s="29"/>
      <c r="H125" s="29"/>
      <c r="I125" s="37" t="str">
        <f t="shared" ca="1" si="28"/>
        <v/>
      </c>
      <c r="J125" s="22"/>
      <c r="K125" s="38" t="str">
        <f t="shared" si="29"/>
        <v/>
      </c>
      <c r="L125" s="23"/>
      <c r="M125" s="13"/>
      <c r="N125" s="5"/>
      <c r="O125" s="5"/>
      <c r="P125" s="14"/>
      <c r="Q125" s="39" t="str">
        <f t="shared" si="30"/>
        <v/>
      </c>
      <c r="R125" s="40" t="str">
        <f t="shared" si="31"/>
        <v/>
      </c>
      <c r="S125" s="40" t="str">
        <f t="shared" si="32"/>
        <v/>
      </c>
      <c r="T125" s="40" t="str">
        <f t="shared" si="33"/>
        <v/>
      </c>
      <c r="U125" s="41" t="str">
        <f t="shared" si="34"/>
        <v/>
      </c>
      <c r="V125" s="42" t="str">
        <f t="shared" si="35"/>
        <v/>
      </c>
      <c r="W125" s="43" t="str">
        <f t="shared" si="36"/>
        <v/>
      </c>
      <c r="X125" s="44" t="str">
        <f t="shared" ca="1" si="37"/>
        <v/>
      </c>
      <c r="Y125" s="30"/>
      <c r="Z125" s="31"/>
    </row>
    <row r="126" spans="1:26" ht="15" x14ac:dyDescent="0.25">
      <c r="A126" s="26"/>
      <c r="B126" s="27"/>
      <c r="C126" s="28"/>
      <c r="D126" s="28"/>
      <c r="E126" s="28"/>
      <c r="F126" s="28"/>
      <c r="G126" s="29"/>
      <c r="H126" s="29"/>
      <c r="I126" s="37" t="str">
        <f t="shared" ca="1" si="28"/>
        <v/>
      </c>
      <c r="J126" s="22"/>
      <c r="K126" s="38" t="str">
        <f t="shared" si="29"/>
        <v/>
      </c>
      <c r="L126" s="23"/>
      <c r="M126" s="13"/>
      <c r="N126" s="5"/>
      <c r="O126" s="5"/>
      <c r="P126" s="14"/>
      <c r="Q126" s="39" t="str">
        <f t="shared" si="30"/>
        <v/>
      </c>
      <c r="R126" s="40" t="str">
        <f t="shared" si="31"/>
        <v/>
      </c>
      <c r="S126" s="40" t="str">
        <f t="shared" si="32"/>
        <v/>
      </c>
      <c r="T126" s="40" t="str">
        <f t="shared" si="33"/>
        <v/>
      </c>
      <c r="U126" s="41" t="str">
        <f t="shared" si="34"/>
        <v/>
      </c>
      <c r="V126" s="42" t="str">
        <f t="shared" si="35"/>
        <v/>
      </c>
      <c r="W126" s="43" t="str">
        <f t="shared" si="36"/>
        <v/>
      </c>
      <c r="X126" s="44" t="str">
        <f t="shared" ca="1" si="37"/>
        <v/>
      </c>
      <c r="Y126" s="30"/>
      <c r="Z126" s="31"/>
    </row>
    <row r="127" spans="1:26" ht="15" x14ac:dyDescent="0.25">
      <c r="A127" s="26"/>
      <c r="B127" s="27"/>
      <c r="C127" s="28"/>
      <c r="D127" s="28"/>
      <c r="E127" s="28"/>
      <c r="F127" s="28"/>
      <c r="G127" s="29"/>
      <c r="H127" s="29"/>
      <c r="I127" s="37" t="str">
        <f t="shared" ca="1" si="28"/>
        <v/>
      </c>
      <c r="J127" s="22"/>
      <c r="K127" s="38" t="str">
        <f t="shared" si="29"/>
        <v/>
      </c>
      <c r="L127" s="23"/>
      <c r="M127" s="13"/>
      <c r="N127" s="5"/>
      <c r="O127" s="5"/>
      <c r="P127" s="14"/>
      <c r="Q127" s="39" t="str">
        <f t="shared" si="30"/>
        <v/>
      </c>
      <c r="R127" s="40" t="str">
        <f t="shared" si="31"/>
        <v/>
      </c>
      <c r="S127" s="40" t="str">
        <f t="shared" si="32"/>
        <v/>
      </c>
      <c r="T127" s="40" t="str">
        <f t="shared" si="33"/>
        <v/>
      </c>
      <c r="U127" s="41" t="str">
        <f t="shared" si="34"/>
        <v/>
      </c>
      <c r="V127" s="42" t="str">
        <f t="shared" si="35"/>
        <v/>
      </c>
      <c r="W127" s="43" t="str">
        <f t="shared" si="36"/>
        <v/>
      </c>
      <c r="X127" s="44" t="str">
        <f t="shared" ca="1" si="37"/>
        <v/>
      </c>
      <c r="Y127" s="30"/>
      <c r="Z127" s="31"/>
    </row>
    <row r="128" spans="1:26" ht="15" x14ac:dyDescent="0.25">
      <c r="A128" s="26"/>
      <c r="B128" s="27"/>
      <c r="C128" s="28"/>
      <c r="D128" s="28"/>
      <c r="E128" s="28"/>
      <c r="F128" s="28"/>
      <c r="G128" s="29"/>
      <c r="H128" s="29"/>
      <c r="I128" s="37" t="str">
        <f t="shared" ca="1" si="28"/>
        <v/>
      </c>
      <c r="J128" s="22"/>
      <c r="K128" s="38" t="str">
        <f t="shared" si="29"/>
        <v/>
      </c>
      <c r="L128" s="23"/>
      <c r="M128" s="13"/>
      <c r="N128" s="5"/>
      <c r="O128" s="5"/>
      <c r="P128" s="14"/>
      <c r="Q128" s="39" t="str">
        <f t="shared" si="30"/>
        <v/>
      </c>
      <c r="R128" s="40" t="str">
        <f t="shared" si="31"/>
        <v/>
      </c>
      <c r="S128" s="40" t="str">
        <f t="shared" si="32"/>
        <v/>
      </c>
      <c r="T128" s="40" t="str">
        <f t="shared" si="33"/>
        <v/>
      </c>
      <c r="U128" s="41" t="str">
        <f t="shared" si="34"/>
        <v/>
      </c>
      <c r="V128" s="42" t="str">
        <f t="shared" si="35"/>
        <v/>
      </c>
      <c r="W128" s="43" t="str">
        <f t="shared" si="36"/>
        <v/>
      </c>
      <c r="X128" s="44" t="str">
        <f t="shared" ca="1" si="37"/>
        <v/>
      </c>
      <c r="Y128" s="30"/>
      <c r="Z128" s="31"/>
    </row>
    <row r="129" spans="1:26" ht="15" x14ac:dyDescent="0.25">
      <c r="A129" s="26"/>
      <c r="B129" s="27"/>
      <c r="C129" s="28"/>
      <c r="D129" s="28"/>
      <c r="E129" s="28"/>
      <c r="F129" s="28"/>
      <c r="G129" s="29"/>
      <c r="H129" s="29"/>
      <c r="I129" s="37" t="str">
        <f t="shared" ca="1" si="28"/>
        <v/>
      </c>
      <c r="J129" s="22"/>
      <c r="K129" s="38" t="str">
        <f t="shared" si="29"/>
        <v/>
      </c>
      <c r="L129" s="23"/>
      <c r="M129" s="13"/>
      <c r="N129" s="5"/>
      <c r="O129" s="5"/>
      <c r="P129" s="14"/>
      <c r="Q129" s="39" t="str">
        <f t="shared" si="30"/>
        <v/>
      </c>
      <c r="R129" s="40" t="str">
        <f t="shared" si="31"/>
        <v/>
      </c>
      <c r="S129" s="40" t="str">
        <f t="shared" si="32"/>
        <v/>
      </c>
      <c r="T129" s="40" t="str">
        <f t="shared" si="33"/>
        <v/>
      </c>
      <c r="U129" s="41" t="str">
        <f t="shared" si="34"/>
        <v/>
      </c>
      <c r="V129" s="42" t="str">
        <f t="shared" si="35"/>
        <v/>
      </c>
      <c r="W129" s="43" t="str">
        <f t="shared" si="36"/>
        <v/>
      </c>
      <c r="X129" s="44" t="str">
        <f t="shared" ca="1" si="37"/>
        <v/>
      </c>
      <c r="Y129" s="30"/>
      <c r="Z129" s="31"/>
    </row>
    <row r="130" spans="1:26" ht="15" x14ac:dyDescent="0.25">
      <c r="A130" s="26"/>
      <c r="B130" s="27"/>
      <c r="C130" s="28"/>
      <c r="D130" s="28"/>
      <c r="E130" s="28"/>
      <c r="F130" s="28"/>
      <c r="G130" s="29"/>
      <c r="H130" s="29"/>
      <c r="I130" s="37" t="str">
        <f t="shared" ca="1" si="28"/>
        <v/>
      </c>
      <c r="J130" s="22"/>
      <c r="K130" s="38" t="str">
        <f t="shared" si="29"/>
        <v/>
      </c>
      <c r="L130" s="23"/>
      <c r="M130" s="13"/>
      <c r="N130" s="5"/>
      <c r="O130" s="5"/>
      <c r="P130" s="14"/>
      <c r="Q130" s="39" t="str">
        <f t="shared" si="30"/>
        <v/>
      </c>
      <c r="R130" s="40" t="str">
        <f t="shared" si="31"/>
        <v/>
      </c>
      <c r="S130" s="40" t="str">
        <f t="shared" si="32"/>
        <v/>
      </c>
      <c r="T130" s="40" t="str">
        <f t="shared" si="33"/>
        <v/>
      </c>
      <c r="U130" s="41" t="str">
        <f t="shared" si="34"/>
        <v/>
      </c>
      <c r="V130" s="42" t="str">
        <f t="shared" si="35"/>
        <v/>
      </c>
      <c r="W130" s="43" t="str">
        <f t="shared" si="36"/>
        <v/>
      </c>
      <c r="X130" s="44" t="str">
        <f t="shared" ca="1" si="37"/>
        <v/>
      </c>
      <c r="Y130" s="30"/>
      <c r="Z130" s="31"/>
    </row>
    <row r="131" spans="1:26" ht="15" x14ac:dyDescent="0.25">
      <c r="A131" s="26"/>
      <c r="B131" s="27"/>
      <c r="C131" s="28"/>
      <c r="D131" s="28"/>
      <c r="E131" s="28"/>
      <c r="F131" s="28"/>
      <c r="G131" s="29"/>
      <c r="H131" s="29"/>
      <c r="I131" s="37" t="str">
        <f t="shared" ca="1" si="28"/>
        <v/>
      </c>
      <c r="J131" s="22"/>
      <c r="K131" s="38" t="str">
        <f t="shared" si="29"/>
        <v/>
      </c>
      <c r="L131" s="23"/>
      <c r="M131" s="13"/>
      <c r="N131" s="5"/>
      <c r="O131" s="5"/>
      <c r="P131" s="14"/>
      <c r="Q131" s="39" t="str">
        <f t="shared" si="30"/>
        <v/>
      </c>
      <c r="R131" s="40" t="str">
        <f t="shared" si="31"/>
        <v/>
      </c>
      <c r="S131" s="40" t="str">
        <f t="shared" si="32"/>
        <v/>
      </c>
      <c r="T131" s="40" t="str">
        <f t="shared" si="33"/>
        <v/>
      </c>
      <c r="U131" s="41" t="str">
        <f t="shared" si="34"/>
        <v/>
      </c>
      <c r="V131" s="42" t="str">
        <f t="shared" si="35"/>
        <v/>
      </c>
      <c r="W131" s="43" t="str">
        <f t="shared" si="36"/>
        <v/>
      </c>
      <c r="X131" s="44" t="str">
        <f t="shared" ca="1" si="37"/>
        <v/>
      </c>
      <c r="Y131" s="30"/>
      <c r="Z131" s="31"/>
    </row>
    <row r="132" spans="1:26" ht="15" x14ac:dyDescent="0.25">
      <c r="A132" s="26"/>
      <c r="B132" s="27"/>
      <c r="C132" s="28"/>
      <c r="D132" s="28"/>
      <c r="E132" s="28"/>
      <c r="F132" s="28"/>
      <c r="G132" s="29"/>
      <c r="H132" s="29"/>
      <c r="I132" s="37" t="str">
        <f t="shared" ca="1" si="28"/>
        <v/>
      </c>
      <c r="J132" s="22"/>
      <c r="K132" s="38" t="str">
        <f t="shared" si="29"/>
        <v/>
      </c>
      <c r="L132" s="23"/>
      <c r="M132" s="13"/>
      <c r="N132" s="5"/>
      <c r="O132" s="5"/>
      <c r="P132" s="14"/>
      <c r="Q132" s="39" t="str">
        <f t="shared" si="30"/>
        <v/>
      </c>
      <c r="R132" s="40" t="str">
        <f t="shared" si="31"/>
        <v/>
      </c>
      <c r="S132" s="40" t="str">
        <f t="shared" si="32"/>
        <v/>
      </c>
      <c r="T132" s="40" t="str">
        <f t="shared" si="33"/>
        <v/>
      </c>
      <c r="U132" s="41" t="str">
        <f t="shared" si="34"/>
        <v/>
      </c>
      <c r="V132" s="42" t="str">
        <f t="shared" si="35"/>
        <v/>
      </c>
      <c r="W132" s="43" t="str">
        <f t="shared" si="36"/>
        <v/>
      </c>
      <c r="X132" s="44" t="str">
        <f t="shared" ca="1" si="37"/>
        <v/>
      </c>
      <c r="Y132" s="30"/>
      <c r="Z132" s="31"/>
    </row>
    <row r="133" spans="1:26" ht="15" x14ac:dyDescent="0.25">
      <c r="A133" s="26"/>
      <c r="B133" s="27"/>
      <c r="C133" s="28"/>
      <c r="D133" s="28"/>
      <c r="E133" s="28"/>
      <c r="F133" s="28"/>
      <c r="G133" s="29"/>
      <c r="H133" s="29"/>
      <c r="I133" s="37" t="str">
        <f t="shared" ca="1" si="28"/>
        <v/>
      </c>
      <c r="J133" s="22"/>
      <c r="K133" s="38" t="str">
        <f t="shared" si="29"/>
        <v/>
      </c>
      <c r="L133" s="23"/>
      <c r="M133" s="13"/>
      <c r="N133" s="5"/>
      <c r="O133" s="5"/>
      <c r="P133" s="14"/>
      <c r="Q133" s="39" t="str">
        <f t="shared" si="30"/>
        <v/>
      </c>
      <c r="R133" s="40" t="str">
        <f t="shared" si="31"/>
        <v/>
      </c>
      <c r="S133" s="40" t="str">
        <f t="shared" si="32"/>
        <v/>
      </c>
      <c r="T133" s="40" t="str">
        <f t="shared" si="33"/>
        <v/>
      </c>
      <c r="U133" s="41" t="str">
        <f t="shared" si="34"/>
        <v/>
      </c>
      <c r="V133" s="42" t="str">
        <f t="shared" si="35"/>
        <v/>
      </c>
      <c r="W133" s="43" t="str">
        <f t="shared" si="36"/>
        <v/>
      </c>
      <c r="X133" s="44" t="str">
        <f t="shared" ca="1" si="37"/>
        <v/>
      </c>
      <c r="Y133" s="30"/>
      <c r="Z133" s="31"/>
    </row>
    <row r="134" spans="1:26" ht="15" x14ac:dyDescent="0.25">
      <c r="A134" s="26"/>
      <c r="B134" s="27"/>
      <c r="C134" s="28"/>
      <c r="D134" s="28"/>
      <c r="E134" s="28"/>
      <c r="F134" s="28"/>
      <c r="G134" s="29"/>
      <c r="H134" s="29"/>
      <c r="I134" s="37" t="str">
        <f t="shared" ca="1" si="28"/>
        <v/>
      </c>
      <c r="J134" s="22"/>
      <c r="K134" s="38" t="str">
        <f t="shared" si="29"/>
        <v/>
      </c>
      <c r="L134" s="23"/>
      <c r="M134" s="13"/>
      <c r="N134" s="5"/>
      <c r="O134" s="5"/>
      <c r="P134" s="14"/>
      <c r="Q134" s="39" t="str">
        <f t="shared" si="30"/>
        <v/>
      </c>
      <c r="R134" s="40" t="str">
        <f t="shared" si="31"/>
        <v/>
      </c>
      <c r="S134" s="40" t="str">
        <f t="shared" si="32"/>
        <v/>
      </c>
      <c r="T134" s="40" t="str">
        <f t="shared" si="33"/>
        <v/>
      </c>
      <c r="U134" s="41" t="str">
        <f t="shared" si="34"/>
        <v/>
      </c>
      <c r="V134" s="42" t="str">
        <f t="shared" si="35"/>
        <v/>
      </c>
      <c r="W134" s="43" t="str">
        <f t="shared" si="36"/>
        <v/>
      </c>
      <c r="X134" s="44" t="str">
        <f t="shared" ca="1" si="37"/>
        <v/>
      </c>
      <c r="Y134" s="30"/>
      <c r="Z134" s="31"/>
    </row>
    <row r="135" spans="1:26" ht="15" x14ac:dyDescent="0.25">
      <c r="A135" s="26"/>
      <c r="B135" s="27"/>
      <c r="C135" s="28"/>
      <c r="D135" s="28"/>
      <c r="E135" s="28"/>
      <c r="F135" s="28"/>
      <c r="G135" s="29"/>
      <c r="H135" s="29"/>
      <c r="I135" s="37" t="str">
        <f t="shared" ca="1" si="28"/>
        <v/>
      </c>
      <c r="J135" s="22"/>
      <c r="K135" s="38" t="str">
        <f t="shared" si="29"/>
        <v/>
      </c>
      <c r="L135" s="23"/>
      <c r="M135" s="13"/>
      <c r="N135" s="5"/>
      <c r="O135" s="5"/>
      <c r="P135" s="14"/>
      <c r="Q135" s="39" t="str">
        <f t="shared" si="30"/>
        <v/>
      </c>
      <c r="R135" s="40" t="str">
        <f t="shared" si="31"/>
        <v/>
      </c>
      <c r="S135" s="40" t="str">
        <f t="shared" si="32"/>
        <v/>
      </c>
      <c r="T135" s="40" t="str">
        <f t="shared" si="33"/>
        <v/>
      </c>
      <c r="U135" s="41" t="str">
        <f t="shared" si="34"/>
        <v/>
      </c>
      <c r="V135" s="42" t="str">
        <f t="shared" si="35"/>
        <v/>
      </c>
      <c r="W135" s="43" t="str">
        <f t="shared" si="36"/>
        <v/>
      </c>
      <c r="X135" s="44" t="str">
        <f t="shared" ca="1" si="37"/>
        <v/>
      </c>
      <c r="Y135" s="30"/>
      <c r="Z135" s="31"/>
    </row>
    <row r="136" spans="1:26" ht="15" x14ac:dyDescent="0.25">
      <c r="A136" s="26"/>
      <c r="B136" s="27"/>
      <c r="C136" s="28"/>
      <c r="D136" s="28"/>
      <c r="E136" s="28"/>
      <c r="F136" s="28"/>
      <c r="G136" s="29"/>
      <c r="H136" s="29"/>
      <c r="I136" s="37" t="str">
        <f t="shared" ca="1" si="28"/>
        <v/>
      </c>
      <c r="J136" s="22"/>
      <c r="K136" s="38" t="str">
        <f t="shared" si="29"/>
        <v/>
      </c>
      <c r="L136" s="23"/>
      <c r="M136" s="13"/>
      <c r="N136" s="5"/>
      <c r="O136" s="5"/>
      <c r="P136" s="14"/>
      <c r="Q136" s="39" t="str">
        <f t="shared" si="30"/>
        <v/>
      </c>
      <c r="R136" s="40" t="str">
        <f t="shared" si="31"/>
        <v/>
      </c>
      <c r="S136" s="40" t="str">
        <f t="shared" si="32"/>
        <v/>
      </c>
      <c r="T136" s="40" t="str">
        <f t="shared" si="33"/>
        <v/>
      </c>
      <c r="U136" s="41" t="str">
        <f t="shared" si="34"/>
        <v/>
      </c>
      <c r="V136" s="42" t="str">
        <f t="shared" si="35"/>
        <v/>
      </c>
      <c r="W136" s="43" t="str">
        <f t="shared" si="36"/>
        <v/>
      </c>
      <c r="X136" s="44" t="str">
        <f t="shared" ca="1" si="37"/>
        <v/>
      </c>
      <c r="Y136" s="30"/>
      <c r="Z136" s="31"/>
    </row>
    <row r="137" spans="1:26" ht="15" x14ac:dyDescent="0.25">
      <c r="A137" s="26"/>
      <c r="B137" s="27"/>
      <c r="C137" s="28"/>
      <c r="D137" s="28"/>
      <c r="E137" s="28"/>
      <c r="F137" s="28"/>
      <c r="G137" s="29"/>
      <c r="H137" s="29"/>
      <c r="I137" s="37" t="str">
        <f t="shared" ca="1" si="28"/>
        <v/>
      </c>
      <c r="J137" s="22"/>
      <c r="K137" s="38" t="str">
        <f t="shared" si="29"/>
        <v/>
      </c>
      <c r="L137" s="23"/>
      <c r="M137" s="13"/>
      <c r="N137" s="5"/>
      <c r="O137" s="5"/>
      <c r="P137" s="14"/>
      <c r="Q137" s="39" t="str">
        <f t="shared" si="30"/>
        <v/>
      </c>
      <c r="R137" s="40" t="str">
        <f t="shared" si="31"/>
        <v/>
      </c>
      <c r="S137" s="40" t="str">
        <f t="shared" si="32"/>
        <v/>
      </c>
      <c r="T137" s="40" t="str">
        <f t="shared" si="33"/>
        <v/>
      </c>
      <c r="U137" s="41" t="str">
        <f t="shared" si="34"/>
        <v/>
      </c>
      <c r="V137" s="42" t="str">
        <f t="shared" si="35"/>
        <v/>
      </c>
      <c r="W137" s="43" t="str">
        <f t="shared" si="36"/>
        <v/>
      </c>
      <c r="X137" s="44" t="str">
        <f t="shared" ca="1" si="37"/>
        <v/>
      </c>
      <c r="Y137" s="30"/>
      <c r="Z137" s="31"/>
    </row>
    <row r="138" spans="1:26" ht="15" x14ac:dyDescent="0.25">
      <c r="A138" s="26"/>
      <c r="B138" s="27"/>
      <c r="C138" s="28"/>
      <c r="D138" s="28"/>
      <c r="E138" s="28"/>
      <c r="F138" s="28"/>
      <c r="G138" s="29"/>
      <c r="H138" s="29"/>
      <c r="I138" s="37" t="str">
        <f t="shared" ca="1" si="28"/>
        <v/>
      </c>
      <c r="J138" s="22"/>
      <c r="K138" s="38" t="str">
        <f t="shared" si="29"/>
        <v/>
      </c>
      <c r="L138" s="23"/>
      <c r="M138" s="13"/>
      <c r="N138" s="5"/>
      <c r="O138" s="5"/>
      <c r="P138" s="14"/>
      <c r="Q138" s="39" t="str">
        <f t="shared" si="30"/>
        <v/>
      </c>
      <c r="R138" s="40" t="str">
        <f t="shared" si="31"/>
        <v/>
      </c>
      <c r="S138" s="40" t="str">
        <f t="shared" si="32"/>
        <v/>
      </c>
      <c r="T138" s="40" t="str">
        <f t="shared" si="33"/>
        <v/>
      </c>
      <c r="U138" s="41" t="str">
        <f t="shared" si="34"/>
        <v/>
      </c>
      <c r="V138" s="42" t="str">
        <f t="shared" si="35"/>
        <v/>
      </c>
      <c r="W138" s="43" t="str">
        <f t="shared" si="36"/>
        <v/>
      </c>
      <c r="X138" s="44" t="str">
        <f t="shared" ca="1" si="37"/>
        <v/>
      </c>
      <c r="Y138" s="30"/>
      <c r="Z138" s="31"/>
    </row>
    <row r="139" spans="1:26" ht="15" x14ac:dyDescent="0.25">
      <c r="A139" s="26"/>
      <c r="B139" s="27"/>
      <c r="C139" s="28"/>
      <c r="D139" s="28"/>
      <c r="E139" s="28"/>
      <c r="F139" s="28"/>
      <c r="G139" s="29"/>
      <c r="H139" s="29"/>
      <c r="I139" s="37" t="str">
        <f t="shared" ca="1" si="28"/>
        <v/>
      </c>
      <c r="J139" s="22"/>
      <c r="K139" s="38" t="str">
        <f t="shared" si="29"/>
        <v/>
      </c>
      <c r="L139" s="23"/>
      <c r="M139" s="13"/>
      <c r="N139" s="5"/>
      <c r="O139" s="5"/>
      <c r="P139" s="14"/>
      <c r="Q139" s="39" t="str">
        <f t="shared" si="30"/>
        <v/>
      </c>
      <c r="R139" s="40" t="str">
        <f t="shared" si="31"/>
        <v/>
      </c>
      <c r="S139" s="40" t="str">
        <f t="shared" si="32"/>
        <v/>
      </c>
      <c r="T139" s="40" t="str">
        <f t="shared" si="33"/>
        <v/>
      </c>
      <c r="U139" s="41" t="str">
        <f t="shared" si="34"/>
        <v/>
      </c>
      <c r="V139" s="42" t="str">
        <f t="shared" si="35"/>
        <v/>
      </c>
      <c r="W139" s="43" t="str">
        <f t="shared" si="36"/>
        <v/>
      </c>
      <c r="X139" s="44" t="str">
        <f t="shared" ca="1" si="37"/>
        <v/>
      </c>
      <c r="Y139" s="30"/>
      <c r="Z139" s="31"/>
    </row>
    <row r="140" spans="1:26" ht="15" x14ac:dyDescent="0.25">
      <c r="A140" s="26"/>
      <c r="B140" s="27"/>
      <c r="C140" s="28"/>
      <c r="D140" s="28"/>
      <c r="E140" s="28"/>
      <c r="F140" s="28"/>
      <c r="G140" s="29"/>
      <c r="H140" s="29"/>
      <c r="I140" s="37" t="str">
        <f t="shared" ca="1" si="28"/>
        <v/>
      </c>
      <c r="J140" s="22"/>
      <c r="K140" s="38" t="str">
        <f t="shared" si="29"/>
        <v/>
      </c>
      <c r="L140" s="23"/>
      <c r="M140" s="13"/>
      <c r="N140" s="5"/>
      <c r="O140" s="5"/>
      <c r="P140" s="14"/>
      <c r="Q140" s="39" t="str">
        <f t="shared" si="30"/>
        <v/>
      </c>
      <c r="R140" s="40" t="str">
        <f t="shared" si="31"/>
        <v/>
      </c>
      <c r="S140" s="40" t="str">
        <f t="shared" si="32"/>
        <v/>
      </c>
      <c r="T140" s="40" t="str">
        <f t="shared" si="33"/>
        <v/>
      </c>
      <c r="U140" s="41" t="str">
        <f t="shared" si="34"/>
        <v/>
      </c>
      <c r="V140" s="42" t="str">
        <f t="shared" si="35"/>
        <v/>
      </c>
      <c r="W140" s="43" t="str">
        <f t="shared" si="36"/>
        <v/>
      </c>
      <c r="X140" s="44" t="str">
        <f t="shared" ca="1" si="37"/>
        <v/>
      </c>
      <c r="Y140" s="30"/>
      <c r="Z140" s="31"/>
    </row>
    <row r="141" spans="1:26" ht="15" x14ac:dyDescent="0.25">
      <c r="A141" s="26"/>
      <c r="B141" s="27"/>
      <c r="C141" s="28"/>
      <c r="D141" s="28"/>
      <c r="E141" s="28"/>
      <c r="F141" s="28"/>
      <c r="G141" s="29"/>
      <c r="H141" s="29"/>
      <c r="I141" s="37" t="str">
        <f t="shared" ca="1" si="28"/>
        <v/>
      </c>
      <c r="J141" s="22"/>
      <c r="K141" s="38" t="str">
        <f t="shared" si="29"/>
        <v/>
      </c>
      <c r="L141" s="23"/>
      <c r="M141" s="13"/>
      <c r="N141" s="5"/>
      <c r="O141" s="5"/>
      <c r="P141" s="14"/>
      <c r="Q141" s="39" t="str">
        <f t="shared" si="30"/>
        <v/>
      </c>
      <c r="R141" s="40" t="str">
        <f t="shared" si="31"/>
        <v/>
      </c>
      <c r="S141" s="40" t="str">
        <f t="shared" si="32"/>
        <v/>
      </c>
      <c r="T141" s="40" t="str">
        <f t="shared" si="33"/>
        <v/>
      </c>
      <c r="U141" s="41" t="str">
        <f t="shared" si="34"/>
        <v/>
      </c>
      <c r="V141" s="42" t="str">
        <f t="shared" si="35"/>
        <v/>
      </c>
      <c r="W141" s="43" t="str">
        <f t="shared" si="36"/>
        <v/>
      </c>
      <c r="X141" s="44" t="str">
        <f t="shared" ca="1" si="37"/>
        <v/>
      </c>
      <c r="Y141" s="30"/>
      <c r="Z141" s="31"/>
    </row>
    <row r="142" spans="1:26" ht="15" x14ac:dyDescent="0.25">
      <c r="A142" s="26"/>
      <c r="B142" s="27"/>
      <c r="C142" s="28"/>
      <c r="D142" s="28"/>
      <c r="E142" s="28"/>
      <c r="F142" s="28"/>
      <c r="G142" s="29"/>
      <c r="H142" s="29"/>
      <c r="I142" s="37" t="str">
        <f t="shared" ca="1" si="28"/>
        <v/>
      </c>
      <c r="J142" s="22"/>
      <c r="K142" s="38" t="str">
        <f t="shared" si="29"/>
        <v/>
      </c>
      <c r="L142" s="23"/>
      <c r="M142" s="13"/>
      <c r="N142" s="5"/>
      <c r="O142" s="5"/>
      <c r="P142" s="14"/>
      <c r="Q142" s="39" t="str">
        <f t="shared" si="30"/>
        <v/>
      </c>
      <c r="R142" s="40" t="str">
        <f t="shared" si="31"/>
        <v/>
      </c>
      <c r="S142" s="40" t="str">
        <f t="shared" si="32"/>
        <v/>
      </c>
      <c r="T142" s="40" t="str">
        <f t="shared" si="33"/>
        <v/>
      </c>
      <c r="U142" s="41" t="str">
        <f t="shared" si="34"/>
        <v/>
      </c>
      <c r="V142" s="42" t="str">
        <f t="shared" si="35"/>
        <v/>
      </c>
      <c r="W142" s="43" t="str">
        <f t="shared" si="36"/>
        <v/>
      </c>
      <c r="X142" s="44" t="str">
        <f t="shared" ca="1" si="37"/>
        <v/>
      </c>
      <c r="Y142" s="30"/>
      <c r="Z142" s="31"/>
    </row>
    <row r="143" spans="1:26" ht="15" x14ac:dyDescent="0.25">
      <c r="A143" s="26"/>
      <c r="B143" s="27"/>
      <c r="C143" s="28"/>
      <c r="D143" s="28"/>
      <c r="E143" s="28"/>
      <c r="F143" s="28"/>
      <c r="G143" s="29"/>
      <c r="H143" s="29"/>
      <c r="I143" s="37" t="str">
        <f t="shared" ca="1" si="28"/>
        <v/>
      </c>
      <c r="J143" s="22"/>
      <c r="K143" s="38" t="str">
        <f t="shared" si="29"/>
        <v/>
      </c>
      <c r="L143" s="23"/>
      <c r="M143" s="13"/>
      <c r="N143" s="5"/>
      <c r="O143" s="5"/>
      <c r="P143" s="14"/>
      <c r="Q143" s="39" t="str">
        <f t="shared" si="30"/>
        <v/>
      </c>
      <c r="R143" s="40" t="str">
        <f t="shared" si="31"/>
        <v/>
      </c>
      <c r="S143" s="40" t="str">
        <f t="shared" si="32"/>
        <v/>
      </c>
      <c r="T143" s="40" t="str">
        <f t="shared" si="33"/>
        <v/>
      </c>
      <c r="U143" s="41" t="str">
        <f t="shared" si="34"/>
        <v/>
      </c>
      <c r="V143" s="42" t="str">
        <f t="shared" si="35"/>
        <v/>
      </c>
      <c r="W143" s="43" t="str">
        <f t="shared" si="36"/>
        <v/>
      </c>
      <c r="X143" s="44" t="str">
        <f t="shared" ca="1" si="37"/>
        <v/>
      </c>
      <c r="Y143" s="30"/>
      <c r="Z143" s="31"/>
    </row>
    <row r="144" spans="1:26" ht="15" x14ac:dyDescent="0.25">
      <c r="A144" s="26"/>
      <c r="B144" s="27"/>
      <c r="C144" s="28"/>
      <c r="D144" s="28"/>
      <c r="E144" s="28"/>
      <c r="F144" s="28"/>
      <c r="G144" s="29"/>
      <c r="H144" s="29"/>
      <c r="I144" s="37" t="str">
        <f t="shared" ca="1" si="28"/>
        <v/>
      </c>
      <c r="J144" s="22"/>
      <c r="K144" s="38" t="str">
        <f t="shared" si="29"/>
        <v/>
      </c>
      <c r="L144" s="23"/>
      <c r="M144" s="13"/>
      <c r="N144" s="5"/>
      <c r="O144" s="5"/>
      <c r="P144" s="14"/>
      <c r="Q144" s="39" t="str">
        <f t="shared" si="30"/>
        <v/>
      </c>
      <c r="R144" s="40" t="str">
        <f t="shared" si="31"/>
        <v/>
      </c>
      <c r="S144" s="40" t="str">
        <f t="shared" si="32"/>
        <v/>
      </c>
      <c r="T144" s="40" t="str">
        <f t="shared" si="33"/>
        <v/>
      </c>
      <c r="U144" s="41" t="str">
        <f t="shared" si="34"/>
        <v/>
      </c>
      <c r="V144" s="42" t="str">
        <f t="shared" si="35"/>
        <v/>
      </c>
      <c r="W144" s="43" t="str">
        <f t="shared" si="36"/>
        <v/>
      </c>
      <c r="X144" s="44" t="str">
        <f t="shared" ca="1" si="37"/>
        <v/>
      </c>
      <c r="Y144" s="30"/>
      <c r="Z144" s="31"/>
    </row>
    <row r="145" spans="1:26" ht="15" x14ac:dyDescent="0.25">
      <c r="A145" s="26"/>
      <c r="B145" s="27"/>
      <c r="C145" s="28"/>
      <c r="D145" s="28"/>
      <c r="E145" s="28"/>
      <c r="F145" s="28"/>
      <c r="G145" s="29"/>
      <c r="H145" s="29"/>
      <c r="I145" s="37" t="str">
        <f t="shared" ca="1" si="28"/>
        <v/>
      </c>
      <c r="J145" s="22"/>
      <c r="K145" s="38" t="str">
        <f t="shared" si="29"/>
        <v/>
      </c>
      <c r="L145" s="23"/>
      <c r="M145" s="13"/>
      <c r="N145" s="5"/>
      <c r="O145" s="5"/>
      <c r="P145" s="14"/>
      <c r="Q145" s="39" t="str">
        <f t="shared" si="30"/>
        <v/>
      </c>
      <c r="R145" s="40" t="str">
        <f t="shared" si="31"/>
        <v/>
      </c>
      <c r="S145" s="40" t="str">
        <f t="shared" si="32"/>
        <v/>
      </c>
      <c r="T145" s="40" t="str">
        <f t="shared" si="33"/>
        <v/>
      </c>
      <c r="U145" s="41" t="str">
        <f t="shared" si="34"/>
        <v/>
      </c>
      <c r="V145" s="42" t="str">
        <f t="shared" si="35"/>
        <v/>
      </c>
      <c r="W145" s="43" t="str">
        <f t="shared" si="36"/>
        <v/>
      </c>
      <c r="X145" s="44" t="str">
        <f t="shared" ca="1" si="37"/>
        <v/>
      </c>
      <c r="Y145" s="30"/>
      <c r="Z145" s="31"/>
    </row>
    <row r="146" spans="1:26" ht="15" x14ac:dyDescent="0.25">
      <c r="A146" s="26"/>
      <c r="B146" s="27"/>
      <c r="C146" s="28"/>
      <c r="D146" s="28"/>
      <c r="E146" s="28"/>
      <c r="F146" s="28"/>
      <c r="G146" s="29"/>
      <c r="H146" s="29"/>
      <c r="I146" s="37" t="str">
        <f t="shared" ca="1" si="28"/>
        <v/>
      </c>
      <c r="J146" s="22"/>
      <c r="K146" s="38" t="str">
        <f t="shared" si="29"/>
        <v/>
      </c>
      <c r="L146" s="23"/>
      <c r="M146" s="13"/>
      <c r="N146" s="5"/>
      <c r="O146" s="5"/>
      <c r="P146" s="14"/>
      <c r="Q146" s="39" t="str">
        <f t="shared" si="30"/>
        <v/>
      </c>
      <c r="R146" s="40" t="str">
        <f t="shared" si="31"/>
        <v/>
      </c>
      <c r="S146" s="40" t="str">
        <f t="shared" si="32"/>
        <v/>
      </c>
      <c r="T146" s="40" t="str">
        <f t="shared" si="33"/>
        <v/>
      </c>
      <c r="U146" s="41" t="str">
        <f t="shared" si="34"/>
        <v/>
      </c>
      <c r="V146" s="42" t="str">
        <f t="shared" si="35"/>
        <v/>
      </c>
      <c r="W146" s="43" t="str">
        <f t="shared" si="36"/>
        <v/>
      </c>
      <c r="X146" s="44" t="str">
        <f t="shared" ca="1" si="37"/>
        <v/>
      </c>
      <c r="Y146" s="30"/>
      <c r="Z146" s="31"/>
    </row>
    <row r="147" spans="1:26" ht="15" x14ac:dyDescent="0.25">
      <c r="A147" s="26"/>
      <c r="B147" s="27"/>
      <c r="C147" s="28"/>
      <c r="D147" s="28"/>
      <c r="E147" s="28"/>
      <c r="F147" s="28"/>
      <c r="G147" s="29"/>
      <c r="H147" s="29"/>
      <c r="I147" s="37" t="str">
        <f t="shared" ca="1" si="28"/>
        <v/>
      </c>
      <c r="J147" s="22"/>
      <c r="K147" s="38" t="str">
        <f t="shared" si="29"/>
        <v/>
      </c>
      <c r="L147" s="23"/>
      <c r="M147" s="13"/>
      <c r="N147" s="5"/>
      <c r="O147" s="5"/>
      <c r="P147" s="14"/>
      <c r="Q147" s="39" t="str">
        <f t="shared" si="30"/>
        <v/>
      </c>
      <c r="R147" s="40" t="str">
        <f t="shared" si="31"/>
        <v/>
      </c>
      <c r="S147" s="40" t="str">
        <f t="shared" si="32"/>
        <v/>
      </c>
      <c r="T147" s="40" t="str">
        <f t="shared" si="33"/>
        <v/>
      </c>
      <c r="U147" s="41" t="str">
        <f t="shared" si="34"/>
        <v/>
      </c>
      <c r="V147" s="42" t="str">
        <f t="shared" si="35"/>
        <v/>
      </c>
      <c r="W147" s="43" t="str">
        <f t="shared" si="36"/>
        <v/>
      </c>
      <c r="X147" s="44" t="str">
        <f t="shared" ca="1" si="37"/>
        <v/>
      </c>
      <c r="Y147" s="30"/>
      <c r="Z147" s="31"/>
    </row>
    <row r="148" spans="1:26" ht="15" x14ac:dyDescent="0.25">
      <c r="A148" s="26"/>
      <c r="B148" s="27"/>
      <c r="C148" s="28"/>
      <c r="D148" s="28"/>
      <c r="E148" s="28"/>
      <c r="F148" s="28"/>
      <c r="G148" s="29"/>
      <c r="H148" s="29"/>
      <c r="I148" s="37" t="str">
        <f t="shared" ca="1" si="28"/>
        <v/>
      </c>
      <c r="J148" s="22"/>
      <c r="K148" s="38" t="str">
        <f t="shared" si="29"/>
        <v/>
      </c>
      <c r="L148" s="23"/>
      <c r="M148" s="13"/>
      <c r="N148" s="5"/>
      <c r="O148" s="5"/>
      <c r="P148" s="14"/>
      <c r="Q148" s="39" t="str">
        <f t="shared" si="30"/>
        <v/>
      </c>
      <c r="R148" s="40" t="str">
        <f t="shared" si="31"/>
        <v/>
      </c>
      <c r="S148" s="40" t="str">
        <f t="shared" si="32"/>
        <v/>
      </c>
      <c r="T148" s="40" t="str">
        <f t="shared" si="33"/>
        <v/>
      </c>
      <c r="U148" s="41" t="str">
        <f t="shared" si="34"/>
        <v/>
      </c>
      <c r="V148" s="42" t="str">
        <f t="shared" si="35"/>
        <v/>
      </c>
      <c r="W148" s="43" t="str">
        <f t="shared" si="36"/>
        <v/>
      </c>
      <c r="X148" s="44" t="str">
        <f t="shared" ca="1" si="37"/>
        <v/>
      </c>
      <c r="Y148" s="30"/>
      <c r="Z148" s="31"/>
    </row>
    <row r="149" spans="1:26" ht="15" x14ac:dyDescent="0.25">
      <c r="A149" s="26"/>
      <c r="B149" s="27"/>
      <c r="C149" s="28"/>
      <c r="D149" s="28"/>
      <c r="E149" s="28"/>
      <c r="F149" s="28"/>
      <c r="G149" s="29"/>
      <c r="H149" s="29"/>
      <c r="I149" s="37" t="str">
        <f t="shared" ca="1" si="28"/>
        <v/>
      </c>
      <c r="J149" s="22"/>
      <c r="K149" s="38" t="str">
        <f t="shared" si="29"/>
        <v/>
      </c>
      <c r="L149" s="23"/>
      <c r="M149" s="13"/>
      <c r="N149" s="5"/>
      <c r="O149" s="5"/>
      <c r="P149" s="14"/>
      <c r="Q149" s="39" t="str">
        <f t="shared" si="30"/>
        <v/>
      </c>
      <c r="R149" s="40" t="str">
        <f t="shared" si="31"/>
        <v/>
      </c>
      <c r="S149" s="40" t="str">
        <f t="shared" si="32"/>
        <v/>
      </c>
      <c r="T149" s="40" t="str">
        <f t="shared" si="33"/>
        <v/>
      </c>
      <c r="U149" s="41" t="str">
        <f t="shared" si="34"/>
        <v/>
      </c>
      <c r="V149" s="42" t="str">
        <f t="shared" si="35"/>
        <v/>
      </c>
      <c r="W149" s="43" t="str">
        <f t="shared" si="36"/>
        <v/>
      </c>
      <c r="X149" s="44" t="str">
        <f t="shared" ca="1" si="37"/>
        <v/>
      </c>
      <c r="Y149" s="30"/>
      <c r="Z149" s="31"/>
    </row>
    <row r="150" spans="1:26" ht="15" x14ac:dyDescent="0.25">
      <c r="A150" s="26"/>
      <c r="B150" s="27"/>
      <c r="C150" s="28"/>
      <c r="D150" s="28"/>
      <c r="E150" s="28"/>
      <c r="F150" s="28"/>
      <c r="G150" s="29"/>
      <c r="H150" s="29"/>
      <c r="I150" s="37" t="str">
        <f t="shared" ref="I150:I213" ca="1" si="38">IF(H150&gt;1,H150-(TODAY()),"")</f>
        <v/>
      </c>
      <c r="J150" s="22"/>
      <c r="K150" s="38" t="str">
        <f t="shared" ref="K150:K213" si="39">IF(H150="","",(H150-G150)/30)</f>
        <v/>
      </c>
      <c r="L150" s="23"/>
      <c r="M150" s="13"/>
      <c r="N150" s="5"/>
      <c r="O150" s="5"/>
      <c r="P150" s="14"/>
      <c r="Q150" s="39" t="str">
        <f t="shared" ref="Q150:Q213" si="40">IF(AND(M150="",N150="",O150="",P150=""),"",IF(OR(M150="x",M150="p"),(Q149+1),(Q149)))</f>
        <v/>
      </c>
      <c r="R150" s="40" t="str">
        <f t="shared" ref="R150:R213" si="41">IF(AND(M150="",N150="",O150="",P150=""),"",IF(OR(N150="x",N150="p"),(R149+1),(R149)))</f>
        <v/>
      </c>
      <c r="S150" s="40" t="str">
        <f t="shared" ref="S150:S213" si="42">IF(AND(M150="",N150="",O150="",P150=""),"",IF(OR(O150="x",O150="p"),(S149+1),(S149)))</f>
        <v/>
      </c>
      <c r="T150" s="40" t="str">
        <f t="shared" ref="T150:T213" si="43">IF(AND(M150="",N150="",O150="",P150=""),"",IF(OR(P150="x",P150="p"),(T149+1),(T149)))</f>
        <v/>
      </c>
      <c r="U150" s="41" t="str">
        <f t="shared" ref="U150:U213" si="44">IF(AND(M150="",N150="",O150="",P150=""),"",U149+1)</f>
        <v/>
      </c>
      <c r="V150" s="42" t="str">
        <f t="shared" ref="V150:V213" si="45">IF(AND(M150="",N150="",O150="",P150=""),"",Q150/U150)</f>
        <v/>
      </c>
      <c r="W150" s="43" t="str">
        <f t="shared" ref="W150:W213" si="46">IF(H150="","",H150+90)</f>
        <v/>
      </c>
      <c r="X150" s="44" t="str">
        <f t="shared" ref="X150:X213" ca="1" si="47">IF(H150="",(""),IF(W150&gt;1,W150-(TODAY()),""))</f>
        <v/>
      </c>
      <c r="Y150" s="30"/>
      <c r="Z150" s="31"/>
    </row>
    <row r="151" spans="1:26" ht="15" x14ac:dyDescent="0.25">
      <c r="A151" s="26"/>
      <c r="B151" s="27"/>
      <c r="C151" s="28"/>
      <c r="D151" s="28"/>
      <c r="E151" s="28"/>
      <c r="F151" s="28"/>
      <c r="G151" s="29"/>
      <c r="H151" s="29"/>
      <c r="I151" s="37" t="str">
        <f t="shared" ca="1" si="38"/>
        <v/>
      </c>
      <c r="J151" s="22"/>
      <c r="K151" s="38" t="str">
        <f t="shared" si="39"/>
        <v/>
      </c>
      <c r="L151" s="23"/>
      <c r="M151" s="13"/>
      <c r="N151" s="5"/>
      <c r="O151" s="5"/>
      <c r="P151" s="14"/>
      <c r="Q151" s="39" t="str">
        <f t="shared" si="40"/>
        <v/>
      </c>
      <c r="R151" s="40" t="str">
        <f t="shared" si="41"/>
        <v/>
      </c>
      <c r="S151" s="40" t="str">
        <f t="shared" si="42"/>
        <v/>
      </c>
      <c r="T151" s="40" t="str">
        <f t="shared" si="43"/>
        <v/>
      </c>
      <c r="U151" s="41" t="str">
        <f t="shared" si="44"/>
        <v/>
      </c>
      <c r="V151" s="42" t="str">
        <f t="shared" si="45"/>
        <v/>
      </c>
      <c r="W151" s="43" t="str">
        <f t="shared" si="46"/>
        <v/>
      </c>
      <c r="X151" s="44" t="str">
        <f t="shared" ca="1" si="47"/>
        <v/>
      </c>
      <c r="Y151" s="30"/>
      <c r="Z151" s="31"/>
    </row>
    <row r="152" spans="1:26" ht="15" x14ac:dyDescent="0.25">
      <c r="A152" s="26"/>
      <c r="B152" s="27"/>
      <c r="C152" s="28"/>
      <c r="D152" s="28"/>
      <c r="E152" s="28"/>
      <c r="F152" s="28"/>
      <c r="G152" s="29"/>
      <c r="H152" s="29"/>
      <c r="I152" s="37" t="str">
        <f t="shared" ca="1" si="38"/>
        <v/>
      </c>
      <c r="J152" s="22"/>
      <c r="K152" s="38" t="str">
        <f t="shared" si="39"/>
        <v/>
      </c>
      <c r="L152" s="23"/>
      <c r="M152" s="13"/>
      <c r="N152" s="5"/>
      <c r="O152" s="5"/>
      <c r="P152" s="14"/>
      <c r="Q152" s="39" t="str">
        <f t="shared" si="40"/>
        <v/>
      </c>
      <c r="R152" s="40" t="str">
        <f t="shared" si="41"/>
        <v/>
      </c>
      <c r="S152" s="40" t="str">
        <f t="shared" si="42"/>
        <v/>
      </c>
      <c r="T152" s="40" t="str">
        <f t="shared" si="43"/>
        <v/>
      </c>
      <c r="U152" s="41" t="str">
        <f t="shared" si="44"/>
        <v/>
      </c>
      <c r="V152" s="42" t="str">
        <f t="shared" si="45"/>
        <v/>
      </c>
      <c r="W152" s="43" t="str">
        <f t="shared" si="46"/>
        <v/>
      </c>
      <c r="X152" s="44" t="str">
        <f t="shared" ca="1" si="47"/>
        <v/>
      </c>
      <c r="Y152" s="30"/>
      <c r="Z152" s="31"/>
    </row>
    <row r="153" spans="1:26" ht="15" x14ac:dyDescent="0.25">
      <c r="A153" s="26"/>
      <c r="B153" s="27"/>
      <c r="C153" s="28"/>
      <c r="D153" s="28"/>
      <c r="E153" s="28"/>
      <c r="F153" s="28"/>
      <c r="G153" s="29"/>
      <c r="H153" s="29"/>
      <c r="I153" s="37" t="str">
        <f t="shared" ca="1" si="38"/>
        <v/>
      </c>
      <c r="J153" s="22"/>
      <c r="K153" s="38" t="str">
        <f t="shared" si="39"/>
        <v/>
      </c>
      <c r="L153" s="23"/>
      <c r="M153" s="13"/>
      <c r="N153" s="5"/>
      <c r="O153" s="5"/>
      <c r="P153" s="14"/>
      <c r="Q153" s="39" t="str">
        <f t="shared" si="40"/>
        <v/>
      </c>
      <c r="R153" s="40" t="str">
        <f t="shared" si="41"/>
        <v/>
      </c>
      <c r="S153" s="40" t="str">
        <f t="shared" si="42"/>
        <v/>
      </c>
      <c r="T153" s="40" t="str">
        <f t="shared" si="43"/>
        <v/>
      </c>
      <c r="U153" s="41" t="str">
        <f t="shared" si="44"/>
        <v/>
      </c>
      <c r="V153" s="42" t="str">
        <f t="shared" si="45"/>
        <v/>
      </c>
      <c r="W153" s="43" t="str">
        <f t="shared" si="46"/>
        <v/>
      </c>
      <c r="X153" s="44" t="str">
        <f t="shared" ca="1" si="47"/>
        <v/>
      </c>
      <c r="Y153" s="30"/>
      <c r="Z153" s="31"/>
    </row>
    <row r="154" spans="1:26" ht="15" x14ac:dyDescent="0.25">
      <c r="A154" s="26"/>
      <c r="B154" s="27"/>
      <c r="C154" s="28"/>
      <c r="D154" s="28"/>
      <c r="E154" s="28"/>
      <c r="F154" s="28"/>
      <c r="G154" s="29"/>
      <c r="H154" s="29"/>
      <c r="I154" s="37" t="str">
        <f t="shared" ca="1" si="38"/>
        <v/>
      </c>
      <c r="J154" s="22"/>
      <c r="K154" s="38" t="str">
        <f t="shared" si="39"/>
        <v/>
      </c>
      <c r="L154" s="23"/>
      <c r="M154" s="13"/>
      <c r="N154" s="5"/>
      <c r="O154" s="5"/>
      <c r="P154" s="14"/>
      <c r="Q154" s="39" t="str">
        <f t="shared" si="40"/>
        <v/>
      </c>
      <c r="R154" s="40" t="str">
        <f t="shared" si="41"/>
        <v/>
      </c>
      <c r="S154" s="40" t="str">
        <f t="shared" si="42"/>
        <v/>
      </c>
      <c r="T154" s="40" t="str">
        <f t="shared" si="43"/>
        <v/>
      </c>
      <c r="U154" s="41" t="str">
        <f t="shared" si="44"/>
        <v/>
      </c>
      <c r="V154" s="42" t="str">
        <f t="shared" si="45"/>
        <v/>
      </c>
      <c r="W154" s="43" t="str">
        <f t="shared" si="46"/>
        <v/>
      </c>
      <c r="X154" s="44" t="str">
        <f t="shared" ca="1" si="47"/>
        <v/>
      </c>
      <c r="Y154" s="30"/>
      <c r="Z154" s="31"/>
    </row>
    <row r="155" spans="1:26" ht="15" x14ac:dyDescent="0.25">
      <c r="A155" s="26"/>
      <c r="B155" s="27"/>
      <c r="C155" s="28"/>
      <c r="D155" s="28"/>
      <c r="E155" s="28"/>
      <c r="F155" s="28"/>
      <c r="G155" s="29"/>
      <c r="H155" s="29"/>
      <c r="I155" s="37" t="str">
        <f t="shared" ca="1" si="38"/>
        <v/>
      </c>
      <c r="J155" s="22"/>
      <c r="K155" s="38" t="str">
        <f t="shared" si="39"/>
        <v/>
      </c>
      <c r="L155" s="23"/>
      <c r="M155" s="13"/>
      <c r="N155" s="5"/>
      <c r="O155" s="5"/>
      <c r="P155" s="14"/>
      <c r="Q155" s="39" t="str">
        <f t="shared" si="40"/>
        <v/>
      </c>
      <c r="R155" s="40" t="str">
        <f t="shared" si="41"/>
        <v/>
      </c>
      <c r="S155" s="40" t="str">
        <f t="shared" si="42"/>
        <v/>
      </c>
      <c r="T155" s="40" t="str">
        <f t="shared" si="43"/>
        <v/>
      </c>
      <c r="U155" s="41" t="str">
        <f t="shared" si="44"/>
        <v/>
      </c>
      <c r="V155" s="42" t="str">
        <f t="shared" si="45"/>
        <v/>
      </c>
      <c r="W155" s="43" t="str">
        <f t="shared" si="46"/>
        <v/>
      </c>
      <c r="X155" s="44" t="str">
        <f t="shared" ca="1" si="47"/>
        <v/>
      </c>
      <c r="Y155" s="30"/>
      <c r="Z155" s="31"/>
    </row>
    <row r="156" spans="1:26" ht="15" x14ac:dyDescent="0.25">
      <c r="A156" s="26"/>
      <c r="B156" s="27"/>
      <c r="C156" s="28"/>
      <c r="D156" s="28"/>
      <c r="E156" s="28"/>
      <c r="F156" s="28"/>
      <c r="G156" s="29"/>
      <c r="H156" s="29"/>
      <c r="I156" s="37" t="str">
        <f t="shared" ca="1" si="38"/>
        <v/>
      </c>
      <c r="J156" s="22"/>
      <c r="K156" s="38" t="str">
        <f t="shared" si="39"/>
        <v/>
      </c>
      <c r="L156" s="23"/>
      <c r="M156" s="13"/>
      <c r="N156" s="5"/>
      <c r="O156" s="5"/>
      <c r="P156" s="14"/>
      <c r="Q156" s="39" t="str">
        <f t="shared" si="40"/>
        <v/>
      </c>
      <c r="R156" s="40" t="str">
        <f t="shared" si="41"/>
        <v/>
      </c>
      <c r="S156" s="40" t="str">
        <f t="shared" si="42"/>
        <v/>
      </c>
      <c r="T156" s="40" t="str">
        <f t="shared" si="43"/>
        <v/>
      </c>
      <c r="U156" s="41" t="str">
        <f t="shared" si="44"/>
        <v/>
      </c>
      <c r="V156" s="42" t="str">
        <f t="shared" si="45"/>
        <v/>
      </c>
      <c r="W156" s="43" t="str">
        <f t="shared" si="46"/>
        <v/>
      </c>
      <c r="X156" s="44" t="str">
        <f t="shared" ca="1" si="47"/>
        <v/>
      </c>
      <c r="Y156" s="30"/>
      <c r="Z156" s="31"/>
    </row>
    <row r="157" spans="1:26" ht="15" x14ac:dyDescent="0.25">
      <c r="A157" s="26"/>
      <c r="B157" s="27"/>
      <c r="C157" s="28"/>
      <c r="D157" s="28"/>
      <c r="E157" s="28"/>
      <c r="F157" s="28"/>
      <c r="G157" s="29"/>
      <c r="H157" s="29"/>
      <c r="I157" s="37" t="str">
        <f t="shared" ca="1" si="38"/>
        <v/>
      </c>
      <c r="J157" s="22"/>
      <c r="K157" s="38" t="str">
        <f t="shared" si="39"/>
        <v/>
      </c>
      <c r="L157" s="23"/>
      <c r="M157" s="13"/>
      <c r="N157" s="5"/>
      <c r="O157" s="5"/>
      <c r="P157" s="14"/>
      <c r="Q157" s="39" t="str">
        <f t="shared" si="40"/>
        <v/>
      </c>
      <c r="R157" s="40" t="str">
        <f t="shared" si="41"/>
        <v/>
      </c>
      <c r="S157" s="40" t="str">
        <f t="shared" si="42"/>
        <v/>
      </c>
      <c r="T157" s="40" t="str">
        <f t="shared" si="43"/>
        <v/>
      </c>
      <c r="U157" s="41" t="str">
        <f t="shared" si="44"/>
        <v/>
      </c>
      <c r="V157" s="42" t="str">
        <f t="shared" si="45"/>
        <v/>
      </c>
      <c r="W157" s="43" t="str">
        <f t="shared" si="46"/>
        <v/>
      </c>
      <c r="X157" s="44" t="str">
        <f t="shared" ca="1" si="47"/>
        <v/>
      </c>
      <c r="Y157" s="30"/>
      <c r="Z157" s="31"/>
    </row>
    <row r="158" spans="1:26" ht="15" x14ac:dyDescent="0.25">
      <c r="A158" s="26"/>
      <c r="B158" s="27"/>
      <c r="C158" s="28"/>
      <c r="D158" s="28"/>
      <c r="E158" s="28"/>
      <c r="F158" s="28"/>
      <c r="G158" s="29"/>
      <c r="H158" s="29"/>
      <c r="I158" s="37" t="str">
        <f t="shared" ca="1" si="38"/>
        <v/>
      </c>
      <c r="J158" s="22"/>
      <c r="K158" s="38" t="str">
        <f t="shared" si="39"/>
        <v/>
      </c>
      <c r="L158" s="23"/>
      <c r="M158" s="13"/>
      <c r="N158" s="5"/>
      <c r="O158" s="5"/>
      <c r="P158" s="14"/>
      <c r="Q158" s="39" t="str">
        <f t="shared" si="40"/>
        <v/>
      </c>
      <c r="R158" s="40" t="str">
        <f t="shared" si="41"/>
        <v/>
      </c>
      <c r="S158" s="40" t="str">
        <f t="shared" si="42"/>
        <v/>
      </c>
      <c r="T158" s="40" t="str">
        <f t="shared" si="43"/>
        <v/>
      </c>
      <c r="U158" s="41" t="str">
        <f t="shared" si="44"/>
        <v/>
      </c>
      <c r="V158" s="42" t="str">
        <f t="shared" si="45"/>
        <v/>
      </c>
      <c r="W158" s="43" t="str">
        <f t="shared" si="46"/>
        <v/>
      </c>
      <c r="X158" s="44" t="str">
        <f t="shared" ca="1" si="47"/>
        <v/>
      </c>
      <c r="Y158" s="30"/>
      <c r="Z158" s="31"/>
    </row>
    <row r="159" spans="1:26" ht="15" x14ac:dyDescent="0.25">
      <c r="A159" s="26"/>
      <c r="B159" s="27"/>
      <c r="C159" s="28"/>
      <c r="D159" s="28"/>
      <c r="E159" s="28"/>
      <c r="F159" s="28"/>
      <c r="G159" s="29"/>
      <c r="H159" s="29"/>
      <c r="I159" s="37" t="str">
        <f t="shared" ca="1" si="38"/>
        <v/>
      </c>
      <c r="J159" s="22"/>
      <c r="K159" s="38" t="str">
        <f t="shared" si="39"/>
        <v/>
      </c>
      <c r="L159" s="23"/>
      <c r="M159" s="13"/>
      <c r="N159" s="5"/>
      <c r="O159" s="5"/>
      <c r="P159" s="14"/>
      <c r="Q159" s="39" t="str">
        <f t="shared" si="40"/>
        <v/>
      </c>
      <c r="R159" s="40" t="str">
        <f t="shared" si="41"/>
        <v/>
      </c>
      <c r="S159" s="40" t="str">
        <f t="shared" si="42"/>
        <v/>
      </c>
      <c r="T159" s="40" t="str">
        <f t="shared" si="43"/>
        <v/>
      </c>
      <c r="U159" s="41" t="str">
        <f t="shared" si="44"/>
        <v/>
      </c>
      <c r="V159" s="42" t="str">
        <f t="shared" si="45"/>
        <v/>
      </c>
      <c r="W159" s="43" t="str">
        <f t="shared" si="46"/>
        <v/>
      </c>
      <c r="X159" s="44" t="str">
        <f t="shared" ca="1" si="47"/>
        <v/>
      </c>
      <c r="Y159" s="30"/>
      <c r="Z159" s="31"/>
    </row>
    <row r="160" spans="1:26" ht="15" x14ac:dyDescent="0.25">
      <c r="A160" s="26"/>
      <c r="B160" s="27"/>
      <c r="C160" s="28"/>
      <c r="D160" s="28"/>
      <c r="E160" s="28"/>
      <c r="F160" s="28"/>
      <c r="G160" s="29"/>
      <c r="H160" s="29"/>
      <c r="I160" s="37" t="str">
        <f t="shared" ca="1" si="38"/>
        <v/>
      </c>
      <c r="J160" s="22"/>
      <c r="K160" s="38" t="str">
        <f t="shared" si="39"/>
        <v/>
      </c>
      <c r="L160" s="23"/>
      <c r="M160" s="13"/>
      <c r="N160" s="5"/>
      <c r="O160" s="5"/>
      <c r="P160" s="14"/>
      <c r="Q160" s="39" t="str">
        <f t="shared" si="40"/>
        <v/>
      </c>
      <c r="R160" s="40" t="str">
        <f t="shared" si="41"/>
        <v/>
      </c>
      <c r="S160" s="40" t="str">
        <f t="shared" si="42"/>
        <v/>
      </c>
      <c r="T160" s="40" t="str">
        <f t="shared" si="43"/>
        <v/>
      </c>
      <c r="U160" s="41" t="str">
        <f t="shared" si="44"/>
        <v/>
      </c>
      <c r="V160" s="42" t="str">
        <f t="shared" si="45"/>
        <v/>
      </c>
      <c r="W160" s="43" t="str">
        <f t="shared" si="46"/>
        <v/>
      </c>
      <c r="X160" s="44" t="str">
        <f t="shared" ca="1" si="47"/>
        <v/>
      </c>
      <c r="Y160" s="30"/>
      <c r="Z160" s="31"/>
    </row>
    <row r="161" spans="1:26" ht="15" x14ac:dyDescent="0.25">
      <c r="A161" s="26"/>
      <c r="B161" s="27"/>
      <c r="C161" s="28"/>
      <c r="D161" s="28"/>
      <c r="E161" s="28"/>
      <c r="F161" s="28"/>
      <c r="G161" s="29"/>
      <c r="H161" s="29"/>
      <c r="I161" s="37" t="str">
        <f t="shared" ca="1" si="38"/>
        <v/>
      </c>
      <c r="J161" s="22"/>
      <c r="K161" s="38" t="str">
        <f t="shared" si="39"/>
        <v/>
      </c>
      <c r="L161" s="23"/>
      <c r="M161" s="13"/>
      <c r="N161" s="5"/>
      <c r="O161" s="5"/>
      <c r="P161" s="14"/>
      <c r="Q161" s="39" t="str">
        <f t="shared" si="40"/>
        <v/>
      </c>
      <c r="R161" s="40" t="str">
        <f t="shared" si="41"/>
        <v/>
      </c>
      <c r="S161" s="40" t="str">
        <f t="shared" si="42"/>
        <v/>
      </c>
      <c r="T161" s="40" t="str">
        <f t="shared" si="43"/>
        <v/>
      </c>
      <c r="U161" s="41" t="str">
        <f t="shared" si="44"/>
        <v/>
      </c>
      <c r="V161" s="42" t="str">
        <f t="shared" si="45"/>
        <v/>
      </c>
      <c r="W161" s="43" t="str">
        <f t="shared" si="46"/>
        <v/>
      </c>
      <c r="X161" s="44" t="str">
        <f t="shared" ca="1" si="47"/>
        <v/>
      </c>
      <c r="Y161" s="30"/>
      <c r="Z161" s="31"/>
    </row>
    <row r="162" spans="1:26" ht="15" x14ac:dyDescent="0.25">
      <c r="A162" s="26"/>
      <c r="B162" s="27"/>
      <c r="C162" s="28"/>
      <c r="D162" s="28"/>
      <c r="E162" s="28"/>
      <c r="F162" s="28"/>
      <c r="G162" s="29"/>
      <c r="H162" s="29"/>
      <c r="I162" s="37" t="str">
        <f t="shared" ca="1" si="38"/>
        <v/>
      </c>
      <c r="J162" s="22"/>
      <c r="K162" s="38" t="str">
        <f t="shared" si="39"/>
        <v/>
      </c>
      <c r="L162" s="23"/>
      <c r="M162" s="13"/>
      <c r="N162" s="5"/>
      <c r="O162" s="5"/>
      <c r="P162" s="14"/>
      <c r="Q162" s="39" t="str">
        <f t="shared" si="40"/>
        <v/>
      </c>
      <c r="R162" s="40" t="str">
        <f t="shared" si="41"/>
        <v/>
      </c>
      <c r="S162" s="40" t="str">
        <f t="shared" si="42"/>
        <v/>
      </c>
      <c r="T162" s="40" t="str">
        <f t="shared" si="43"/>
        <v/>
      </c>
      <c r="U162" s="41" t="str">
        <f t="shared" si="44"/>
        <v/>
      </c>
      <c r="V162" s="42" t="str">
        <f t="shared" si="45"/>
        <v/>
      </c>
      <c r="W162" s="43" t="str">
        <f t="shared" si="46"/>
        <v/>
      </c>
      <c r="X162" s="44" t="str">
        <f t="shared" ca="1" si="47"/>
        <v/>
      </c>
      <c r="Y162" s="30"/>
      <c r="Z162" s="31"/>
    </row>
    <row r="163" spans="1:26" ht="15" x14ac:dyDescent="0.25">
      <c r="A163" s="26"/>
      <c r="B163" s="27"/>
      <c r="C163" s="28"/>
      <c r="D163" s="28"/>
      <c r="E163" s="28"/>
      <c r="F163" s="28"/>
      <c r="G163" s="29"/>
      <c r="H163" s="29"/>
      <c r="I163" s="37" t="str">
        <f t="shared" ca="1" si="38"/>
        <v/>
      </c>
      <c r="J163" s="22"/>
      <c r="K163" s="38" t="str">
        <f t="shared" si="39"/>
        <v/>
      </c>
      <c r="L163" s="23"/>
      <c r="M163" s="13"/>
      <c r="N163" s="5"/>
      <c r="O163" s="5"/>
      <c r="P163" s="14"/>
      <c r="Q163" s="39" t="str">
        <f t="shared" si="40"/>
        <v/>
      </c>
      <c r="R163" s="40" t="str">
        <f t="shared" si="41"/>
        <v/>
      </c>
      <c r="S163" s="40" t="str">
        <f t="shared" si="42"/>
        <v/>
      </c>
      <c r="T163" s="40" t="str">
        <f t="shared" si="43"/>
        <v/>
      </c>
      <c r="U163" s="41" t="str">
        <f t="shared" si="44"/>
        <v/>
      </c>
      <c r="V163" s="42" t="str">
        <f t="shared" si="45"/>
        <v/>
      </c>
      <c r="W163" s="43" t="str">
        <f t="shared" si="46"/>
        <v/>
      </c>
      <c r="X163" s="44" t="str">
        <f t="shared" ca="1" si="47"/>
        <v/>
      </c>
      <c r="Y163" s="30"/>
      <c r="Z163" s="31"/>
    </row>
    <row r="164" spans="1:26" ht="15" x14ac:dyDescent="0.25">
      <c r="A164" s="26"/>
      <c r="B164" s="27"/>
      <c r="C164" s="28"/>
      <c r="D164" s="28"/>
      <c r="E164" s="28"/>
      <c r="F164" s="28"/>
      <c r="G164" s="29"/>
      <c r="H164" s="29"/>
      <c r="I164" s="37" t="str">
        <f t="shared" ca="1" si="38"/>
        <v/>
      </c>
      <c r="J164" s="22"/>
      <c r="K164" s="38" t="str">
        <f t="shared" si="39"/>
        <v/>
      </c>
      <c r="L164" s="23"/>
      <c r="M164" s="13"/>
      <c r="N164" s="5"/>
      <c r="O164" s="5"/>
      <c r="P164" s="14"/>
      <c r="Q164" s="39" t="str">
        <f t="shared" si="40"/>
        <v/>
      </c>
      <c r="R164" s="40" t="str">
        <f t="shared" si="41"/>
        <v/>
      </c>
      <c r="S164" s="40" t="str">
        <f t="shared" si="42"/>
        <v/>
      </c>
      <c r="T164" s="40" t="str">
        <f t="shared" si="43"/>
        <v/>
      </c>
      <c r="U164" s="41" t="str">
        <f t="shared" si="44"/>
        <v/>
      </c>
      <c r="V164" s="42" t="str">
        <f t="shared" si="45"/>
        <v/>
      </c>
      <c r="W164" s="43" t="str">
        <f t="shared" si="46"/>
        <v/>
      </c>
      <c r="X164" s="44" t="str">
        <f t="shared" ca="1" si="47"/>
        <v/>
      </c>
      <c r="Y164" s="30"/>
      <c r="Z164" s="31"/>
    </row>
    <row r="165" spans="1:26" ht="15" x14ac:dyDescent="0.25">
      <c r="A165" s="26"/>
      <c r="B165" s="27"/>
      <c r="C165" s="28"/>
      <c r="D165" s="28"/>
      <c r="E165" s="28"/>
      <c r="F165" s="28"/>
      <c r="G165" s="29"/>
      <c r="H165" s="29"/>
      <c r="I165" s="37" t="str">
        <f t="shared" ca="1" si="38"/>
        <v/>
      </c>
      <c r="J165" s="22"/>
      <c r="K165" s="38" t="str">
        <f t="shared" si="39"/>
        <v/>
      </c>
      <c r="L165" s="23"/>
      <c r="M165" s="13"/>
      <c r="N165" s="5"/>
      <c r="O165" s="5"/>
      <c r="P165" s="14"/>
      <c r="Q165" s="39" t="str">
        <f t="shared" si="40"/>
        <v/>
      </c>
      <c r="R165" s="40" t="str">
        <f t="shared" si="41"/>
        <v/>
      </c>
      <c r="S165" s="40" t="str">
        <f t="shared" si="42"/>
        <v/>
      </c>
      <c r="T165" s="40" t="str">
        <f t="shared" si="43"/>
        <v/>
      </c>
      <c r="U165" s="41" t="str">
        <f t="shared" si="44"/>
        <v/>
      </c>
      <c r="V165" s="42" t="str">
        <f t="shared" si="45"/>
        <v/>
      </c>
      <c r="W165" s="43" t="str">
        <f t="shared" si="46"/>
        <v/>
      </c>
      <c r="X165" s="44" t="str">
        <f t="shared" ca="1" si="47"/>
        <v/>
      </c>
      <c r="Y165" s="30"/>
      <c r="Z165" s="31"/>
    </row>
    <row r="166" spans="1:26" ht="15" x14ac:dyDescent="0.25">
      <c r="A166" s="26"/>
      <c r="B166" s="27"/>
      <c r="C166" s="28"/>
      <c r="D166" s="28"/>
      <c r="E166" s="28"/>
      <c r="F166" s="28"/>
      <c r="G166" s="29"/>
      <c r="H166" s="29"/>
      <c r="I166" s="37" t="str">
        <f t="shared" ca="1" si="38"/>
        <v/>
      </c>
      <c r="J166" s="22"/>
      <c r="K166" s="38" t="str">
        <f t="shared" si="39"/>
        <v/>
      </c>
      <c r="L166" s="23"/>
      <c r="M166" s="13"/>
      <c r="N166" s="5"/>
      <c r="O166" s="5"/>
      <c r="P166" s="14"/>
      <c r="Q166" s="39" t="str">
        <f t="shared" si="40"/>
        <v/>
      </c>
      <c r="R166" s="40" t="str">
        <f t="shared" si="41"/>
        <v/>
      </c>
      <c r="S166" s="40" t="str">
        <f t="shared" si="42"/>
        <v/>
      </c>
      <c r="T166" s="40" t="str">
        <f t="shared" si="43"/>
        <v/>
      </c>
      <c r="U166" s="41" t="str">
        <f t="shared" si="44"/>
        <v/>
      </c>
      <c r="V166" s="42" t="str">
        <f t="shared" si="45"/>
        <v/>
      </c>
      <c r="W166" s="43" t="str">
        <f t="shared" si="46"/>
        <v/>
      </c>
      <c r="X166" s="44" t="str">
        <f t="shared" ca="1" si="47"/>
        <v/>
      </c>
      <c r="Y166" s="30"/>
      <c r="Z166" s="31"/>
    </row>
    <row r="167" spans="1:26" ht="15" x14ac:dyDescent="0.25">
      <c r="A167" s="26"/>
      <c r="B167" s="27"/>
      <c r="C167" s="28"/>
      <c r="D167" s="28"/>
      <c r="E167" s="28"/>
      <c r="F167" s="28"/>
      <c r="G167" s="29"/>
      <c r="H167" s="29"/>
      <c r="I167" s="37" t="str">
        <f t="shared" ca="1" si="38"/>
        <v/>
      </c>
      <c r="J167" s="22"/>
      <c r="K167" s="38" t="str">
        <f t="shared" si="39"/>
        <v/>
      </c>
      <c r="L167" s="23"/>
      <c r="M167" s="13"/>
      <c r="N167" s="5"/>
      <c r="O167" s="5"/>
      <c r="P167" s="14"/>
      <c r="Q167" s="39" t="str">
        <f t="shared" si="40"/>
        <v/>
      </c>
      <c r="R167" s="40" t="str">
        <f t="shared" si="41"/>
        <v/>
      </c>
      <c r="S167" s="40" t="str">
        <f t="shared" si="42"/>
        <v/>
      </c>
      <c r="T167" s="40" t="str">
        <f t="shared" si="43"/>
        <v/>
      </c>
      <c r="U167" s="41" t="str">
        <f t="shared" si="44"/>
        <v/>
      </c>
      <c r="V167" s="42" t="str">
        <f t="shared" si="45"/>
        <v/>
      </c>
      <c r="W167" s="43" t="str">
        <f t="shared" si="46"/>
        <v/>
      </c>
      <c r="X167" s="44" t="str">
        <f t="shared" ca="1" si="47"/>
        <v/>
      </c>
      <c r="Y167" s="30"/>
      <c r="Z167" s="31"/>
    </row>
    <row r="168" spans="1:26" ht="15" x14ac:dyDescent="0.25">
      <c r="A168" s="26"/>
      <c r="B168" s="27"/>
      <c r="C168" s="28"/>
      <c r="D168" s="28"/>
      <c r="E168" s="28"/>
      <c r="F168" s="28"/>
      <c r="G168" s="29"/>
      <c r="H168" s="29"/>
      <c r="I168" s="37" t="str">
        <f t="shared" ca="1" si="38"/>
        <v/>
      </c>
      <c r="J168" s="22"/>
      <c r="K168" s="38" t="str">
        <f t="shared" si="39"/>
        <v/>
      </c>
      <c r="L168" s="23"/>
      <c r="M168" s="13"/>
      <c r="N168" s="5"/>
      <c r="O168" s="5"/>
      <c r="P168" s="14"/>
      <c r="Q168" s="39" t="str">
        <f t="shared" si="40"/>
        <v/>
      </c>
      <c r="R168" s="40" t="str">
        <f t="shared" si="41"/>
        <v/>
      </c>
      <c r="S168" s="40" t="str">
        <f t="shared" si="42"/>
        <v/>
      </c>
      <c r="T168" s="40" t="str">
        <f t="shared" si="43"/>
        <v/>
      </c>
      <c r="U168" s="41" t="str">
        <f t="shared" si="44"/>
        <v/>
      </c>
      <c r="V168" s="42" t="str">
        <f t="shared" si="45"/>
        <v/>
      </c>
      <c r="W168" s="43" t="str">
        <f t="shared" si="46"/>
        <v/>
      </c>
      <c r="X168" s="44" t="str">
        <f t="shared" ca="1" si="47"/>
        <v/>
      </c>
      <c r="Y168" s="30"/>
      <c r="Z168" s="31"/>
    </row>
    <row r="169" spans="1:26" ht="15" x14ac:dyDescent="0.25">
      <c r="A169" s="26"/>
      <c r="B169" s="27"/>
      <c r="C169" s="28"/>
      <c r="D169" s="28"/>
      <c r="E169" s="28"/>
      <c r="F169" s="28"/>
      <c r="G169" s="29"/>
      <c r="H169" s="29"/>
      <c r="I169" s="37" t="str">
        <f t="shared" ca="1" si="38"/>
        <v/>
      </c>
      <c r="J169" s="22"/>
      <c r="K169" s="38" t="str">
        <f t="shared" si="39"/>
        <v/>
      </c>
      <c r="L169" s="23"/>
      <c r="M169" s="13"/>
      <c r="N169" s="5"/>
      <c r="O169" s="5"/>
      <c r="P169" s="14"/>
      <c r="Q169" s="39" t="str">
        <f t="shared" si="40"/>
        <v/>
      </c>
      <c r="R169" s="40" t="str">
        <f t="shared" si="41"/>
        <v/>
      </c>
      <c r="S169" s="40" t="str">
        <f t="shared" si="42"/>
        <v/>
      </c>
      <c r="T169" s="40" t="str">
        <f t="shared" si="43"/>
        <v/>
      </c>
      <c r="U169" s="41" t="str">
        <f t="shared" si="44"/>
        <v/>
      </c>
      <c r="V169" s="42" t="str">
        <f t="shared" si="45"/>
        <v/>
      </c>
      <c r="W169" s="43" t="str">
        <f t="shared" si="46"/>
        <v/>
      </c>
      <c r="X169" s="44" t="str">
        <f t="shared" ca="1" si="47"/>
        <v/>
      </c>
      <c r="Y169" s="30"/>
      <c r="Z169" s="31"/>
    </row>
    <row r="170" spans="1:26" ht="15" x14ac:dyDescent="0.25">
      <c r="A170" s="26"/>
      <c r="B170" s="27"/>
      <c r="C170" s="28"/>
      <c r="D170" s="28"/>
      <c r="E170" s="28"/>
      <c r="F170" s="28"/>
      <c r="G170" s="29"/>
      <c r="H170" s="29"/>
      <c r="I170" s="37" t="str">
        <f t="shared" ca="1" si="38"/>
        <v/>
      </c>
      <c r="J170" s="22"/>
      <c r="K170" s="38" t="str">
        <f t="shared" si="39"/>
        <v/>
      </c>
      <c r="L170" s="23"/>
      <c r="M170" s="13"/>
      <c r="N170" s="5"/>
      <c r="O170" s="5"/>
      <c r="P170" s="14"/>
      <c r="Q170" s="39" t="str">
        <f t="shared" si="40"/>
        <v/>
      </c>
      <c r="R170" s="40" t="str">
        <f t="shared" si="41"/>
        <v/>
      </c>
      <c r="S170" s="40" t="str">
        <f t="shared" si="42"/>
        <v/>
      </c>
      <c r="T170" s="40" t="str">
        <f t="shared" si="43"/>
        <v/>
      </c>
      <c r="U170" s="41" t="str">
        <f t="shared" si="44"/>
        <v/>
      </c>
      <c r="V170" s="42" t="str">
        <f t="shared" si="45"/>
        <v/>
      </c>
      <c r="W170" s="43" t="str">
        <f t="shared" si="46"/>
        <v/>
      </c>
      <c r="X170" s="44" t="str">
        <f t="shared" ca="1" si="47"/>
        <v/>
      </c>
      <c r="Y170" s="30"/>
      <c r="Z170" s="31"/>
    </row>
    <row r="171" spans="1:26" ht="15" x14ac:dyDescent="0.25">
      <c r="A171" s="26"/>
      <c r="B171" s="27"/>
      <c r="C171" s="28"/>
      <c r="D171" s="28"/>
      <c r="E171" s="28"/>
      <c r="F171" s="28"/>
      <c r="G171" s="29"/>
      <c r="H171" s="29"/>
      <c r="I171" s="37" t="str">
        <f t="shared" ca="1" si="38"/>
        <v/>
      </c>
      <c r="J171" s="22"/>
      <c r="K171" s="38" t="str">
        <f t="shared" si="39"/>
        <v/>
      </c>
      <c r="L171" s="23"/>
      <c r="M171" s="13"/>
      <c r="N171" s="5"/>
      <c r="O171" s="5"/>
      <c r="P171" s="14"/>
      <c r="Q171" s="39" t="str">
        <f t="shared" si="40"/>
        <v/>
      </c>
      <c r="R171" s="40" t="str">
        <f t="shared" si="41"/>
        <v/>
      </c>
      <c r="S171" s="40" t="str">
        <f t="shared" si="42"/>
        <v/>
      </c>
      <c r="T171" s="40" t="str">
        <f t="shared" si="43"/>
        <v/>
      </c>
      <c r="U171" s="41" t="str">
        <f t="shared" si="44"/>
        <v/>
      </c>
      <c r="V171" s="42" t="str">
        <f t="shared" si="45"/>
        <v/>
      </c>
      <c r="W171" s="43" t="str">
        <f t="shared" si="46"/>
        <v/>
      </c>
      <c r="X171" s="44" t="str">
        <f t="shared" ca="1" si="47"/>
        <v/>
      </c>
      <c r="Y171" s="30"/>
      <c r="Z171" s="31"/>
    </row>
    <row r="172" spans="1:26" ht="15" x14ac:dyDescent="0.25">
      <c r="A172" s="26"/>
      <c r="B172" s="27"/>
      <c r="C172" s="28"/>
      <c r="D172" s="28"/>
      <c r="E172" s="28"/>
      <c r="F172" s="28"/>
      <c r="G172" s="29"/>
      <c r="H172" s="29"/>
      <c r="I172" s="37" t="str">
        <f t="shared" ca="1" si="38"/>
        <v/>
      </c>
      <c r="J172" s="22"/>
      <c r="K172" s="38" t="str">
        <f t="shared" si="39"/>
        <v/>
      </c>
      <c r="L172" s="23"/>
      <c r="M172" s="13"/>
      <c r="N172" s="5"/>
      <c r="O172" s="5"/>
      <c r="P172" s="14"/>
      <c r="Q172" s="39" t="str">
        <f t="shared" si="40"/>
        <v/>
      </c>
      <c r="R172" s="40" t="str">
        <f t="shared" si="41"/>
        <v/>
      </c>
      <c r="S172" s="40" t="str">
        <f t="shared" si="42"/>
        <v/>
      </c>
      <c r="T172" s="40" t="str">
        <f t="shared" si="43"/>
        <v/>
      </c>
      <c r="U172" s="41" t="str">
        <f t="shared" si="44"/>
        <v/>
      </c>
      <c r="V172" s="42" t="str">
        <f t="shared" si="45"/>
        <v/>
      </c>
      <c r="W172" s="43" t="str">
        <f t="shared" si="46"/>
        <v/>
      </c>
      <c r="X172" s="44" t="str">
        <f t="shared" ca="1" si="47"/>
        <v/>
      </c>
      <c r="Y172" s="30"/>
      <c r="Z172" s="31"/>
    </row>
    <row r="173" spans="1:26" ht="15" x14ac:dyDescent="0.25">
      <c r="A173" s="26"/>
      <c r="B173" s="27"/>
      <c r="C173" s="28"/>
      <c r="D173" s="28"/>
      <c r="E173" s="28"/>
      <c r="F173" s="28"/>
      <c r="G173" s="29"/>
      <c r="H173" s="29"/>
      <c r="I173" s="37" t="str">
        <f t="shared" ca="1" si="38"/>
        <v/>
      </c>
      <c r="J173" s="22"/>
      <c r="K173" s="38" t="str">
        <f t="shared" si="39"/>
        <v/>
      </c>
      <c r="L173" s="23"/>
      <c r="M173" s="13"/>
      <c r="N173" s="5"/>
      <c r="O173" s="5"/>
      <c r="P173" s="14"/>
      <c r="Q173" s="39" t="str">
        <f t="shared" si="40"/>
        <v/>
      </c>
      <c r="R173" s="40" t="str">
        <f t="shared" si="41"/>
        <v/>
      </c>
      <c r="S173" s="40" t="str">
        <f t="shared" si="42"/>
        <v/>
      </c>
      <c r="T173" s="40" t="str">
        <f t="shared" si="43"/>
        <v/>
      </c>
      <c r="U173" s="41" t="str">
        <f t="shared" si="44"/>
        <v/>
      </c>
      <c r="V173" s="42" t="str">
        <f t="shared" si="45"/>
        <v/>
      </c>
      <c r="W173" s="43" t="str">
        <f t="shared" si="46"/>
        <v/>
      </c>
      <c r="X173" s="44" t="str">
        <f t="shared" ca="1" si="47"/>
        <v/>
      </c>
      <c r="Y173" s="30"/>
      <c r="Z173" s="31"/>
    </row>
    <row r="174" spans="1:26" ht="15" x14ac:dyDescent="0.25">
      <c r="A174" s="26"/>
      <c r="B174" s="27"/>
      <c r="C174" s="28"/>
      <c r="D174" s="28"/>
      <c r="E174" s="28"/>
      <c r="F174" s="28"/>
      <c r="G174" s="29"/>
      <c r="H174" s="29"/>
      <c r="I174" s="37" t="str">
        <f t="shared" ca="1" si="38"/>
        <v/>
      </c>
      <c r="J174" s="22"/>
      <c r="K174" s="38" t="str">
        <f t="shared" si="39"/>
        <v/>
      </c>
      <c r="L174" s="23"/>
      <c r="M174" s="13"/>
      <c r="N174" s="5"/>
      <c r="O174" s="5"/>
      <c r="P174" s="14"/>
      <c r="Q174" s="39" t="str">
        <f t="shared" si="40"/>
        <v/>
      </c>
      <c r="R174" s="40" t="str">
        <f t="shared" si="41"/>
        <v/>
      </c>
      <c r="S174" s="40" t="str">
        <f t="shared" si="42"/>
        <v/>
      </c>
      <c r="T174" s="40" t="str">
        <f t="shared" si="43"/>
        <v/>
      </c>
      <c r="U174" s="41" t="str">
        <f t="shared" si="44"/>
        <v/>
      </c>
      <c r="V174" s="42" t="str">
        <f t="shared" si="45"/>
        <v/>
      </c>
      <c r="W174" s="43" t="str">
        <f t="shared" si="46"/>
        <v/>
      </c>
      <c r="X174" s="44" t="str">
        <f t="shared" ca="1" si="47"/>
        <v/>
      </c>
      <c r="Y174" s="30"/>
      <c r="Z174" s="31"/>
    </row>
    <row r="175" spans="1:26" ht="15" x14ac:dyDescent="0.25">
      <c r="A175" s="26"/>
      <c r="B175" s="27"/>
      <c r="C175" s="28"/>
      <c r="D175" s="28"/>
      <c r="E175" s="28"/>
      <c r="F175" s="28"/>
      <c r="G175" s="29"/>
      <c r="H175" s="29"/>
      <c r="I175" s="37" t="str">
        <f t="shared" ca="1" si="38"/>
        <v/>
      </c>
      <c r="J175" s="22"/>
      <c r="K175" s="38" t="str">
        <f t="shared" si="39"/>
        <v/>
      </c>
      <c r="L175" s="23"/>
      <c r="M175" s="13"/>
      <c r="N175" s="5"/>
      <c r="O175" s="5"/>
      <c r="P175" s="14"/>
      <c r="Q175" s="39" t="str">
        <f t="shared" si="40"/>
        <v/>
      </c>
      <c r="R175" s="40" t="str">
        <f t="shared" si="41"/>
        <v/>
      </c>
      <c r="S175" s="40" t="str">
        <f t="shared" si="42"/>
        <v/>
      </c>
      <c r="T175" s="40" t="str">
        <f t="shared" si="43"/>
        <v/>
      </c>
      <c r="U175" s="41" t="str">
        <f t="shared" si="44"/>
        <v/>
      </c>
      <c r="V175" s="42" t="str">
        <f t="shared" si="45"/>
        <v/>
      </c>
      <c r="W175" s="43" t="str">
        <f t="shared" si="46"/>
        <v/>
      </c>
      <c r="X175" s="44" t="str">
        <f t="shared" ca="1" si="47"/>
        <v/>
      </c>
      <c r="Y175" s="30"/>
      <c r="Z175" s="31"/>
    </row>
    <row r="176" spans="1:26" ht="15" x14ac:dyDescent="0.25">
      <c r="A176" s="26"/>
      <c r="B176" s="27"/>
      <c r="C176" s="28"/>
      <c r="D176" s="28"/>
      <c r="E176" s="28"/>
      <c r="F176" s="28"/>
      <c r="G176" s="29"/>
      <c r="H176" s="29"/>
      <c r="I176" s="37" t="str">
        <f t="shared" ca="1" si="38"/>
        <v/>
      </c>
      <c r="J176" s="22"/>
      <c r="K176" s="38" t="str">
        <f t="shared" si="39"/>
        <v/>
      </c>
      <c r="L176" s="23"/>
      <c r="M176" s="13"/>
      <c r="N176" s="5"/>
      <c r="O176" s="5"/>
      <c r="P176" s="14"/>
      <c r="Q176" s="39" t="str">
        <f t="shared" si="40"/>
        <v/>
      </c>
      <c r="R176" s="40" t="str">
        <f t="shared" si="41"/>
        <v/>
      </c>
      <c r="S176" s="40" t="str">
        <f t="shared" si="42"/>
        <v/>
      </c>
      <c r="T176" s="40" t="str">
        <f t="shared" si="43"/>
        <v/>
      </c>
      <c r="U176" s="41" t="str">
        <f t="shared" si="44"/>
        <v/>
      </c>
      <c r="V176" s="42" t="str">
        <f t="shared" si="45"/>
        <v/>
      </c>
      <c r="W176" s="43" t="str">
        <f t="shared" si="46"/>
        <v/>
      </c>
      <c r="X176" s="44" t="str">
        <f t="shared" ca="1" si="47"/>
        <v/>
      </c>
      <c r="Y176" s="30"/>
      <c r="Z176" s="31"/>
    </row>
    <row r="177" spans="1:26" ht="15" x14ac:dyDescent="0.25">
      <c r="A177" s="26"/>
      <c r="B177" s="27"/>
      <c r="C177" s="28"/>
      <c r="D177" s="28"/>
      <c r="E177" s="28"/>
      <c r="F177" s="28"/>
      <c r="G177" s="29"/>
      <c r="H177" s="29"/>
      <c r="I177" s="37" t="str">
        <f t="shared" ca="1" si="38"/>
        <v/>
      </c>
      <c r="J177" s="22"/>
      <c r="K177" s="38" t="str">
        <f t="shared" si="39"/>
        <v/>
      </c>
      <c r="L177" s="23"/>
      <c r="M177" s="13"/>
      <c r="N177" s="5"/>
      <c r="O177" s="5"/>
      <c r="P177" s="14"/>
      <c r="Q177" s="39" t="str">
        <f t="shared" si="40"/>
        <v/>
      </c>
      <c r="R177" s="40" t="str">
        <f t="shared" si="41"/>
        <v/>
      </c>
      <c r="S177" s="40" t="str">
        <f t="shared" si="42"/>
        <v/>
      </c>
      <c r="T177" s="40" t="str">
        <f t="shared" si="43"/>
        <v/>
      </c>
      <c r="U177" s="41" t="str">
        <f t="shared" si="44"/>
        <v/>
      </c>
      <c r="V177" s="42" t="str">
        <f t="shared" si="45"/>
        <v/>
      </c>
      <c r="W177" s="43" t="str">
        <f t="shared" si="46"/>
        <v/>
      </c>
      <c r="X177" s="44" t="str">
        <f t="shared" ca="1" si="47"/>
        <v/>
      </c>
      <c r="Y177" s="30"/>
      <c r="Z177" s="31"/>
    </row>
    <row r="178" spans="1:26" ht="15" x14ac:dyDescent="0.25">
      <c r="A178" s="26"/>
      <c r="B178" s="27"/>
      <c r="C178" s="28"/>
      <c r="D178" s="28"/>
      <c r="E178" s="28"/>
      <c r="F178" s="28"/>
      <c r="G178" s="29"/>
      <c r="H178" s="29"/>
      <c r="I178" s="37" t="str">
        <f t="shared" ca="1" si="38"/>
        <v/>
      </c>
      <c r="J178" s="22"/>
      <c r="K178" s="38" t="str">
        <f t="shared" si="39"/>
        <v/>
      </c>
      <c r="L178" s="23"/>
      <c r="M178" s="13"/>
      <c r="N178" s="5"/>
      <c r="O178" s="5"/>
      <c r="P178" s="14"/>
      <c r="Q178" s="39" t="str">
        <f t="shared" si="40"/>
        <v/>
      </c>
      <c r="R178" s="40" t="str">
        <f t="shared" si="41"/>
        <v/>
      </c>
      <c r="S178" s="40" t="str">
        <f t="shared" si="42"/>
        <v/>
      </c>
      <c r="T178" s="40" t="str">
        <f t="shared" si="43"/>
        <v/>
      </c>
      <c r="U178" s="41" t="str">
        <f t="shared" si="44"/>
        <v/>
      </c>
      <c r="V178" s="42" t="str">
        <f t="shared" si="45"/>
        <v/>
      </c>
      <c r="W178" s="43" t="str">
        <f t="shared" si="46"/>
        <v/>
      </c>
      <c r="X178" s="44" t="str">
        <f t="shared" ca="1" si="47"/>
        <v/>
      </c>
      <c r="Y178" s="30"/>
      <c r="Z178" s="31"/>
    </row>
    <row r="179" spans="1:26" ht="15" x14ac:dyDescent="0.25">
      <c r="A179" s="26"/>
      <c r="B179" s="27"/>
      <c r="C179" s="28"/>
      <c r="D179" s="28"/>
      <c r="E179" s="28"/>
      <c r="F179" s="28"/>
      <c r="G179" s="29"/>
      <c r="H179" s="29"/>
      <c r="I179" s="37" t="str">
        <f t="shared" ca="1" si="38"/>
        <v/>
      </c>
      <c r="J179" s="22"/>
      <c r="K179" s="38" t="str">
        <f t="shared" si="39"/>
        <v/>
      </c>
      <c r="L179" s="23"/>
      <c r="M179" s="13"/>
      <c r="N179" s="5"/>
      <c r="O179" s="5"/>
      <c r="P179" s="14"/>
      <c r="Q179" s="39" t="str">
        <f t="shared" si="40"/>
        <v/>
      </c>
      <c r="R179" s="40" t="str">
        <f t="shared" si="41"/>
        <v/>
      </c>
      <c r="S179" s="40" t="str">
        <f t="shared" si="42"/>
        <v/>
      </c>
      <c r="T179" s="40" t="str">
        <f t="shared" si="43"/>
        <v/>
      </c>
      <c r="U179" s="41" t="str">
        <f t="shared" si="44"/>
        <v/>
      </c>
      <c r="V179" s="42" t="str">
        <f t="shared" si="45"/>
        <v/>
      </c>
      <c r="W179" s="43" t="str">
        <f t="shared" si="46"/>
        <v/>
      </c>
      <c r="X179" s="44" t="str">
        <f t="shared" ca="1" si="47"/>
        <v/>
      </c>
      <c r="Y179" s="30"/>
      <c r="Z179" s="31"/>
    </row>
    <row r="180" spans="1:26" ht="15" x14ac:dyDescent="0.25">
      <c r="A180" s="26"/>
      <c r="B180" s="27"/>
      <c r="C180" s="28"/>
      <c r="D180" s="28"/>
      <c r="E180" s="28"/>
      <c r="F180" s="28"/>
      <c r="G180" s="29"/>
      <c r="H180" s="29"/>
      <c r="I180" s="37" t="str">
        <f t="shared" ca="1" si="38"/>
        <v/>
      </c>
      <c r="J180" s="22"/>
      <c r="K180" s="38" t="str">
        <f t="shared" si="39"/>
        <v/>
      </c>
      <c r="L180" s="23"/>
      <c r="M180" s="13"/>
      <c r="N180" s="5"/>
      <c r="O180" s="5"/>
      <c r="P180" s="14"/>
      <c r="Q180" s="39" t="str">
        <f t="shared" si="40"/>
        <v/>
      </c>
      <c r="R180" s="40" t="str">
        <f t="shared" si="41"/>
        <v/>
      </c>
      <c r="S180" s="40" t="str">
        <f t="shared" si="42"/>
        <v/>
      </c>
      <c r="T180" s="40" t="str">
        <f t="shared" si="43"/>
        <v/>
      </c>
      <c r="U180" s="41" t="str">
        <f t="shared" si="44"/>
        <v/>
      </c>
      <c r="V180" s="42" t="str">
        <f t="shared" si="45"/>
        <v/>
      </c>
      <c r="W180" s="43" t="str">
        <f t="shared" si="46"/>
        <v/>
      </c>
      <c r="X180" s="44" t="str">
        <f t="shared" ca="1" si="47"/>
        <v/>
      </c>
      <c r="Y180" s="30"/>
      <c r="Z180" s="31"/>
    </row>
    <row r="181" spans="1:26" ht="15" x14ac:dyDescent="0.25">
      <c r="A181" s="26"/>
      <c r="B181" s="27"/>
      <c r="C181" s="28"/>
      <c r="D181" s="28"/>
      <c r="E181" s="28"/>
      <c r="F181" s="28"/>
      <c r="G181" s="29"/>
      <c r="H181" s="29"/>
      <c r="I181" s="37" t="str">
        <f t="shared" ca="1" si="38"/>
        <v/>
      </c>
      <c r="J181" s="22"/>
      <c r="K181" s="38" t="str">
        <f t="shared" si="39"/>
        <v/>
      </c>
      <c r="L181" s="23"/>
      <c r="M181" s="13"/>
      <c r="N181" s="5"/>
      <c r="O181" s="5"/>
      <c r="P181" s="14"/>
      <c r="Q181" s="39" t="str">
        <f t="shared" si="40"/>
        <v/>
      </c>
      <c r="R181" s="40" t="str">
        <f t="shared" si="41"/>
        <v/>
      </c>
      <c r="S181" s="40" t="str">
        <f t="shared" si="42"/>
        <v/>
      </c>
      <c r="T181" s="40" t="str">
        <f t="shared" si="43"/>
        <v/>
      </c>
      <c r="U181" s="41" t="str">
        <f t="shared" si="44"/>
        <v/>
      </c>
      <c r="V181" s="42" t="str">
        <f t="shared" si="45"/>
        <v/>
      </c>
      <c r="W181" s="43" t="str">
        <f t="shared" si="46"/>
        <v/>
      </c>
      <c r="X181" s="44" t="str">
        <f t="shared" ca="1" si="47"/>
        <v/>
      </c>
      <c r="Y181" s="30"/>
      <c r="Z181" s="31"/>
    </row>
    <row r="182" spans="1:26" ht="15" x14ac:dyDescent="0.25">
      <c r="A182" s="26"/>
      <c r="B182" s="27"/>
      <c r="C182" s="28"/>
      <c r="D182" s="28"/>
      <c r="E182" s="28"/>
      <c r="F182" s="28"/>
      <c r="G182" s="29"/>
      <c r="H182" s="29"/>
      <c r="I182" s="37" t="str">
        <f t="shared" ca="1" si="38"/>
        <v/>
      </c>
      <c r="J182" s="22"/>
      <c r="K182" s="38" t="str">
        <f t="shared" si="39"/>
        <v/>
      </c>
      <c r="L182" s="23"/>
      <c r="M182" s="13"/>
      <c r="N182" s="5"/>
      <c r="O182" s="5"/>
      <c r="P182" s="14"/>
      <c r="Q182" s="39" t="str">
        <f t="shared" si="40"/>
        <v/>
      </c>
      <c r="R182" s="40" t="str">
        <f t="shared" si="41"/>
        <v/>
      </c>
      <c r="S182" s="40" t="str">
        <f t="shared" si="42"/>
        <v/>
      </c>
      <c r="T182" s="40" t="str">
        <f t="shared" si="43"/>
        <v/>
      </c>
      <c r="U182" s="41" t="str">
        <f t="shared" si="44"/>
        <v/>
      </c>
      <c r="V182" s="42" t="str">
        <f t="shared" si="45"/>
        <v/>
      </c>
      <c r="W182" s="43" t="str">
        <f t="shared" si="46"/>
        <v/>
      </c>
      <c r="X182" s="44" t="str">
        <f t="shared" ca="1" si="47"/>
        <v/>
      </c>
      <c r="Y182" s="30"/>
      <c r="Z182" s="31"/>
    </row>
    <row r="183" spans="1:26" ht="15" x14ac:dyDescent="0.25">
      <c r="A183" s="26"/>
      <c r="B183" s="27"/>
      <c r="C183" s="28"/>
      <c r="D183" s="28"/>
      <c r="E183" s="28"/>
      <c r="F183" s="28"/>
      <c r="G183" s="29"/>
      <c r="H183" s="29"/>
      <c r="I183" s="37" t="str">
        <f t="shared" ca="1" si="38"/>
        <v/>
      </c>
      <c r="J183" s="22"/>
      <c r="K183" s="38" t="str">
        <f t="shared" si="39"/>
        <v/>
      </c>
      <c r="L183" s="23"/>
      <c r="M183" s="13"/>
      <c r="N183" s="5"/>
      <c r="O183" s="5"/>
      <c r="P183" s="14"/>
      <c r="Q183" s="39" t="str">
        <f t="shared" si="40"/>
        <v/>
      </c>
      <c r="R183" s="40" t="str">
        <f t="shared" si="41"/>
        <v/>
      </c>
      <c r="S183" s="40" t="str">
        <f t="shared" si="42"/>
        <v/>
      </c>
      <c r="T183" s="40" t="str">
        <f t="shared" si="43"/>
        <v/>
      </c>
      <c r="U183" s="41" t="str">
        <f t="shared" si="44"/>
        <v/>
      </c>
      <c r="V183" s="42" t="str">
        <f t="shared" si="45"/>
        <v/>
      </c>
      <c r="W183" s="43" t="str">
        <f t="shared" si="46"/>
        <v/>
      </c>
      <c r="X183" s="44" t="str">
        <f t="shared" ca="1" si="47"/>
        <v/>
      </c>
      <c r="Y183" s="30"/>
      <c r="Z183" s="31"/>
    </row>
    <row r="184" spans="1:26" ht="15" x14ac:dyDescent="0.25">
      <c r="A184" s="26"/>
      <c r="B184" s="27"/>
      <c r="C184" s="28"/>
      <c r="D184" s="28"/>
      <c r="E184" s="28"/>
      <c r="F184" s="28"/>
      <c r="G184" s="29"/>
      <c r="H184" s="29"/>
      <c r="I184" s="37" t="str">
        <f t="shared" ca="1" si="38"/>
        <v/>
      </c>
      <c r="J184" s="22"/>
      <c r="K184" s="38" t="str">
        <f t="shared" si="39"/>
        <v/>
      </c>
      <c r="L184" s="23"/>
      <c r="M184" s="13"/>
      <c r="N184" s="5"/>
      <c r="O184" s="5"/>
      <c r="P184" s="14"/>
      <c r="Q184" s="39" t="str">
        <f t="shared" si="40"/>
        <v/>
      </c>
      <c r="R184" s="40" t="str">
        <f t="shared" si="41"/>
        <v/>
      </c>
      <c r="S184" s="40" t="str">
        <f t="shared" si="42"/>
        <v/>
      </c>
      <c r="T184" s="40" t="str">
        <f t="shared" si="43"/>
        <v/>
      </c>
      <c r="U184" s="41" t="str">
        <f t="shared" si="44"/>
        <v/>
      </c>
      <c r="V184" s="42" t="str">
        <f t="shared" si="45"/>
        <v/>
      </c>
      <c r="W184" s="43" t="str">
        <f t="shared" si="46"/>
        <v/>
      </c>
      <c r="X184" s="44" t="str">
        <f t="shared" ca="1" si="47"/>
        <v/>
      </c>
      <c r="Y184" s="30"/>
      <c r="Z184" s="31"/>
    </row>
    <row r="185" spans="1:26" ht="15" x14ac:dyDescent="0.25">
      <c r="A185" s="26"/>
      <c r="B185" s="27"/>
      <c r="C185" s="28"/>
      <c r="D185" s="28"/>
      <c r="E185" s="28"/>
      <c r="F185" s="28"/>
      <c r="G185" s="29"/>
      <c r="H185" s="29"/>
      <c r="I185" s="37" t="str">
        <f t="shared" ca="1" si="38"/>
        <v/>
      </c>
      <c r="J185" s="22"/>
      <c r="K185" s="38" t="str">
        <f t="shared" si="39"/>
        <v/>
      </c>
      <c r="L185" s="23"/>
      <c r="M185" s="13"/>
      <c r="N185" s="5"/>
      <c r="O185" s="5"/>
      <c r="P185" s="14"/>
      <c r="Q185" s="39" t="str">
        <f t="shared" si="40"/>
        <v/>
      </c>
      <c r="R185" s="40" t="str">
        <f t="shared" si="41"/>
        <v/>
      </c>
      <c r="S185" s="40" t="str">
        <f t="shared" si="42"/>
        <v/>
      </c>
      <c r="T185" s="40" t="str">
        <f t="shared" si="43"/>
        <v/>
      </c>
      <c r="U185" s="41" t="str">
        <f t="shared" si="44"/>
        <v/>
      </c>
      <c r="V185" s="42" t="str">
        <f t="shared" si="45"/>
        <v/>
      </c>
      <c r="W185" s="43" t="str">
        <f t="shared" si="46"/>
        <v/>
      </c>
      <c r="X185" s="44" t="str">
        <f t="shared" ca="1" si="47"/>
        <v/>
      </c>
      <c r="Y185" s="30"/>
      <c r="Z185" s="31"/>
    </row>
    <row r="186" spans="1:26" ht="15" x14ac:dyDescent="0.25">
      <c r="A186" s="26"/>
      <c r="B186" s="27"/>
      <c r="C186" s="28"/>
      <c r="D186" s="28"/>
      <c r="E186" s="28"/>
      <c r="F186" s="28"/>
      <c r="G186" s="29"/>
      <c r="H186" s="29"/>
      <c r="I186" s="37" t="str">
        <f t="shared" ca="1" si="38"/>
        <v/>
      </c>
      <c r="J186" s="22"/>
      <c r="K186" s="38" t="str">
        <f t="shared" si="39"/>
        <v/>
      </c>
      <c r="L186" s="23"/>
      <c r="M186" s="13"/>
      <c r="N186" s="5"/>
      <c r="O186" s="5"/>
      <c r="P186" s="14"/>
      <c r="Q186" s="39" t="str">
        <f t="shared" si="40"/>
        <v/>
      </c>
      <c r="R186" s="40" t="str">
        <f t="shared" si="41"/>
        <v/>
      </c>
      <c r="S186" s="40" t="str">
        <f t="shared" si="42"/>
        <v/>
      </c>
      <c r="T186" s="40" t="str">
        <f t="shared" si="43"/>
        <v/>
      </c>
      <c r="U186" s="41" t="str">
        <f t="shared" si="44"/>
        <v/>
      </c>
      <c r="V186" s="42" t="str">
        <f t="shared" si="45"/>
        <v/>
      </c>
      <c r="W186" s="43" t="str">
        <f t="shared" si="46"/>
        <v/>
      </c>
      <c r="X186" s="44" t="str">
        <f t="shared" ca="1" si="47"/>
        <v/>
      </c>
      <c r="Y186" s="30"/>
      <c r="Z186" s="31"/>
    </row>
    <row r="187" spans="1:26" ht="15" x14ac:dyDescent="0.25">
      <c r="A187" s="26"/>
      <c r="B187" s="27"/>
      <c r="C187" s="28"/>
      <c r="D187" s="28"/>
      <c r="E187" s="28"/>
      <c r="F187" s="28"/>
      <c r="G187" s="29"/>
      <c r="H187" s="29"/>
      <c r="I187" s="37" t="str">
        <f t="shared" ca="1" si="38"/>
        <v/>
      </c>
      <c r="J187" s="22"/>
      <c r="K187" s="38" t="str">
        <f t="shared" si="39"/>
        <v/>
      </c>
      <c r="L187" s="23"/>
      <c r="M187" s="13"/>
      <c r="N187" s="5"/>
      <c r="O187" s="5"/>
      <c r="P187" s="14"/>
      <c r="Q187" s="39" t="str">
        <f t="shared" si="40"/>
        <v/>
      </c>
      <c r="R187" s="40" t="str">
        <f t="shared" si="41"/>
        <v/>
      </c>
      <c r="S187" s="40" t="str">
        <f t="shared" si="42"/>
        <v/>
      </c>
      <c r="T187" s="40" t="str">
        <f t="shared" si="43"/>
        <v/>
      </c>
      <c r="U187" s="41" t="str">
        <f t="shared" si="44"/>
        <v/>
      </c>
      <c r="V187" s="42" t="str">
        <f t="shared" si="45"/>
        <v/>
      </c>
      <c r="W187" s="43" t="str">
        <f t="shared" si="46"/>
        <v/>
      </c>
      <c r="X187" s="44" t="str">
        <f t="shared" ca="1" si="47"/>
        <v/>
      </c>
      <c r="Y187" s="30"/>
      <c r="Z187" s="31"/>
    </row>
    <row r="188" spans="1:26" ht="15" x14ac:dyDescent="0.25">
      <c r="A188" s="26"/>
      <c r="B188" s="27"/>
      <c r="C188" s="28"/>
      <c r="D188" s="28"/>
      <c r="E188" s="28"/>
      <c r="F188" s="28"/>
      <c r="G188" s="29"/>
      <c r="H188" s="29"/>
      <c r="I188" s="37" t="str">
        <f t="shared" ca="1" si="38"/>
        <v/>
      </c>
      <c r="J188" s="22"/>
      <c r="K188" s="38" t="str">
        <f t="shared" si="39"/>
        <v/>
      </c>
      <c r="L188" s="23"/>
      <c r="M188" s="13"/>
      <c r="N188" s="5"/>
      <c r="O188" s="5"/>
      <c r="P188" s="14"/>
      <c r="Q188" s="39" t="str">
        <f t="shared" si="40"/>
        <v/>
      </c>
      <c r="R188" s="40" t="str">
        <f t="shared" si="41"/>
        <v/>
      </c>
      <c r="S188" s="40" t="str">
        <f t="shared" si="42"/>
        <v/>
      </c>
      <c r="T188" s="40" t="str">
        <f t="shared" si="43"/>
        <v/>
      </c>
      <c r="U188" s="41" t="str">
        <f t="shared" si="44"/>
        <v/>
      </c>
      <c r="V188" s="42" t="str">
        <f t="shared" si="45"/>
        <v/>
      </c>
      <c r="W188" s="43" t="str">
        <f t="shared" si="46"/>
        <v/>
      </c>
      <c r="X188" s="44" t="str">
        <f t="shared" ca="1" si="47"/>
        <v/>
      </c>
      <c r="Y188" s="30"/>
      <c r="Z188" s="31"/>
    </row>
    <row r="189" spans="1:26" ht="15" x14ac:dyDescent="0.25">
      <c r="A189" s="26"/>
      <c r="B189" s="27"/>
      <c r="C189" s="28"/>
      <c r="D189" s="28"/>
      <c r="E189" s="28"/>
      <c r="F189" s="28"/>
      <c r="G189" s="29"/>
      <c r="H189" s="29"/>
      <c r="I189" s="37" t="str">
        <f t="shared" ca="1" si="38"/>
        <v/>
      </c>
      <c r="J189" s="22"/>
      <c r="K189" s="38" t="str">
        <f t="shared" si="39"/>
        <v/>
      </c>
      <c r="L189" s="23"/>
      <c r="M189" s="13"/>
      <c r="N189" s="5"/>
      <c r="O189" s="5"/>
      <c r="P189" s="14"/>
      <c r="Q189" s="39" t="str">
        <f t="shared" si="40"/>
        <v/>
      </c>
      <c r="R189" s="40" t="str">
        <f t="shared" si="41"/>
        <v/>
      </c>
      <c r="S189" s="40" t="str">
        <f t="shared" si="42"/>
        <v/>
      </c>
      <c r="T189" s="40" t="str">
        <f t="shared" si="43"/>
        <v/>
      </c>
      <c r="U189" s="41" t="str">
        <f t="shared" si="44"/>
        <v/>
      </c>
      <c r="V189" s="42" t="str">
        <f t="shared" si="45"/>
        <v/>
      </c>
      <c r="W189" s="43" t="str">
        <f t="shared" si="46"/>
        <v/>
      </c>
      <c r="X189" s="44" t="str">
        <f t="shared" ca="1" si="47"/>
        <v/>
      </c>
      <c r="Y189" s="30"/>
      <c r="Z189" s="31"/>
    </row>
    <row r="190" spans="1:26" ht="15" x14ac:dyDescent="0.25">
      <c r="A190" s="26"/>
      <c r="B190" s="27"/>
      <c r="C190" s="28"/>
      <c r="D190" s="28"/>
      <c r="E190" s="28"/>
      <c r="F190" s="28"/>
      <c r="G190" s="29"/>
      <c r="H190" s="29"/>
      <c r="I190" s="37" t="str">
        <f t="shared" ca="1" si="38"/>
        <v/>
      </c>
      <c r="J190" s="22"/>
      <c r="K190" s="38" t="str">
        <f t="shared" si="39"/>
        <v/>
      </c>
      <c r="L190" s="23"/>
      <c r="M190" s="13"/>
      <c r="N190" s="5"/>
      <c r="O190" s="5"/>
      <c r="P190" s="14"/>
      <c r="Q190" s="39" t="str">
        <f t="shared" si="40"/>
        <v/>
      </c>
      <c r="R190" s="40" t="str">
        <f t="shared" si="41"/>
        <v/>
      </c>
      <c r="S190" s="40" t="str">
        <f t="shared" si="42"/>
        <v/>
      </c>
      <c r="T190" s="40" t="str">
        <f t="shared" si="43"/>
        <v/>
      </c>
      <c r="U190" s="41" t="str">
        <f t="shared" si="44"/>
        <v/>
      </c>
      <c r="V190" s="42" t="str">
        <f t="shared" si="45"/>
        <v/>
      </c>
      <c r="W190" s="43" t="str">
        <f t="shared" si="46"/>
        <v/>
      </c>
      <c r="X190" s="44" t="str">
        <f t="shared" ca="1" si="47"/>
        <v/>
      </c>
      <c r="Y190" s="30"/>
      <c r="Z190" s="31"/>
    </row>
    <row r="191" spans="1:26" ht="15" x14ac:dyDescent="0.25">
      <c r="A191" s="26"/>
      <c r="B191" s="27"/>
      <c r="C191" s="28"/>
      <c r="D191" s="28"/>
      <c r="E191" s="28"/>
      <c r="F191" s="28"/>
      <c r="G191" s="29"/>
      <c r="H191" s="29"/>
      <c r="I191" s="37" t="str">
        <f t="shared" ca="1" si="38"/>
        <v/>
      </c>
      <c r="J191" s="22"/>
      <c r="K191" s="38" t="str">
        <f t="shared" si="39"/>
        <v/>
      </c>
      <c r="L191" s="23"/>
      <c r="M191" s="13"/>
      <c r="N191" s="5"/>
      <c r="O191" s="5"/>
      <c r="P191" s="14"/>
      <c r="Q191" s="39" t="str">
        <f t="shared" si="40"/>
        <v/>
      </c>
      <c r="R191" s="40" t="str">
        <f t="shared" si="41"/>
        <v/>
      </c>
      <c r="S191" s="40" t="str">
        <f t="shared" si="42"/>
        <v/>
      </c>
      <c r="T191" s="40" t="str">
        <f t="shared" si="43"/>
        <v/>
      </c>
      <c r="U191" s="41" t="str">
        <f t="shared" si="44"/>
        <v/>
      </c>
      <c r="V191" s="42" t="str">
        <f t="shared" si="45"/>
        <v/>
      </c>
      <c r="W191" s="43" t="str">
        <f t="shared" si="46"/>
        <v/>
      </c>
      <c r="X191" s="44" t="str">
        <f t="shared" ca="1" si="47"/>
        <v/>
      </c>
      <c r="Y191" s="30"/>
      <c r="Z191" s="31"/>
    </row>
    <row r="192" spans="1:26" ht="15" x14ac:dyDescent="0.25">
      <c r="A192" s="26"/>
      <c r="B192" s="27"/>
      <c r="C192" s="28"/>
      <c r="D192" s="28"/>
      <c r="E192" s="28"/>
      <c r="F192" s="28"/>
      <c r="G192" s="29"/>
      <c r="H192" s="29"/>
      <c r="I192" s="37" t="str">
        <f t="shared" ca="1" si="38"/>
        <v/>
      </c>
      <c r="J192" s="22"/>
      <c r="K192" s="38" t="str">
        <f t="shared" si="39"/>
        <v/>
      </c>
      <c r="L192" s="23"/>
      <c r="M192" s="13"/>
      <c r="N192" s="5"/>
      <c r="O192" s="5"/>
      <c r="P192" s="14"/>
      <c r="Q192" s="39" t="str">
        <f t="shared" si="40"/>
        <v/>
      </c>
      <c r="R192" s="40" t="str">
        <f t="shared" si="41"/>
        <v/>
      </c>
      <c r="S192" s="40" t="str">
        <f t="shared" si="42"/>
        <v/>
      </c>
      <c r="T192" s="40" t="str">
        <f t="shared" si="43"/>
        <v/>
      </c>
      <c r="U192" s="41" t="str">
        <f t="shared" si="44"/>
        <v/>
      </c>
      <c r="V192" s="42" t="str">
        <f t="shared" si="45"/>
        <v/>
      </c>
      <c r="W192" s="43" t="str">
        <f t="shared" si="46"/>
        <v/>
      </c>
      <c r="X192" s="44" t="str">
        <f t="shared" ca="1" si="47"/>
        <v/>
      </c>
      <c r="Y192" s="30"/>
      <c r="Z192" s="31"/>
    </row>
    <row r="193" spans="1:26" ht="15" x14ac:dyDescent="0.25">
      <c r="A193" s="26"/>
      <c r="B193" s="27"/>
      <c r="C193" s="28"/>
      <c r="D193" s="28"/>
      <c r="E193" s="28"/>
      <c r="F193" s="28"/>
      <c r="G193" s="29"/>
      <c r="H193" s="29"/>
      <c r="I193" s="37" t="str">
        <f t="shared" ca="1" si="38"/>
        <v/>
      </c>
      <c r="J193" s="22"/>
      <c r="K193" s="38" t="str">
        <f t="shared" si="39"/>
        <v/>
      </c>
      <c r="L193" s="23"/>
      <c r="M193" s="13"/>
      <c r="N193" s="5"/>
      <c r="O193" s="5"/>
      <c r="P193" s="14"/>
      <c r="Q193" s="39" t="str">
        <f t="shared" si="40"/>
        <v/>
      </c>
      <c r="R193" s="40" t="str">
        <f t="shared" si="41"/>
        <v/>
      </c>
      <c r="S193" s="40" t="str">
        <f t="shared" si="42"/>
        <v/>
      </c>
      <c r="T193" s="40" t="str">
        <f t="shared" si="43"/>
        <v/>
      </c>
      <c r="U193" s="41" t="str">
        <f t="shared" si="44"/>
        <v/>
      </c>
      <c r="V193" s="42" t="str">
        <f t="shared" si="45"/>
        <v/>
      </c>
      <c r="W193" s="43" t="str">
        <f t="shared" si="46"/>
        <v/>
      </c>
      <c r="X193" s="44" t="str">
        <f t="shared" ca="1" si="47"/>
        <v/>
      </c>
      <c r="Y193" s="30"/>
      <c r="Z193" s="31"/>
    </row>
    <row r="194" spans="1:26" ht="15" x14ac:dyDescent="0.25">
      <c r="A194" s="26"/>
      <c r="B194" s="27"/>
      <c r="C194" s="28"/>
      <c r="D194" s="28"/>
      <c r="E194" s="28"/>
      <c r="F194" s="28"/>
      <c r="G194" s="29"/>
      <c r="H194" s="29"/>
      <c r="I194" s="37" t="str">
        <f t="shared" ca="1" si="38"/>
        <v/>
      </c>
      <c r="J194" s="22"/>
      <c r="K194" s="38" t="str">
        <f t="shared" si="39"/>
        <v/>
      </c>
      <c r="L194" s="23"/>
      <c r="M194" s="13"/>
      <c r="N194" s="5"/>
      <c r="O194" s="5"/>
      <c r="P194" s="14"/>
      <c r="Q194" s="39" t="str">
        <f t="shared" si="40"/>
        <v/>
      </c>
      <c r="R194" s="40" t="str">
        <f t="shared" si="41"/>
        <v/>
      </c>
      <c r="S194" s="40" t="str">
        <f t="shared" si="42"/>
        <v/>
      </c>
      <c r="T194" s="40" t="str">
        <f t="shared" si="43"/>
        <v/>
      </c>
      <c r="U194" s="41" t="str">
        <f t="shared" si="44"/>
        <v/>
      </c>
      <c r="V194" s="42" t="str">
        <f t="shared" si="45"/>
        <v/>
      </c>
      <c r="W194" s="43" t="str">
        <f t="shared" si="46"/>
        <v/>
      </c>
      <c r="X194" s="44" t="str">
        <f t="shared" ca="1" si="47"/>
        <v/>
      </c>
      <c r="Y194" s="30"/>
      <c r="Z194" s="31"/>
    </row>
    <row r="195" spans="1:26" ht="15" x14ac:dyDescent="0.25">
      <c r="A195" s="26"/>
      <c r="B195" s="27"/>
      <c r="C195" s="28"/>
      <c r="D195" s="28"/>
      <c r="E195" s="28"/>
      <c r="F195" s="28"/>
      <c r="G195" s="29"/>
      <c r="H195" s="29"/>
      <c r="I195" s="37" t="str">
        <f t="shared" ca="1" si="38"/>
        <v/>
      </c>
      <c r="J195" s="22"/>
      <c r="K195" s="38" t="str">
        <f t="shared" si="39"/>
        <v/>
      </c>
      <c r="L195" s="23"/>
      <c r="M195" s="13"/>
      <c r="N195" s="5"/>
      <c r="O195" s="5"/>
      <c r="P195" s="14"/>
      <c r="Q195" s="39" t="str">
        <f t="shared" si="40"/>
        <v/>
      </c>
      <c r="R195" s="40" t="str">
        <f t="shared" si="41"/>
        <v/>
      </c>
      <c r="S195" s="40" t="str">
        <f t="shared" si="42"/>
        <v/>
      </c>
      <c r="T195" s="40" t="str">
        <f t="shared" si="43"/>
        <v/>
      </c>
      <c r="U195" s="41" t="str">
        <f t="shared" si="44"/>
        <v/>
      </c>
      <c r="V195" s="42" t="str">
        <f t="shared" si="45"/>
        <v/>
      </c>
      <c r="W195" s="43" t="str">
        <f t="shared" si="46"/>
        <v/>
      </c>
      <c r="X195" s="44" t="str">
        <f t="shared" ca="1" si="47"/>
        <v/>
      </c>
      <c r="Y195" s="30"/>
      <c r="Z195" s="31"/>
    </row>
    <row r="196" spans="1:26" ht="15" x14ac:dyDescent="0.25">
      <c r="A196" s="26"/>
      <c r="B196" s="27"/>
      <c r="C196" s="28"/>
      <c r="D196" s="28"/>
      <c r="E196" s="28"/>
      <c r="F196" s="28"/>
      <c r="G196" s="29"/>
      <c r="H196" s="29"/>
      <c r="I196" s="37" t="str">
        <f t="shared" ca="1" si="38"/>
        <v/>
      </c>
      <c r="J196" s="22"/>
      <c r="K196" s="38" t="str">
        <f t="shared" si="39"/>
        <v/>
      </c>
      <c r="L196" s="23"/>
      <c r="M196" s="13"/>
      <c r="N196" s="5"/>
      <c r="O196" s="5"/>
      <c r="P196" s="14"/>
      <c r="Q196" s="39" t="str">
        <f t="shared" si="40"/>
        <v/>
      </c>
      <c r="R196" s="40" t="str">
        <f t="shared" si="41"/>
        <v/>
      </c>
      <c r="S196" s="40" t="str">
        <f t="shared" si="42"/>
        <v/>
      </c>
      <c r="T196" s="40" t="str">
        <f t="shared" si="43"/>
        <v/>
      </c>
      <c r="U196" s="41" t="str">
        <f t="shared" si="44"/>
        <v/>
      </c>
      <c r="V196" s="42" t="str">
        <f t="shared" si="45"/>
        <v/>
      </c>
      <c r="W196" s="43" t="str">
        <f t="shared" si="46"/>
        <v/>
      </c>
      <c r="X196" s="44" t="str">
        <f t="shared" ca="1" si="47"/>
        <v/>
      </c>
      <c r="Y196" s="30"/>
      <c r="Z196" s="31"/>
    </row>
    <row r="197" spans="1:26" ht="15" x14ac:dyDescent="0.25">
      <c r="A197" s="26"/>
      <c r="B197" s="27"/>
      <c r="C197" s="28"/>
      <c r="D197" s="28"/>
      <c r="E197" s="28"/>
      <c r="F197" s="28"/>
      <c r="G197" s="29"/>
      <c r="H197" s="29"/>
      <c r="I197" s="37" t="str">
        <f t="shared" ca="1" si="38"/>
        <v/>
      </c>
      <c r="J197" s="22"/>
      <c r="K197" s="38" t="str">
        <f t="shared" si="39"/>
        <v/>
      </c>
      <c r="L197" s="23"/>
      <c r="M197" s="13"/>
      <c r="N197" s="5"/>
      <c r="O197" s="5"/>
      <c r="P197" s="14"/>
      <c r="Q197" s="39" t="str">
        <f t="shared" si="40"/>
        <v/>
      </c>
      <c r="R197" s="40" t="str">
        <f t="shared" si="41"/>
        <v/>
      </c>
      <c r="S197" s="40" t="str">
        <f t="shared" si="42"/>
        <v/>
      </c>
      <c r="T197" s="40" t="str">
        <f t="shared" si="43"/>
        <v/>
      </c>
      <c r="U197" s="41" t="str">
        <f t="shared" si="44"/>
        <v/>
      </c>
      <c r="V197" s="42" t="str">
        <f t="shared" si="45"/>
        <v/>
      </c>
      <c r="W197" s="43" t="str">
        <f t="shared" si="46"/>
        <v/>
      </c>
      <c r="X197" s="44" t="str">
        <f t="shared" ca="1" si="47"/>
        <v/>
      </c>
      <c r="Y197" s="30"/>
      <c r="Z197" s="31"/>
    </row>
    <row r="198" spans="1:26" ht="15" x14ac:dyDescent="0.25">
      <c r="A198" s="26"/>
      <c r="B198" s="27"/>
      <c r="C198" s="28"/>
      <c r="D198" s="28"/>
      <c r="E198" s="28"/>
      <c r="F198" s="28"/>
      <c r="G198" s="29"/>
      <c r="H198" s="29"/>
      <c r="I198" s="37" t="str">
        <f t="shared" ca="1" si="38"/>
        <v/>
      </c>
      <c r="J198" s="22"/>
      <c r="K198" s="38" t="str">
        <f t="shared" si="39"/>
        <v/>
      </c>
      <c r="L198" s="23"/>
      <c r="M198" s="13"/>
      <c r="N198" s="5"/>
      <c r="O198" s="5"/>
      <c r="P198" s="14"/>
      <c r="Q198" s="39" t="str">
        <f t="shared" si="40"/>
        <v/>
      </c>
      <c r="R198" s="40" t="str">
        <f t="shared" si="41"/>
        <v/>
      </c>
      <c r="S198" s="40" t="str">
        <f t="shared" si="42"/>
        <v/>
      </c>
      <c r="T198" s="40" t="str">
        <f t="shared" si="43"/>
        <v/>
      </c>
      <c r="U198" s="41" t="str">
        <f t="shared" si="44"/>
        <v/>
      </c>
      <c r="V198" s="42" t="str">
        <f t="shared" si="45"/>
        <v/>
      </c>
      <c r="W198" s="43" t="str">
        <f t="shared" si="46"/>
        <v/>
      </c>
      <c r="X198" s="44" t="str">
        <f t="shared" ca="1" si="47"/>
        <v/>
      </c>
      <c r="Y198" s="30"/>
      <c r="Z198" s="31"/>
    </row>
    <row r="199" spans="1:26" ht="15" x14ac:dyDescent="0.25">
      <c r="A199" s="26"/>
      <c r="B199" s="27"/>
      <c r="C199" s="28"/>
      <c r="D199" s="28"/>
      <c r="E199" s="28"/>
      <c r="F199" s="28"/>
      <c r="G199" s="29"/>
      <c r="H199" s="29"/>
      <c r="I199" s="37" t="str">
        <f t="shared" ca="1" si="38"/>
        <v/>
      </c>
      <c r="J199" s="22"/>
      <c r="K199" s="38" t="str">
        <f t="shared" si="39"/>
        <v/>
      </c>
      <c r="L199" s="23"/>
      <c r="M199" s="13"/>
      <c r="N199" s="5"/>
      <c r="O199" s="5"/>
      <c r="P199" s="14"/>
      <c r="Q199" s="39" t="str">
        <f t="shared" si="40"/>
        <v/>
      </c>
      <c r="R199" s="40" t="str">
        <f t="shared" si="41"/>
        <v/>
      </c>
      <c r="S199" s="40" t="str">
        <f t="shared" si="42"/>
        <v/>
      </c>
      <c r="T199" s="40" t="str">
        <f t="shared" si="43"/>
        <v/>
      </c>
      <c r="U199" s="41" t="str">
        <f t="shared" si="44"/>
        <v/>
      </c>
      <c r="V199" s="42" t="str">
        <f t="shared" si="45"/>
        <v/>
      </c>
      <c r="W199" s="43" t="str">
        <f t="shared" si="46"/>
        <v/>
      </c>
      <c r="X199" s="44" t="str">
        <f t="shared" ca="1" si="47"/>
        <v/>
      </c>
      <c r="Y199" s="30"/>
      <c r="Z199" s="31"/>
    </row>
    <row r="200" spans="1:26" ht="15" x14ac:dyDescent="0.25">
      <c r="A200" s="26"/>
      <c r="B200" s="27"/>
      <c r="C200" s="28"/>
      <c r="D200" s="28"/>
      <c r="E200" s="28"/>
      <c r="F200" s="28"/>
      <c r="G200" s="29"/>
      <c r="H200" s="29"/>
      <c r="I200" s="37" t="str">
        <f t="shared" ca="1" si="38"/>
        <v/>
      </c>
      <c r="J200" s="22"/>
      <c r="K200" s="38" t="str">
        <f t="shared" si="39"/>
        <v/>
      </c>
      <c r="L200" s="23"/>
      <c r="M200" s="13"/>
      <c r="N200" s="5"/>
      <c r="O200" s="5"/>
      <c r="P200" s="14"/>
      <c r="Q200" s="39" t="str">
        <f t="shared" si="40"/>
        <v/>
      </c>
      <c r="R200" s="40" t="str">
        <f t="shared" si="41"/>
        <v/>
      </c>
      <c r="S200" s="40" t="str">
        <f t="shared" si="42"/>
        <v/>
      </c>
      <c r="T200" s="40" t="str">
        <f t="shared" si="43"/>
        <v/>
      </c>
      <c r="U200" s="41" t="str">
        <f t="shared" si="44"/>
        <v/>
      </c>
      <c r="V200" s="42" t="str">
        <f t="shared" si="45"/>
        <v/>
      </c>
      <c r="W200" s="43" t="str">
        <f t="shared" si="46"/>
        <v/>
      </c>
      <c r="X200" s="44" t="str">
        <f t="shared" ca="1" si="47"/>
        <v/>
      </c>
      <c r="Y200" s="30"/>
      <c r="Z200" s="31"/>
    </row>
    <row r="201" spans="1:26" ht="15" x14ac:dyDescent="0.25">
      <c r="A201" s="26"/>
      <c r="B201" s="27"/>
      <c r="C201" s="28"/>
      <c r="D201" s="28"/>
      <c r="E201" s="28"/>
      <c r="F201" s="28"/>
      <c r="G201" s="29"/>
      <c r="H201" s="29"/>
      <c r="I201" s="37" t="str">
        <f t="shared" ca="1" si="38"/>
        <v/>
      </c>
      <c r="J201" s="22"/>
      <c r="K201" s="38" t="str">
        <f t="shared" si="39"/>
        <v/>
      </c>
      <c r="L201" s="23"/>
      <c r="M201" s="13"/>
      <c r="N201" s="5"/>
      <c r="O201" s="5"/>
      <c r="P201" s="14"/>
      <c r="Q201" s="39" t="str">
        <f t="shared" si="40"/>
        <v/>
      </c>
      <c r="R201" s="40" t="str">
        <f t="shared" si="41"/>
        <v/>
      </c>
      <c r="S201" s="40" t="str">
        <f t="shared" si="42"/>
        <v/>
      </c>
      <c r="T201" s="40" t="str">
        <f t="shared" si="43"/>
        <v/>
      </c>
      <c r="U201" s="41" t="str">
        <f t="shared" si="44"/>
        <v/>
      </c>
      <c r="V201" s="42" t="str">
        <f t="shared" si="45"/>
        <v/>
      </c>
      <c r="W201" s="43" t="str">
        <f t="shared" si="46"/>
        <v/>
      </c>
      <c r="X201" s="44" t="str">
        <f t="shared" ca="1" si="47"/>
        <v/>
      </c>
      <c r="Y201" s="30"/>
      <c r="Z201" s="31"/>
    </row>
    <row r="202" spans="1:26" ht="15" x14ac:dyDescent="0.25">
      <c r="A202" s="26"/>
      <c r="B202" s="27"/>
      <c r="C202" s="28"/>
      <c r="D202" s="28"/>
      <c r="E202" s="28"/>
      <c r="F202" s="28"/>
      <c r="G202" s="29"/>
      <c r="H202" s="29"/>
      <c r="I202" s="37" t="str">
        <f t="shared" ca="1" si="38"/>
        <v/>
      </c>
      <c r="J202" s="22"/>
      <c r="K202" s="38" t="str">
        <f t="shared" si="39"/>
        <v/>
      </c>
      <c r="L202" s="23"/>
      <c r="M202" s="13"/>
      <c r="N202" s="5"/>
      <c r="O202" s="5"/>
      <c r="P202" s="14"/>
      <c r="Q202" s="39" t="str">
        <f t="shared" si="40"/>
        <v/>
      </c>
      <c r="R202" s="40" t="str">
        <f t="shared" si="41"/>
        <v/>
      </c>
      <c r="S202" s="40" t="str">
        <f t="shared" si="42"/>
        <v/>
      </c>
      <c r="T202" s="40" t="str">
        <f t="shared" si="43"/>
        <v/>
      </c>
      <c r="U202" s="41" t="str">
        <f t="shared" si="44"/>
        <v/>
      </c>
      <c r="V202" s="42" t="str">
        <f t="shared" si="45"/>
        <v/>
      </c>
      <c r="W202" s="43" t="str">
        <f t="shared" si="46"/>
        <v/>
      </c>
      <c r="X202" s="44" t="str">
        <f t="shared" ca="1" si="47"/>
        <v/>
      </c>
      <c r="Y202" s="30"/>
      <c r="Z202" s="31"/>
    </row>
    <row r="203" spans="1:26" ht="15" x14ac:dyDescent="0.25">
      <c r="A203" s="26"/>
      <c r="B203" s="27"/>
      <c r="C203" s="28"/>
      <c r="D203" s="28"/>
      <c r="E203" s="28"/>
      <c r="F203" s="28"/>
      <c r="G203" s="29"/>
      <c r="H203" s="29"/>
      <c r="I203" s="37" t="str">
        <f t="shared" ca="1" si="38"/>
        <v/>
      </c>
      <c r="J203" s="22"/>
      <c r="K203" s="38" t="str">
        <f t="shared" si="39"/>
        <v/>
      </c>
      <c r="L203" s="23"/>
      <c r="M203" s="13"/>
      <c r="N203" s="5"/>
      <c r="O203" s="5"/>
      <c r="P203" s="14"/>
      <c r="Q203" s="39" t="str">
        <f t="shared" si="40"/>
        <v/>
      </c>
      <c r="R203" s="40" t="str">
        <f t="shared" si="41"/>
        <v/>
      </c>
      <c r="S203" s="40" t="str">
        <f t="shared" si="42"/>
        <v/>
      </c>
      <c r="T203" s="40" t="str">
        <f t="shared" si="43"/>
        <v/>
      </c>
      <c r="U203" s="41" t="str">
        <f t="shared" si="44"/>
        <v/>
      </c>
      <c r="V203" s="42" t="str">
        <f t="shared" si="45"/>
        <v/>
      </c>
      <c r="W203" s="43" t="str">
        <f t="shared" si="46"/>
        <v/>
      </c>
      <c r="X203" s="44" t="str">
        <f t="shared" ca="1" si="47"/>
        <v/>
      </c>
      <c r="Y203" s="30"/>
      <c r="Z203" s="31"/>
    </row>
    <row r="204" spans="1:26" ht="15" x14ac:dyDescent="0.25">
      <c r="A204" s="26"/>
      <c r="B204" s="27"/>
      <c r="C204" s="28"/>
      <c r="D204" s="28"/>
      <c r="E204" s="28"/>
      <c r="F204" s="28"/>
      <c r="G204" s="29"/>
      <c r="H204" s="29"/>
      <c r="I204" s="37" t="str">
        <f t="shared" ca="1" si="38"/>
        <v/>
      </c>
      <c r="J204" s="22"/>
      <c r="K204" s="38" t="str">
        <f t="shared" si="39"/>
        <v/>
      </c>
      <c r="L204" s="23"/>
      <c r="M204" s="13"/>
      <c r="N204" s="5"/>
      <c r="O204" s="5"/>
      <c r="P204" s="14"/>
      <c r="Q204" s="39" t="str">
        <f t="shared" si="40"/>
        <v/>
      </c>
      <c r="R204" s="40" t="str">
        <f t="shared" si="41"/>
        <v/>
      </c>
      <c r="S204" s="40" t="str">
        <f t="shared" si="42"/>
        <v/>
      </c>
      <c r="T204" s="40" t="str">
        <f t="shared" si="43"/>
        <v/>
      </c>
      <c r="U204" s="41" t="str">
        <f t="shared" si="44"/>
        <v/>
      </c>
      <c r="V204" s="42" t="str">
        <f t="shared" si="45"/>
        <v/>
      </c>
      <c r="W204" s="43" t="str">
        <f t="shared" si="46"/>
        <v/>
      </c>
      <c r="X204" s="44" t="str">
        <f t="shared" ca="1" si="47"/>
        <v/>
      </c>
      <c r="Y204" s="30"/>
      <c r="Z204" s="31"/>
    </row>
    <row r="205" spans="1:26" ht="15" x14ac:dyDescent="0.25">
      <c r="A205" s="26"/>
      <c r="B205" s="27"/>
      <c r="C205" s="28"/>
      <c r="D205" s="28"/>
      <c r="E205" s="28"/>
      <c r="F205" s="28"/>
      <c r="G205" s="29"/>
      <c r="H205" s="29"/>
      <c r="I205" s="37" t="str">
        <f t="shared" ca="1" si="38"/>
        <v/>
      </c>
      <c r="J205" s="22"/>
      <c r="K205" s="38" t="str">
        <f t="shared" si="39"/>
        <v/>
      </c>
      <c r="L205" s="23"/>
      <c r="M205" s="13"/>
      <c r="N205" s="5"/>
      <c r="O205" s="5"/>
      <c r="P205" s="14"/>
      <c r="Q205" s="39" t="str">
        <f t="shared" si="40"/>
        <v/>
      </c>
      <c r="R205" s="40" t="str">
        <f t="shared" si="41"/>
        <v/>
      </c>
      <c r="S205" s="40" t="str">
        <f t="shared" si="42"/>
        <v/>
      </c>
      <c r="T205" s="40" t="str">
        <f t="shared" si="43"/>
        <v/>
      </c>
      <c r="U205" s="41" t="str">
        <f t="shared" si="44"/>
        <v/>
      </c>
      <c r="V205" s="42" t="str">
        <f t="shared" si="45"/>
        <v/>
      </c>
      <c r="W205" s="43" t="str">
        <f t="shared" si="46"/>
        <v/>
      </c>
      <c r="X205" s="44" t="str">
        <f t="shared" ca="1" si="47"/>
        <v/>
      </c>
      <c r="Y205" s="30"/>
      <c r="Z205" s="31"/>
    </row>
    <row r="206" spans="1:26" ht="15" x14ac:dyDescent="0.25">
      <c r="A206" s="26"/>
      <c r="B206" s="27"/>
      <c r="C206" s="28"/>
      <c r="D206" s="28"/>
      <c r="E206" s="28"/>
      <c r="F206" s="28"/>
      <c r="G206" s="29"/>
      <c r="H206" s="29"/>
      <c r="I206" s="37" t="str">
        <f t="shared" ca="1" si="38"/>
        <v/>
      </c>
      <c r="J206" s="22"/>
      <c r="K206" s="38" t="str">
        <f t="shared" si="39"/>
        <v/>
      </c>
      <c r="L206" s="23"/>
      <c r="M206" s="13"/>
      <c r="N206" s="5"/>
      <c r="O206" s="5"/>
      <c r="P206" s="14"/>
      <c r="Q206" s="39" t="str">
        <f t="shared" si="40"/>
        <v/>
      </c>
      <c r="R206" s="40" t="str">
        <f t="shared" si="41"/>
        <v/>
      </c>
      <c r="S206" s="40" t="str">
        <f t="shared" si="42"/>
        <v/>
      </c>
      <c r="T206" s="40" t="str">
        <f t="shared" si="43"/>
        <v/>
      </c>
      <c r="U206" s="41" t="str">
        <f t="shared" si="44"/>
        <v/>
      </c>
      <c r="V206" s="42" t="str">
        <f t="shared" si="45"/>
        <v/>
      </c>
      <c r="W206" s="43" t="str">
        <f t="shared" si="46"/>
        <v/>
      </c>
      <c r="X206" s="44" t="str">
        <f t="shared" ca="1" si="47"/>
        <v/>
      </c>
      <c r="Y206" s="30"/>
      <c r="Z206" s="31"/>
    </row>
    <row r="207" spans="1:26" ht="15" x14ac:dyDescent="0.25">
      <c r="A207" s="26"/>
      <c r="B207" s="27"/>
      <c r="C207" s="28"/>
      <c r="D207" s="28"/>
      <c r="E207" s="28"/>
      <c r="F207" s="28"/>
      <c r="G207" s="29"/>
      <c r="H207" s="29"/>
      <c r="I207" s="37" t="str">
        <f t="shared" ca="1" si="38"/>
        <v/>
      </c>
      <c r="J207" s="22"/>
      <c r="K207" s="38" t="str">
        <f t="shared" si="39"/>
        <v/>
      </c>
      <c r="L207" s="23"/>
      <c r="M207" s="13"/>
      <c r="N207" s="5"/>
      <c r="O207" s="5"/>
      <c r="P207" s="14"/>
      <c r="Q207" s="39" t="str">
        <f t="shared" si="40"/>
        <v/>
      </c>
      <c r="R207" s="40" t="str">
        <f t="shared" si="41"/>
        <v/>
      </c>
      <c r="S207" s="40" t="str">
        <f t="shared" si="42"/>
        <v/>
      </c>
      <c r="T207" s="40" t="str">
        <f t="shared" si="43"/>
        <v/>
      </c>
      <c r="U207" s="41" t="str">
        <f t="shared" si="44"/>
        <v/>
      </c>
      <c r="V207" s="42" t="str">
        <f t="shared" si="45"/>
        <v/>
      </c>
      <c r="W207" s="43" t="str">
        <f t="shared" si="46"/>
        <v/>
      </c>
      <c r="X207" s="44" t="str">
        <f t="shared" ca="1" si="47"/>
        <v/>
      </c>
      <c r="Y207" s="30"/>
      <c r="Z207" s="31"/>
    </row>
    <row r="208" spans="1:26" ht="15" x14ac:dyDescent="0.25">
      <c r="A208" s="26"/>
      <c r="B208" s="27"/>
      <c r="C208" s="28"/>
      <c r="D208" s="28"/>
      <c r="E208" s="28"/>
      <c r="F208" s="28"/>
      <c r="G208" s="29"/>
      <c r="H208" s="29"/>
      <c r="I208" s="37" t="str">
        <f t="shared" ca="1" si="38"/>
        <v/>
      </c>
      <c r="J208" s="22"/>
      <c r="K208" s="38" t="str">
        <f t="shared" si="39"/>
        <v/>
      </c>
      <c r="L208" s="23"/>
      <c r="M208" s="13"/>
      <c r="N208" s="5"/>
      <c r="O208" s="5"/>
      <c r="P208" s="14"/>
      <c r="Q208" s="39" t="str">
        <f t="shared" si="40"/>
        <v/>
      </c>
      <c r="R208" s="40" t="str">
        <f t="shared" si="41"/>
        <v/>
      </c>
      <c r="S208" s="40" t="str">
        <f t="shared" si="42"/>
        <v/>
      </c>
      <c r="T208" s="40" t="str">
        <f t="shared" si="43"/>
        <v/>
      </c>
      <c r="U208" s="41" t="str">
        <f t="shared" si="44"/>
        <v/>
      </c>
      <c r="V208" s="42" t="str">
        <f t="shared" si="45"/>
        <v/>
      </c>
      <c r="W208" s="43" t="str">
        <f t="shared" si="46"/>
        <v/>
      </c>
      <c r="X208" s="44" t="str">
        <f t="shared" ca="1" si="47"/>
        <v/>
      </c>
      <c r="Y208" s="30"/>
      <c r="Z208" s="31"/>
    </row>
    <row r="209" spans="1:26" ht="15" x14ac:dyDescent="0.25">
      <c r="A209" s="26"/>
      <c r="B209" s="27"/>
      <c r="C209" s="28"/>
      <c r="D209" s="28"/>
      <c r="E209" s="28"/>
      <c r="F209" s="28"/>
      <c r="G209" s="29"/>
      <c r="H209" s="29"/>
      <c r="I209" s="37" t="str">
        <f t="shared" ca="1" si="38"/>
        <v/>
      </c>
      <c r="J209" s="22"/>
      <c r="K209" s="38" t="str">
        <f t="shared" si="39"/>
        <v/>
      </c>
      <c r="L209" s="23"/>
      <c r="M209" s="13"/>
      <c r="N209" s="5"/>
      <c r="O209" s="5"/>
      <c r="P209" s="14"/>
      <c r="Q209" s="39" t="str">
        <f t="shared" si="40"/>
        <v/>
      </c>
      <c r="R209" s="40" t="str">
        <f t="shared" si="41"/>
        <v/>
      </c>
      <c r="S209" s="40" t="str">
        <f t="shared" si="42"/>
        <v/>
      </c>
      <c r="T209" s="40" t="str">
        <f t="shared" si="43"/>
        <v/>
      </c>
      <c r="U209" s="41" t="str">
        <f t="shared" si="44"/>
        <v/>
      </c>
      <c r="V209" s="42" t="str">
        <f t="shared" si="45"/>
        <v/>
      </c>
      <c r="W209" s="43" t="str">
        <f t="shared" si="46"/>
        <v/>
      </c>
      <c r="X209" s="44" t="str">
        <f t="shared" ca="1" si="47"/>
        <v/>
      </c>
      <c r="Y209" s="30"/>
      <c r="Z209" s="31"/>
    </row>
    <row r="210" spans="1:26" ht="15" x14ac:dyDescent="0.25">
      <c r="A210" s="26"/>
      <c r="B210" s="27"/>
      <c r="C210" s="28"/>
      <c r="D210" s="28"/>
      <c r="E210" s="28"/>
      <c r="F210" s="28"/>
      <c r="G210" s="29"/>
      <c r="H210" s="29"/>
      <c r="I210" s="37" t="str">
        <f t="shared" ca="1" si="38"/>
        <v/>
      </c>
      <c r="J210" s="22"/>
      <c r="K210" s="38" t="str">
        <f t="shared" si="39"/>
        <v/>
      </c>
      <c r="L210" s="23"/>
      <c r="M210" s="13"/>
      <c r="N210" s="5"/>
      <c r="O210" s="5"/>
      <c r="P210" s="14"/>
      <c r="Q210" s="39" t="str">
        <f t="shared" si="40"/>
        <v/>
      </c>
      <c r="R210" s="40" t="str">
        <f t="shared" si="41"/>
        <v/>
      </c>
      <c r="S210" s="40" t="str">
        <f t="shared" si="42"/>
        <v/>
      </c>
      <c r="T210" s="40" t="str">
        <f t="shared" si="43"/>
        <v/>
      </c>
      <c r="U210" s="41" t="str">
        <f t="shared" si="44"/>
        <v/>
      </c>
      <c r="V210" s="42" t="str">
        <f t="shared" si="45"/>
        <v/>
      </c>
      <c r="W210" s="43" t="str">
        <f t="shared" si="46"/>
        <v/>
      </c>
      <c r="X210" s="44" t="str">
        <f t="shared" ca="1" si="47"/>
        <v/>
      </c>
      <c r="Y210" s="30"/>
      <c r="Z210" s="31"/>
    </row>
    <row r="211" spans="1:26" ht="15" x14ac:dyDescent="0.25">
      <c r="A211" s="26"/>
      <c r="B211" s="27"/>
      <c r="C211" s="28"/>
      <c r="D211" s="28"/>
      <c r="E211" s="28"/>
      <c r="F211" s="28"/>
      <c r="G211" s="29"/>
      <c r="H211" s="29"/>
      <c r="I211" s="37" t="str">
        <f t="shared" ca="1" si="38"/>
        <v/>
      </c>
      <c r="J211" s="22"/>
      <c r="K211" s="38" t="str">
        <f t="shared" si="39"/>
        <v/>
      </c>
      <c r="L211" s="23"/>
      <c r="M211" s="13"/>
      <c r="N211" s="5"/>
      <c r="O211" s="5"/>
      <c r="P211" s="14"/>
      <c r="Q211" s="39" t="str">
        <f t="shared" si="40"/>
        <v/>
      </c>
      <c r="R211" s="40" t="str">
        <f t="shared" si="41"/>
        <v/>
      </c>
      <c r="S211" s="40" t="str">
        <f t="shared" si="42"/>
        <v/>
      </c>
      <c r="T211" s="40" t="str">
        <f t="shared" si="43"/>
        <v/>
      </c>
      <c r="U211" s="41" t="str">
        <f t="shared" si="44"/>
        <v/>
      </c>
      <c r="V211" s="42" t="str">
        <f t="shared" si="45"/>
        <v/>
      </c>
      <c r="W211" s="43" t="str">
        <f t="shared" si="46"/>
        <v/>
      </c>
      <c r="X211" s="44" t="str">
        <f t="shared" ca="1" si="47"/>
        <v/>
      </c>
      <c r="Y211" s="30"/>
      <c r="Z211" s="31"/>
    </row>
    <row r="212" spans="1:26" ht="15" x14ac:dyDescent="0.25">
      <c r="A212" s="26"/>
      <c r="B212" s="27"/>
      <c r="C212" s="28"/>
      <c r="D212" s="28"/>
      <c r="E212" s="28"/>
      <c r="F212" s="28"/>
      <c r="G212" s="29"/>
      <c r="H212" s="29"/>
      <c r="I212" s="37" t="str">
        <f t="shared" ca="1" si="38"/>
        <v/>
      </c>
      <c r="J212" s="22"/>
      <c r="K212" s="38" t="str">
        <f t="shared" si="39"/>
        <v/>
      </c>
      <c r="L212" s="23"/>
      <c r="M212" s="13"/>
      <c r="N212" s="5"/>
      <c r="O212" s="5"/>
      <c r="P212" s="14"/>
      <c r="Q212" s="39" t="str">
        <f t="shared" si="40"/>
        <v/>
      </c>
      <c r="R212" s="40" t="str">
        <f t="shared" si="41"/>
        <v/>
      </c>
      <c r="S212" s="40" t="str">
        <f t="shared" si="42"/>
        <v/>
      </c>
      <c r="T212" s="40" t="str">
        <f t="shared" si="43"/>
        <v/>
      </c>
      <c r="U212" s="41" t="str">
        <f t="shared" si="44"/>
        <v/>
      </c>
      <c r="V212" s="42" t="str">
        <f t="shared" si="45"/>
        <v/>
      </c>
      <c r="W212" s="43" t="str">
        <f t="shared" si="46"/>
        <v/>
      </c>
      <c r="X212" s="44" t="str">
        <f t="shared" ca="1" si="47"/>
        <v/>
      </c>
      <c r="Y212" s="30"/>
      <c r="Z212" s="31"/>
    </row>
    <row r="213" spans="1:26" ht="15" x14ac:dyDescent="0.25">
      <c r="A213" s="26"/>
      <c r="B213" s="27"/>
      <c r="C213" s="28"/>
      <c r="D213" s="28"/>
      <c r="E213" s="28"/>
      <c r="F213" s="28"/>
      <c r="G213" s="29"/>
      <c r="H213" s="29"/>
      <c r="I213" s="37" t="str">
        <f t="shared" ca="1" si="38"/>
        <v/>
      </c>
      <c r="J213" s="22"/>
      <c r="K213" s="38" t="str">
        <f t="shared" si="39"/>
        <v/>
      </c>
      <c r="L213" s="23"/>
      <c r="M213" s="13"/>
      <c r="N213" s="5"/>
      <c r="O213" s="5"/>
      <c r="P213" s="14"/>
      <c r="Q213" s="39" t="str">
        <f t="shared" si="40"/>
        <v/>
      </c>
      <c r="R213" s="40" t="str">
        <f t="shared" si="41"/>
        <v/>
      </c>
      <c r="S213" s="40" t="str">
        <f t="shared" si="42"/>
        <v/>
      </c>
      <c r="T213" s="40" t="str">
        <f t="shared" si="43"/>
        <v/>
      </c>
      <c r="U213" s="41" t="str">
        <f t="shared" si="44"/>
        <v/>
      </c>
      <c r="V213" s="42" t="str">
        <f t="shared" si="45"/>
        <v/>
      </c>
      <c r="W213" s="43" t="str">
        <f t="shared" si="46"/>
        <v/>
      </c>
      <c r="X213" s="44" t="str">
        <f t="shared" ca="1" si="47"/>
        <v/>
      </c>
      <c r="Y213" s="30"/>
      <c r="Z213" s="31"/>
    </row>
    <row r="214" spans="1:26" ht="15" x14ac:dyDescent="0.25">
      <c r="A214" s="26"/>
      <c r="B214" s="27"/>
      <c r="C214" s="28"/>
      <c r="D214" s="28"/>
      <c r="E214" s="28"/>
      <c r="F214" s="28"/>
      <c r="G214" s="29"/>
      <c r="H214" s="29"/>
      <c r="I214" s="37" t="str">
        <f t="shared" ref="I214:I268" ca="1" si="48">IF(H214&gt;1,H214-(TODAY()),"")</f>
        <v/>
      </c>
      <c r="J214" s="22"/>
      <c r="K214" s="38" t="str">
        <f t="shared" ref="K214:K268" si="49">IF(H214="","",(H214-G214)/30)</f>
        <v/>
      </c>
      <c r="L214" s="23"/>
      <c r="M214" s="13"/>
      <c r="N214" s="5"/>
      <c r="O214" s="5"/>
      <c r="P214" s="14"/>
      <c r="Q214" s="39" t="str">
        <f t="shared" ref="Q214:Q268" si="50">IF(AND(M214="",N214="",O214="",P214=""),"",IF(OR(M214="x",M214="p"),(Q213+1),(Q213)))</f>
        <v/>
      </c>
      <c r="R214" s="40" t="str">
        <f t="shared" ref="R214:R268" si="51">IF(AND(M214="",N214="",O214="",P214=""),"",IF(OR(N214="x",N214="p"),(R213+1),(R213)))</f>
        <v/>
      </c>
      <c r="S214" s="40" t="str">
        <f t="shared" ref="S214:S268" si="52">IF(AND(M214="",N214="",O214="",P214=""),"",IF(OR(O214="x",O214="p"),(S213+1),(S213)))</f>
        <v/>
      </c>
      <c r="T214" s="40" t="str">
        <f t="shared" ref="T214:T268" si="53">IF(AND(M214="",N214="",O214="",P214=""),"",IF(OR(P214="x",P214="p"),(T213+1),(T213)))</f>
        <v/>
      </c>
      <c r="U214" s="41" t="str">
        <f t="shared" ref="U214:U268" si="54">IF(AND(M214="",N214="",O214="",P214=""),"",U213+1)</f>
        <v/>
      </c>
      <c r="V214" s="42" t="str">
        <f t="shared" ref="V214:V268" si="55">IF(AND(M214="",N214="",O214="",P214=""),"",Q214/U214)</f>
        <v/>
      </c>
      <c r="W214" s="43" t="str">
        <f t="shared" ref="W214:W268" si="56">IF(H214="","",H214+90)</f>
        <v/>
      </c>
      <c r="X214" s="44" t="str">
        <f t="shared" ref="X214:X268" ca="1" si="57">IF(H214="",(""),IF(W214&gt;1,W214-(TODAY()),""))</f>
        <v/>
      </c>
      <c r="Y214" s="30"/>
      <c r="Z214" s="31"/>
    </row>
    <row r="215" spans="1:26" ht="15" x14ac:dyDescent="0.25">
      <c r="A215" s="26"/>
      <c r="B215" s="27"/>
      <c r="C215" s="28"/>
      <c r="D215" s="28"/>
      <c r="E215" s="28"/>
      <c r="F215" s="28"/>
      <c r="G215" s="29"/>
      <c r="H215" s="29"/>
      <c r="I215" s="37" t="str">
        <f t="shared" ca="1" si="48"/>
        <v/>
      </c>
      <c r="J215" s="22"/>
      <c r="K215" s="38" t="str">
        <f t="shared" si="49"/>
        <v/>
      </c>
      <c r="L215" s="23"/>
      <c r="M215" s="13"/>
      <c r="N215" s="5"/>
      <c r="O215" s="5"/>
      <c r="P215" s="14"/>
      <c r="Q215" s="39" t="str">
        <f t="shared" si="50"/>
        <v/>
      </c>
      <c r="R215" s="40" t="str">
        <f t="shared" si="51"/>
        <v/>
      </c>
      <c r="S215" s="40" t="str">
        <f t="shared" si="52"/>
        <v/>
      </c>
      <c r="T215" s="40" t="str">
        <f t="shared" si="53"/>
        <v/>
      </c>
      <c r="U215" s="41" t="str">
        <f t="shared" si="54"/>
        <v/>
      </c>
      <c r="V215" s="42" t="str">
        <f t="shared" si="55"/>
        <v/>
      </c>
      <c r="W215" s="43" t="str">
        <f t="shared" si="56"/>
        <v/>
      </c>
      <c r="X215" s="44" t="str">
        <f t="shared" ca="1" si="57"/>
        <v/>
      </c>
      <c r="Y215" s="30"/>
      <c r="Z215" s="31"/>
    </row>
    <row r="216" spans="1:26" ht="15" x14ac:dyDescent="0.25">
      <c r="A216" s="26"/>
      <c r="B216" s="27"/>
      <c r="C216" s="28"/>
      <c r="D216" s="28"/>
      <c r="E216" s="28"/>
      <c r="F216" s="28"/>
      <c r="G216" s="29"/>
      <c r="H216" s="29"/>
      <c r="I216" s="37" t="str">
        <f t="shared" ca="1" si="48"/>
        <v/>
      </c>
      <c r="J216" s="22"/>
      <c r="K216" s="38" t="str">
        <f t="shared" si="49"/>
        <v/>
      </c>
      <c r="L216" s="23"/>
      <c r="M216" s="13"/>
      <c r="N216" s="5"/>
      <c r="O216" s="5"/>
      <c r="P216" s="14"/>
      <c r="Q216" s="39" t="str">
        <f t="shared" si="50"/>
        <v/>
      </c>
      <c r="R216" s="40" t="str">
        <f t="shared" si="51"/>
        <v/>
      </c>
      <c r="S216" s="40" t="str">
        <f t="shared" si="52"/>
        <v/>
      </c>
      <c r="T216" s="40" t="str">
        <f t="shared" si="53"/>
        <v/>
      </c>
      <c r="U216" s="41" t="str">
        <f t="shared" si="54"/>
        <v/>
      </c>
      <c r="V216" s="42" t="str">
        <f t="shared" si="55"/>
        <v/>
      </c>
      <c r="W216" s="43" t="str">
        <f t="shared" si="56"/>
        <v/>
      </c>
      <c r="X216" s="44" t="str">
        <f t="shared" ca="1" si="57"/>
        <v/>
      </c>
      <c r="Y216" s="30"/>
      <c r="Z216" s="31"/>
    </row>
    <row r="217" spans="1:26" ht="15" x14ac:dyDescent="0.25">
      <c r="A217" s="26"/>
      <c r="B217" s="27"/>
      <c r="C217" s="28"/>
      <c r="D217" s="28"/>
      <c r="E217" s="28"/>
      <c r="F217" s="28"/>
      <c r="G217" s="29"/>
      <c r="H217" s="29"/>
      <c r="I217" s="37" t="str">
        <f t="shared" ca="1" si="48"/>
        <v/>
      </c>
      <c r="J217" s="22"/>
      <c r="K217" s="38" t="str">
        <f t="shared" si="49"/>
        <v/>
      </c>
      <c r="L217" s="23"/>
      <c r="M217" s="13"/>
      <c r="N217" s="5"/>
      <c r="O217" s="5"/>
      <c r="P217" s="14"/>
      <c r="Q217" s="39" t="str">
        <f t="shared" si="50"/>
        <v/>
      </c>
      <c r="R217" s="40" t="str">
        <f t="shared" si="51"/>
        <v/>
      </c>
      <c r="S217" s="40" t="str">
        <f t="shared" si="52"/>
        <v/>
      </c>
      <c r="T217" s="40" t="str">
        <f t="shared" si="53"/>
        <v/>
      </c>
      <c r="U217" s="41" t="str">
        <f t="shared" si="54"/>
        <v/>
      </c>
      <c r="V217" s="42" t="str">
        <f t="shared" si="55"/>
        <v/>
      </c>
      <c r="W217" s="43" t="str">
        <f t="shared" si="56"/>
        <v/>
      </c>
      <c r="X217" s="44" t="str">
        <f t="shared" ca="1" si="57"/>
        <v/>
      </c>
      <c r="Y217" s="30"/>
      <c r="Z217" s="31"/>
    </row>
    <row r="218" spans="1:26" ht="15" x14ac:dyDescent="0.25">
      <c r="A218" s="26"/>
      <c r="B218" s="27"/>
      <c r="C218" s="28"/>
      <c r="D218" s="28"/>
      <c r="E218" s="28"/>
      <c r="F218" s="28"/>
      <c r="G218" s="29"/>
      <c r="H218" s="29"/>
      <c r="I218" s="37" t="str">
        <f t="shared" ca="1" si="48"/>
        <v/>
      </c>
      <c r="J218" s="22"/>
      <c r="K218" s="38" t="str">
        <f t="shared" si="49"/>
        <v/>
      </c>
      <c r="L218" s="23"/>
      <c r="M218" s="13"/>
      <c r="N218" s="5"/>
      <c r="O218" s="5"/>
      <c r="P218" s="14"/>
      <c r="Q218" s="39" t="str">
        <f t="shared" si="50"/>
        <v/>
      </c>
      <c r="R218" s="40" t="str">
        <f t="shared" si="51"/>
        <v/>
      </c>
      <c r="S218" s="40" t="str">
        <f t="shared" si="52"/>
        <v/>
      </c>
      <c r="T218" s="40" t="str">
        <f t="shared" si="53"/>
        <v/>
      </c>
      <c r="U218" s="41" t="str">
        <f t="shared" si="54"/>
        <v/>
      </c>
      <c r="V218" s="42" t="str">
        <f t="shared" si="55"/>
        <v/>
      </c>
      <c r="W218" s="43" t="str">
        <f t="shared" si="56"/>
        <v/>
      </c>
      <c r="X218" s="44" t="str">
        <f t="shared" ca="1" si="57"/>
        <v/>
      </c>
      <c r="Y218" s="30"/>
      <c r="Z218" s="31"/>
    </row>
    <row r="219" spans="1:26" ht="15" x14ac:dyDescent="0.25">
      <c r="A219" s="26"/>
      <c r="B219" s="27"/>
      <c r="C219" s="28"/>
      <c r="D219" s="28"/>
      <c r="E219" s="28"/>
      <c r="F219" s="28"/>
      <c r="G219" s="29"/>
      <c r="H219" s="29"/>
      <c r="I219" s="37" t="str">
        <f t="shared" ca="1" si="48"/>
        <v/>
      </c>
      <c r="J219" s="22"/>
      <c r="K219" s="38" t="str">
        <f t="shared" si="49"/>
        <v/>
      </c>
      <c r="L219" s="23"/>
      <c r="M219" s="13"/>
      <c r="N219" s="5"/>
      <c r="O219" s="5"/>
      <c r="P219" s="14"/>
      <c r="Q219" s="39" t="str">
        <f t="shared" si="50"/>
        <v/>
      </c>
      <c r="R219" s="40" t="str">
        <f t="shared" si="51"/>
        <v/>
      </c>
      <c r="S219" s="40" t="str">
        <f t="shared" si="52"/>
        <v/>
      </c>
      <c r="T219" s="40" t="str">
        <f t="shared" si="53"/>
        <v/>
      </c>
      <c r="U219" s="41" t="str">
        <f t="shared" si="54"/>
        <v/>
      </c>
      <c r="V219" s="42" t="str">
        <f t="shared" si="55"/>
        <v/>
      </c>
      <c r="W219" s="43" t="str">
        <f t="shared" si="56"/>
        <v/>
      </c>
      <c r="X219" s="44" t="str">
        <f t="shared" ca="1" si="57"/>
        <v/>
      </c>
      <c r="Y219" s="30"/>
      <c r="Z219" s="31"/>
    </row>
    <row r="220" spans="1:26" ht="15" x14ac:dyDescent="0.25">
      <c r="A220" s="26"/>
      <c r="B220" s="27"/>
      <c r="C220" s="28"/>
      <c r="D220" s="28"/>
      <c r="E220" s="28"/>
      <c r="F220" s="28"/>
      <c r="G220" s="29"/>
      <c r="H220" s="29"/>
      <c r="I220" s="37" t="str">
        <f t="shared" ca="1" si="48"/>
        <v/>
      </c>
      <c r="J220" s="22"/>
      <c r="K220" s="38" t="str">
        <f t="shared" si="49"/>
        <v/>
      </c>
      <c r="L220" s="23"/>
      <c r="M220" s="13"/>
      <c r="N220" s="5"/>
      <c r="O220" s="5"/>
      <c r="P220" s="14"/>
      <c r="Q220" s="39" t="str">
        <f t="shared" si="50"/>
        <v/>
      </c>
      <c r="R220" s="40" t="str">
        <f t="shared" si="51"/>
        <v/>
      </c>
      <c r="S220" s="40" t="str">
        <f t="shared" si="52"/>
        <v/>
      </c>
      <c r="T220" s="40" t="str">
        <f t="shared" si="53"/>
        <v/>
      </c>
      <c r="U220" s="41" t="str">
        <f t="shared" si="54"/>
        <v/>
      </c>
      <c r="V220" s="42" t="str">
        <f t="shared" si="55"/>
        <v/>
      </c>
      <c r="W220" s="43" t="str">
        <f t="shared" si="56"/>
        <v/>
      </c>
      <c r="X220" s="44" t="str">
        <f t="shared" ca="1" si="57"/>
        <v/>
      </c>
      <c r="Y220" s="30"/>
      <c r="Z220" s="31"/>
    </row>
    <row r="221" spans="1:26" ht="15" x14ac:dyDescent="0.25">
      <c r="A221" s="26"/>
      <c r="B221" s="27"/>
      <c r="C221" s="28"/>
      <c r="D221" s="28"/>
      <c r="E221" s="28"/>
      <c r="F221" s="28"/>
      <c r="G221" s="29"/>
      <c r="H221" s="29"/>
      <c r="I221" s="37" t="str">
        <f t="shared" ca="1" si="48"/>
        <v/>
      </c>
      <c r="J221" s="22"/>
      <c r="K221" s="38" t="str">
        <f t="shared" si="49"/>
        <v/>
      </c>
      <c r="L221" s="23"/>
      <c r="M221" s="13"/>
      <c r="N221" s="5"/>
      <c r="O221" s="5"/>
      <c r="P221" s="14"/>
      <c r="Q221" s="39" t="str">
        <f t="shared" si="50"/>
        <v/>
      </c>
      <c r="R221" s="40" t="str">
        <f t="shared" si="51"/>
        <v/>
      </c>
      <c r="S221" s="40" t="str">
        <f t="shared" si="52"/>
        <v/>
      </c>
      <c r="T221" s="40" t="str">
        <f t="shared" si="53"/>
        <v/>
      </c>
      <c r="U221" s="41" t="str">
        <f t="shared" si="54"/>
        <v/>
      </c>
      <c r="V221" s="42" t="str">
        <f t="shared" si="55"/>
        <v/>
      </c>
      <c r="W221" s="43" t="str">
        <f t="shared" si="56"/>
        <v/>
      </c>
      <c r="X221" s="44" t="str">
        <f t="shared" ca="1" si="57"/>
        <v/>
      </c>
      <c r="Y221" s="30"/>
      <c r="Z221" s="31"/>
    </row>
    <row r="222" spans="1:26" ht="15" x14ac:dyDescent="0.25">
      <c r="A222" s="26"/>
      <c r="B222" s="27"/>
      <c r="C222" s="28"/>
      <c r="D222" s="28"/>
      <c r="E222" s="28"/>
      <c r="F222" s="28"/>
      <c r="G222" s="29"/>
      <c r="H222" s="29"/>
      <c r="I222" s="37" t="str">
        <f t="shared" ca="1" si="48"/>
        <v/>
      </c>
      <c r="J222" s="22"/>
      <c r="K222" s="38" t="str">
        <f t="shared" si="49"/>
        <v/>
      </c>
      <c r="L222" s="23"/>
      <c r="M222" s="13"/>
      <c r="N222" s="5"/>
      <c r="O222" s="5"/>
      <c r="P222" s="14"/>
      <c r="Q222" s="39" t="str">
        <f t="shared" si="50"/>
        <v/>
      </c>
      <c r="R222" s="40" t="str">
        <f t="shared" si="51"/>
        <v/>
      </c>
      <c r="S222" s="40" t="str">
        <f t="shared" si="52"/>
        <v/>
      </c>
      <c r="T222" s="40" t="str">
        <f t="shared" si="53"/>
        <v/>
      </c>
      <c r="U222" s="41" t="str">
        <f t="shared" si="54"/>
        <v/>
      </c>
      <c r="V222" s="42" t="str">
        <f t="shared" si="55"/>
        <v/>
      </c>
      <c r="W222" s="43" t="str">
        <f t="shared" si="56"/>
        <v/>
      </c>
      <c r="X222" s="44" t="str">
        <f t="shared" ca="1" si="57"/>
        <v/>
      </c>
      <c r="Y222" s="30"/>
      <c r="Z222" s="31"/>
    </row>
    <row r="223" spans="1:26" ht="15" x14ac:dyDescent="0.25">
      <c r="A223" s="26"/>
      <c r="B223" s="27"/>
      <c r="C223" s="28"/>
      <c r="D223" s="28"/>
      <c r="E223" s="28"/>
      <c r="F223" s="28"/>
      <c r="G223" s="29"/>
      <c r="H223" s="29"/>
      <c r="I223" s="37" t="str">
        <f t="shared" ca="1" si="48"/>
        <v/>
      </c>
      <c r="J223" s="22"/>
      <c r="K223" s="38" t="str">
        <f t="shared" si="49"/>
        <v/>
      </c>
      <c r="L223" s="23"/>
      <c r="M223" s="13"/>
      <c r="N223" s="5"/>
      <c r="O223" s="5"/>
      <c r="P223" s="14"/>
      <c r="Q223" s="39" t="str">
        <f t="shared" si="50"/>
        <v/>
      </c>
      <c r="R223" s="40" t="str">
        <f t="shared" si="51"/>
        <v/>
      </c>
      <c r="S223" s="40" t="str">
        <f t="shared" si="52"/>
        <v/>
      </c>
      <c r="T223" s="40" t="str">
        <f t="shared" si="53"/>
        <v/>
      </c>
      <c r="U223" s="41" t="str">
        <f t="shared" si="54"/>
        <v/>
      </c>
      <c r="V223" s="42" t="str">
        <f t="shared" si="55"/>
        <v/>
      </c>
      <c r="W223" s="43" t="str">
        <f t="shared" si="56"/>
        <v/>
      </c>
      <c r="X223" s="44" t="str">
        <f t="shared" ca="1" si="57"/>
        <v/>
      </c>
      <c r="Y223" s="30"/>
      <c r="Z223" s="31"/>
    </row>
    <row r="224" spans="1:26" ht="15" x14ac:dyDescent="0.25">
      <c r="A224" s="26"/>
      <c r="B224" s="27"/>
      <c r="C224" s="28"/>
      <c r="D224" s="28"/>
      <c r="E224" s="28"/>
      <c r="F224" s="28"/>
      <c r="G224" s="29"/>
      <c r="H224" s="29"/>
      <c r="I224" s="37" t="str">
        <f t="shared" ca="1" si="48"/>
        <v/>
      </c>
      <c r="J224" s="22"/>
      <c r="K224" s="38" t="str">
        <f t="shared" si="49"/>
        <v/>
      </c>
      <c r="L224" s="23"/>
      <c r="M224" s="13"/>
      <c r="N224" s="5"/>
      <c r="O224" s="5"/>
      <c r="P224" s="14"/>
      <c r="Q224" s="39" t="str">
        <f t="shared" si="50"/>
        <v/>
      </c>
      <c r="R224" s="40" t="str">
        <f t="shared" si="51"/>
        <v/>
      </c>
      <c r="S224" s="40" t="str">
        <f t="shared" si="52"/>
        <v/>
      </c>
      <c r="T224" s="40" t="str">
        <f t="shared" si="53"/>
        <v/>
      </c>
      <c r="U224" s="41" t="str">
        <f t="shared" si="54"/>
        <v/>
      </c>
      <c r="V224" s="42" t="str">
        <f t="shared" si="55"/>
        <v/>
      </c>
      <c r="W224" s="43" t="str">
        <f t="shared" si="56"/>
        <v/>
      </c>
      <c r="X224" s="44" t="str">
        <f t="shared" ca="1" si="57"/>
        <v/>
      </c>
      <c r="Y224" s="30"/>
      <c r="Z224" s="31"/>
    </row>
    <row r="225" spans="1:26" ht="15" x14ac:dyDescent="0.25">
      <c r="A225" s="26"/>
      <c r="B225" s="27"/>
      <c r="C225" s="28"/>
      <c r="D225" s="28"/>
      <c r="E225" s="28"/>
      <c r="F225" s="28"/>
      <c r="G225" s="29"/>
      <c r="H225" s="29"/>
      <c r="I225" s="37" t="str">
        <f t="shared" ca="1" si="48"/>
        <v/>
      </c>
      <c r="J225" s="22"/>
      <c r="K225" s="38" t="str">
        <f t="shared" si="49"/>
        <v/>
      </c>
      <c r="L225" s="23"/>
      <c r="M225" s="13"/>
      <c r="N225" s="5"/>
      <c r="O225" s="5"/>
      <c r="P225" s="14"/>
      <c r="Q225" s="39" t="str">
        <f t="shared" si="50"/>
        <v/>
      </c>
      <c r="R225" s="40" t="str">
        <f t="shared" si="51"/>
        <v/>
      </c>
      <c r="S225" s="40" t="str">
        <f t="shared" si="52"/>
        <v/>
      </c>
      <c r="T225" s="40" t="str">
        <f t="shared" si="53"/>
        <v/>
      </c>
      <c r="U225" s="41" t="str">
        <f t="shared" si="54"/>
        <v/>
      </c>
      <c r="V225" s="42" t="str">
        <f t="shared" si="55"/>
        <v/>
      </c>
      <c r="W225" s="43" t="str">
        <f t="shared" si="56"/>
        <v/>
      </c>
      <c r="X225" s="44" t="str">
        <f t="shared" ca="1" si="57"/>
        <v/>
      </c>
      <c r="Y225" s="30"/>
      <c r="Z225" s="31"/>
    </row>
    <row r="226" spans="1:26" ht="15" x14ac:dyDescent="0.25">
      <c r="A226" s="26"/>
      <c r="B226" s="27"/>
      <c r="C226" s="28"/>
      <c r="D226" s="28"/>
      <c r="E226" s="28"/>
      <c r="F226" s="28"/>
      <c r="G226" s="29"/>
      <c r="H226" s="29"/>
      <c r="I226" s="37" t="str">
        <f t="shared" ca="1" si="48"/>
        <v/>
      </c>
      <c r="J226" s="22"/>
      <c r="K226" s="38" t="str">
        <f t="shared" si="49"/>
        <v/>
      </c>
      <c r="L226" s="23"/>
      <c r="M226" s="13"/>
      <c r="N226" s="5"/>
      <c r="O226" s="5"/>
      <c r="P226" s="14"/>
      <c r="Q226" s="39" t="str">
        <f t="shared" si="50"/>
        <v/>
      </c>
      <c r="R226" s="40" t="str">
        <f t="shared" si="51"/>
        <v/>
      </c>
      <c r="S226" s="40" t="str">
        <f t="shared" si="52"/>
        <v/>
      </c>
      <c r="T226" s="40" t="str">
        <f t="shared" si="53"/>
        <v/>
      </c>
      <c r="U226" s="41" t="str">
        <f t="shared" si="54"/>
        <v/>
      </c>
      <c r="V226" s="42" t="str">
        <f t="shared" si="55"/>
        <v/>
      </c>
      <c r="W226" s="43" t="str">
        <f t="shared" si="56"/>
        <v/>
      </c>
      <c r="X226" s="44" t="str">
        <f t="shared" ca="1" si="57"/>
        <v/>
      </c>
      <c r="Y226" s="30"/>
      <c r="Z226" s="31"/>
    </row>
    <row r="227" spans="1:26" ht="15" x14ac:dyDescent="0.25">
      <c r="A227" s="26"/>
      <c r="B227" s="27"/>
      <c r="C227" s="28"/>
      <c r="D227" s="28"/>
      <c r="E227" s="28"/>
      <c r="F227" s="28"/>
      <c r="G227" s="29"/>
      <c r="H227" s="29"/>
      <c r="I227" s="37" t="str">
        <f t="shared" ca="1" si="48"/>
        <v/>
      </c>
      <c r="J227" s="22"/>
      <c r="K227" s="38" t="str">
        <f t="shared" si="49"/>
        <v/>
      </c>
      <c r="L227" s="23"/>
      <c r="M227" s="13"/>
      <c r="N227" s="5"/>
      <c r="O227" s="5"/>
      <c r="P227" s="14"/>
      <c r="Q227" s="39" t="str">
        <f t="shared" si="50"/>
        <v/>
      </c>
      <c r="R227" s="40" t="str">
        <f t="shared" si="51"/>
        <v/>
      </c>
      <c r="S227" s="40" t="str">
        <f t="shared" si="52"/>
        <v/>
      </c>
      <c r="T227" s="40" t="str">
        <f t="shared" si="53"/>
        <v/>
      </c>
      <c r="U227" s="41" t="str">
        <f t="shared" si="54"/>
        <v/>
      </c>
      <c r="V227" s="42" t="str">
        <f t="shared" si="55"/>
        <v/>
      </c>
      <c r="W227" s="43" t="str">
        <f t="shared" si="56"/>
        <v/>
      </c>
      <c r="X227" s="44" t="str">
        <f t="shared" ca="1" si="57"/>
        <v/>
      </c>
      <c r="Y227" s="30"/>
      <c r="Z227" s="31"/>
    </row>
    <row r="228" spans="1:26" ht="15" x14ac:dyDescent="0.25">
      <c r="A228" s="26"/>
      <c r="B228" s="27"/>
      <c r="C228" s="28"/>
      <c r="D228" s="28"/>
      <c r="E228" s="28"/>
      <c r="F228" s="28"/>
      <c r="G228" s="29"/>
      <c r="H228" s="29"/>
      <c r="I228" s="37" t="str">
        <f t="shared" ca="1" si="48"/>
        <v/>
      </c>
      <c r="J228" s="22"/>
      <c r="K228" s="38" t="str">
        <f t="shared" si="49"/>
        <v/>
      </c>
      <c r="L228" s="23"/>
      <c r="M228" s="13"/>
      <c r="N228" s="5"/>
      <c r="O228" s="5"/>
      <c r="P228" s="14"/>
      <c r="Q228" s="39" t="str">
        <f t="shared" si="50"/>
        <v/>
      </c>
      <c r="R228" s="40" t="str">
        <f t="shared" si="51"/>
        <v/>
      </c>
      <c r="S228" s="40" t="str">
        <f t="shared" si="52"/>
        <v/>
      </c>
      <c r="T228" s="40" t="str">
        <f t="shared" si="53"/>
        <v/>
      </c>
      <c r="U228" s="41" t="str">
        <f t="shared" si="54"/>
        <v/>
      </c>
      <c r="V228" s="42" t="str">
        <f t="shared" si="55"/>
        <v/>
      </c>
      <c r="W228" s="43" t="str">
        <f t="shared" si="56"/>
        <v/>
      </c>
      <c r="X228" s="44" t="str">
        <f t="shared" ca="1" si="57"/>
        <v/>
      </c>
      <c r="Y228" s="30"/>
      <c r="Z228" s="31"/>
    </row>
    <row r="229" spans="1:26" ht="15" x14ac:dyDescent="0.25">
      <c r="A229" s="26"/>
      <c r="B229" s="27"/>
      <c r="C229" s="28"/>
      <c r="D229" s="28"/>
      <c r="E229" s="28"/>
      <c r="F229" s="28"/>
      <c r="G229" s="29"/>
      <c r="H229" s="29"/>
      <c r="I229" s="37" t="str">
        <f t="shared" ca="1" si="48"/>
        <v/>
      </c>
      <c r="J229" s="22"/>
      <c r="K229" s="38" t="str">
        <f t="shared" si="49"/>
        <v/>
      </c>
      <c r="L229" s="23"/>
      <c r="M229" s="13"/>
      <c r="N229" s="5"/>
      <c r="O229" s="5"/>
      <c r="P229" s="14"/>
      <c r="Q229" s="39" t="str">
        <f t="shared" si="50"/>
        <v/>
      </c>
      <c r="R229" s="40" t="str">
        <f t="shared" si="51"/>
        <v/>
      </c>
      <c r="S229" s="40" t="str">
        <f t="shared" si="52"/>
        <v/>
      </c>
      <c r="T229" s="40" t="str">
        <f t="shared" si="53"/>
        <v/>
      </c>
      <c r="U229" s="41" t="str">
        <f t="shared" si="54"/>
        <v/>
      </c>
      <c r="V229" s="42" t="str">
        <f t="shared" si="55"/>
        <v/>
      </c>
      <c r="W229" s="43" t="str">
        <f t="shared" si="56"/>
        <v/>
      </c>
      <c r="X229" s="44" t="str">
        <f t="shared" ca="1" si="57"/>
        <v/>
      </c>
      <c r="Y229" s="30"/>
      <c r="Z229" s="31"/>
    </row>
    <row r="230" spans="1:26" ht="15" x14ac:dyDescent="0.25">
      <c r="A230" s="26"/>
      <c r="B230" s="27"/>
      <c r="C230" s="28"/>
      <c r="D230" s="28"/>
      <c r="E230" s="28"/>
      <c r="F230" s="28"/>
      <c r="G230" s="29"/>
      <c r="H230" s="29"/>
      <c r="I230" s="37" t="str">
        <f t="shared" ca="1" si="48"/>
        <v/>
      </c>
      <c r="J230" s="22"/>
      <c r="K230" s="38" t="str">
        <f t="shared" si="49"/>
        <v/>
      </c>
      <c r="L230" s="23"/>
      <c r="M230" s="13"/>
      <c r="N230" s="5"/>
      <c r="O230" s="5"/>
      <c r="P230" s="14"/>
      <c r="Q230" s="39" t="str">
        <f t="shared" si="50"/>
        <v/>
      </c>
      <c r="R230" s="40" t="str">
        <f t="shared" si="51"/>
        <v/>
      </c>
      <c r="S230" s="40" t="str">
        <f t="shared" si="52"/>
        <v/>
      </c>
      <c r="T230" s="40" t="str">
        <f t="shared" si="53"/>
        <v/>
      </c>
      <c r="U230" s="41" t="str">
        <f t="shared" si="54"/>
        <v/>
      </c>
      <c r="V230" s="42" t="str">
        <f t="shared" si="55"/>
        <v/>
      </c>
      <c r="W230" s="43" t="str">
        <f t="shared" si="56"/>
        <v/>
      </c>
      <c r="X230" s="44" t="str">
        <f t="shared" ca="1" si="57"/>
        <v/>
      </c>
      <c r="Y230" s="30"/>
      <c r="Z230" s="31"/>
    </row>
    <row r="231" spans="1:26" ht="15" x14ac:dyDescent="0.25">
      <c r="A231" s="26"/>
      <c r="B231" s="27"/>
      <c r="C231" s="28"/>
      <c r="D231" s="28"/>
      <c r="E231" s="28"/>
      <c r="F231" s="28"/>
      <c r="G231" s="29"/>
      <c r="H231" s="29"/>
      <c r="I231" s="37" t="str">
        <f t="shared" ca="1" si="48"/>
        <v/>
      </c>
      <c r="J231" s="22"/>
      <c r="K231" s="38" t="str">
        <f t="shared" si="49"/>
        <v/>
      </c>
      <c r="L231" s="23"/>
      <c r="M231" s="13"/>
      <c r="N231" s="5"/>
      <c r="O231" s="5"/>
      <c r="P231" s="14"/>
      <c r="Q231" s="39" t="str">
        <f t="shared" si="50"/>
        <v/>
      </c>
      <c r="R231" s="40" t="str">
        <f t="shared" si="51"/>
        <v/>
      </c>
      <c r="S231" s="40" t="str">
        <f t="shared" si="52"/>
        <v/>
      </c>
      <c r="T231" s="40" t="str">
        <f t="shared" si="53"/>
        <v/>
      </c>
      <c r="U231" s="41" t="str">
        <f t="shared" si="54"/>
        <v/>
      </c>
      <c r="V231" s="42" t="str">
        <f t="shared" si="55"/>
        <v/>
      </c>
      <c r="W231" s="43" t="str">
        <f t="shared" si="56"/>
        <v/>
      </c>
      <c r="X231" s="44" t="str">
        <f t="shared" ca="1" si="57"/>
        <v/>
      </c>
      <c r="Y231" s="30"/>
      <c r="Z231" s="31"/>
    </row>
    <row r="232" spans="1:26" ht="15" x14ac:dyDescent="0.25">
      <c r="A232" s="26"/>
      <c r="B232" s="27"/>
      <c r="C232" s="28"/>
      <c r="D232" s="28"/>
      <c r="E232" s="28"/>
      <c r="F232" s="28"/>
      <c r="G232" s="29"/>
      <c r="H232" s="29"/>
      <c r="I232" s="37" t="str">
        <f t="shared" ca="1" si="48"/>
        <v/>
      </c>
      <c r="J232" s="22"/>
      <c r="K232" s="38" t="str">
        <f t="shared" si="49"/>
        <v/>
      </c>
      <c r="L232" s="23"/>
      <c r="M232" s="13"/>
      <c r="N232" s="5"/>
      <c r="O232" s="5"/>
      <c r="P232" s="14"/>
      <c r="Q232" s="39" t="str">
        <f t="shared" si="50"/>
        <v/>
      </c>
      <c r="R232" s="40" t="str">
        <f t="shared" si="51"/>
        <v/>
      </c>
      <c r="S232" s="40" t="str">
        <f t="shared" si="52"/>
        <v/>
      </c>
      <c r="T232" s="40" t="str">
        <f t="shared" si="53"/>
        <v/>
      </c>
      <c r="U232" s="41" t="str">
        <f t="shared" si="54"/>
        <v/>
      </c>
      <c r="V232" s="42" t="str">
        <f t="shared" si="55"/>
        <v/>
      </c>
      <c r="W232" s="43" t="str">
        <f t="shared" si="56"/>
        <v/>
      </c>
      <c r="X232" s="44" t="str">
        <f t="shared" ca="1" si="57"/>
        <v/>
      </c>
      <c r="Y232" s="30"/>
      <c r="Z232" s="31"/>
    </row>
    <row r="233" spans="1:26" ht="15" x14ac:dyDescent="0.25">
      <c r="A233" s="26"/>
      <c r="B233" s="27"/>
      <c r="C233" s="28"/>
      <c r="D233" s="28"/>
      <c r="E233" s="28"/>
      <c r="F233" s="28"/>
      <c r="G233" s="29"/>
      <c r="H233" s="29"/>
      <c r="I233" s="37" t="str">
        <f t="shared" ca="1" si="48"/>
        <v/>
      </c>
      <c r="J233" s="22"/>
      <c r="K233" s="38" t="str">
        <f t="shared" si="49"/>
        <v/>
      </c>
      <c r="L233" s="23"/>
      <c r="M233" s="13"/>
      <c r="N233" s="5"/>
      <c r="O233" s="5"/>
      <c r="P233" s="14"/>
      <c r="Q233" s="39" t="str">
        <f t="shared" si="50"/>
        <v/>
      </c>
      <c r="R233" s="40" t="str">
        <f t="shared" si="51"/>
        <v/>
      </c>
      <c r="S233" s="40" t="str">
        <f t="shared" si="52"/>
        <v/>
      </c>
      <c r="T233" s="40" t="str">
        <f t="shared" si="53"/>
        <v/>
      </c>
      <c r="U233" s="41" t="str">
        <f t="shared" si="54"/>
        <v/>
      </c>
      <c r="V233" s="42" t="str">
        <f t="shared" si="55"/>
        <v/>
      </c>
      <c r="W233" s="43" t="str">
        <f t="shared" si="56"/>
        <v/>
      </c>
      <c r="X233" s="44" t="str">
        <f t="shared" ca="1" si="57"/>
        <v/>
      </c>
      <c r="Y233" s="30"/>
      <c r="Z233" s="31"/>
    </row>
    <row r="234" spans="1:26" ht="15" x14ac:dyDescent="0.25">
      <c r="A234" s="26"/>
      <c r="B234" s="27"/>
      <c r="C234" s="28"/>
      <c r="D234" s="28"/>
      <c r="E234" s="28"/>
      <c r="F234" s="28"/>
      <c r="G234" s="29"/>
      <c r="H234" s="29"/>
      <c r="I234" s="37" t="str">
        <f t="shared" ca="1" si="48"/>
        <v/>
      </c>
      <c r="J234" s="22"/>
      <c r="K234" s="38" t="str">
        <f t="shared" si="49"/>
        <v/>
      </c>
      <c r="L234" s="23"/>
      <c r="M234" s="13"/>
      <c r="N234" s="5"/>
      <c r="O234" s="5"/>
      <c r="P234" s="14"/>
      <c r="Q234" s="39" t="str">
        <f t="shared" si="50"/>
        <v/>
      </c>
      <c r="R234" s="40" t="str">
        <f t="shared" si="51"/>
        <v/>
      </c>
      <c r="S234" s="40" t="str">
        <f t="shared" si="52"/>
        <v/>
      </c>
      <c r="T234" s="40" t="str">
        <f t="shared" si="53"/>
        <v/>
      </c>
      <c r="U234" s="41" t="str">
        <f t="shared" si="54"/>
        <v/>
      </c>
      <c r="V234" s="42" t="str">
        <f t="shared" si="55"/>
        <v/>
      </c>
      <c r="W234" s="43" t="str">
        <f t="shared" si="56"/>
        <v/>
      </c>
      <c r="X234" s="44" t="str">
        <f t="shared" ca="1" si="57"/>
        <v/>
      </c>
      <c r="Y234" s="30"/>
      <c r="Z234" s="31"/>
    </row>
    <row r="235" spans="1:26" ht="15" x14ac:dyDescent="0.25">
      <c r="A235" s="26"/>
      <c r="B235" s="27"/>
      <c r="C235" s="28"/>
      <c r="D235" s="28"/>
      <c r="E235" s="28"/>
      <c r="F235" s="28"/>
      <c r="G235" s="29"/>
      <c r="H235" s="29"/>
      <c r="I235" s="37" t="str">
        <f t="shared" ca="1" si="48"/>
        <v/>
      </c>
      <c r="J235" s="22"/>
      <c r="K235" s="38" t="str">
        <f t="shared" si="49"/>
        <v/>
      </c>
      <c r="L235" s="23"/>
      <c r="M235" s="13"/>
      <c r="N235" s="5"/>
      <c r="O235" s="5"/>
      <c r="P235" s="14"/>
      <c r="Q235" s="39" t="str">
        <f t="shared" si="50"/>
        <v/>
      </c>
      <c r="R235" s="40" t="str">
        <f t="shared" si="51"/>
        <v/>
      </c>
      <c r="S235" s="40" t="str">
        <f t="shared" si="52"/>
        <v/>
      </c>
      <c r="T235" s="40" t="str">
        <f t="shared" si="53"/>
        <v/>
      </c>
      <c r="U235" s="41" t="str">
        <f t="shared" si="54"/>
        <v/>
      </c>
      <c r="V235" s="42" t="str">
        <f t="shared" si="55"/>
        <v/>
      </c>
      <c r="W235" s="43" t="str">
        <f t="shared" si="56"/>
        <v/>
      </c>
      <c r="X235" s="44" t="str">
        <f t="shared" ca="1" si="57"/>
        <v/>
      </c>
      <c r="Y235" s="30"/>
      <c r="Z235" s="31"/>
    </row>
    <row r="236" spans="1:26" ht="15" x14ac:dyDescent="0.25">
      <c r="A236" s="26"/>
      <c r="B236" s="27"/>
      <c r="C236" s="28"/>
      <c r="D236" s="28"/>
      <c r="E236" s="28"/>
      <c r="F236" s="28"/>
      <c r="G236" s="29"/>
      <c r="H236" s="29"/>
      <c r="I236" s="37" t="str">
        <f t="shared" ca="1" si="48"/>
        <v/>
      </c>
      <c r="J236" s="22"/>
      <c r="K236" s="38" t="str">
        <f t="shared" si="49"/>
        <v/>
      </c>
      <c r="L236" s="23"/>
      <c r="M236" s="13"/>
      <c r="N236" s="5"/>
      <c r="O236" s="5"/>
      <c r="P236" s="14"/>
      <c r="Q236" s="39" t="str">
        <f t="shared" si="50"/>
        <v/>
      </c>
      <c r="R236" s="40" t="str">
        <f t="shared" si="51"/>
        <v/>
      </c>
      <c r="S236" s="40" t="str">
        <f t="shared" si="52"/>
        <v/>
      </c>
      <c r="T236" s="40" t="str">
        <f t="shared" si="53"/>
        <v/>
      </c>
      <c r="U236" s="41" t="str">
        <f t="shared" si="54"/>
        <v/>
      </c>
      <c r="V236" s="42" t="str">
        <f t="shared" si="55"/>
        <v/>
      </c>
      <c r="W236" s="43" t="str">
        <f t="shared" si="56"/>
        <v/>
      </c>
      <c r="X236" s="44" t="str">
        <f t="shared" ca="1" si="57"/>
        <v/>
      </c>
      <c r="Y236" s="30"/>
      <c r="Z236" s="31"/>
    </row>
    <row r="237" spans="1:26" ht="15" x14ac:dyDescent="0.25">
      <c r="A237" s="26"/>
      <c r="B237" s="27"/>
      <c r="C237" s="28"/>
      <c r="D237" s="28"/>
      <c r="E237" s="28"/>
      <c r="F237" s="28"/>
      <c r="G237" s="29"/>
      <c r="H237" s="29"/>
      <c r="I237" s="37" t="str">
        <f t="shared" ca="1" si="48"/>
        <v/>
      </c>
      <c r="J237" s="22"/>
      <c r="K237" s="38" t="str">
        <f t="shared" si="49"/>
        <v/>
      </c>
      <c r="L237" s="23"/>
      <c r="M237" s="13"/>
      <c r="N237" s="5"/>
      <c r="O237" s="5"/>
      <c r="P237" s="14"/>
      <c r="Q237" s="39" t="str">
        <f t="shared" si="50"/>
        <v/>
      </c>
      <c r="R237" s="40" t="str">
        <f t="shared" si="51"/>
        <v/>
      </c>
      <c r="S237" s="40" t="str">
        <f t="shared" si="52"/>
        <v/>
      </c>
      <c r="T237" s="40" t="str">
        <f t="shared" si="53"/>
        <v/>
      </c>
      <c r="U237" s="41" t="str">
        <f t="shared" si="54"/>
        <v/>
      </c>
      <c r="V237" s="42" t="str">
        <f t="shared" si="55"/>
        <v/>
      </c>
      <c r="W237" s="43" t="str">
        <f t="shared" si="56"/>
        <v/>
      </c>
      <c r="X237" s="44" t="str">
        <f t="shared" ca="1" si="57"/>
        <v/>
      </c>
      <c r="Y237" s="30"/>
      <c r="Z237" s="31"/>
    </row>
    <row r="238" spans="1:26" ht="15" x14ac:dyDescent="0.25">
      <c r="A238" s="26"/>
      <c r="B238" s="27"/>
      <c r="C238" s="28"/>
      <c r="D238" s="28"/>
      <c r="E238" s="28"/>
      <c r="F238" s="28"/>
      <c r="G238" s="29"/>
      <c r="H238" s="29"/>
      <c r="I238" s="37" t="str">
        <f t="shared" ca="1" si="48"/>
        <v/>
      </c>
      <c r="J238" s="22"/>
      <c r="K238" s="38" t="str">
        <f t="shared" si="49"/>
        <v/>
      </c>
      <c r="L238" s="23"/>
      <c r="M238" s="13"/>
      <c r="N238" s="5"/>
      <c r="O238" s="5"/>
      <c r="P238" s="14"/>
      <c r="Q238" s="39" t="str">
        <f t="shared" si="50"/>
        <v/>
      </c>
      <c r="R238" s="40" t="str">
        <f t="shared" si="51"/>
        <v/>
      </c>
      <c r="S238" s="40" t="str">
        <f t="shared" si="52"/>
        <v/>
      </c>
      <c r="T238" s="40" t="str">
        <f t="shared" si="53"/>
        <v/>
      </c>
      <c r="U238" s="41" t="str">
        <f t="shared" si="54"/>
        <v/>
      </c>
      <c r="V238" s="42" t="str">
        <f t="shared" si="55"/>
        <v/>
      </c>
      <c r="W238" s="43" t="str">
        <f t="shared" si="56"/>
        <v/>
      </c>
      <c r="X238" s="44" t="str">
        <f t="shared" ca="1" si="57"/>
        <v/>
      </c>
      <c r="Y238" s="30"/>
      <c r="Z238" s="31"/>
    </row>
    <row r="239" spans="1:26" ht="15" x14ac:dyDescent="0.25">
      <c r="A239" s="26"/>
      <c r="B239" s="27"/>
      <c r="C239" s="28"/>
      <c r="D239" s="28"/>
      <c r="E239" s="28"/>
      <c r="F239" s="28"/>
      <c r="G239" s="29"/>
      <c r="H239" s="29"/>
      <c r="I239" s="37" t="str">
        <f t="shared" ca="1" si="48"/>
        <v/>
      </c>
      <c r="J239" s="22"/>
      <c r="K239" s="38" t="str">
        <f t="shared" si="49"/>
        <v/>
      </c>
      <c r="L239" s="23"/>
      <c r="M239" s="13"/>
      <c r="N239" s="5"/>
      <c r="O239" s="5"/>
      <c r="P239" s="14"/>
      <c r="Q239" s="39" t="str">
        <f t="shared" si="50"/>
        <v/>
      </c>
      <c r="R239" s="40" t="str">
        <f t="shared" si="51"/>
        <v/>
      </c>
      <c r="S239" s="40" t="str">
        <f t="shared" si="52"/>
        <v/>
      </c>
      <c r="T239" s="40" t="str">
        <f t="shared" si="53"/>
        <v/>
      </c>
      <c r="U239" s="41" t="str">
        <f t="shared" si="54"/>
        <v/>
      </c>
      <c r="V239" s="42" t="str">
        <f t="shared" si="55"/>
        <v/>
      </c>
      <c r="W239" s="43" t="str">
        <f t="shared" si="56"/>
        <v/>
      </c>
      <c r="X239" s="44" t="str">
        <f t="shared" ca="1" si="57"/>
        <v/>
      </c>
      <c r="Y239" s="30"/>
      <c r="Z239" s="31"/>
    </row>
    <row r="240" spans="1:26" ht="15" x14ac:dyDescent="0.25">
      <c r="A240" s="26"/>
      <c r="B240" s="27"/>
      <c r="C240" s="28"/>
      <c r="D240" s="28"/>
      <c r="E240" s="28"/>
      <c r="F240" s="28"/>
      <c r="G240" s="29"/>
      <c r="H240" s="29"/>
      <c r="I240" s="37" t="str">
        <f t="shared" ca="1" si="48"/>
        <v/>
      </c>
      <c r="J240" s="22"/>
      <c r="K240" s="38" t="str">
        <f t="shared" si="49"/>
        <v/>
      </c>
      <c r="L240" s="23"/>
      <c r="M240" s="13"/>
      <c r="N240" s="5"/>
      <c r="O240" s="5"/>
      <c r="P240" s="14"/>
      <c r="Q240" s="39" t="str">
        <f t="shared" si="50"/>
        <v/>
      </c>
      <c r="R240" s="40" t="str">
        <f t="shared" si="51"/>
        <v/>
      </c>
      <c r="S240" s="40" t="str">
        <f t="shared" si="52"/>
        <v/>
      </c>
      <c r="T240" s="40" t="str">
        <f t="shared" si="53"/>
        <v/>
      </c>
      <c r="U240" s="41" t="str">
        <f t="shared" si="54"/>
        <v/>
      </c>
      <c r="V240" s="42" t="str">
        <f t="shared" si="55"/>
        <v/>
      </c>
      <c r="W240" s="43" t="str">
        <f t="shared" si="56"/>
        <v/>
      </c>
      <c r="X240" s="44" t="str">
        <f t="shared" ca="1" si="57"/>
        <v/>
      </c>
      <c r="Y240" s="30"/>
      <c r="Z240" s="31"/>
    </row>
    <row r="241" spans="1:26" ht="15" x14ac:dyDescent="0.25">
      <c r="A241" s="26"/>
      <c r="B241" s="27"/>
      <c r="C241" s="28"/>
      <c r="D241" s="28"/>
      <c r="E241" s="28"/>
      <c r="F241" s="28"/>
      <c r="G241" s="29"/>
      <c r="H241" s="29"/>
      <c r="I241" s="37" t="str">
        <f t="shared" ca="1" si="48"/>
        <v/>
      </c>
      <c r="J241" s="22"/>
      <c r="K241" s="38" t="str">
        <f t="shared" si="49"/>
        <v/>
      </c>
      <c r="L241" s="23"/>
      <c r="M241" s="13"/>
      <c r="N241" s="5"/>
      <c r="O241" s="5"/>
      <c r="P241" s="14"/>
      <c r="Q241" s="39" t="str">
        <f t="shared" si="50"/>
        <v/>
      </c>
      <c r="R241" s="40" t="str">
        <f t="shared" si="51"/>
        <v/>
      </c>
      <c r="S241" s="40" t="str">
        <f t="shared" si="52"/>
        <v/>
      </c>
      <c r="T241" s="40" t="str">
        <f t="shared" si="53"/>
        <v/>
      </c>
      <c r="U241" s="41" t="str">
        <f t="shared" si="54"/>
        <v/>
      </c>
      <c r="V241" s="42" t="str">
        <f t="shared" si="55"/>
        <v/>
      </c>
      <c r="W241" s="43" t="str">
        <f t="shared" si="56"/>
        <v/>
      </c>
      <c r="X241" s="44" t="str">
        <f t="shared" ca="1" si="57"/>
        <v/>
      </c>
      <c r="Y241" s="30"/>
      <c r="Z241" s="31"/>
    </row>
    <row r="242" spans="1:26" ht="15" x14ac:dyDescent="0.25">
      <c r="A242" s="26"/>
      <c r="B242" s="27"/>
      <c r="C242" s="28"/>
      <c r="D242" s="28"/>
      <c r="E242" s="28"/>
      <c r="F242" s="28"/>
      <c r="G242" s="29"/>
      <c r="H242" s="29"/>
      <c r="I242" s="37" t="str">
        <f t="shared" ca="1" si="48"/>
        <v/>
      </c>
      <c r="J242" s="22"/>
      <c r="K242" s="38" t="str">
        <f t="shared" si="49"/>
        <v/>
      </c>
      <c r="L242" s="23"/>
      <c r="M242" s="13"/>
      <c r="N242" s="5"/>
      <c r="O242" s="5"/>
      <c r="P242" s="14"/>
      <c r="Q242" s="39" t="str">
        <f t="shared" si="50"/>
        <v/>
      </c>
      <c r="R242" s="40" t="str">
        <f t="shared" si="51"/>
        <v/>
      </c>
      <c r="S242" s="40" t="str">
        <f t="shared" si="52"/>
        <v/>
      </c>
      <c r="T242" s="40" t="str">
        <f t="shared" si="53"/>
        <v/>
      </c>
      <c r="U242" s="41" t="str">
        <f t="shared" si="54"/>
        <v/>
      </c>
      <c r="V242" s="42" t="str">
        <f t="shared" si="55"/>
        <v/>
      </c>
      <c r="W242" s="43" t="str">
        <f t="shared" si="56"/>
        <v/>
      </c>
      <c r="X242" s="44" t="str">
        <f t="shared" ca="1" si="57"/>
        <v/>
      </c>
      <c r="Y242" s="30"/>
      <c r="Z242" s="31"/>
    </row>
    <row r="243" spans="1:26" ht="15" x14ac:dyDescent="0.25">
      <c r="A243" s="26"/>
      <c r="B243" s="27"/>
      <c r="C243" s="28"/>
      <c r="D243" s="28"/>
      <c r="E243" s="28"/>
      <c r="F243" s="28"/>
      <c r="G243" s="29"/>
      <c r="H243" s="29"/>
      <c r="I243" s="37" t="str">
        <f t="shared" ca="1" si="48"/>
        <v/>
      </c>
      <c r="J243" s="22"/>
      <c r="K243" s="38" t="str">
        <f t="shared" si="49"/>
        <v/>
      </c>
      <c r="L243" s="23"/>
      <c r="M243" s="13"/>
      <c r="N243" s="5"/>
      <c r="O243" s="5"/>
      <c r="P243" s="14"/>
      <c r="Q243" s="39" t="str">
        <f t="shared" si="50"/>
        <v/>
      </c>
      <c r="R243" s="40" t="str">
        <f t="shared" si="51"/>
        <v/>
      </c>
      <c r="S243" s="40" t="str">
        <f t="shared" si="52"/>
        <v/>
      </c>
      <c r="T243" s="40" t="str">
        <f t="shared" si="53"/>
        <v/>
      </c>
      <c r="U243" s="41" t="str">
        <f t="shared" si="54"/>
        <v/>
      </c>
      <c r="V243" s="42" t="str">
        <f t="shared" si="55"/>
        <v/>
      </c>
      <c r="W243" s="43" t="str">
        <f t="shared" si="56"/>
        <v/>
      </c>
      <c r="X243" s="44" t="str">
        <f t="shared" ca="1" si="57"/>
        <v/>
      </c>
      <c r="Y243" s="30"/>
      <c r="Z243" s="31"/>
    </row>
    <row r="244" spans="1:26" ht="15" x14ac:dyDescent="0.25">
      <c r="A244" s="26"/>
      <c r="B244" s="27"/>
      <c r="C244" s="28"/>
      <c r="D244" s="28"/>
      <c r="E244" s="28"/>
      <c r="F244" s="28"/>
      <c r="G244" s="29"/>
      <c r="H244" s="29"/>
      <c r="I244" s="37" t="str">
        <f t="shared" ca="1" si="48"/>
        <v/>
      </c>
      <c r="J244" s="22"/>
      <c r="K244" s="38" t="str">
        <f t="shared" si="49"/>
        <v/>
      </c>
      <c r="L244" s="23"/>
      <c r="M244" s="13"/>
      <c r="N244" s="5"/>
      <c r="O244" s="5"/>
      <c r="P244" s="14"/>
      <c r="Q244" s="39" t="str">
        <f t="shared" si="50"/>
        <v/>
      </c>
      <c r="R244" s="40" t="str">
        <f t="shared" si="51"/>
        <v/>
      </c>
      <c r="S244" s="40" t="str">
        <f t="shared" si="52"/>
        <v/>
      </c>
      <c r="T244" s="40" t="str">
        <f t="shared" si="53"/>
        <v/>
      </c>
      <c r="U244" s="41" t="str">
        <f t="shared" si="54"/>
        <v/>
      </c>
      <c r="V244" s="42" t="str">
        <f t="shared" si="55"/>
        <v/>
      </c>
      <c r="W244" s="43" t="str">
        <f t="shared" si="56"/>
        <v/>
      </c>
      <c r="X244" s="44" t="str">
        <f t="shared" ca="1" si="57"/>
        <v/>
      </c>
      <c r="Y244" s="30"/>
      <c r="Z244" s="31"/>
    </row>
    <row r="245" spans="1:26" ht="15" x14ac:dyDescent="0.25">
      <c r="A245" s="26"/>
      <c r="B245" s="27"/>
      <c r="C245" s="28"/>
      <c r="D245" s="28"/>
      <c r="E245" s="28"/>
      <c r="F245" s="28"/>
      <c r="G245" s="29"/>
      <c r="H245" s="29"/>
      <c r="I245" s="37" t="str">
        <f t="shared" ca="1" si="48"/>
        <v/>
      </c>
      <c r="J245" s="22"/>
      <c r="K245" s="38" t="str">
        <f t="shared" si="49"/>
        <v/>
      </c>
      <c r="L245" s="23"/>
      <c r="M245" s="13"/>
      <c r="N245" s="5"/>
      <c r="O245" s="5"/>
      <c r="P245" s="14"/>
      <c r="Q245" s="39" t="str">
        <f t="shared" si="50"/>
        <v/>
      </c>
      <c r="R245" s="40" t="str">
        <f t="shared" si="51"/>
        <v/>
      </c>
      <c r="S245" s="40" t="str">
        <f t="shared" si="52"/>
        <v/>
      </c>
      <c r="T245" s="40" t="str">
        <f t="shared" si="53"/>
        <v/>
      </c>
      <c r="U245" s="41" t="str">
        <f t="shared" si="54"/>
        <v/>
      </c>
      <c r="V245" s="42" t="str">
        <f t="shared" si="55"/>
        <v/>
      </c>
      <c r="W245" s="43" t="str">
        <f t="shared" si="56"/>
        <v/>
      </c>
      <c r="X245" s="44" t="str">
        <f t="shared" ca="1" si="57"/>
        <v/>
      </c>
      <c r="Y245" s="30"/>
      <c r="Z245" s="31"/>
    </row>
    <row r="246" spans="1:26" ht="15" x14ac:dyDescent="0.25">
      <c r="A246" s="26"/>
      <c r="B246" s="27"/>
      <c r="C246" s="28"/>
      <c r="D246" s="28"/>
      <c r="E246" s="28"/>
      <c r="F246" s="28"/>
      <c r="G246" s="29"/>
      <c r="H246" s="29"/>
      <c r="I246" s="37" t="str">
        <f t="shared" ca="1" si="48"/>
        <v/>
      </c>
      <c r="J246" s="22"/>
      <c r="K246" s="38" t="str">
        <f t="shared" si="49"/>
        <v/>
      </c>
      <c r="L246" s="23"/>
      <c r="M246" s="13"/>
      <c r="N246" s="5"/>
      <c r="O246" s="5"/>
      <c r="P246" s="14"/>
      <c r="Q246" s="39" t="str">
        <f t="shared" si="50"/>
        <v/>
      </c>
      <c r="R246" s="40" t="str">
        <f t="shared" si="51"/>
        <v/>
      </c>
      <c r="S246" s="40" t="str">
        <f t="shared" si="52"/>
        <v/>
      </c>
      <c r="T246" s="40" t="str">
        <f t="shared" si="53"/>
        <v/>
      </c>
      <c r="U246" s="41" t="str">
        <f t="shared" si="54"/>
        <v/>
      </c>
      <c r="V246" s="42" t="str">
        <f t="shared" si="55"/>
        <v/>
      </c>
      <c r="W246" s="43" t="str">
        <f t="shared" si="56"/>
        <v/>
      </c>
      <c r="X246" s="44" t="str">
        <f t="shared" ca="1" si="57"/>
        <v/>
      </c>
      <c r="Y246" s="30"/>
      <c r="Z246" s="31"/>
    </row>
    <row r="247" spans="1:26" ht="15" x14ac:dyDescent="0.25">
      <c r="A247" s="26"/>
      <c r="B247" s="27"/>
      <c r="C247" s="28"/>
      <c r="D247" s="28"/>
      <c r="E247" s="28"/>
      <c r="F247" s="28"/>
      <c r="G247" s="29"/>
      <c r="H247" s="29"/>
      <c r="I247" s="37" t="str">
        <f t="shared" ca="1" si="48"/>
        <v/>
      </c>
      <c r="J247" s="22"/>
      <c r="K247" s="38" t="str">
        <f t="shared" si="49"/>
        <v/>
      </c>
      <c r="L247" s="23"/>
      <c r="M247" s="13"/>
      <c r="N247" s="5"/>
      <c r="O247" s="5"/>
      <c r="P247" s="14"/>
      <c r="Q247" s="39" t="str">
        <f t="shared" si="50"/>
        <v/>
      </c>
      <c r="R247" s="40" t="str">
        <f t="shared" si="51"/>
        <v/>
      </c>
      <c r="S247" s="40" t="str">
        <f t="shared" si="52"/>
        <v/>
      </c>
      <c r="T247" s="40" t="str">
        <f t="shared" si="53"/>
        <v/>
      </c>
      <c r="U247" s="41" t="str">
        <f t="shared" si="54"/>
        <v/>
      </c>
      <c r="V247" s="42" t="str">
        <f t="shared" si="55"/>
        <v/>
      </c>
      <c r="W247" s="43" t="str">
        <f t="shared" si="56"/>
        <v/>
      </c>
      <c r="X247" s="44" t="str">
        <f t="shared" ca="1" si="57"/>
        <v/>
      </c>
      <c r="Y247" s="30"/>
      <c r="Z247" s="31"/>
    </row>
    <row r="248" spans="1:26" ht="15" x14ac:dyDescent="0.25">
      <c r="A248" s="26"/>
      <c r="B248" s="27"/>
      <c r="C248" s="28"/>
      <c r="D248" s="28"/>
      <c r="E248" s="28"/>
      <c r="F248" s="28"/>
      <c r="G248" s="29"/>
      <c r="H248" s="29"/>
      <c r="I248" s="37" t="str">
        <f t="shared" ca="1" si="48"/>
        <v/>
      </c>
      <c r="J248" s="22"/>
      <c r="K248" s="38" t="str">
        <f t="shared" si="49"/>
        <v/>
      </c>
      <c r="L248" s="23"/>
      <c r="M248" s="13"/>
      <c r="N248" s="5"/>
      <c r="O248" s="5"/>
      <c r="P248" s="14"/>
      <c r="Q248" s="39" t="str">
        <f t="shared" si="50"/>
        <v/>
      </c>
      <c r="R248" s="40" t="str">
        <f t="shared" si="51"/>
        <v/>
      </c>
      <c r="S248" s="40" t="str">
        <f t="shared" si="52"/>
        <v/>
      </c>
      <c r="T248" s="40" t="str">
        <f t="shared" si="53"/>
        <v/>
      </c>
      <c r="U248" s="41" t="str">
        <f t="shared" si="54"/>
        <v/>
      </c>
      <c r="V248" s="42" t="str">
        <f t="shared" si="55"/>
        <v/>
      </c>
      <c r="W248" s="43" t="str">
        <f t="shared" si="56"/>
        <v/>
      </c>
      <c r="X248" s="44" t="str">
        <f t="shared" ca="1" si="57"/>
        <v/>
      </c>
      <c r="Y248" s="30"/>
      <c r="Z248" s="31"/>
    </row>
    <row r="249" spans="1:26" ht="15" x14ac:dyDescent="0.25">
      <c r="A249" s="26"/>
      <c r="B249" s="27"/>
      <c r="C249" s="28"/>
      <c r="D249" s="28"/>
      <c r="E249" s="28"/>
      <c r="F249" s="28"/>
      <c r="G249" s="29"/>
      <c r="H249" s="29"/>
      <c r="I249" s="37" t="str">
        <f t="shared" ca="1" si="48"/>
        <v/>
      </c>
      <c r="J249" s="22"/>
      <c r="K249" s="38" t="str">
        <f t="shared" si="49"/>
        <v/>
      </c>
      <c r="L249" s="23"/>
      <c r="M249" s="13"/>
      <c r="N249" s="5"/>
      <c r="O249" s="5"/>
      <c r="P249" s="14"/>
      <c r="Q249" s="39" t="str">
        <f t="shared" si="50"/>
        <v/>
      </c>
      <c r="R249" s="40" t="str">
        <f t="shared" si="51"/>
        <v/>
      </c>
      <c r="S249" s="40" t="str">
        <f t="shared" si="52"/>
        <v/>
      </c>
      <c r="T249" s="40" t="str">
        <f t="shared" si="53"/>
        <v/>
      </c>
      <c r="U249" s="41" t="str">
        <f t="shared" si="54"/>
        <v/>
      </c>
      <c r="V249" s="42" t="str">
        <f t="shared" si="55"/>
        <v/>
      </c>
      <c r="W249" s="43" t="str">
        <f t="shared" si="56"/>
        <v/>
      </c>
      <c r="X249" s="44" t="str">
        <f t="shared" ca="1" si="57"/>
        <v/>
      </c>
      <c r="Y249" s="30"/>
      <c r="Z249" s="31"/>
    </row>
    <row r="250" spans="1:26" ht="15" x14ac:dyDescent="0.25">
      <c r="A250" s="26"/>
      <c r="B250" s="27"/>
      <c r="C250" s="28"/>
      <c r="D250" s="28"/>
      <c r="E250" s="28"/>
      <c r="F250" s="28"/>
      <c r="G250" s="29"/>
      <c r="H250" s="29"/>
      <c r="I250" s="37" t="str">
        <f t="shared" ca="1" si="48"/>
        <v/>
      </c>
      <c r="J250" s="22"/>
      <c r="K250" s="38" t="str">
        <f t="shared" si="49"/>
        <v/>
      </c>
      <c r="L250" s="23"/>
      <c r="M250" s="13"/>
      <c r="N250" s="5"/>
      <c r="O250" s="5"/>
      <c r="P250" s="14"/>
      <c r="Q250" s="39" t="str">
        <f t="shared" si="50"/>
        <v/>
      </c>
      <c r="R250" s="40" t="str">
        <f t="shared" si="51"/>
        <v/>
      </c>
      <c r="S250" s="40" t="str">
        <f t="shared" si="52"/>
        <v/>
      </c>
      <c r="T250" s="40" t="str">
        <f t="shared" si="53"/>
        <v/>
      </c>
      <c r="U250" s="41" t="str">
        <f t="shared" si="54"/>
        <v/>
      </c>
      <c r="V250" s="42" t="str">
        <f t="shared" si="55"/>
        <v/>
      </c>
      <c r="W250" s="43" t="str">
        <f t="shared" si="56"/>
        <v/>
      </c>
      <c r="X250" s="44" t="str">
        <f t="shared" ca="1" si="57"/>
        <v/>
      </c>
      <c r="Y250" s="30"/>
      <c r="Z250" s="31"/>
    </row>
    <row r="251" spans="1:26" ht="15" x14ac:dyDescent="0.25">
      <c r="A251" s="26"/>
      <c r="B251" s="27"/>
      <c r="C251" s="28"/>
      <c r="D251" s="28"/>
      <c r="E251" s="28"/>
      <c r="F251" s="28"/>
      <c r="G251" s="29"/>
      <c r="H251" s="29"/>
      <c r="I251" s="37" t="str">
        <f t="shared" ca="1" si="48"/>
        <v/>
      </c>
      <c r="J251" s="22"/>
      <c r="K251" s="38" t="str">
        <f t="shared" si="49"/>
        <v/>
      </c>
      <c r="L251" s="23"/>
      <c r="M251" s="13"/>
      <c r="N251" s="5"/>
      <c r="O251" s="5"/>
      <c r="P251" s="14"/>
      <c r="Q251" s="39" t="str">
        <f t="shared" si="50"/>
        <v/>
      </c>
      <c r="R251" s="40" t="str">
        <f t="shared" si="51"/>
        <v/>
      </c>
      <c r="S251" s="40" t="str">
        <f t="shared" si="52"/>
        <v/>
      </c>
      <c r="T251" s="40" t="str">
        <f t="shared" si="53"/>
        <v/>
      </c>
      <c r="U251" s="41" t="str">
        <f t="shared" si="54"/>
        <v/>
      </c>
      <c r="V251" s="42" t="str">
        <f t="shared" si="55"/>
        <v/>
      </c>
      <c r="W251" s="43" t="str">
        <f t="shared" si="56"/>
        <v/>
      </c>
      <c r="X251" s="44" t="str">
        <f t="shared" ca="1" si="57"/>
        <v/>
      </c>
      <c r="Y251" s="30"/>
      <c r="Z251" s="31"/>
    </row>
    <row r="252" spans="1:26" ht="15" x14ac:dyDescent="0.25">
      <c r="A252" s="26"/>
      <c r="B252" s="27"/>
      <c r="C252" s="28"/>
      <c r="D252" s="28"/>
      <c r="E252" s="28"/>
      <c r="F252" s="28"/>
      <c r="G252" s="29"/>
      <c r="H252" s="29"/>
      <c r="I252" s="37" t="str">
        <f t="shared" ca="1" si="48"/>
        <v/>
      </c>
      <c r="J252" s="22"/>
      <c r="K252" s="38" t="str">
        <f t="shared" si="49"/>
        <v/>
      </c>
      <c r="L252" s="23"/>
      <c r="M252" s="13"/>
      <c r="N252" s="5"/>
      <c r="O252" s="5"/>
      <c r="P252" s="14"/>
      <c r="Q252" s="39" t="str">
        <f t="shared" si="50"/>
        <v/>
      </c>
      <c r="R252" s="40" t="str">
        <f t="shared" si="51"/>
        <v/>
      </c>
      <c r="S252" s="40" t="str">
        <f t="shared" si="52"/>
        <v/>
      </c>
      <c r="T252" s="40" t="str">
        <f t="shared" si="53"/>
        <v/>
      </c>
      <c r="U252" s="41" t="str">
        <f t="shared" si="54"/>
        <v/>
      </c>
      <c r="V252" s="42" t="str">
        <f t="shared" si="55"/>
        <v/>
      </c>
      <c r="W252" s="43" t="str">
        <f t="shared" si="56"/>
        <v/>
      </c>
      <c r="X252" s="44" t="str">
        <f t="shared" ca="1" si="57"/>
        <v/>
      </c>
      <c r="Y252" s="30"/>
      <c r="Z252" s="31"/>
    </row>
    <row r="253" spans="1:26" ht="15" x14ac:dyDescent="0.25">
      <c r="A253" s="26"/>
      <c r="B253" s="27"/>
      <c r="C253" s="28"/>
      <c r="D253" s="28"/>
      <c r="E253" s="28"/>
      <c r="F253" s="28"/>
      <c r="G253" s="29"/>
      <c r="H253" s="29"/>
      <c r="I253" s="37" t="str">
        <f t="shared" ca="1" si="48"/>
        <v/>
      </c>
      <c r="J253" s="22"/>
      <c r="K253" s="38" t="str">
        <f t="shared" si="49"/>
        <v/>
      </c>
      <c r="L253" s="23"/>
      <c r="M253" s="13"/>
      <c r="N253" s="5"/>
      <c r="O253" s="5"/>
      <c r="P253" s="14"/>
      <c r="Q253" s="39" t="str">
        <f t="shared" si="50"/>
        <v/>
      </c>
      <c r="R253" s="40" t="str">
        <f t="shared" si="51"/>
        <v/>
      </c>
      <c r="S253" s="40" t="str">
        <f t="shared" si="52"/>
        <v/>
      </c>
      <c r="T253" s="40" t="str">
        <f t="shared" si="53"/>
        <v/>
      </c>
      <c r="U253" s="41" t="str">
        <f t="shared" si="54"/>
        <v/>
      </c>
      <c r="V253" s="42" t="str">
        <f t="shared" si="55"/>
        <v/>
      </c>
      <c r="W253" s="43" t="str">
        <f t="shared" si="56"/>
        <v/>
      </c>
      <c r="X253" s="44" t="str">
        <f t="shared" ca="1" si="57"/>
        <v/>
      </c>
      <c r="Y253" s="30"/>
      <c r="Z253" s="31"/>
    </row>
    <row r="254" spans="1:26" ht="15" x14ac:dyDescent="0.25">
      <c r="A254" s="26"/>
      <c r="B254" s="27"/>
      <c r="C254" s="28"/>
      <c r="D254" s="28"/>
      <c r="E254" s="28"/>
      <c r="F254" s="28"/>
      <c r="G254" s="29"/>
      <c r="H254" s="29"/>
      <c r="I254" s="37" t="str">
        <f t="shared" ca="1" si="48"/>
        <v/>
      </c>
      <c r="J254" s="22"/>
      <c r="K254" s="38" t="str">
        <f t="shared" si="49"/>
        <v/>
      </c>
      <c r="L254" s="23"/>
      <c r="M254" s="13"/>
      <c r="N254" s="5"/>
      <c r="O254" s="5"/>
      <c r="P254" s="14"/>
      <c r="Q254" s="39" t="str">
        <f t="shared" si="50"/>
        <v/>
      </c>
      <c r="R254" s="40" t="str">
        <f t="shared" si="51"/>
        <v/>
      </c>
      <c r="S254" s="40" t="str">
        <f t="shared" si="52"/>
        <v/>
      </c>
      <c r="T254" s="40" t="str">
        <f t="shared" si="53"/>
        <v/>
      </c>
      <c r="U254" s="41" t="str">
        <f t="shared" si="54"/>
        <v/>
      </c>
      <c r="V254" s="42" t="str">
        <f t="shared" si="55"/>
        <v/>
      </c>
      <c r="W254" s="43" t="str">
        <f t="shared" si="56"/>
        <v/>
      </c>
      <c r="X254" s="44" t="str">
        <f t="shared" ca="1" si="57"/>
        <v/>
      </c>
      <c r="Y254" s="30"/>
      <c r="Z254" s="31"/>
    </row>
    <row r="255" spans="1:26" ht="15" x14ac:dyDescent="0.25">
      <c r="A255" s="26"/>
      <c r="B255" s="27"/>
      <c r="C255" s="28"/>
      <c r="D255" s="28"/>
      <c r="E255" s="28"/>
      <c r="F255" s="28"/>
      <c r="G255" s="29"/>
      <c r="H255" s="29"/>
      <c r="I255" s="37" t="str">
        <f t="shared" ca="1" si="48"/>
        <v/>
      </c>
      <c r="J255" s="22"/>
      <c r="K255" s="38" t="str">
        <f t="shared" si="49"/>
        <v/>
      </c>
      <c r="L255" s="23"/>
      <c r="M255" s="13"/>
      <c r="N255" s="5"/>
      <c r="O255" s="5"/>
      <c r="P255" s="14"/>
      <c r="Q255" s="39" t="str">
        <f t="shared" si="50"/>
        <v/>
      </c>
      <c r="R255" s="40" t="str">
        <f t="shared" si="51"/>
        <v/>
      </c>
      <c r="S255" s="40" t="str">
        <f t="shared" si="52"/>
        <v/>
      </c>
      <c r="T255" s="40" t="str">
        <f t="shared" si="53"/>
        <v/>
      </c>
      <c r="U255" s="41" t="str">
        <f t="shared" si="54"/>
        <v/>
      </c>
      <c r="V255" s="42" t="str">
        <f t="shared" si="55"/>
        <v/>
      </c>
      <c r="W255" s="43" t="str">
        <f t="shared" si="56"/>
        <v/>
      </c>
      <c r="X255" s="44" t="str">
        <f t="shared" ca="1" si="57"/>
        <v/>
      </c>
      <c r="Y255" s="30"/>
      <c r="Z255" s="31"/>
    </row>
    <row r="256" spans="1:26" ht="15" x14ac:dyDescent="0.25">
      <c r="A256" s="26"/>
      <c r="B256" s="27"/>
      <c r="C256" s="28"/>
      <c r="D256" s="28"/>
      <c r="E256" s="28"/>
      <c r="F256" s="28"/>
      <c r="G256" s="29"/>
      <c r="H256" s="29"/>
      <c r="I256" s="37" t="str">
        <f t="shared" ca="1" si="48"/>
        <v/>
      </c>
      <c r="J256" s="22"/>
      <c r="K256" s="38" t="str">
        <f t="shared" si="49"/>
        <v/>
      </c>
      <c r="L256" s="23"/>
      <c r="M256" s="13"/>
      <c r="N256" s="5"/>
      <c r="O256" s="5"/>
      <c r="P256" s="14"/>
      <c r="Q256" s="39" t="str">
        <f t="shared" si="50"/>
        <v/>
      </c>
      <c r="R256" s="40" t="str">
        <f t="shared" si="51"/>
        <v/>
      </c>
      <c r="S256" s="40" t="str">
        <f t="shared" si="52"/>
        <v/>
      </c>
      <c r="T256" s="40" t="str">
        <f t="shared" si="53"/>
        <v/>
      </c>
      <c r="U256" s="41" t="str">
        <f t="shared" si="54"/>
        <v/>
      </c>
      <c r="V256" s="42" t="str">
        <f t="shared" si="55"/>
        <v/>
      </c>
      <c r="W256" s="43" t="str">
        <f t="shared" si="56"/>
        <v/>
      </c>
      <c r="X256" s="44" t="str">
        <f t="shared" ca="1" si="57"/>
        <v/>
      </c>
      <c r="Y256" s="30"/>
      <c r="Z256" s="31"/>
    </row>
    <row r="257" spans="1:26" ht="15" x14ac:dyDescent="0.25">
      <c r="A257" s="26"/>
      <c r="B257" s="27"/>
      <c r="C257" s="28"/>
      <c r="D257" s="28"/>
      <c r="E257" s="28"/>
      <c r="F257" s="28"/>
      <c r="G257" s="29"/>
      <c r="H257" s="29"/>
      <c r="I257" s="37" t="str">
        <f t="shared" ca="1" si="48"/>
        <v/>
      </c>
      <c r="J257" s="22"/>
      <c r="K257" s="38" t="str">
        <f t="shared" si="49"/>
        <v/>
      </c>
      <c r="L257" s="23"/>
      <c r="M257" s="13"/>
      <c r="N257" s="5"/>
      <c r="O257" s="5"/>
      <c r="P257" s="14"/>
      <c r="Q257" s="39" t="str">
        <f t="shared" si="50"/>
        <v/>
      </c>
      <c r="R257" s="40" t="str">
        <f t="shared" si="51"/>
        <v/>
      </c>
      <c r="S257" s="40" t="str">
        <f t="shared" si="52"/>
        <v/>
      </c>
      <c r="T257" s="40" t="str">
        <f t="shared" si="53"/>
        <v/>
      </c>
      <c r="U257" s="41" t="str">
        <f t="shared" si="54"/>
        <v/>
      </c>
      <c r="V257" s="42" t="str">
        <f t="shared" si="55"/>
        <v/>
      </c>
      <c r="W257" s="43" t="str">
        <f t="shared" si="56"/>
        <v/>
      </c>
      <c r="X257" s="44" t="str">
        <f t="shared" ca="1" si="57"/>
        <v/>
      </c>
      <c r="Y257" s="30"/>
      <c r="Z257" s="31"/>
    </row>
    <row r="258" spans="1:26" ht="15" x14ac:dyDescent="0.25">
      <c r="A258" s="26"/>
      <c r="B258" s="27"/>
      <c r="C258" s="28"/>
      <c r="D258" s="28"/>
      <c r="E258" s="28"/>
      <c r="F258" s="28"/>
      <c r="G258" s="29"/>
      <c r="H258" s="29"/>
      <c r="I258" s="37" t="str">
        <f t="shared" ca="1" si="48"/>
        <v/>
      </c>
      <c r="J258" s="22"/>
      <c r="K258" s="38" t="str">
        <f t="shared" si="49"/>
        <v/>
      </c>
      <c r="L258" s="23"/>
      <c r="M258" s="13"/>
      <c r="N258" s="5"/>
      <c r="O258" s="5"/>
      <c r="P258" s="14"/>
      <c r="Q258" s="39" t="str">
        <f t="shared" si="50"/>
        <v/>
      </c>
      <c r="R258" s="40" t="str">
        <f t="shared" si="51"/>
        <v/>
      </c>
      <c r="S258" s="40" t="str">
        <f t="shared" si="52"/>
        <v/>
      </c>
      <c r="T258" s="40" t="str">
        <f t="shared" si="53"/>
        <v/>
      </c>
      <c r="U258" s="41" t="str">
        <f t="shared" si="54"/>
        <v/>
      </c>
      <c r="V258" s="42" t="str">
        <f t="shared" si="55"/>
        <v/>
      </c>
      <c r="W258" s="43" t="str">
        <f t="shared" si="56"/>
        <v/>
      </c>
      <c r="X258" s="44" t="str">
        <f t="shared" ca="1" si="57"/>
        <v/>
      </c>
      <c r="Y258" s="30"/>
      <c r="Z258" s="31"/>
    </row>
    <row r="259" spans="1:26" ht="15" x14ac:dyDescent="0.25">
      <c r="A259" s="26"/>
      <c r="B259" s="27"/>
      <c r="C259" s="28"/>
      <c r="D259" s="28"/>
      <c r="E259" s="28"/>
      <c r="F259" s="28"/>
      <c r="G259" s="29"/>
      <c r="H259" s="29"/>
      <c r="I259" s="37" t="str">
        <f t="shared" ca="1" si="48"/>
        <v/>
      </c>
      <c r="J259" s="22"/>
      <c r="K259" s="38" t="str">
        <f t="shared" si="49"/>
        <v/>
      </c>
      <c r="L259" s="23"/>
      <c r="M259" s="13"/>
      <c r="N259" s="5"/>
      <c r="O259" s="5"/>
      <c r="P259" s="14"/>
      <c r="Q259" s="39" t="str">
        <f t="shared" si="50"/>
        <v/>
      </c>
      <c r="R259" s="40" t="str">
        <f t="shared" si="51"/>
        <v/>
      </c>
      <c r="S259" s="40" t="str">
        <f t="shared" si="52"/>
        <v/>
      </c>
      <c r="T259" s="40" t="str">
        <f t="shared" si="53"/>
        <v/>
      </c>
      <c r="U259" s="41" t="str">
        <f t="shared" si="54"/>
        <v/>
      </c>
      <c r="V259" s="42" t="str">
        <f t="shared" si="55"/>
        <v/>
      </c>
      <c r="W259" s="43" t="str">
        <f t="shared" si="56"/>
        <v/>
      </c>
      <c r="X259" s="44" t="str">
        <f t="shared" ca="1" si="57"/>
        <v/>
      </c>
      <c r="Y259" s="30"/>
      <c r="Z259" s="31"/>
    </row>
    <row r="260" spans="1:26" ht="15" x14ac:dyDescent="0.25">
      <c r="A260" s="26"/>
      <c r="B260" s="27"/>
      <c r="C260" s="28"/>
      <c r="D260" s="28"/>
      <c r="E260" s="28"/>
      <c r="F260" s="28"/>
      <c r="G260" s="29"/>
      <c r="H260" s="29"/>
      <c r="I260" s="37" t="str">
        <f t="shared" ca="1" si="48"/>
        <v/>
      </c>
      <c r="J260" s="22"/>
      <c r="K260" s="38" t="str">
        <f t="shared" si="49"/>
        <v/>
      </c>
      <c r="L260" s="23"/>
      <c r="M260" s="13"/>
      <c r="N260" s="5"/>
      <c r="O260" s="5"/>
      <c r="P260" s="14"/>
      <c r="Q260" s="39" t="str">
        <f t="shared" si="50"/>
        <v/>
      </c>
      <c r="R260" s="40" t="str">
        <f t="shared" si="51"/>
        <v/>
      </c>
      <c r="S260" s="40" t="str">
        <f t="shared" si="52"/>
        <v/>
      </c>
      <c r="T260" s="40" t="str">
        <f t="shared" si="53"/>
        <v/>
      </c>
      <c r="U260" s="41" t="str">
        <f t="shared" si="54"/>
        <v/>
      </c>
      <c r="V260" s="42" t="str">
        <f t="shared" si="55"/>
        <v/>
      </c>
      <c r="W260" s="43" t="str">
        <f t="shared" si="56"/>
        <v/>
      </c>
      <c r="X260" s="44" t="str">
        <f t="shared" ca="1" si="57"/>
        <v/>
      </c>
      <c r="Y260" s="30"/>
      <c r="Z260" s="31"/>
    </row>
    <row r="261" spans="1:26" ht="15" x14ac:dyDescent="0.25">
      <c r="A261" s="26"/>
      <c r="B261" s="27"/>
      <c r="C261" s="28"/>
      <c r="D261" s="28"/>
      <c r="E261" s="28"/>
      <c r="F261" s="28"/>
      <c r="G261" s="29"/>
      <c r="H261" s="29"/>
      <c r="I261" s="37" t="str">
        <f t="shared" ca="1" si="48"/>
        <v/>
      </c>
      <c r="J261" s="22"/>
      <c r="K261" s="38" t="str">
        <f t="shared" si="49"/>
        <v/>
      </c>
      <c r="L261" s="23"/>
      <c r="M261" s="13"/>
      <c r="N261" s="5"/>
      <c r="O261" s="5"/>
      <c r="P261" s="14"/>
      <c r="Q261" s="39" t="str">
        <f t="shared" si="50"/>
        <v/>
      </c>
      <c r="R261" s="40" t="str">
        <f t="shared" si="51"/>
        <v/>
      </c>
      <c r="S261" s="40" t="str">
        <f t="shared" si="52"/>
        <v/>
      </c>
      <c r="T261" s="40" t="str">
        <f t="shared" si="53"/>
        <v/>
      </c>
      <c r="U261" s="41" t="str">
        <f t="shared" si="54"/>
        <v/>
      </c>
      <c r="V261" s="42" t="str">
        <f t="shared" si="55"/>
        <v/>
      </c>
      <c r="W261" s="43" t="str">
        <f t="shared" si="56"/>
        <v/>
      </c>
      <c r="X261" s="44" t="str">
        <f t="shared" ca="1" si="57"/>
        <v/>
      </c>
      <c r="Y261" s="30"/>
      <c r="Z261" s="31"/>
    </row>
    <row r="262" spans="1:26" ht="15" x14ac:dyDescent="0.25">
      <c r="A262" s="26"/>
      <c r="B262" s="27"/>
      <c r="C262" s="28"/>
      <c r="D262" s="28"/>
      <c r="E262" s="28"/>
      <c r="F262" s="28"/>
      <c r="G262" s="29"/>
      <c r="H262" s="29"/>
      <c r="I262" s="37" t="str">
        <f t="shared" ca="1" si="48"/>
        <v/>
      </c>
      <c r="J262" s="22"/>
      <c r="K262" s="38" t="str">
        <f t="shared" si="49"/>
        <v/>
      </c>
      <c r="L262" s="23"/>
      <c r="M262" s="13"/>
      <c r="N262" s="5"/>
      <c r="O262" s="5"/>
      <c r="P262" s="14"/>
      <c r="Q262" s="39" t="str">
        <f t="shared" si="50"/>
        <v/>
      </c>
      <c r="R262" s="40" t="str">
        <f t="shared" si="51"/>
        <v/>
      </c>
      <c r="S262" s="40" t="str">
        <f t="shared" si="52"/>
        <v/>
      </c>
      <c r="T262" s="40" t="str">
        <f t="shared" si="53"/>
        <v/>
      </c>
      <c r="U262" s="41" t="str">
        <f t="shared" si="54"/>
        <v/>
      </c>
      <c r="V262" s="42" t="str">
        <f t="shared" si="55"/>
        <v/>
      </c>
      <c r="W262" s="43" t="str">
        <f t="shared" si="56"/>
        <v/>
      </c>
      <c r="X262" s="44" t="str">
        <f t="shared" ca="1" si="57"/>
        <v/>
      </c>
      <c r="Y262" s="30"/>
      <c r="Z262" s="31"/>
    </row>
    <row r="263" spans="1:26" ht="15" x14ac:dyDescent="0.25">
      <c r="A263" s="26"/>
      <c r="B263" s="27"/>
      <c r="C263" s="28"/>
      <c r="D263" s="28"/>
      <c r="E263" s="28"/>
      <c r="F263" s="28"/>
      <c r="G263" s="29"/>
      <c r="H263" s="29"/>
      <c r="I263" s="37" t="str">
        <f t="shared" ca="1" si="48"/>
        <v/>
      </c>
      <c r="J263" s="22"/>
      <c r="K263" s="38" t="str">
        <f t="shared" si="49"/>
        <v/>
      </c>
      <c r="L263" s="23"/>
      <c r="M263" s="13"/>
      <c r="N263" s="5"/>
      <c r="O263" s="5"/>
      <c r="P263" s="14"/>
      <c r="Q263" s="39" t="str">
        <f t="shared" si="50"/>
        <v/>
      </c>
      <c r="R263" s="40" t="str">
        <f t="shared" si="51"/>
        <v/>
      </c>
      <c r="S263" s="40" t="str">
        <f t="shared" si="52"/>
        <v/>
      </c>
      <c r="T263" s="40" t="str">
        <f t="shared" si="53"/>
        <v/>
      </c>
      <c r="U263" s="41" t="str">
        <f t="shared" si="54"/>
        <v/>
      </c>
      <c r="V263" s="42" t="str">
        <f t="shared" si="55"/>
        <v/>
      </c>
      <c r="W263" s="43" t="str">
        <f t="shared" si="56"/>
        <v/>
      </c>
      <c r="X263" s="44" t="str">
        <f t="shared" ca="1" si="57"/>
        <v/>
      </c>
      <c r="Y263" s="30"/>
      <c r="Z263" s="31"/>
    </row>
    <row r="264" spans="1:26" ht="15" x14ac:dyDescent="0.25">
      <c r="A264" s="26"/>
      <c r="B264" s="27"/>
      <c r="C264" s="28"/>
      <c r="D264" s="28"/>
      <c r="E264" s="28"/>
      <c r="F264" s="28"/>
      <c r="G264" s="29"/>
      <c r="H264" s="29"/>
      <c r="I264" s="37" t="str">
        <f t="shared" ca="1" si="48"/>
        <v/>
      </c>
      <c r="J264" s="22"/>
      <c r="K264" s="38" t="str">
        <f t="shared" si="49"/>
        <v/>
      </c>
      <c r="L264" s="23"/>
      <c r="M264" s="13"/>
      <c r="N264" s="5"/>
      <c r="O264" s="5"/>
      <c r="P264" s="14"/>
      <c r="Q264" s="39" t="str">
        <f t="shared" si="50"/>
        <v/>
      </c>
      <c r="R264" s="40" t="str">
        <f t="shared" si="51"/>
        <v/>
      </c>
      <c r="S264" s="40" t="str">
        <f t="shared" si="52"/>
        <v/>
      </c>
      <c r="T264" s="40" t="str">
        <f t="shared" si="53"/>
        <v/>
      </c>
      <c r="U264" s="41" t="str">
        <f t="shared" si="54"/>
        <v/>
      </c>
      <c r="V264" s="42" t="str">
        <f t="shared" si="55"/>
        <v/>
      </c>
      <c r="W264" s="43" t="str">
        <f t="shared" si="56"/>
        <v/>
      </c>
      <c r="X264" s="44" t="str">
        <f t="shared" ca="1" si="57"/>
        <v/>
      </c>
      <c r="Y264" s="30"/>
      <c r="Z264" s="31"/>
    </row>
    <row r="265" spans="1:26" ht="15" x14ac:dyDescent="0.25">
      <c r="A265" s="26"/>
      <c r="B265" s="27"/>
      <c r="C265" s="28"/>
      <c r="D265" s="28"/>
      <c r="E265" s="28"/>
      <c r="F265" s="28"/>
      <c r="G265" s="29"/>
      <c r="H265" s="29"/>
      <c r="I265" s="37" t="str">
        <f t="shared" ca="1" si="48"/>
        <v/>
      </c>
      <c r="J265" s="22"/>
      <c r="K265" s="38" t="str">
        <f t="shared" si="49"/>
        <v/>
      </c>
      <c r="L265" s="23"/>
      <c r="M265" s="13"/>
      <c r="N265" s="5"/>
      <c r="O265" s="5"/>
      <c r="P265" s="14"/>
      <c r="Q265" s="39" t="str">
        <f t="shared" si="50"/>
        <v/>
      </c>
      <c r="R265" s="40" t="str">
        <f t="shared" si="51"/>
        <v/>
      </c>
      <c r="S265" s="40" t="str">
        <f t="shared" si="52"/>
        <v/>
      </c>
      <c r="T265" s="40" t="str">
        <f t="shared" si="53"/>
        <v/>
      </c>
      <c r="U265" s="41" t="str">
        <f t="shared" si="54"/>
        <v/>
      </c>
      <c r="V265" s="42" t="str">
        <f t="shared" si="55"/>
        <v/>
      </c>
      <c r="W265" s="43" t="str">
        <f t="shared" si="56"/>
        <v/>
      </c>
      <c r="X265" s="44" t="str">
        <f t="shared" ca="1" si="57"/>
        <v/>
      </c>
      <c r="Y265" s="30"/>
      <c r="Z265" s="31"/>
    </row>
    <row r="266" spans="1:26" ht="15" x14ac:dyDescent="0.25">
      <c r="A266" s="26"/>
      <c r="B266" s="27"/>
      <c r="C266" s="28"/>
      <c r="D266" s="28"/>
      <c r="E266" s="28"/>
      <c r="F266" s="28"/>
      <c r="G266" s="29"/>
      <c r="H266" s="29"/>
      <c r="I266" s="37" t="str">
        <f t="shared" ca="1" si="48"/>
        <v/>
      </c>
      <c r="J266" s="22"/>
      <c r="K266" s="38" t="str">
        <f t="shared" si="49"/>
        <v/>
      </c>
      <c r="L266" s="23"/>
      <c r="M266" s="13"/>
      <c r="N266" s="5"/>
      <c r="O266" s="5"/>
      <c r="P266" s="14"/>
      <c r="Q266" s="39" t="str">
        <f t="shared" si="50"/>
        <v/>
      </c>
      <c r="R266" s="40" t="str">
        <f t="shared" si="51"/>
        <v/>
      </c>
      <c r="S266" s="40" t="str">
        <f t="shared" si="52"/>
        <v/>
      </c>
      <c r="T266" s="40" t="str">
        <f t="shared" si="53"/>
        <v/>
      </c>
      <c r="U266" s="41" t="str">
        <f t="shared" si="54"/>
        <v/>
      </c>
      <c r="V266" s="42" t="str">
        <f t="shared" si="55"/>
        <v/>
      </c>
      <c r="W266" s="43" t="str">
        <f t="shared" si="56"/>
        <v/>
      </c>
      <c r="X266" s="44" t="str">
        <f t="shared" ca="1" si="57"/>
        <v/>
      </c>
      <c r="Y266" s="30"/>
      <c r="Z266" s="31"/>
    </row>
    <row r="267" spans="1:26" ht="15" x14ac:dyDescent="0.25">
      <c r="A267" s="26"/>
      <c r="B267" s="27"/>
      <c r="C267" s="28"/>
      <c r="D267" s="28"/>
      <c r="E267" s="28"/>
      <c r="F267" s="28"/>
      <c r="G267" s="29"/>
      <c r="H267" s="29"/>
      <c r="I267" s="37" t="str">
        <f t="shared" ca="1" si="48"/>
        <v/>
      </c>
      <c r="J267" s="22"/>
      <c r="K267" s="38" t="str">
        <f t="shared" si="49"/>
        <v/>
      </c>
      <c r="L267" s="23"/>
      <c r="M267" s="13"/>
      <c r="N267" s="5"/>
      <c r="O267" s="5"/>
      <c r="P267" s="14"/>
      <c r="Q267" s="39" t="str">
        <f t="shared" si="50"/>
        <v/>
      </c>
      <c r="R267" s="40" t="str">
        <f t="shared" si="51"/>
        <v/>
      </c>
      <c r="S267" s="40" t="str">
        <f t="shared" si="52"/>
        <v/>
      </c>
      <c r="T267" s="40" t="str">
        <f t="shared" si="53"/>
        <v/>
      </c>
      <c r="U267" s="41" t="str">
        <f t="shared" si="54"/>
        <v/>
      </c>
      <c r="V267" s="42" t="str">
        <f t="shared" si="55"/>
        <v/>
      </c>
      <c r="W267" s="43" t="str">
        <f t="shared" si="56"/>
        <v/>
      </c>
      <c r="X267" s="44" t="str">
        <f t="shared" ca="1" si="57"/>
        <v/>
      </c>
      <c r="Y267" s="30"/>
      <c r="Z267" s="31"/>
    </row>
    <row r="268" spans="1:26" ht="15" x14ac:dyDescent="0.25">
      <c r="A268" s="26"/>
      <c r="B268" s="27"/>
      <c r="C268" s="28"/>
      <c r="D268" s="28"/>
      <c r="E268" s="28"/>
      <c r="F268" s="28"/>
      <c r="G268" s="29"/>
      <c r="H268" s="29"/>
      <c r="I268" s="37" t="str">
        <f t="shared" ca="1" si="48"/>
        <v/>
      </c>
      <c r="J268" s="22"/>
      <c r="K268" s="38" t="str">
        <f t="shared" si="49"/>
        <v/>
      </c>
      <c r="L268" s="23"/>
      <c r="M268" s="13"/>
      <c r="N268" s="5"/>
      <c r="O268" s="5"/>
      <c r="P268" s="14"/>
      <c r="Q268" s="39" t="str">
        <f t="shared" si="50"/>
        <v/>
      </c>
      <c r="R268" s="40" t="str">
        <f t="shared" si="51"/>
        <v/>
      </c>
      <c r="S268" s="40" t="str">
        <f t="shared" si="52"/>
        <v/>
      </c>
      <c r="T268" s="40" t="str">
        <f t="shared" si="53"/>
        <v/>
      </c>
      <c r="U268" s="41" t="str">
        <f t="shared" si="54"/>
        <v/>
      </c>
      <c r="V268" s="42" t="str">
        <f t="shared" si="55"/>
        <v/>
      </c>
      <c r="W268" s="43" t="str">
        <f t="shared" si="56"/>
        <v/>
      </c>
      <c r="X268" s="44" t="str">
        <f t="shared" ca="1" si="57"/>
        <v/>
      </c>
      <c r="Y268" s="30"/>
      <c r="Z268" s="31"/>
    </row>
    <row r="269" spans="1:26" x14ac:dyDescent="0.2">
      <c r="Q269" s="3"/>
      <c r="R269" s="3"/>
      <c r="S269" s="3"/>
      <c r="T269" s="3"/>
      <c r="U269" s="3"/>
      <c r="V269" s="3"/>
      <c r="W269" s="45"/>
      <c r="X269" s="46"/>
    </row>
  </sheetData>
  <sheetProtection sheet="1" objects="1" scenarios="1" insertRows="0" deleteRows="0" selectLockedCells="1"/>
  <mergeCells count="27">
    <mergeCell ref="Y1:Z1"/>
    <mergeCell ref="F2:F7"/>
    <mergeCell ref="M1:P1"/>
    <mergeCell ref="Q1:R1"/>
    <mergeCell ref="S1:U1"/>
    <mergeCell ref="V1:W1"/>
    <mergeCell ref="Z2:Z7"/>
    <mergeCell ref="V2:V7"/>
    <mergeCell ref="W2:W7"/>
    <mergeCell ref="X2:X7"/>
    <mergeCell ref="Y2:Y7"/>
    <mergeCell ref="A9:J9"/>
    <mergeCell ref="K9:P9"/>
    <mergeCell ref="B1:L1"/>
    <mergeCell ref="M2:P7"/>
    <mergeCell ref="Q2:U7"/>
    <mergeCell ref="G2:G7"/>
    <mergeCell ref="H2:H7"/>
    <mergeCell ref="I2:I7"/>
    <mergeCell ref="J2:J7"/>
    <mergeCell ref="K2:K7"/>
    <mergeCell ref="L2:L7"/>
    <mergeCell ref="A2:A7"/>
    <mergeCell ref="B2:B7"/>
    <mergeCell ref="C2:C7"/>
    <mergeCell ref="D2:D7"/>
    <mergeCell ref="E2:E7"/>
  </mergeCells>
  <conditionalFormatting sqref="AH7:AI7 AK7 V10:V268 Q1:R1 V1:W1">
    <cfRule type="cellIs" dxfId="891" priority="67" operator="greaterThan">
      <formula>0.4501</formula>
    </cfRule>
    <cfRule type="cellIs" dxfId="890" priority="68" operator="between">
      <formula>0.4001</formula>
      <formula>0.45</formula>
    </cfRule>
    <cfRule type="cellIs" dxfId="889" priority="69" operator="between">
      <formula>0.3001</formula>
      <formula>0.4</formula>
    </cfRule>
    <cfRule type="cellIs" dxfId="888" priority="70" operator="lessThan">
      <formula>0.301</formula>
    </cfRule>
  </conditionalFormatting>
  <conditionalFormatting sqref="AH7:AI7 AK7 V10:V268 Q1:R1 V1:W1">
    <cfRule type="cellIs" dxfId="887" priority="62" operator="between">
      <formula>0.45</formula>
      <formula>0.49999999</formula>
    </cfRule>
    <cfRule type="cellIs" dxfId="886" priority="63" operator="between">
      <formula>0.4</formula>
      <formula>0.449999999</formula>
    </cfRule>
    <cfRule type="cellIs" dxfId="885" priority="64" operator="between">
      <formula>0.3</formula>
      <formula>0.39999999</formula>
    </cfRule>
    <cfRule type="cellIs" dxfId="884" priority="65" operator="between">
      <formula>0</formula>
      <formula>0.2999999</formula>
    </cfRule>
    <cfRule type="cellIs" dxfId="883" priority="66" operator="between">
      <formula>50%</formula>
      <formula>100%</formula>
    </cfRule>
  </conditionalFormatting>
  <conditionalFormatting sqref="I10:I268 I8">
    <cfRule type="containsBlanks" dxfId="882" priority="58">
      <formula>LEN(TRIM(I8))=0</formula>
    </cfRule>
    <cfRule type="cellIs" dxfId="881" priority="59" operator="lessThanOrEqual">
      <formula>30</formula>
    </cfRule>
    <cfRule type="cellIs" dxfId="880" priority="60" operator="between">
      <formula>60</formula>
      <formula>31</formula>
    </cfRule>
    <cfRule type="cellIs" dxfId="879" priority="61" operator="between">
      <formula>90</formula>
      <formula>61</formula>
    </cfRule>
  </conditionalFormatting>
  <conditionalFormatting sqref="X10:X268 X8">
    <cfRule type="cellIs" dxfId="878" priority="53" operator="lessThanOrEqual">
      <formula>30</formula>
    </cfRule>
    <cfRule type="cellIs" dxfId="877" priority="54" operator="between">
      <formula>60</formula>
      <formula>31</formula>
    </cfRule>
    <cfRule type="cellIs" dxfId="876" priority="55" operator="between">
      <formula>90</formula>
      <formula>61</formula>
    </cfRule>
    <cfRule type="cellIs" dxfId="875" priority="56" operator="greaterThan">
      <formula>91</formula>
    </cfRule>
    <cfRule type="containsBlanks" dxfId="874" priority="57">
      <formula>LEN(TRIM(X8))=0</formula>
    </cfRule>
  </conditionalFormatting>
  <conditionalFormatting sqref="I8">
    <cfRule type="cellIs" dxfId="873" priority="50" operator="lessThanOrEqual">
      <formula>30</formula>
    </cfRule>
    <cfRule type="cellIs" dxfId="872" priority="51" operator="between">
      <formula>60</formula>
      <formula>31</formula>
    </cfRule>
    <cfRule type="cellIs" dxfId="871" priority="52" operator="between">
      <formula>90</formula>
      <formula>61</formula>
    </cfRule>
  </conditionalFormatting>
  <conditionalFormatting sqref="X8">
    <cfRule type="cellIs" dxfId="870" priority="46" operator="lessThanOrEqual">
      <formula>30</formula>
    </cfRule>
    <cfRule type="cellIs" dxfId="869" priority="47" operator="between">
      <formula>60</formula>
      <formula>31</formula>
    </cfRule>
    <cfRule type="cellIs" dxfId="868" priority="48" operator="between">
      <formula>90</formula>
      <formula>61</formula>
    </cfRule>
    <cfRule type="cellIs" dxfId="867" priority="49" operator="greaterThan">
      <formula>91</formula>
    </cfRule>
  </conditionalFormatting>
  <conditionalFormatting sqref="AH7:AI7 AK7">
    <cfRule type="cellIs" dxfId="866" priority="15" operator="greaterThan">
      <formula>0.4501</formula>
    </cfRule>
    <cfRule type="cellIs" dxfId="865" priority="16" operator="between">
      <formula>0.4001</formula>
      <formula>0.45</formula>
    </cfRule>
    <cfRule type="cellIs" dxfId="864" priority="17" operator="between">
      <formula>0.3001</formula>
      <formula>0.4</formula>
    </cfRule>
    <cfRule type="cellIs" dxfId="863" priority="18" operator="lessThan">
      <formula>0.301</formula>
    </cfRule>
  </conditionalFormatting>
  <conditionalFormatting sqref="AH7:AI7 AK7">
    <cfRule type="cellIs" dxfId="862" priority="10" operator="between">
      <formula>0.45</formula>
      <formula>0.49999999</formula>
    </cfRule>
    <cfRule type="cellIs" dxfId="861" priority="11" operator="between">
      <formula>0.4</formula>
      <formula>0.449999999</formula>
    </cfRule>
    <cfRule type="cellIs" dxfId="860" priority="12" operator="between">
      <formula>0.3</formula>
      <formula>0.39999999</formula>
    </cfRule>
    <cfRule type="cellIs" dxfId="859" priority="13" operator="between">
      <formula>0</formula>
      <formula>0.2999999</formula>
    </cfRule>
    <cfRule type="cellIs" dxfId="858" priority="14" operator="between">
      <formula>50%</formula>
      <formula>100%</formula>
    </cfRule>
  </conditionalFormatting>
  <conditionalFormatting sqref="AH7:AI7 AK7">
    <cfRule type="cellIs" dxfId="857" priority="6" operator="greaterThan">
      <formula>0.4501</formula>
    </cfRule>
    <cfRule type="cellIs" dxfId="856" priority="7" operator="between">
      <formula>0.4001</formula>
      <formula>0.45</formula>
    </cfRule>
    <cfRule type="cellIs" dxfId="855" priority="8" operator="between">
      <formula>0.3001</formula>
      <formula>0.4</formula>
    </cfRule>
    <cfRule type="cellIs" dxfId="854" priority="9" operator="lessThan">
      <formula>0.301</formula>
    </cfRule>
  </conditionalFormatting>
  <conditionalFormatting sqref="AH7:AI7 AK7">
    <cfRule type="cellIs" dxfId="853" priority="1" operator="between">
      <formula>0.45</formula>
      <formula>0.49999999</formula>
    </cfRule>
    <cfRule type="cellIs" dxfId="852" priority="2" operator="between">
      <formula>0.4</formula>
      <formula>0.449999999</formula>
    </cfRule>
    <cfRule type="cellIs" dxfId="851" priority="3" operator="between">
      <formula>0.3</formula>
      <formula>0.39999999</formula>
    </cfRule>
    <cfRule type="cellIs" dxfId="850" priority="4" operator="between">
      <formula>0</formula>
      <formula>0.2999999</formula>
    </cfRule>
    <cfRule type="cellIs" dxfId="849" priority="5" operator="between">
      <formula>50%</formula>
      <formula>100%</formula>
    </cfRule>
  </conditionalFormatting>
  <hyperlinks>
    <hyperlink ref="A1" location="OVERALL!A1" display="HOME PAGE" xr:uid="{00000000-0004-0000-0300-000000000000}"/>
  </hyperlinks>
  <pageMargins left="0.7" right="0.7" top="0.75" bottom="0.75" header="0.3" footer="0.3"/>
  <pageSetup scale="28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  <pageSetUpPr fitToPage="1"/>
  </sheetPr>
  <dimension ref="A1:AK273"/>
  <sheetViews>
    <sheetView zoomScale="80" zoomScaleNormal="80" workbookViewId="0">
      <pane ySplit="8" topLeftCell="A9" activePane="bottomLeft" state="frozen"/>
      <selection pane="bottomLeft" activeCell="C21" sqref="C21"/>
    </sheetView>
  </sheetViews>
  <sheetFormatPr defaultRowHeight="12.75" x14ac:dyDescent="0.2"/>
  <cols>
    <col min="1" max="1" width="11" style="17" bestFit="1" customWidth="1"/>
    <col min="2" max="2" width="26" style="35" bestFit="1" customWidth="1"/>
    <col min="3" max="3" width="30.42578125" style="17" bestFit="1" customWidth="1"/>
    <col min="4" max="5" width="6.28515625" style="17" customWidth="1"/>
    <col min="6" max="6" width="12.42578125" style="17" customWidth="1"/>
    <col min="7" max="7" width="12.7109375" style="56" customWidth="1"/>
    <col min="8" max="8" width="18.5703125" style="36" bestFit="1" customWidth="1"/>
    <col min="9" max="9" width="10.85546875" style="17" customWidth="1"/>
    <col min="10" max="10" width="10.85546875" style="17" bestFit="1" customWidth="1"/>
    <col min="11" max="11" width="13.7109375" style="17" customWidth="1"/>
    <col min="12" max="12" width="13.85546875" style="17" customWidth="1"/>
    <col min="13" max="13" width="6.5703125" style="2" bestFit="1" customWidth="1"/>
    <col min="14" max="14" width="5.28515625" style="2" bestFit="1" customWidth="1"/>
    <col min="15" max="15" width="6.5703125" style="2" bestFit="1" customWidth="1"/>
    <col min="16" max="16" width="6.5703125" style="2" customWidth="1"/>
    <col min="17" max="17" width="6.5703125" style="2" bestFit="1" customWidth="1"/>
    <col min="18" max="18" width="5.28515625" style="2" bestFit="1" customWidth="1"/>
    <col min="19" max="19" width="6.5703125" style="2" bestFit="1" customWidth="1"/>
    <col min="20" max="20" width="6.5703125" style="2" customWidth="1"/>
    <col min="21" max="21" width="7.140625" style="2" bestFit="1" customWidth="1"/>
    <col min="22" max="22" width="11.42578125" style="2" customWidth="1"/>
    <col min="23" max="23" width="12.140625" style="36" customWidth="1"/>
    <col min="24" max="24" width="20.5703125" style="17" bestFit="1" customWidth="1"/>
    <col min="25" max="25" width="11.140625" style="36" customWidth="1"/>
    <col min="26" max="26" width="11.7109375" style="36" customWidth="1"/>
    <col min="27" max="31" width="9.140625" style="17"/>
    <col min="32" max="32" width="7.42578125" style="17" customWidth="1"/>
    <col min="33" max="33" width="9.85546875" style="17" hidden="1" customWidth="1"/>
    <col min="34" max="34" width="11.28515625" style="17" hidden="1" customWidth="1"/>
    <col min="35" max="36" width="9.85546875" style="17" hidden="1" customWidth="1"/>
    <col min="37" max="37" width="11.85546875" style="17" hidden="1" customWidth="1"/>
    <col min="38" max="38" width="9.85546875" style="17" customWidth="1"/>
    <col min="39" max="266" width="9.140625" style="17"/>
    <col min="267" max="267" width="4.5703125" style="17" customWidth="1"/>
    <col min="268" max="268" width="12.5703125" style="17" customWidth="1"/>
    <col min="269" max="269" width="10" style="17" customWidth="1"/>
    <col min="270" max="270" width="11.140625" style="17" bestFit="1" customWidth="1"/>
    <col min="271" max="271" width="5.28515625" style="17" customWidth="1"/>
    <col min="272" max="272" width="4.7109375" style="17" customWidth="1"/>
    <col min="273" max="273" width="3.5703125" style="17" customWidth="1"/>
    <col min="274" max="276" width="4.5703125" style="17" customWidth="1"/>
    <col min="277" max="277" width="7" style="17" customWidth="1"/>
    <col min="278" max="278" width="12.5703125" style="17" customWidth="1"/>
    <col min="279" max="279" width="14.140625" style="17" customWidth="1"/>
    <col min="280" max="280" width="11.28515625" style="17" customWidth="1"/>
    <col min="281" max="281" width="9.5703125" style="17" customWidth="1"/>
    <col min="282" max="282" width="10.42578125" style="17" customWidth="1"/>
    <col min="283" max="283" width="11.5703125" style="17" customWidth="1"/>
    <col min="284" max="522" width="9.140625" style="17"/>
    <col min="523" max="523" width="4.5703125" style="17" customWidth="1"/>
    <col min="524" max="524" width="12.5703125" style="17" customWidth="1"/>
    <col min="525" max="525" width="10" style="17" customWidth="1"/>
    <col min="526" max="526" width="11.140625" style="17" bestFit="1" customWidth="1"/>
    <col min="527" max="527" width="5.28515625" style="17" customWidth="1"/>
    <col min="528" max="528" width="4.7109375" style="17" customWidth="1"/>
    <col min="529" max="529" width="3.5703125" style="17" customWidth="1"/>
    <col min="530" max="532" width="4.5703125" style="17" customWidth="1"/>
    <col min="533" max="533" width="7" style="17" customWidth="1"/>
    <col min="534" max="534" width="12.5703125" style="17" customWidth="1"/>
    <col min="535" max="535" width="14.140625" style="17" customWidth="1"/>
    <col min="536" max="536" width="11.28515625" style="17" customWidth="1"/>
    <col min="537" max="537" width="9.5703125" style="17" customWidth="1"/>
    <col min="538" max="538" width="10.42578125" style="17" customWidth="1"/>
    <col min="539" max="539" width="11.5703125" style="17" customWidth="1"/>
    <col min="540" max="778" width="9.140625" style="17"/>
    <col min="779" max="779" width="4.5703125" style="17" customWidth="1"/>
    <col min="780" max="780" width="12.5703125" style="17" customWidth="1"/>
    <col min="781" max="781" width="10" style="17" customWidth="1"/>
    <col min="782" max="782" width="11.140625" style="17" bestFit="1" customWidth="1"/>
    <col min="783" max="783" width="5.28515625" style="17" customWidth="1"/>
    <col min="784" max="784" width="4.7109375" style="17" customWidth="1"/>
    <col min="785" max="785" width="3.5703125" style="17" customWidth="1"/>
    <col min="786" max="788" width="4.5703125" style="17" customWidth="1"/>
    <col min="789" max="789" width="7" style="17" customWidth="1"/>
    <col min="790" max="790" width="12.5703125" style="17" customWidth="1"/>
    <col min="791" max="791" width="14.140625" style="17" customWidth="1"/>
    <col min="792" max="792" width="11.28515625" style="17" customWidth="1"/>
    <col min="793" max="793" width="9.5703125" style="17" customWidth="1"/>
    <col min="794" max="794" width="10.42578125" style="17" customWidth="1"/>
    <col min="795" max="795" width="11.5703125" style="17" customWidth="1"/>
    <col min="796" max="1034" width="9.140625" style="17"/>
    <col min="1035" max="1035" width="4.5703125" style="17" customWidth="1"/>
    <col min="1036" max="1036" width="12.5703125" style="17" customWidth="1"/>
    <col min="1037" max="1037" width="10" style="17" customWidth="1"/>
    <col min="1038" max="1038" width="11.140625" style="17" bestFit="1" customWidth="1"/>
    <col min="1039" max="1039" width="5.28515625" style="17" customWidth="1"/>
    <col min="1040" max="1040" width="4.7109375" style="17" customWidth="1"/>
    <col min="1041" max="1041" width="3.5703125" style="17" customWidth="1"/>
    <col min="1042" max="1044" width="4.5703125" style="17" customWidth="1"/>
    <col min="1045" max="1045" width="7" style="17" customWidth="1"/>
    <col min="1046" max="1046" width="12.5703125" style="17" customWidth="1"/>
    <col min="1047" max="1047" width="14.140625" style="17" customWidth="1"/>
    <col min="1048" max="1048" width="11.28515625" style="17" customWidth="1"/>
    <col min="1049" max="1049" width="9.5703125" style="17" customWidth="1"/>
    <col min="1050" max="1050" width="10.42578125" style="17" customWidth="1"/>
    <col min="1051" max="1051" width="11.5703125" style="17" customWidth="1"/>
    <col min="1052" max="1290" width="9.140625" style="17"/>
    <col min="1291" max="1291" width="4.5703125" style="17" customWidth="1"/>
    <col min="1292" max="1292" width="12.5703125" style="17" customWidth="1"/>
    <col min="1293" max="1293" width="10" style="17" customWidth="1"/>
    <col min="1294" max="1294" width="11.140625" style="17" bestFit="1" customWidth="1"/>
    <col min="1295" max="1295" width="5.28515625" style="17" customWidth="1"/>
    <col min="1296" max="1296" width="4.7109375" style="17" customWidth="1"/>
    <col min="1297" max="1297" width="3.5703125" style="17" customWidth="1"/>
    <col min="1298" max="1300" width="4.5703125" style="17" customWidth="1"/>
    <col min="1301" max="1301" width="7" style="17" customWidth="1"/>
    <col min="1302" max="1302" width="12.5703125" style="17" customWidth="1"/>
    <col min="1303" max="1303" width="14.140625" style="17" customWidth="1"/>
    <col min="1304" max="1304" width="11.28515625" style="17" customWidth="1"/>
    <col min="1305" max="1305" width="9.5703125" style="17" customWidth="1"/>
    <col min="1306" max="1306" width="10.42578125" style="17" customWidth="1"/>
    <col min="1307" max="1307" width="11.5703125" style="17" customWidth="1"/>
    <col min="1308" max="1546" width="9.140625" style="17"/>
    <col min="1547" max="1547" width="4.5703125" style="17" customWidth="1"/>
    <col min="1548" max="1548" width="12.5703125" style="17" customWidth="1"/>
    <col min="1549" max="1549" width="10" style="17" customWidth="1"/>
    <col min="1550" max="1550" width="11.140625" style="17" bestFit="1" customWidth="1"/>
    <col min="1551" max="1551" width="5.28515625" style="17" customWidth="1"/>
    <col min="1552" max="1552" width="4.7109375" style="17" customWidth="1"/>
    <col min="1553" max="1553" width="3.5703125" style="17" customWidth="1"/>
    <col min="1554" max="1556" width="4.5703125" style="17" customWidth="1"/>
    <col min="1557" max="1557" width="7" style="17" customWidth="1"/>
    <col min="1558" max="1558" width="12.5703125" style="17" customWidth="1"/>
    <col min="1559" max="1559" width="14.140625" style="17" customWidth="1"/>
    <col min="1560" max="1560" width="11.28515625" style="17" customWidth="1"/>
    <col min="1561" max="1561" width="9.5703125" style="17" customWidth="1"/>
    <col min="1562" max="1562" width="10.42578125" style="17" customWidth="1"/>
    <col min="1563" max="1563" width="11.5703125" style="17" customWidth="1"/>
    <col min="1564" max="1802" width="9.140625" style="17"/>
    <col min="1803" max="1803" width="4.5703125" style="17" customWidth="1"/>
    <col min="1804" max="1804" width="12.5703125" style="17" customWidth="1"/>
    <col min="1805" max="1805" width="10" style="17" customWidth="1"/>
    <col min="1806" max="1806" width="11.140625" style="17" bestFit="1" customWidth="1"/>
    <col min="1807" max="1807" width="5.28515625" style="17" customWidth="1"/>
    <col min="1808" max="1808" width="4.7109375" style="17" customWidth="1"/>
    <col min="1809" max="1809" width="3.5703125" style="17" customWidth="1"/>
    <col min="1810" max="1812" width="4.5703125" style="17" customWidth="1"/>
    <col min="1813" max="1813" width="7" style="17" customWidth="1"/>
    <col min="1814" max="1814" width="12.5703125" style="17" customWidth="1"/>
    <col min="1815" max="1815" width="14.140625" style="17" customWidth="1"/>
    <col min="1816" max="1816" width="11.28515625" style="17" customWidth="1"/>
    <col min="1817" max="1817" width="9.5703125" style="17" customWidth="1"/>
    <col min="1818" max="1818" width="10.42578125" style="17" customWidth="1"/>
    <col min="1819" max="1819" width="11.5703125" style="17" customWidth="1"/>
    <col min="1820" max="2058" width="9.140625" style="17"/>
    <col min="2059" max="2059" width="4.5703125" style="17" customWidth="1"/>
    <col min="2060" max="2060" width="12.5703125" style="17" customWidth="1"/>
    <col min="2061" max="2061" width="10" style="17" customWidth="1"/>
    <col min="2062" max="2062" width="11.140625" style="17" bestFit="1" customWidth="1"/>
    <col min="2063" max="2063" width="5.28515625" style="17" customWidth="1"/>
    <col min="2064" max="2064" width="4.7109375" style="17" customWidth="1"/>
    <col min="2065" max="2065" width="3.5703125" style="17" customWidth="1"/>
    <col min="2066" max="2068" width="4.5703125" style="17" customWidth="1"/>
    <col min="2069" max="2069" width="7" style="17" customWidth="1"/>
    <col min="2070" max="2070" width="12.5703125" style="17" customWidth="1"/>
    <col min="2071" max="2071" width="14.140625" style="17" customWidth="1"/>
    <col min="2072" max="2072" width="11.28515625" style="17" customWidth="1"/>
    <col min="2073" max="2073" width="9.5703125" style="17" customWidth="1"/>
    <col min="2074" max="2074" width="10.42578125" style="17" customWidth="1"/>
    <col min="2075" max="2075" width="11.5703125" style="17" customWidth="1"/>
    <col min="2076" max="2314" width="9.140625" style="17"/>
    <col min="2315" max="2315" width="4.5703125" style="17" customWidth="1"/>
    <col min="2316" max="2316" width="12.5703125" style="17" customWidth="1"/>
    <col min="2317" max="2317" width="10" style="17" customWidth="1"/>
    <col min="2318" max="2318" width="11.140625" style="17" bestFit="1" customWidth="1"/>
    <col min="2319" max="2319" width="5.28515625" style="17" customWidth="1"/>
    <col min="2320" max="2320" width="4.7109375" style="17" customWidth="1"/>
    <col min="2321" max="2321" width="3.5703125" style="17" customWidth="1"/>
    <col min="2322" max="2324" width="4.5703125" style="17" customWidth="1"/>
    <col min="2325" max="2325" width="7" style="17" customWidth="1"/>
    <col min="2326" max="2326" width="12.5703125" style="17" customWidth="1"/>
    <col min="2327" max="2327" width="14.140625" style="17" customWidth="1"/>
    <col min="2328" max="2328" width="11.28515625" style="17" customWidth="1"/>
    <col min="2329" max="2329" width="9.5703125" style="17" customWidth="1"/>
    <col min="2330" max="2330" width="10.42578125" style="17" customWidth="1"/>
    <col min="2331" max="2331" width="11.5703125" style="17" customWidth="1"/>
    <col min="2332" max="2570" width="9.140625" style="17"/>
    <col min="2571" max="2571" width="4.5703125" style="17" customWidth="1"/>
    <col min="2572" max="2572" width="12.5703125" style="17" customWidth="1"/>
    <col min="2573" max="2573" width="10" style="17" customWidth="1"/>
    <col min="2574" max="2574" width="11.140625" style="17" bestFit="1" customWidth="1"/>
    <col min="2575" max="2575" width="5.28515625" style="17" customWidth="1"/>
    <col min="2576" max="2576" width="4.7109375" style="17" customWidth="1"/>
    <col min="2577" max="2577" width="3.5703125" style="17" customWidth="1"/>
    <col min="2578" max="2580" width="4.5703125" style="17" customWidth="1"/>
    <col min="2581" max="2581" width="7" style="17" customWidth="1"/>
    <col min="2582" max="2582" width="12.5703125" style="17" customWidth="1"/>
    <col min="2583" max="2583" width="14.140625" style="17" customWidth="1"/>
    <col min="2584" max="2584" width="11.28515625" style="17" customWidth="1"/>
    <col min="2585" max="2585" width="9.5703125" style="17" customWidth="1"/>
    <col min="2586" max="2586" width="10.42578125" style="17" customWidth="1"/>
    <col min="2587" max="2587" width="11.5703125" style="17" customWidth="1"/>
    <col min="2588" max="2826" width="9.140625" style="17"/>
    <col min="2827" max="2827" width="4.5703125" style="17" customWidth="1"/>
    <col min="2828" max="2828" width="12.5703125" style="17" customWidth="1"/>
    <col min="2829" max="2829" width="10" style="17" customWidth="1"/>
    <col min="2830" max="2830" width="11.140625" style="17" bestFit="1" customWidth="1"/>
    <col min="2831" max="2831" width="5.28515625" style="17" customWidth="1"/>
    <col min="2832" max="2832" width="4.7109375" style="17" customWidth="1"/>
    <col min="2833" max="2833" width="3.5703125" style="17" customWidth="1"/>
    <col min="2834" max="2836" width="4.5703125" style="17" customWidth="1"/>
    <col min="2837" max="2837" width="7" style="17" customWidth="1"/>
    <col min="2838" max="2838" width="12.5703125" style="17" customWidth="1"/>
    <col min="2839" max="2839" width="14.140625" style="17" customWidth="1"/>
    <col min="2840" max="2840" width="11.28515625" style="17" customWidth="1"/>
    <col min="2841" max="2841" width="9.5703125" style="17" customWidth="1"/>
    <col min="2842" max="2842" width="10.42578125" style="17" customWidth="1"/>
    <col min="2843" max="2843" width="11.5703125" style="17" customWidth="1"/>
    <col min="2844" max="3082" width="9.140625" style="17"/>
    <col min="3083" max="3083" width="4.5703125" style="17" customWidth="1"/>
    <col min="3084" max="3084" width="12.5703125" style="17" customWidth="1"/>
    <col min="3085" max="3085" width="10" style="17" customWidth="1"/>
    <col min="3086" max="3086" width="11.140625" style="17" bestFit="1" customWidth="1"/>
    <col min="3087" max="3087" width="5.28515625" style="17" customWidth="1"/>
    <col min="3088" max="3088" width="4.7109375" style="17" customWidth="1"/>
    <col min="3089" max="3089" width="3.5703125" style="17" customWidth="1"/>
    <col min="3090" max="3092" width="4.5703125" style="17" customWidth="1"/>
    <col min="3093" max="3093" width="7" style="17" customWidth="1"/>
    <col min="3094" max="3094" width="12.5703125" style="17" customWidth="1"/>
    <col min="3095" max="3095" width="14.140625" style="17" customWidth="1"/>
    <col min="3096" max="3096" width="11.28515625" style="17" customWidth="1"/>
    <col min="3097" max="3097" width="9.5703125" style="17" customWidth="1"/>
    <col min="3098" max="3098" width="10.42578125" style="17" customWidth="1"/>
    <col min="3099" max="3099" width="11.5703125" style="17" customWidth="1"/>
    <col min="3100" max="3338" width="9.140625" style="17"/>
    <col min="3339" max="3339" width="4.5703125" style="17" customWidth="1"/>
    <col min="3340" max="3340" width="12.5703125" style="17" customWidth="1"/>
    <col min="3341" max="3341" width="10" style="17" customWidth="1"/>
    <col min="3342" max="3342" width="11.140625" style="17" bestFit="1" customWidth="1"/>
    <col min="3343" max="3343" width="5.28515625" style="17" customWidth="1"/>
    <col min="3344" max="3344" width="4.7109375" style="17" customWidth="1"/>
    <col min="3345" max="3345" width="3.5703125" style="17" customWidth="1"/>
    <col min="3346" max="3348" width="4.5703125" style="17" customWidth="1"/>
    <col min="3349" max="3349" width="7" style="17" customWidth="1"/>
    <col min="3350" max="3350" width="12.5703125" style="17" customWidth="1"/>
    <col min="3351" max="3351" width="14.140625" style="17" customWidth="1"/>
    <col min="3352" max="3352" width="11.28515625" style="17" customWidth="1"/>
    <col min="3353" max="3353" width="9.5703125" style="17" customWidth="1"/>
    <col min="3354" max="3354" width="10.42578125" style="17" customWidth="1"/>
    <col min="3355" max="3355" width="11.5703125" style="17" customWidth="1"/>
    <col min="3356" max="3594" width="9.140625" style="17"/>
    <col min="3595" max="3595" width="4.5703125" style="17" customWidth="1"/>
    <col min="3596" max="3596" width="12.5703125" style="17" customWidth="1"/>
    <col min="3597" max="3597" width="10" style="17" customWidth="1"/>
    <col min="3598" max="3598" width="11.140625" style="17" bestFit="1" customWidth="1"/>
    <col min="3599" max="3599" width="5.28515625" style="17" customWidth="1"/>
    <col min="3600" max="3600" width="4.7109375" style="17" customWidth="1"/>
    <col min="3601" max="3601" width="3.5703125" style="17" customWidth="1"/>
    <col min="3602" max="3604" width="4.5703125" style="17" customWidth="1"/>
    <col min="3605" max="3605" width="7" style="17" customWidth="1"/>
    <col min="3606" max="3606" width="12.5703125" style="17" customWidth="1"/>
    <col min="3607" max="3607" width="14.140625" style="17" customWidth="1"/>
    <col min="3608" max="3608" width="11.28515625" style="17" customWidth="1"/>
    <col min="3609" max="3609" width="9.5703125" style="17" customWidth="1"/>
    <col min="3610" max="3610" width="10.42578125" style="17" customWidth="1"/>
    <col min="3611" max="3611" width="11.5703125" style="17" customWidth="1"/>
    <col min="3612" max="3850" width="9.140625" style="17"/>
    <col min="3851" max="3851" width="4.5703125" style="17" customWidth="1"/>
    <col min="3852" max="3852" width="12.5703125" style="17" customWidth="1"/>
    <col min="3853" max="3853" width="10" style="17" customWidth="1"/>
    <col min="3854" max="3854" width="11.140625" style="17" bestFit="1" customWidth="1"/>
    <col min="3855" max="3855" width="5.28515625" style="17" customWidth="1"/>
    <col min="3856" max="3856" width="4.7109375" style="17" customWidth="1"/>
    <col min="3857" max="3857" width="3.5703125" style="17" customWidth="1"/>
    <col min="3858" max="3860" width="4.5703125" style="17" customWidth="1"/>
    <col min="3861" max="3861" width="7" style="17" customWidth="1"/>
    <col min="3862" max="3862" width="12.5703125" style="17" customWidth="1"/>
    <col min="3863" max="3863" width="14.140625" style="17" customWidth="1"/>
    <col min="3864" max="3864" width="11.28515625" style="17" customWidth="1"/>
    <col min="3865" max="3865" width="9.5703125" style="17" customWidth="1"/>
    <col min="3866" max="3866" width="10.42578125" style="17" customWidth="1"/>
    <col min="3867" max="3867" width="11.5703125" style="17" customWidth="1"/>
    <col min="3868" max="4106" width="9.140625" style="17"/>
    <col min="4107" max="4107" width="4.5703125" style="17" customWidth="1"/>
    <col min="4108" max="4108" width="12.5703125" style="17" customWidth="1"/>
    <col min="4109" max="4109" width="10" style="17" customWidth="1"/>
    <col min="4110" max="4110" width="11.140625" style="17" bestFit="1" customWidth="1"/>
    <col min="4111" max="4111" width="5.28515625" style="17" customWidth="1"/>
    <col min="4112" max="4112" width="4.7109375" style="17" customWidth="1"/>
    <col min="4113" max="4113" width="3.5703125" style="17" customWidth="1"/>
    <col min="4114" max="4116" width="4.5703125" style="17" customWidth="1"/>
    <col min="4117" max="4117" width="7" style="17" customWidth="1"/>
    <col min="4118" max="4118" width="12.5703125" style="17" customWidth="1"/>
    <col min="4119" max="4119" width="14.140625" style="17" customWidth="1"/>
    <col min="4120" max="4120" width="11.28515625" style="17" customWidth="1"/>
    <col min="4121" max="4121" width="9.5703125" style="17" customWidth="1"/>
    <col min="4122" max="4122" width="10.42578125" style="17" customWidth="1"/>
    <col min="4123" max="4123" width="11.5703125" style="17" customWidth="1"/>
    <col min="4124" max="4362" width="9.140625" style="17"/>
    <col min="4363" max="4363" width="4.5703125" style="17" customWidth="1"/>
    <col min="4364" max="4364" width="12.5703125" style="17" customWidth="1"/>
    <col min="4365" max="4365" width="10" style="17" customWidth="1"/>
    <col min="4366" max="4366" width="11.140625" style="17" bestFit="1" customWidth="1"/>
    <col min="4367" max="4367" width="5.28515625" style="17" customWidth="1"/>
    <col min="4368" max="4368" width="4.7109375" style="17" customWidth="1"/>
    <col min="4369" max="4369" width="3.5703125" style="17" customWidth="1"/>
    <col min="4370" max="4372" width="4.5703125" style="17" customWidth="1"/>
    <col min="4373" max="4373" width="7" style="17" customWidth="1"/>
    <col min="4374" max="4374" width="12.5703125" style="17" customWidth="1"/>
    <col min="4375" max="4375" width="14.140625" style="17" customWidth="1"/>
    <col min="4376" max="4376" width="11.28515625" style="17" customWidth="1"/>
    <col min="4377" max="4377" width="9.5703125" style="17" customWidth="1"/>
    <col min="4378" max="4378" width="10.42578125" style="17" customWidth="1"/>
    <col min="4379" max="4379" width="11.5703125" style="17" customWidth="1"/>
    <col min="4380" max="4618" width="9.140625" style="17"/>
    <col min="4619" max="4619" width="4.5703125" style="17" customWidth="1"/>
    <col min="4620" max="4620" width="12.5703125" style="17" customWidth="1"/>
    <col min="4621" max="4621" width="10" style="17" customWidth="1"/>
    <col min="4622" max="4622" width="11.140625" style="17" bestFit="1" customWidth="1"/>
    <col min="4623" max="4623" width="5.28515625" style="17" customWidth="1"/>
    <col min="4624" max="4624" width="4.7109375" style="17" customWidth="1"/>
    <col min="4625" max="4625" width="3.5703125" style="17" customWidth="1"/>
    <col min="4626" max="4628" width="4.5703125" style="17" customWidth="1"/>
    <col min="4629" max="4629" width="7" style="17" customWidth="1"/>
    <col min="4630" max="4630" width="12.5703125" style="17" customWidth="1"/>
    <col min="4631" max="4631" width="14.140625" style="17" customWidth="1"/>
    <col min="4632" max="4632" width="11.28515625" style="17" customWidth="1"/>
    <col min="4633" max="4633" width="9.5703125" style="17" customWidth="1"/>
    <col min="4634" max="4634" width="10.42578125" style="17" customWidth="1"/>
    <col min="4635" max="4635" width="11.5703125" style="17" customWidth="1"/>
    <col min="4636" max="4874" width="9.140625" style="17"/>
    <col min="4875" max="4875" width="4.5703125" style="17" customWidth="1"/>
    <col min="4876" max="4876" width="12.5703125" style="17" customWidth="1"/>
    <col min="4877" max="4877" width="10" style="17" customWidth="1"/>
    <col min="4878" max="4878" width="11.140625" style="17" bestFit="1" customWidth="1"/>
    <col min="4879" max="4879" width="5.28515625" style="17" customWidth="1"/>
    <col min="4880" max="4880" width="4.7109375" style="17" customWidth="1"/>
    <col min="4881" max="4881" width="3.5703125" style="17" customWidth="1"/>
    <col min="4882" max="4884" width="4.5703125" style="17" customWidth="1"/>
    <col min="4885" max="4885" width="7" style="17" customWidth="1"/>
    <col min="4886" max="4886" width="12.5703125" style="17" customWidth="1"/>
    <col min="4887" max="4887" width="14.140625" style="17" customWidth="1"/>
    <col min="4888" max="4888" width="11.28515625" style="17" customWidth="1"/>
    <col min="4889" max="4889" width="9.5703125" style="17" customWidth="1"/>
    <col min="4890" max="4890" width="10.42578125" style="17" customWidth="1"/>
    <col min="4891" max="4891" width="11.5703125" style="17" customWidth="1"/>
    <col min="4892" max="5130" width="9.140625" style="17"/>
    <col min="5131" max="5131" width="4.5703125" style="17" customWidth="1"/>
    <col min="5132" max="5132" width="12.5703125" style="17" customWidth="1"/>
    <col min="5133" max="5133" width="10" style="17" customWidth="1"/>
    <col min="5134" max="5134" width="11.140625" style="17" bestFit="1" customWidth="1"/>
    <col min="5135" max="5135" width="5.28515625" style="17" customWidth="1"/>
    <col min="5136" max="5136" width="4.7109375" style="17" customWidth="1"/>
    <col min="5137" max="5137" width="3.5703125" style="17" customWidth="1"/>
    <col min="5138" max="5140" width="4.5703125" style="17" customWidth="1"/>
    <col min="5141" max="5141" width="7" style="17" customWidth="1"/>
    <col min="5142" max="5142" width="12.5703125" style="17" customWidth="1"/>
    <col min="5143" max="5143" width="14.140625" style="17" customWidth="1"/>
    <col min="5144" max="5144" width="11.28515625" style="17" customWidth="1"/>
    <col min="5145" max="5145" width="9.5703125" style="17" customWidth="1"/>
    <col min="5146" max="5146" width="10.42578125" style="17" customWidth="1"/>
    <col min="5147" max="5147" width="11.5703125" style="17" customWidth="1"/>
    <col min="5148" max="5386" width="9.140625" style="17"/>
    <col min="5387" max="5387" width="4.5703125" style="17" customWidth="1"/>
    <col min="5388" max="5388" width="12.5703125" style="17" customWidth="1"/>
    <col min="5389" max="5389" width="10" style="17" customWidth="1"/>
    <col min="5390" max="5390" width="11.140625" style="17" bestFit="1" customWidth="1"/>
    <col min="5391" max="5391" width="5.28515625" style="17" customWidth="1"/>
    <col min="5392" max="5392" width="4.7109375" style="17" customWidth="1"/>
    <col min="5393" max="5393" width="3.5703125" style="17" customWidth="1"/>
    <col min="5394" max="5396" width="4.5703125" style="17" customWidth="1"/>
    <col min="5397" max="5397" width="7" style="17" customWidth="1"/>
    <col min="5398" max="5398" width="12.5703125" style="17" customWidth="1"/>
    <col min="5399" max="5399" width="14.140625" style="17" customWidth="1"/>
    <col min="5400" max="5400" width="11.28515625" style="17" customWidth="1"/>
    <col min="5401" max="5401" width="9.5703125" style="17" customWidth="1"/>
    <col min="5402" max="5402" width="10.42578125" style="17" customWidth="1"/>
    <col min="5403" max="5403" width="11.5703125" style="17" customWidth="1"/>
    <col min="5404" max="5642" width="9.140625" style="17"/>
    <col min="5643" max="5643" width="4.5703125" style="17" customWidth="1"/>
    <col min="5644" max="5644" width="12.5703125" style="17" customWidth="1"/>
    <col min="5645" max="5645" width="10" style="17" customWidth="1"/>
    <col min="5646" max="5646" width="11.140625" style="17" bestFit="1" customWidth="1"/>
    <col min="5647" max="5647" width="5.28515625" style="17" customWidth="1"/>
    <col min="5648" max="5648" width="4.7109375" style="17" customWidth="1"/>
    <col min="5649" max="5649" width="3.5703125" style="17" customWidth="1"/>
    <col min="5650" max="5652" width="4.5703125" style="17" customWidth="1"/>
    <col min="5653" max="5653" width="7" style="17" customWidth="1"/>
    <col min="5654" max="5654" width="12.5703125" style="17" customWidth="1"/>
    <col min="5655" max="5655" width="14.140625" style="17" customWidth="1"/>
    <col min="5656" max="5656" width="11.28515625" style="17" customWidth="1"/>
    <col min="5657" max="5657" width="9.5703125" style="17" customWidth="1"/>
    <col min="5658" max="5658" width="10.42578125" style="17" customWidth="1"/>
    <col min="5659" max="5659" width="11.5703125" style="17" customWidth="1"/>
    <col min="5660" max="5898" width="9.140625" style="17"/>
    <col min="5899" max="5899" width="4.5703125" style="17" customWidth="1"/>
    <col min="5900" max="5900" width="12.5703125" style="17" customWidth="1"/>
    <col min="5901" max="5901" width="10" style="17" customWidth="1"/>
    <col min="5902" max="5902" width="11.140625" style="17" bestFit="1" customWidth="1"/>
    <col min="5903" max="5903" width="5.28515625" style="17" customWidth="1"/>
    <col min="5904" max="5904" width="4.7109375" style="17" customWidth="1"/>
    <col min="5905" max="5905" width="3.5703125" style="17" customWidth="1"/>
    <col min="5906" max="5908" width="4.5703125" style="17" customWidth="1"/>
    <col min="5909" max="5909" width="7" style="17" customWidth="1"/>
    <col min="5910" max="5910" width="12.5703125" style="17" customWidth="1"/>
    <col min="5911" max="5911" width="14.140625" style="17" customWidth="1"/>
    <col min="5912" max="5912" width="11.28515625" style="17" customWidth="1"/>
    <col min="5913" max="5913" width="9.5703125" style="17" customWidth="1"/>
    <col min="5914" max="5914" width="10.42578125" style="17" customWidth="1"/>
    <col min="5915" max="5915" width="11.5703125" style="17" customWidth="1"/>
    <col min="5916" max="6154" width="9.140625" style="17"/>
    <col min="6155" max="6155" width="4.5703125" style="17" customWidth="1"/>
    <col min="6156" max="6156" width="12.5703125" style="17" customWidth="1"/>
    <col min="6157" max="6157" width="10" style="17" customWidth="1"/>
    <col min="6158" max="6158" width="11.140625" style="17" bestFit="1" customWidth="1"/>
    <col min="6159" max="6159" width="5.28515625" style="17" customWidth="1"/>
    <col min="6160" max="6160" width="4.7109375" style="17" customWidth="1"/>
    <col min="6161" max="6161" width="3.5703125" style="17" customWidth="1"/>
    <col min="6162" max="6164" width="4.5703125" style="17" customWidth="1"/>
    <col min="6165" max="6165" width="7" style="17" customWidth="1"/>
    <col min="6166" max="6166" width="12.5703125" style="17" customWidth="1"/>
    <col min="6167" max="6167" width="14.140625" style="17" customWidth="1"/>
    <col min="6168" max="6168" width="11.28515625" style="17" customWidth="1"/>
    <col min="6169" max="6169" width="9.5703125" style="17" customWidth="1"/>
    <col min="6170" max="6170" width="10.42578125" style="17" customWidth="1"/>
    <col min="6171" max="6171" width="11.5703125" style="17" customWidth="1"/>
    <col min="6172" max="6410" width="9.140625" style="17"/>
    <col min="6411" max="6411" width="4.5703125" style="17" customWidth="1"/>
    <col min="6412" max="6412" width="12.5703125" style="17" customWidth="1"/>
    <col min="6413" max="6413" width="10" style="17" customWidth="1"/>
    <col min="6414" max="6414" width="11.140625" style="17" bestFit="1" customWidth="1"/>
    <col min="6415" max="6415" width="5.28515625" style="17" customWidth="1"/>
    <col min="6416" max="6416" width="4.7109375" style="17" customWidth="1"/>
    <col min="6417" max="6417" width="3.5703125" style="17" customWidth="1"/>
    <col min="6418" max="6420" width="4.5703125" style="17" customWidth="1"/>
    <col min="6421" max="6421" width="7" style="17" customWidth="1"/>
    <col min="6422" max="6422" width="12.5703125" style="17" customWidth="1"/>
    <col min="6423" max="6423" width="14.140625" style="17" customWidth="1"/>
    <col min="6424" max="6424" width="11.28515625" style="17" customWidth="1"/>
    <col min="6425" max="6425" width="9.5703125" style="17" customWidth="1"/>
    <col min="6426" max="6426" width="10.42578125" style="17" customWidth="1"/>
    <col min="6427" max="6427" width="11.5703125" style="17" customWidth="1"/>
    <col min="6428" max="6666" width="9.140625" style="17"/>
    <col min="6667" max="6667" width="4.5703125" style="17" customWidth="1"/>
    <col min="6668" max="6668" width="12.5703125" style="17" customWidth="1"/>
    <col min="6669" max="6669" width="10" style="17" customWidth="1"/>
    <col min="6670" max="6670" width="11.140625" style="17" bestFit="1" customWidth="1"/>
    <col min="6671" max="6671" width="5.28515625" style="17" customWidth="1"/>
    <col min="6672" max="6672" width="4.7109375" style="17" customWidth="1"/>
    <col min="6673" max="6673" width="3.5703125" style="17" customWidth="1"/>
    <col min="6674" max="6676" width="4.5703125" style="17" customWidth="1"/>
    <col min="6677" max="6677" width="7" style="17" customWidth="1"/>
    <col min="6678" max="6678" width="12.5703125" style="17" customWidth="1"/>
    <col min="6679" max="6679" width="14.140625" style="17" customWidth="1"/>
    <col min="6680" max="6680" width="11.28515625" style="17" customWidth="1"/>
    <col min="6681" max="6681" width="9.5703125" style="17" customWidth="1"/>
    <col min="6682" max="6682" width="10.42578125" style="17" customWidth="1"/>
    <col min="6683" max="6683" width="11.5703125" style="17" customWidth="1"/>
    <col min="6684" max="6922" width="9.140625" style="17"/>
    <col min="6923" max="6923" width="4.5703125" style="17" customWidth="1"/>
    <col min="6924" max="6924" width="12.5703125" style="17" customWidth="1"/>
    <col min="6925" max="6925" width="10" style="17" customWidth="1"/>
    <col min="6926" max="6926" width="11.140625" style="17" bestFit="1" customWidth="1"/>
    <col min="6927" max="6927" width="5.28515625" style="17" customWidth="1"/>
    <col min="6928" max="6928" width="4.7109375" style="17" customWidth="1"/>
    <col min="6929" max="6929" width="3.5703125" style="17" customWidth="1"/>
    <col min="6930" max="6932" width="4.5703125" style="17" customWidth="1"/>
    <col min="6933" max="6933" width="7" style="17" customWidth="1"/>
    <col min="6934" max="6934" width="12.5703125" style="17" customWidth="1"/>
    <col min="6935" max="6935" width="14.140625" style="17" customWidth="1"/>
    <col min="6936" max="6936" width="11.28515625" style="17" customWidth="1"/>
    <col min="6937" max="6937" width="9.5703125" style="17" customWidth="1"/>
    <col min="6938" max="6938" width="10.42578125" style="17" customWidth="1"/>
    <col min="6939" max="6939" width="11.5703125" style="17" customWidth="1"/>
    <col min="6940" max="7178" width="9.140625" style="17"/>
    <col min="7179" max="7179" width="4.5703125" style="17" customWidth="1"/>
    <col min="7180" max="7180" width="12.5703125" style="17" customWidth="1"/>
    <col min="7181" max="7181" width="10" style="17" customWidth="1"/>
    <col min="7182" max="7182" width="11.140625" style="17" bestFit="1" customWidth="1"/>
    <col min="7183" max="7183" width="5.28515625" style="17" customWidth="1"/>
    <col min="7184" max="7184" width="4.7109375" style="17" customWidth="1"/>
    <col min="7185" max="7185" width="3.5703125" style="17" customWidth="1"/>
    <col min="7186" max="7188" width="4.5703125" style="17" customWidth="1"/>
    <col min="7189" max="7189" width="7" style="17" customWidth="1"/>
    <col min="7190" max="7190" width="12.5703125" style="17" customWidth="1"/>
    <col min="7191" max="7191" width="14.140625" style="17" customWidth="1"/>
    <col min="7192" max="7192" width="11.28515625" style="17" customWidth="1"/>
    <col min="7193" max="7193" width="9.5703125" style="17" customWidth="1"/>
    <col min="7194" max="7194" width="10.42578125" style="17" customWidth="1"/>
    <col min="7195" max="7195" width="11.5703125" style="17" customWidth="1"/>
    <col min="7196" max="7434" width="9.140625" style="17"/>
    <col min="7435" max="7435" width="4.5703125" style="17" customWidth="1"/>
    <col min="7436" max="7436" width="12.5703125" style="17" customWidth="1"/>
    <col min="7437" max="7437" width="10" style="17" customWidth="1"/>
    <col min="7438" max="7438" width="11.140625" style="17" bestFit="1" customWidth="1"/>
    <col min="7439" max="7439" width="5.28515625" style="17" customWidth="1"/>
    <col min="7440" max="7440" width="4.7109375" style="17" customWidth="1"/>
    <col min="7441" max="7441" width="3.5703125" style="17" customWidth="1"/>
    <col min="7442" max="7444" width="4.5703125" style="17" customWidth="1"/>
    <col min="7445" max="7445" width="7" style="17" customWidth="1"/>
    <col min="7446" max="7446" width="12.5703125" style="17" customWidth="1"/>
    <col min="7447" max="7447" width="14.140625" style="17" customWidth="1"/>
    <col min="7448" max="7448" width="11.28515625" style="17" customWidth="1"/>
    <col min="7449" max="7449" width="9.5703125" style="17" customWidth="1"/>
    <col min="7450" max="7450" width="10.42578125" style="17" customWidth="1"/>
    <col min="7451" max="7451" width="11.5703125" style="17" customWidth="1"/>
    <col min="7452" max="7690" width="9.140625" style="17"/>
    <col min="7691" max="7691" width="4.5703125" style="17" customWidth="1"/>
    <col min="7692" max="7692" width="12.5703125" style="17" customWidth="1"/>
    <col min="7693" max="7693" width="10" style="17" customWidth="1"/>
    <col min="7694" max="7694" width="11.140625" style="17" bestFit="1" customWidth="1"/>
    <col min="7695" max="7695" width="5.28515625" style="17" customWidth="1"/>
    <col min="7696" max="7696" width="4.7109375" style="17" customWidth="1"/>
    <col min="7697" max="7697" width="3.5703125" style="17" customWidth="1"/>
    <col min="7698" max="7700" width="4.5703125" style="17" customWidth="1"/>
    <col min="7701" max="7701" width="7" style="17" customWidth="1"/>
    <col min="7702" max="7702" width="12.5703125" style="17" customWidth="1"/>
    <col min="7703" max="7703" width="14.140625" style="17" customWidth="1"/>
    <col min="7704" max="7704" width="11.28515625" style="17" customWidth="1"/>
    <col min="7705" max="7705" width="9.5703125" style="17" customWidth="1"/>
    <col min="7706" max="7706" width="10.42578125" style="17" customWidth="1"/>
    <col min="7707" max="7707" width="11.5703125" style="17" customWidth="1"/>
    <col min="7708" max="7946" width="9.140625" style="17"/>
    <col min="7947" max="7947" width="4.5703125" style="17" customWidth="1"/>
    <col min="7948" max="7948" width="12.5703125" style="17" customWidth="1"/>
    <col min="7949" max="7949" width="10" style="17" customWidth="1"/>
    <col min="7950" max="7950" width="11.140625" style="17" bestFit="1" customWidth="1"/>
    <col min="7951" max="7951" width="5.28515625" style="17" customWidth="1"/>
    <col min="7952" max="7952" width="4.7109375" style="17" customWidth="1"/>
    <col min="7953" max="7953" width="3.5703125" style="17" customWidth="1"/>
    <col min="7954" max="7956" width="4.5703125" style="17" customWidth="1"/>
    <col min="7957" max="7957" width="7" style="17" customWidth="1"/>
    <col min="7958" max="7958" width="12.5703125" style="17" customWidth="1"/>
    <col min="7959" max="7959" width="14.140625" style="17" customWidth="1"/>
    <col min="7960" max="7960" width="11.28515625" style="17" customWidth="1"/>
    <col min="7961" max="7961" width="9.5703125" style="17" customWidth="1"/>
    <col min="7962" max="7962" width="10.42578125" style="17" customWidth="1"/>
    <col min="7963" max="7963" width="11.5703125" style="17" customWidth="1"/>
    <col min="7964" max="8202" width="9.140625" style="17"/>
    <col min="8203" max="8203" width="4.5703125" style="17" customWidth="1"/>
    <col min="8204" max="8204" width="12.5703125" style="17" customWidth="1"/>
    <col min="8205" max="8205" width="10" style="17" customWidth="1"/>
    <col min="8206" max="8206" width="11.140625" style="17" bestFit="1" customWidth="1"/>
    <col min="8207" max="8207" width="5.28515625" style="17" customWidth="1"/>
    <col min="8208" max="8208" width="4.7109375" style="17" customWidth="1"/>
    <col min="8209" max="8209" width="3.5703125" style="17" customWidth="1"/>
    <col min="8210" max="8212" width="4.5703125" style="17" customWidth="1"/>
    <col min="8213" max="8213" width="7" style="17" customWidth="1"/>
    <col min="8214" max="8214" width="12.5703125" style="17" customWidth="1"/>
    <col min="8215" max="8215" width="14.140625" style="17" customWidth="1"/>
    <col min="8216" max="8216" width="11.28515625" style="17" customWidth="1"/>
    <col min="8217" max="8217" width="9.5703125" style="17" customWidth="1"/>
    <col min="8218" max="8218" width="10.42578125" style="17" customWidth="1"/>
    <col min="8219" max="8219" width="11.5703125" style="17" customWidth="1"/>
    <col min="8220" max="8458" width="9.140625" style="17"/>
    <col min="8459" max="8459" width="4.5703125" style="17" customWidth="1"/>
    <col min="8460" max="8460" width="12.5703125" style="17" customWidth="1"/>
    <col min="8461" max="8461" width="10" style="17" customWidth="1"/>
    <col min="8462" max="8462" width="11.140625" style="17" bestFit="1" customWidth="1"/>
    <col min="8463" max="8463" width="5.28515625" style="17" customWidth="1"/>
    <col min="8464" max="8464" width="4.7109375" style="17" customWidth="1"/>
    <col min="8465" max="8465" width="3.5703125" style="17" customWidth="1"/>
    <col min="8466" max="8468" width="4.5703125" style="17" customWidth="1"/>
    <col min="8469" max="8469" width="7" style="17" customWidth="1"/>
    <col min="8470" max="8470" width="12.5703125" style="17" customWidth="1"/>
    <col min="8471" max="8471" width="14.140625" style="17" customWidth="1"/>
    <col min="8472" max="8472" width="11.28515625" style="17" customWidth="1"/>
    <col min="8473" max="8473" width="9.5703125" style="17" customWidth="1"/>
    <col min="8474" max="8474" width="10.42578125" style="17" customWidth="1"/>
    <col min="8475" max="8475" width="11.5703125" style="17" customWidth="1"/>
    <col min="8476" max="8714" width="9.140625" style="17"/>
    <col min="8715" max="8715" width="4.5703125" style="17" customWidth="1"/>
    <col min="8716" max="8716" width="12.5703125" style="17" customWidth="1"/>
    <col min="8717" max="8717" width="10" style="17" customWidth="1"/>
    <col min="8718" max="8718" width="11.140625" style="17" bestFit="1" customWidth="1"/>
    <col min="8719" max="8719" width="5.28515625" style="17" customWidth="1"/>
    <col min="8720" max="8720" width="4.7109375" style="17" customWidth="1"/>
    <col min="8721" max="8721" width="3.5703125" style="17" customWidth="1"/>
    <col min="8722" max="8724" width="4.5703125" style="17" customWidth="1"/>
    <col min="8725" max="8725" width="7" style="17" customWidth="1"/>
    <col min="8726" max="8726" width="12.5703125" style="17" customWidth="1"/>
    <col min="8727" max="8727" width="14.140625" style="17" customWidth="1"/>
    <col min="8728" max="8728" width="11.28515625" style="17" customWidth="1"/>
    <col min="8729" max="8729" width="9.5703125" style="17" customWidth="1"/>
    <col min="8730" max="8730" width="10.42578125" style="17" customWidth="1"/>
    <col min="8731" max="8731" width="11.5703125" style="17" customWidth="1"/>
    <col min="8732" max="8970" width="9.140625" style="17"/>
    <col min="8971" max="8971" width="4.5703125" style="17" customWidth="1"/>
    <col min="8972" max="8972" width="12.5703125" style="17" customWidth="1"/>
    <col min="8973" max="8973" width="10" style="17" customWidth="1"/>
    <col min="8974" max="8974" width="11.140625" style="17" bestFit="1" customWidth="1"/>
    <col min="8975" max="8975" width="5.28515625" style="17" customWidth="1"/>
    <col min="8976" max="8976" width="4.7109375" style="17" customWidth="1"/>
    <col min="8977" max="8977" width="3.5703125" style="17" customWidth="1"/>
    <col min="8978" max="8980" width="4.5703125" style="17" customWidth="1"/>
    <col min="8981" max="8981" width="7" style="17" customWidth="1"/>
    <col min="8982" max="8982" width="12.5703125" style="17" customWidth="1"/>
    <col min="8983" max="8983" width="14.140625" style="17" customWidth="1"/>
    <col min="8984" max="8984" width="11.28515625" style="17" customWidth="1"/>
    <col min="8985" max="8985" width="9.5703125" style="17" customWidth="1"/>
    <col min="8986" max="8986" width="10.42578125" style="17" customWidth="1"/>
    <col min="8987" max="8987" width="11.5703125" style="17" customWidth="1"/>
    <col min="8988" max="9226" width="9.140625" style="17"/>
    <col min="9227" max="9227" width="4.5703125" style="17" customWidth="1"/>
    <col min="9228" max="9228" width="12.5703125" style="17" customWidth="1"/>
    <col min="9229" max="9229" width="10" style="17" customWidth="1"/>
    <col min="9230" max="9230" width="11.140625" style="17" bestFit="1" customWidth="1"/>
    <col min="9231" max="9231" width="5.28515625" style="17" customWidth="1"/>
    <col min="9232" max="9232" width="4.7109375" style="17" customWidth="1"/>
    <col min="9233" max="9233" width="3.5703125" style="17" customWidth="1"/>
    <col min="9234" max="9236" width="4.5703125" style="17" customWidth="1"/>
    <col min="9237" max="9237" width="7" style="17" customWidth="1"/>
    <col min="9238" max="9238" width="12.5703125" style="17" customWidth="1"/>
    <col min="9239" max="9239" width="14.140625" style="17" customWidth="1"/>
    <col min="9240" max="9240" width="11.28515625" style="17" customWidth="1"/>
    <col min="9241" max="9241" width="9.5703125" style="17" customWidth="1"/>
    <col min="9242" max="9242" width="10.42578125" style="17" customWidth="1"/>
    <col min="9243" max="9243" width="11.5703125" style="17" customWidth="1"/>
    <col min="9244" max="9482" width="9.140625" style="17"/>
    <col min="9483" max="9483" width="4.5703125" style="17" customWidth="1"/>
    <col min="9484" max="9484" width="12.5703125" style="17" customWidth="1"/>
    <col min="9485" max="9485" width="10" style="17" customWidth="1"/>
    <col min="9486" max="9486" width="11.140625" style="17" bestFit="1" customWidth="1"/>
    <col min="9487" max="9487" width="5.28515625" style="17" customWidth="1"/>
    <col min="9488" max="9488" width="4.7109375" style="17" customWidth="1"/>
    <col min="9489" max="9489" width="3.5703125" style="17" customWidth="1"/>
    <col min="9490" max="9492" width="4.5703125" style="17" customWidth="1"/>
    <col min="9493" max="9493" width="7" style="17" customWidth="1"/>
    <col min="9494" max="9494" width="12.5703125" style="17" customWidth="1"/>
    <col min="9495" max="9495" width="14.140625" style="17" customWidth="1"/>
    <col min="9496" max="9496" width="11.28515625" style="17" customWidth="1"/>
    <col min="9497" max="9497" width="9.5703125" style="17" customWidth="1"/>
    <col min="9498" max="9498" width="10.42578125" style="17" customWidth="1"/>
    <col min="9499" max="9499" width="11.5703125" style="17" customWidth="1"/>
    <col min="9500" max="9738" width="9.140625" style="17"/>
    <col min="9739" max="9739" width="4.5703125" style="17" customWidth="1"/>
    <col min="9740" max="9740" width="12.5703125" style="17" customWidth="1"/>
    <col min="9741" max="9741" width="10" style="17" customWidth="1"/>
    <col min="9742" max="9742" width="11.140625" style="17" bestFit="1" customWidth="1"/>
    <col min="9743" max="9743" width="5.28515625" style="17" customWidth="1"/>
    <col min="9744" max="9744" width="4.7109375" style="17" customWidth="1"/>
    <col min="9745" max="9745" width="3.5703125" style="17" customWidth="1"/>
    <col min="9746" max="9748" width="4.5703125" style="17" customWidth="1"/>
    <col min="9749" max="9749" width="7" style="17" customWidth="1"/>
    <col min="9750" max="9750" width="12.5703125" style="17" customWidth="1"/>
    <col min="9751" max="9751" width="14.140625" style="17" customWidth="1"/>
    <col min="9752" max="9752" width="11.28515625" style="17" customWidth="1"/>
    <col min="9753" max="9753" width="9.5703125" style="17" customWidth="1"/>
    <col min="9754" max="9754" width="10.42578125" style="17" customWidth="1"/>
    <col min="9755" max="9755" width="11.5703125" style="17" customWidth="1"/>
    <col min="9756" max="9994" width="9.140625" style="17"/>
    <col min="9995" max="9995" width="4.5703125" style="17" customWidth="1"/>
    <col min="9996" max="9996" width="12.5703125" style="17" customWidth="1"/>
    <col min="9997" max="9997" width="10" style="17" customWidth="1"/>
    <col min="9998" max="9998" width="11.140625" style="17" bestFit="1" customWidth="1"/>
    <col min="9999" max="9999" width="5.28515625" style="17" customWidth="1"/>
    <col min="10000" max="10000" width="4.7109375" style="17" customWidth="1"/>
    <col min="10001" max="10001" width="3.5703125" style="17" customWidth="1"/>
    <col min="10002" max="10004" width="4.5703125" style="17" customWidth="1"/>
    <col min="10005" max="10005" width="7" style="17" customWidth="1"/>
    <col min="10006" max="10006" width="12.5703125" style="17" customWidth="1"/>
    <col min="10007" max="10007" width="14.140625" style="17" customWidth="1"/>
    <col min="10008" max="10008" width="11.28515625" style="17" customWidth="1"/>
    <col min="10009" max="10009" width="9.5703125" style="17" customWidth="1"/>
    <col min="10010" max="10010" width="10.42578125" style="17" customWidth="1"/>
    <col min="10011" max="10011" width="11.5703125" style="17" customWidth="1"/>
    <col min="10012" max="10250" width="9.140625" style="17"/>
    <col min="10251" max="10251" width="4.5703125" style="17" customWidth="1"/>
    <col min="10252" max="10252" width="12.5703125" style="17" customWidth="1"/>
    <col min="10253" max="10253" width="10" style="17" customWidth="1"/>
    <col min="10254" max="10254" width="11.140625" style="17" bestFit="1" customWidth="1"/>
    <col min="10255" max="10255" width="5.28515625" style="17" customWidth="1"/>
    <col min="10256" max="10256" width="4.7109375" style="17" customWidth="1"/>
    <col min="10257" max="10257" width="3.5703125" style="17" customWidth="1"/>
    <col min="10258" max="10260" width="4.5703125" style="17" customWidth="1"/>
    <col min="10261" max="10261" width="7" style="17" customWidth="1"/>
    <col min="10262" max="10262" width="12.5703125" style="17" customWidth="1"/>
    <col min="10263" max="10263" width="14.140625" style="17" customWidth="1"/>
    <col min="10264" max="10264" width="11.28515625" style="17" customWidth="1"/>
    <col min="10265" max="10265" width="9.5703125" style="17" customWidth="1"/>
    <col min="10266" max="10266" width="10.42578125" style="17" customWidth="1"/>
    <col min="10267" max="10267" width="11.5703125" style="17" customWidth="1"/>
    <col min="10268" max="10506" width="9.140625" style="17"/>
    <col min="10507" max="10507" width="4.5703125" style="17" customWidth="1"/>
    <col min="10508" max="10508" width="12.5703125" style="17" customWidth="1"/>
    <col min="10509" max="10509" width="10" style="17" customWidth="1"/>
    <col min="10510" max="10510" width="11.140625" style="17" bestFit="1" customWidth="1"/>
    <col min="10511" max="10511" width="5.28515625" style="17" customWidth="1"/>
    <col min="10512" max="10512" width="4.7109375" style="17" customWidth="1"/>
    <col min="10513" max="10513" width="3.5703125" style="17" customWidth="1"/>
    <col min="10514" max="10516" width="4.5703125" style="17" customWidth="1"/>
    <col min="10517" max="10517" width="7" style="17" customWidth="1"/>
    <col min="10518" max="10518" width="12.5703125" style="17" customWidth="1"/>
    <col min="10519" max="10519" width="14.140625" style="17" customWidth="1"/>
    <col min="10520" max="10520" width="11.28515625" style="17" customWidth="1"/>
    <col min="10521" max="10521" width="9.5703125" style="17" customWidth="1"/>
    <col min="10522" max="10522" width="10.42578125" style="17" customWidth="1"/>
    <col min="10523" max="10523" width="11.5703125" style="17" customWidth="1"/>
    <col min="10524" max="10762" width="9.140625" style="17"/>
    <col min="10763" max="10763" width="4.5703125" style="17" customWidth="1"/>
    <col min="10764" max="10764" width="12.5703125" style="17" customWidth="1"/>
    <col min="10765" max="10765" width="10" style="17" customWidth="1"/>
    <col min="10766" max="10766" width="11.140625" style="17" bestFit="1" customWidth="1"/>
    <col min="10767" max="10767" width="5.28515625" style="17" customWidth="1"/>
    <col min="10768" max="10768" width="4.7109375" style="17" customWidth="1"/>
    <col min="10769" max="10769" width="3.5703125" style="17" customWidth="1"/>
    <col min="10770" max="10772" width="4.5703125" style="17" customWidth="1"/>
    <col min="10773" max="10773" width="7" style="17" customWidth="1"/>
    <col min="10774" max="10774" width="12.5703125" style="17" customWidth="1"/>
    <col min="10775" max="10775" width="14.140625" style="17" customWidth="1"/>
    <col min="10776" max="10776" width="11.28515625" style="17" customWidth="1"/>
    <col min="10777" max="10777" width="9.5703125" style="17" customWidth="1"/>
    <col min="10778" max="10778" width="10.42578125" style="17" customWidth="1"/>
    <col min="10779" max="10779" width="11.5703125" style="17" customWidth="1"/>
    <col min="10780" max="11018" width="9.140625" style="17"/>
    <col min="11019" max="11019" width="4.5703125" style="17" customWidth="1"/>
    <col min="11020" max="11020" width="12.5703125" style="17" customWidth="1"/>
    <col min="11021" max="11021" width="10" style="17" customWidth="1"/>
    <col min="11022" max="11022" width="11.140625" style="17" bestFit="1" customWidth="1"/>
    <col min="11023" max="11023" width="5.28515625" style="17" customWidth="1"/>
    <col min="11024" max="11024" width="4.7109375" style="17" customWidth="1"/>
    <col min="11025" max="11025" width="3.5703125" style="17" customWidth="1"/>
    <col min="11026" max="11028" width="4.5703125" style="17" customWidth="1"/>
    <col min="11029" max="11029" width="7" style="17" customWidth="1"/>
    <col min="11030" max="11030" width="12.5703125" style="17" customWidth="1"/>
    <col min="11031" max="11031" width="14.140625" style="17" customWidth="1"/>
    <col min="11032" max="11032" width="11.28515625" style="17" customWidth="1"/>
    <col min="11033" max="11033" width="9.5703125" style="17" customWidth="1"/>
    <col min="11034" max="11034" width="10.42578125" style="17" customWidth="1"/>
    <col min="11035" max="11035" width="11.5703125" style="17" customWidth="1"/>
    <col min="11036" max="11274" width="9.140625" style="17"/>
    <col min="11275" max="11275" width="4.5703125" style="17" customWidth="1"/>
    <col min="11276" max="11276" width="12.5703125" style="17" customWidth="1"/>
    <col min="11277" max="11277" width="10" style="17" customWidth="1"/>
    <col min="11278" max="11278" width="11.140625" style="17" bestFit="1" customWidth="1"/>
    <col min="11279" max="11279" width="5.28515625" style="17" customWidth="1"/>
    <col min="11280" max="11280" width="4.7109375" style="17" customWidth="1"/>
    <col min="11281" max="11281" width="3.5703125" style="17" customWidth="1"/>
    <col min="11282" max="11284" width="4.5703125" style="17" customWidth="1"/>
    <col min="11285" max="11285" width="7" style="17" customWidth="1"/>
    <col min="11286" max="11286" width="12.5703125" style="17" customWidth="1"/>
    <col min="11287" max="11287" width="14.140625" style="17" customWidth="1"/>
    <col min="11288" max="11288" width="11.28515625" style="17" customWidth="1"/>
    <col min="11289" max="11289" width="9.5703125" style="17" customWidth="1"/>
    <col min="11290" max="11290" width="10.42578125" style="17" customWidth="1"/>
    <col min="11291" max="11291" width="11.5703125" style="17" customWidth="1"/>
    <col min="11292" max="11530" width="9.140625" style="17"/>
    <col min="11531" max="11531" width="4.5703125" style="17" customWidth="1"/>
    <col min="11532" max="11532" width="12.5703125" style="17" customWidth="1"/>
    <col min="11533" max="11533" width="10" style="17" customWidth="1"/>
    <col min="11534" max="11534" width="11.140625" style="17" bestFit="1" customWidth="1"/>
    <col min="11535" max="11535" width="5.28515625" style="17" customWidth="1"/>
    <col min="11536" max="11536" width="4.7109375" style="17" customWidth="1"/>
    <col min="11537" max="11537" width="3.5703125" style="17" customWidth="1"/>
    <col min="11538" max="11540" width="4.5703125" style="17" customWidth="1"/>
    <col min="11541" max="11541" width="7" style="17" customWidth="1"/>
    <col min="11542" max="11542" width="12.5703125" style="17" customWidth="1"/>
    <col min="11543" max="11543" width="14.140625" style="17" customWidth="1"/>
    <col min="11544" max="11544" width="11.28515625" style="17" customWidth="1"/>
    <col min="11545" max="11545" width="9.5703125" style="17" customWidth="1"/>
    <col min="11546" max="11546" width="10.42578125" style="17" customWidth="1"/>
    <col min="11547" max="11547" width="11.5703125" style="17" customWidth="1"/>
    <col min="11548" max="11786" width="9.140625" style="17"/>
    <col min="11787" max="11787" width="4.5703125" style="17" customWidth="1"/>
    <col min="11788" max="11788" width="12.5703125" style="17" customWidth="1"/>
    <col min="11789" max="11789" width="10" style="17" customWidth="1"/>
    <col min="11790" max="11790" width="11.140625" style="17" bestFit="1" customWidth="1"/>
    <col min="11791" max="11791" width="5.28515625" style="17" customWidth="1"/>
    <col min="11792" max="11792" width="4.7109375" style="17" customWidth="1"/>
    <col min="11793" max="11793" width="3.5703125" style="17" customWidth="1"/>
    <col min="11794" max="11796" width="4.5703125" style="17" customWidth="1"/>
    <col min="11797" max="11797" width="7" style="17" customWidth="1"/>
    <col min="11798" max="11798" width="12.5703125" style="17" customWidth="1"/>
    <col min="11799" max="11799" width="14.140625" style="17" customWidth="1"/>
    <col min="11800" max="11800" width="11.28515625" style="17" customWidth="1"/>
    <col min="11801" max="11801" width="9.5703125" style="17" customWidth="1"/>
    <col min="11802" max="11802" width="10.42578125" style="17" customWidth="1"/>
    <col min="11803" max="11803" width="11.5703125" style="17" customWidth="1"/>
    <col min="11804" max="12042" width="9.140625" style="17"/>
    <col min="12043" max="12043" width="4.5703125" style="17" customWidth="1"/>
    <col min="12044" max="12044" width="12.5703125" style="17" customWidth="1"/>
    <col min="12045" max="12045" width="10" style="17" customWidth="1"/>
    <col min="12046" max="12046" width="11.140625" style="17" bestFit="1" customWidth="1"/>
    <col min="12047" max="12047" width="5.28515625" style="17" customWidth="1"/>
    <col min="12048" max="12048" width="4.7109375" style="17" customWidth="1"/>
    <col min="12049" max="12049" width="3.5703125" style="17" customWidth="1"/>
    <col min="12050" max="12052" width="4.5703125" style="17" customWidth="1"/>
    <col min="12053" max="12053" width="7" style="17" customWidth="1"/>
    <col min="12054" max="12054" width="12.5703125" style="17" customWidth="1"/>
    <col min="12055" max="12055" width="14.140625" style="17" customWidth="1"/>
    <col min="12056" max="12056" width="11.28515625" style="17" customWidth="1"/>
    <col min="12057" max="12057" width="9.5703125" style="17" customWidth="1"/>
    <col min="12058" max="12058" width="10.42578125" style="17" customWidth="1"/>
    <col min="12059" max="12059" width="11.5703125" style="17" customWidth="1"/>
    <col min="12060" max="12298" width="9.140625" style="17"/>
    <col min="12299" max="12299" width="4.5703125" style="17" customWidth="1"/>
    <col min="12300" max="12300" width="12.5703125" style="17" customWidth="1"/>
    <col min="12301" max="12301" width="10" style="17" customWidth="1"/>
    <col min="12302" max="12302" width="11.140625" style="17" bestFit="1" customWidth="1"/>
    <col min="12303" max="12303" width="5.28515625" style="17" customWidth="1"/>
    <col min="12304" max="12304" width="4.7109375" style="17" customWidth="1"/>
    <col min="12305" max="12305" width="3.5703125" style="17" customWidth="1"/>
    <col min="12306" max="12308" width="4.5703125" style="17" customWidth="1"/>
    <col min="12309" max="12309" width="7" style="17" customWidth="1"/>
    <col min="12310" max="12310" width="12.5703125" style="17" customWidth="1"/>
    <col min="12311" max="12311" width="14.140625" style="17" customWidth="1"/>
    <col min="12312" max="12312" width="11.28515625" style="17" customWidth="1"/>
    <col min="12313" max="12313" width="9.5703125" style="17" customWidth="1"/>
    <col min="12314" max="12314" width="10.42578125" style="17" customWidth="1"/>
    <col min="12315" max="12315" width="11.5703125" style="17" customWidth="1"/>
    <col min="12316" max="12554" width="9.140625" style="17"/>
    <col min="12555" max="12555" width="4.5703125" style="17" customWidth="1"/>
    <col min="12556" max="12556" width="12.5703125" style="17" customWidth="1"/>
    <col min="12557" max="12557" width="10" style="17" customWidth="1"/>
    <col min="12558" max="12558" width="11.140625" style="17" bestFit="1" customWidth="1"/>
    <col min="12559" max="12559" width="5.28515625" style="17" customWidth="1"/>
    <col min="12560" max="12560" width="4.7109375" style="17" customWidth="1"/>
    <col min="12561" max="12561" width="3.5703125" style="17" customWidth="1"/>
    <col min="12562" max="12564" width="4.5703125" style="17" customWidth="1"/>
    <col min="12565" max="12565" width="7" style="17" customWidth="1"/>
    <col min="12566" max="12566" width="12.5703125" style="17" customWidth="1"/>
    <col min="12567" max="12567" width="14.140625" style="17" customWidth="1"/>
    <col min="12568" max="12568" width="11.28515625" style="17" customWidth="1"/>
    <col min="12569" max="12569" width="9.5703125" style="17" customWidth="1"/>
    <col min="12570" max="12570" width="10.42578125" style="17" customWidth="1"/>
    <col min="12571" max="12571" width="11.5703125" style="17" customWidth="1"/>
    <col min="12572" max="12810" width="9.140625" style="17"/>
    <col min="12811" max="12811" width="4.5703125" style="17" customWidth="1"/>
    <col min="12812" max="12812" width="12.5703125" style="17" customWidth="1"/>
    <col min="12813" max="12813" width="10" style="17" customWidth="1"/>
    <col min="12814" max="12814" width="11.140625" style="17" bestFit="1" customWidth="1"/>
    <col min="12815" max="12815" width="5.28515625" style="17" customWidth="1"/>
    <col min="12816" max="12816" width="4.7109375" style="17" customWidth="1"/>
    <col min="12817" max="12817" width="3.5703125" style="17" customWidth="1"/>
    <col min="12818" max="12820" width="4.5703125" style="17" customWidth="1"/>
    <col min="12821" max="12821" width="7" style="17" customWidth="1"/>
    <col min="12822" max="12822" width="12.5703125" style="17" customWidth="1"/>
    <col min="12823" max="12823" width="14.140625" style="17" customWidth="1"/>
    <col min="12824" max="12824" width="11.28515625" style="17" customWidth="1"/>
    <col min="12825" max="12825" width="9.5703125" style="17" customWidth="1"/>
    <col min="12826" max="12826" width="10.42578125" style="17" customWidth="1"/>
    <col min="12827" max="12827" width="11.5703125" style="17" customWidth="1"/>
    <col min="12828" max="13066" width="9.140625" style="17"/>
    <col min="13067" max="13067" width="4.5703125" style="17" customWidth="1"/>
    <col min="13068" max="13068" width="12.5703125" style="17" customWidth="1"/>
    <col min="13069" max="13069" width="10" style="17" customWidth="1"/>
    <col min="13070" max="13070" width="11.140625" style="17" bestFit="1" customWidth="1"/>
    <col min="13071" max="13071" width="5.28515625" style="17" customWidth="1"/>
    <col min="13072" max="13072" width="4.7109375" style="17" customWidth="1"/>
    <col min="13073" max="13073" width="3.5703125" style="17" customWidth="1"/>
    <col min="13074" max="13076" width="4.5703125" style="17" customWidth="1"/>
    <col min="13077" max="13077" width="7" style="17" customWidth="1"/>
    <col min="13078" max="13078" width="12.5703125" style="17" customWidth="1"/>
    <col min="13079" max="13079" width="14.140625" style="17" customWidth="1"/>
    <col min="13080" max="13080" width="11.28515625" style="17" customWidth="1"/>
    <col min="13081" max="13081" width="9.5703125" style="17" customWidth="1"/>
    <col min="13082" max="13082" width="10.42578125" style="17" customWidth="1"/>
    <col min="13083" max="13083" width="11.5703125" style="17" customWidth="1"/>
    <col min="13084" max="13322" width="9.140625" style="17"/>
    <col min="13323" max="13323" width="4.5703125" style="17" customWidth="1"/>
    <col min="13324" max="13324" width="12.5703125" style="17" customWidth="1"/>
    <col min="13325" max="13325" width="10" style="17" customWidth="1"/>
    <col min="13326" max="13326" width="11.140625" style="17" bestFit="1" customWidth="1"/>
    <col min="13327" max="13327" width="5.28515625" style="17" customWidth="1"/>
    <col min="13328" max="13328" width="4.7109375" style="17" customWidth="1"/>
    <col min="13329" max="13329" width="3.5703125" style="17" customWidth="1"/>
    <col min="13330" max="13332" width="4.5703125" style="17" customWidth="1"/>
    <col min="13333" max="13333" width="7" style="17" customWidth="1"/>
    <col min="13334" max="13334" width="12.5703125" style="17" customWidth="1"/>
    <col min="13335" max="13335" width="14.140625" style="17" customWidth="1"/>
    <col min="13336" max="13336" width="11.28515625" style="17" customWidth="1"/>
    <col min="13337" max="13337" width="9.5703125" style="17" customWidth="1"/>
    <col min="13338" max="13338" width="10.42578125" style="17" customWidth="1"/>
    <col min="13339" max="13339" width="11.5703125" style="17" customWidth="1"/>
    <col min="13340" max="13578" width="9.140625" style="17"/>
    <col min="13579" max="13579" width="4.5703125" style="17" customWidth="1"/>
    <col min="13580" max="13580" width="12.5703125" style="17" customWidth="1"/>
    <col min="13581" max="13581" width="10" style="17" customWidth="1"/>
    <col min="13582" max="13582" width="11.140625" style="17" bestFit="1" customWidth="1"/>
    <col min="13583" max="13583" width="5.28515625" style="17" customWidth="1"/>
    <col min="13584" max="13584" width="4.7109375" style="17" customWidth="1"/>
    <col min="13585" max="13585" width="3.5703125" style="17" customWidth="1"/>
    <col min="13586" max="13588" width="4.5703125" style="17" customWidth="1"/>
    <col min="13589" max="13589" width="7" style="17" customWidth="1"/>
    <col min="13590" max="13590" width="12.5703125" style="17" customWidth="1"/>
    <col min="13591" max="13591" width="14.140625" style="17" customWidth="1"/>
    <col min="13592" max="13592" width="11.28515625" style="17" customWidth="1"/>
    <col min="13593" max="13593" width="9.5703125" style="17" customWidth="1"/>
    <col min="13594" max="13594" width="10.42578125" style="17" customWidth="1"/>
    <col min="13595" max="13595" width="11.5703125" style="17" customWidth="1"/>
    <col min="13596" max="13834" width="9.140625" style="17"/>
    <col min="13835" max="13835" width="4.5703125" style="17" customWidth="1"/>
    <col min="13836" max="13836" width="12.5703125" style="17" customWidth="1"/>
    <col min="13837" max="13837" width="10" style="17" customWidth="1"/>
    <col min="13838" max="13838" width="11.140625" style="17" bestFit="1" customWidth="1"/>
    <col min="13839" max="13839" width="5.28515625" style="17" customWidth="1"/>
    <col min="13840" max="13840" width="4.7109375" style="17" customWidth="1"/>
    <col min="13841" max="13841" width="3.5703125" style="17" customWidth="1"/>
    <col min="13842" max="13844" width="4.5703125" style="17" customWidth="1"/>
    <col min="13845" max="13845" width="7" style="17" customWidth="1"/>
    <col min="13846" max="13846" width="12.5703125" style="17" customWidth="1"/>
    <col min="13847" max="13847" width="14.140625" style="17" customWidth="1"/>
    <col min="13848" max="13848" width="11.28515625" style="17" customWidth="1"/>
    <col min="13849" max="13849" width="9.5703125" style="17" customWidth="1"/>
    <col min="13850" max="13850" width="10.42578125" style="17" customWidth="1"/>
    <col min="13851" max="13851" width="11.5703125" style="17" customWidth="1"/>
    <col min="13852" max="14090" width="9.140625" style="17"/>
    <col min="14091" max="14091" width="4.5703125" style="17" customWidth="1"/>
    <col min="14092" max="14092" width="12.5703125" style="17" customWidth="1"/>
    <col min="14093" max="14093" width="10" style="17" customWidth="1"/>
    <col min="14094" max="14094" width="11.140625" style="17" bestFit="1" customWidth="1"/>
    <col min="14095" max="14095" width="5.28515625" style="17" customWidth="1"/>
    <col min="14096" max="14096" width="4.7109375" style="17" customWidth="1"/>
    <col min="14097" max="14097" width="3.5703125" style="17" customWidth="1"/>
    <col min="14098" max="14100" width="4.5703125" style="17" customWidth="1"/>
    <col min="14101" max="14101" width="7" style="17" customWidth="1"/>
    <col min="14102" max="14102" width="12.5703125" style="17" customWidth="1"/>
    <col min="14103" max="14103" width="14.140625" style="17" customWidth="1"/>
    <col min="14104" max="14104" width="11.28515625" style="17" customWidth="1"/>
    <col min="14105" max="14105" width="9.5703125" style="17" customWidth="1"/>
    <col min="14106" max="14106" width="10.42578125" style="17" customWidth="1"/>
    <col min="14107" max="14107" width="11.5703125" style="17" customWidth="1"/>
    <col min="14108" max="14346" width="9.140625" style="17"/>
    <col min="14347" max="14347" width="4.5703125" style="17" customWidth="1"/>
    <col min="14348" max="14348" width="12.5703125" style="17" customWidth="1"/>
    <col min="14349" max="14349" width="10" style="17" customWidth="1"/>
    <col min="14350" max="14350" width="11.140625" style="17" bestFit="1" customWidth="1"/>
    <col min="14351" max="14351" width="5.28515625" style="17" customWidth="1"/>
    <col min="14352" max="14352" width="4.7109375" style="17" customWidth="1"/>
    <col min="14353" max="14353" width="3.5703125" style="17" customWidth="1"/>
    <col min="14354" max="14356" width="4.5703125" style="17" customWidth="1"/>
    <col min="14357" max="14357" width="7" style="17" customWidth="1"/>
    <col min="14358" max="14358" width="12.5703125" style="17" customWidth="1"/>
    <col min="14359" max="14359" width="14.140625" style="17" customWidth="1"/>
    <col min="14360" max="14360" width="11.28515625" style="17" customWidth="1"/>
    <col min="14361" max="14361" width="9.5703125" style="17" customWidth="1"/>
    <col min="14362" max="14362" width="10.42578125" style="17" customWidth="1"/>
    <col min="14363" max="14363" width="11.5703125" style="17" customWidth="1"/>
    <col min="14364" max="14602" width="9.140625" style="17"/>
    <col min="14603" max="14603" width="4.5703125" style="17" customWidth="1"/>
    <col min="14604" max="14604" width="12.5703125" style="17" customWidth="1"/>
    <col min="14605" max="14605" width="10" style="17" customWidth="1"/>
    <col min="14606" max="14606" width="11.140625" style="17" bestFit="1" customWidth="1"/>
    <col min="14607" max="14607" width="5.28515625" style="17" customWidth="1"/>
    <col min="14608" max="14608" width="4.7109375" style="17" customWidth="1"/>
    <col min="14609" max="14609" width="3.5703125" style="17" customWidth="1"/>
    <col min="14610" max="14612" width="4.5703125" style="17" customWidth="1"/>
    <col min="14613" max="14613" width="7" style="17" customWidth="1"/>
    <col min="14614" max="14614" width="12.5703125" style="17" customWidth="1"/>
    <col min="14615" max="14615" width="14.140625" style="17" customWidth="1"/>
    <col min="14616" max="14616" width="11.28515625" style="17" customWidth="1"/>
    <col min="14617" max="14617" width="9.5703125" style="17" customWidth="1"/>
    <col min="14618" max="14618" width="10.42578125" style="17" customWidth="1"/>
    <col min="14619" max="14619" width="11.5703125" style="17" customWidth="1"/>
    <col min="14620" max="14858" width="9.140625" style="17"/>
    <col min="14859" max="14859" width="4.5703125" style="17" customWidth="1"/>
    <col min="14860" max="14860" width="12.5703125" style="17" customWidth="1"/>
    <col min="14861" max="14861" width="10" style="17" customWidth="1"/>
    <col min="14862" max="14862" width="11.140625" style="17" bestFit="1" customWidth="1"/>
    <col min="14863" max="14863" width="5.28515625" style="17" customWidth="1"/>
    <col min="14864" max="14864" width="4.7109375" style="17" customWidth="1"/>
    <col min="14865" max="14865" width="3.5703125" style="17" customWidth="1"/>
    <col min="14866" max="14868" width="4.5703125" style="17" customWidth="1"/>
    <col min="14869" max="14869" width="7" style="17" customWidth="1"/>
    <col min="14870" max="14870" width="12.5703125" style="17" customWidth="1"/>
    <col min="14871" max="14871" width="14.140625" style="17" customWidth="1"/>
    <col min="14872" max="14872" width="11.28515625" style="17" customWidth="1"/>
    <col min="14873" max="14873" width="9.5703125" style="17" customWidth="1"/>
    <col min="14874" max="14874" width="10.42578125" style="17" customWidth="1"/>
    <col min="14875" max="14875" width="11.5703125" style="17" customWidth="1"/>
    <col min="14876" max="15114" width="9.140625" style="17"/>
    <col min="15115" max="15115" width="4.5703125" style="17" customWidth="1"/>
    <col min="15116" max="15116" width="12.5703125" style="17" customWidth="1"/>
    <col min="15117" max="15117" width="10" style="17" customWidth="1"/>
    <col min="15118" max="15118" width="11.140625" style="17" bestFit="1" customWidth="1"/>
    <col min="15119" max="15119" width="5.28515625" style="17" customWidth="1"/>
    <col min="15120" max="15120" width="4.7109375" style="17" customWidth="1"/>
    <col min="15121" max="15121" width="3.5703125" style="17" customWidth="1"/>
    <col min="15122" max="15124" width="4.5703125" style="17" customWidth="1"/>
    <col min="15125" max="15125" width="7" style="17" customWidth="1"/>
    <col min="15126" max="15126" width="12.5703125" style="17" customWidth="1"/>
    <col min="15127" max="15127" width="14.140625" style="17" customWidth="1"/>
    <col min="15128" max="15128" width="11.28515625" style="17" customWidth="1"/>
    <col min="15129" max="15129" width="9.5703125" style="17" customWidth="1"/>
    <col min="15130" max="15130" width="10.42578125" style="17" customWidth="1"/>
    <col min="15131" max="15131" width="11.5703125" style="17" customWidth="1"/>
    <col min="15132" max="15370" width="9.140625" style="17"/>
    <col min="15371" max="15371" width="4.5703125" style="17" customWidth="1"/>
    <col min="15372" max="15372" width="12.5703125" style="17" customWidth="1"/>
    <col min="15373" max="15373" width="10" style="17" customWidth="1"/>
    <col min="15374" max="15374" width="11.140625" style="17" bestFit="1" customWidth="1"/>
    <col min="15375" max="15375" width="5.28515625" style="17" customWidth="1"/>
    <col min="15376" max="15376" width="4.7109375" style="17" customWidth="1"/>
    <col min="15377" max="15377" width="3.5703125" style="17" customWidth="1"/>
    <col min="15378" max="15380" width="4.5703125" style="17" customWidth="1"/>
    <col min="15381" max="15381" width="7" style="17" customWidth="1"/>
    <col min="15382" max="15382" width="12.5703125" style="17" customWidth="1"/>
    <col min="15383" max="15383" width="14.140625" style="17" customWidth="1"/>
    <col min="15384" max="15384" width="11.28515625" style="17" customWidth="1"/>
    <col min="15385" max="15385" width="9.5703125" style="17" customWidth="1"/>
    <col min="15386" max="15386" width="10.42578125" style="17" customWidth="1"/>
    <col min="15387" max="15387" width="11.5703125" style="17" customWidth="1"/>
    <col min="15388" max="15626" width="9.140625" style="17"/>
    <col min="15627" max="15627" width="4.5703125" style="17" customWidth="1"/>
    <col min="15628" max="15628" width="12.5703125" style="17" customWidth="1"/>
    <col min="15629" max="15629" width="10" style="17" customWidth="1"/>
    <col min="15630" max="15630" width="11.140625" style="17" bestFit="1" customWidth="1"/>
    <col min="15631" max="15631" width="5.28515625" style="17" customWidth="1"/>
    <col min="15632" max="15632" width="4.7109375" style="17" customWidth="1"/>
    <col min="15633" max="15633" width="3.5703125" style="17" customWidth="1"/>
    <col min="15634" max="15636" width="4.5703125" style="17" customWidth="1"/>
    <col min="15637" max="15637" width="7" style="17" customWidth="1"/>
    <col min="15638" max="15638" width="12.5703125" style="17" customWidth="1"/>
    <col min="15639" max="15639" width="14.140625" style="17" customWidth="1"/>
    <col min="15640" max="15640" width="11.28515625" style="17" customWidth="1"/>
    <col min="15641" max="15641" width="9.5703125" style="17" customWidth="1"/>
    <col min="15642" max="15642" width="10.42578125" style="17" customWidth="1"/>
    <col min="15643" max="15643" width="11.5703125" style="17" customWidth="1"/>
    <col min="15644" max="15882" width="9.140625" style="17"/>
    <col min="15883" max="15883" width="4.5703125" style="17" customWidth="1"/>
    <col min="15884" max="15884" width="12.5703125" style="17" customWidth="1"/>
    <col min="15885" max="15885" width="10" style="17" customWidth="1"/>
    <col min="15886" max="15886" width="11.140625" style="17" bestFit="1" customWidth="1"/>
    <col min="15887" max="15887" width="5.28515625" style="17" customWidth="1"/>
    <col min="15888" max="15888" width="4.7109375" style="17" customWidth="1"/>
    <col min="15889" max="15889" width="3.5703125" style="17" customWidth="1"/>
    <col min="15890" max="15892" width="4.5703125" style="17" customWidth="1"/>
    <col min="15893" max="15893" width="7" style="17" customWidth="1"/>
    <col min="15894" max="15894" width="12.5703125" style="17" customWidth="1"/>
    <col min="15895" max="15895" width="14.140625" style="17" customWidth="1"/>
    <col min="15896" max="15896" width="11.28515625" style="17" customWidth="1"/>
    <col min="15897" max="15897" width="9.5703125" style="17" customWidth="1"/>
    <col min="15898" max="15898" width="10.42578125" style="17" customWidth="1"/>
    <col min="15899" max="15899" width="11.5703125" style="17" customWidth="1"/>
    <col min="15900" max="16138" width="9.140625" style="17"/>
    <col min="16139" max="16139" width="4.5703125" style="17" customWidth="1"/>
    <col min="16140" max="16140" width="12.5703125" style="17" customWidth="1"/>
    <col min="16141" max="16141" width="10" style="17" customWidth="1"/>
    <col min="16142" max="16142" width="11.140625" style="17" bestFit="1" customWidth="1"/>
    <col min="16143" max="16143" width="5.28515625" style="17" customWidth="1"/>
    <col min="16144" max="16144" width="4.7109375" style="17" customWidth="1"/>
    <col min="16145" max="16145" width="3.5703125" style="17" customWidth="1"/>
    <col min="16146" max="16148" width="4.5703125" style="17" customWidth="1"/>
    <col min="16149" max="16149" width="7" style="17" customWidth="1"/>
    <col min="16150" max="16150" width="12.5703125" style="17" customWidth="1"/>
    <col min="16151" max="16151" width="14.140625" style="17" customWidth="1"/>
    <col min="16152" max="16152" width="11.28515625" style="17" customWidth="1"/>
    <col min="16153" max="16153" width="9.5703125" style="17" customWidth="1"/>
    <col min="16154" max="16154" width="10.42578125" style="17" customWidth="1"/>
    <col min="16155" max="16155" width="11.5703125" style="17" customWidth="1"/>
    <col min="16156" max="16384" width="9.140625" style="17"/>
  </cols>
  <sheetData>
    <row r="1" spans="1:37" ht="36" thickBot="1" x14ac:dyDescent="0.55000000000000004">
      <c r="A1" s="73" t="s">
        <v>57</v>
      </c>
      <c r="B1" s="225" t="s">
        <v>55</v>
      </c>
      <c r="C1" s="226"/>
      <c r="D1" s="226"/>
      <c r="E1" s="226"/>
      <c r="F1" s="226"/>
      <c r="G1" s="226"/>
      <c r="H1" s="226"/>
      <c r="I1" s="226"/>
      <c r="J1" s="226"/>
      <c r="K1" s="226"/>
      <c r="L1" s="227"/>
      <c r="M1" s="228" t="s">
        <v>51</v>
      </c>
      <c r="N1" s="229"/>
      <c r="O1" s="229"/>
      <c r="P1" s="229"/>
      <c r="Q1" s="230" t="str">
        <f>AI7</f>
        <v>0.00%</v>
      </c>
      <c r="R1" s="230"/>
      <c r="S1" s="229" t="s">
        <v>52</v>
      </c>
      <c r="T1" s="229"/>
      <c r="U1" s="229"/>
      <c r="V1" s="231" t="str">
        <f>AK7</f>
        <v>0.00%</v>
      </c>
      <c r="W1" s="232"/>
      <c r="X1" s="6"/>
      <c r="Y1" s="224"/>
      <c r="Z1" s="224"/>
      <c r="AG1" s="46"/>
      <c r="AH1" s="47" t="s">
        <v>44</v>
      </c>
      <c r="AI1" s="47" t="s">
        <v>29</v>
      </c>
      <c r="AJ1" s="48" t="s">
        <v>43</v>
      </c>
      <c r="AK1" s="47" t="s">
        <v>30</v>
      </c>
    </row>
    <row r="2" spans="1:37" ht="12.75" customHeight="1" x14ac:dyDescent="0.2">
      <c r="A2" s="222" t="s">
        <v>0</v>
      </c>
      <c r="B2" s="198" t="s">
        <v>1</v>
      </c>
      <c r="C2" s="198" t="s">
        <v>2</v>
      </c>
      <c r="D2" s="198" t="s">
        <v>3</v>
      </c>
      <c r="E2" s="198" t="s">
        <v>4</v>
      </c>
      <c r="F2" s="198" t="s">
        <v>28</v>
      </c>
      <c r="G2" s="218" t="s">
        <v>26</v>
      </c>
      <c r="H2" s="218" t="s">
        <v>27</v>
      </c>
      <c r="I2" s="216" t="s">
        <v>19</v>
      </c>
      <c r="J2" s="198" t="s">
        <v>5</v>
      </c>
      <c r="K2" s="216" t="s">
        <v>25</v>
      </c>
      <c r="L2" s="220" t="s">
        <v>105</v>
      </c>
      <c r="M2" s="202" t="s">
        <v>9</v>
      </c>
      <c r="N2" s="203"/>
      <c r="O2" s="203"/>
      <c r="P2" s="204"/>
      <c r="Q2" s="211" t="s">
        <v>10</v>
      </c>
      <c r="R2" s="203"/>
      <c r="S2" s="203"/>
      <c r="T2" s="203"/>
      <c r="U2" s="204"/>
      <c r="V2" s="212" t="s">
        <v>15</v>
      </c>
      <c r="W2" s="214" t="s">
        <v>24</v>
      </c>
      <c r="X2" s="216" t="s">
        <v>21</v>
      </c>
      <c r="Y2" s="218" t="s">
        <v>22</v>
      </c>
      <c r="Z2" s="190" t="s">
        <v>23</v>
      </c>
      <c r="AG2" s="49" t="s">
        <v>11</v>
      </c>
      <c r="AH2" s="50">
        <f>Q9</f>
        <v>0</v>
      </c>
      <c r="AI2" s="51">
        <f>AH2+COUNTIF(M:M,"X")</f>
        <v>0</v>
      </c>
      <c r="AJ2" s="51">
        <f>COUNTIF(M:M,"P")</f>
        <v>0</v>
      </c>
      <c r="AK2" s="51">
        <f>SUM(AI2:AJ2)</f>
        <v>0</v>
      </c>
    </row>
    <row r="3" spans="1:37" x14ac:dyDescent="0.2">
      <c r="A3" s="223"/>
      <c r="B3" s="199"/>
      <c r="C3" s="199"/>
      <c r="D3" s="199"/>
      <c r="E3" s="199"/>
      <c r="F3" s="199"/>
      <c r="G3" s="219"/>
      <c r="H3" s="219"/>
      <c r="I3" s="217"/>
      <c r="J3" s="199"/>
      <c r="K3" s="217"/>
      <c r="L3" s="221"/>
      <c r="M3" s="205"/>
      <c r="N3" s="206"/>
      <c r="O3" s="206"/>
      <c r="P3" s="207"/>
      <c r="Q3" s="205"/>
      <c r="R3" s="206"/>
      <c r="S3" s="206"/>
      <c r="T3" s="206"/>
      <c r="U3" s="207"/>
      <c r="V3" s="213"/>
      <c r="W3" s="215"/>
      <c r="X3" s="217"/>
      <c r="Y3" s="219"/>
      <c r="Z3" s="191"/>
      <c r="AG3" s="49" t="s">
        <v>12</v>
      </c>
      <c r="AH3" s="50">
        <f>R9</f>
        <v>0</v>
      </c>
      <c r="AI3" s="51">
        <f>AH3+COUNTIF(N:N,"X")</f>
        <v>0</v>
      </c>
      <c r="AJ3" s="51">
        <f>COUNTIF(N:N,"P")</f>
        <v>0</v>
      </c>
      <c r="AK3" s="51">
        <f>SUM(AI3:AJ3)</f>
        <v>0</v>
      </c>
    </row>
    <row r="4" spans="1:37" x14ac:dyDescent="0.2">
      <c r="A4" s="223"/>
      <c r="B4" s="199"/>
      <c r="C4" s="199"/>
      <c r="D4" s="199"/>
      <c r="E4" s="199"/>
      <c r="F4" s="199"/>
      <c r="G4" s="219"/>
      <c r="H4" s="219"/>
      <c r="I4" s="217"/>
      <c r="J4" s="199"/>
      <c r="K4" s="217"/>
      <c r="L4" s="221"/>
      <c r="M4" s="205"/>
      <c r="N4" s="206"/>
      <c r="O4" s="206"/>
      <c r="P4" s="207"/>
      <c r="Q4" s="205"/>
      <c r="R4" s="206"/>
      <c r="S4" s="206"/>
      <c r="T4" s="206"/>
      <c r="U4" s="207"/>
      <c r="V4" s="213"/>
      <c r="W4" s="215"/>
      <c r="X4" s="217"/>
      <c r="Y4" s="219"/>
      <c r="Z4" s="191"/>
      <c r="AG4" s="49" t="s">
        <v>13</v>
      </c>
      <c r="AH4" s="50">
        <f>S9</f>
        <v>0</v>
      </c>
      <c r="AI4" s="51">
        <f>AH4+COUNTIF(O:O,"X")</f>
        <v>0</v>
      </c>
      <c r="AJ4" s="51">
        <f>COUNTIF(O:O,"P")</f>
        <v>0</v>
      </c>
      <c r="AK4" s="51">
        <f>SUM(AI4:AJ4)</f>
        <v>0</v>
      </c>
    </row>
    <row r="5" spans="1:37" x14ac:dyDescent="0.2">
      <c r="A5" s="223"/>
      <c r="B5" s="199"/>
      <c r="C5" s="199"/>
      <c r="D5" s="199"/>
      <c r="E5" s="199"/>
      <c r="F5" s="199"/>
      <c r="G5" s="219"/>
      <c r="H5" s="219"/>
      <c r="I5" s="217"/>
      <c r="J5" s="199"/>
      <c r="K5" s="217"/>
      <c r="L5" s="221"/>
      <c r="M5" s="205"/>
      <c r="N5" s="206"/>
      <c r="O5" s="206"/>
      <c r="P5" s="207"/>
      <c r="Q5" s="205"/>
      <c r="R5" s="206"/>
      <c r="S5" s="206"/>
      <c r="T5" s="206"/>
      <c r="U5" s="207"/>
      <c r="V5" s="213"/>
      <c r="W5" s="215"/>
      <c r="X5" s="217"/>
      <c r="Y5" s="219"/>
      <c r="Z5" s="191"/>
      <c r="AG5" s="49" t="s">
        <v>14</v>
      </c>
      <c r="AH5" s="50">
        <f>T9</f>
        <v>0</v>
      </c>
      <c r="AI5" s="51">
        <f>AH5+COUNTIF(P:P,"X")</f>
        <v>0</v>
      </c>
      <c r="AJ5" s="51">
        <f>COUNTIF(P:P,"P")</f>
        <v>0</v>
      </c>
      <c r="AK5" s="51">
        <f>SUM(AI5:AJ5)</f>
        <v>0</v>
      </c>
    </row>
    <row r="6" spans="1:37" x14ac:dyDescent="0.2">
      <c r="A6" s="223"/>
      <c r="B6" s="199"/>
      <c r="C6" s="199"/>
      <c r="D6" s="199"/>
      <c r="E6" s="199"/>
      <c r="F6" s="199"/>
      <c r="G6" s="219"/>
      <c r="H6" s="219"/>
      <c r="I6" s="217"/>
      <c r="J6" s="199"/>
      <c r="K6" s="217"/>
      <c r="L6" s="221"/>
      <c r="M6" s="205"/>
      <c r="N6" s="206"/>
      <c r="O6" s="206"/>
      <c r="P6" s="207"/>
      <c r="Q6" s="205"/>
      <c r="R6" s="206"/>
      <c r="S6" s="206"/>
      <c r="T6" s="206"/>
      <c r="U6" s="207"/>
      <c r="V6" s="213"/>
      <c r="W6" s="215"/>
      <c r="X6" s="217"/>
      <c r="Y6" s="219"/>
      <c r="Z6" s="191"/>
      <c r="AG6" s="49" t="s">
        <v>7</v>
      </c>
      <c r="AH6" s="50">
        <f>SUM(AH2:AH5)</f>
        <v>0</v>
      </c>
      <c r="AI6" s="51">
        <f>SUM(AI2:AI5)</f>
        <v>0</v>
      </c>
      <c r="AJ6" s="51">
        <f>SUM(AJ2:AJ5)</f>
        <v>0</v>
      </c>
      <c r="AK6" s="51">
        <f>SUM(AI6:AJ6)</f>
        <v>0</v>
      </c>
    </row>
    <row r="7" spans="1:37" x14ac:dyDescent="0.2">
      <c r="A7" s="223"/>
      <c r="B7" s="199"/>
      <c r="C7" s="199"/>
      <c r="D7" s="199"/>
      <c r="E7" s="199"/>
      <c r="F7" s="199"/>
      <c r="G7" s="219"/>
      <c r="H7" s="219"/>
      <c r="I7" s="217"/>
      <c r="J7" s="199"/>
      <c r="K7" s="217"/>
      <c r="L7" s="221"/>
      <c r="M7" s="208"/>
      <c r="N7" s="209"/>
      <c r="O7" s="209"/>
      <c r="P7" s="210"/>
      <c r="Q7" s="208"/>
      <c r="R7" s="209"/>
      <c r="S7" s="209"/>
      <c r="T7" s="209"/>
      <c r="U7" s="210"/>
      <c r="V7" s="213"/>
      <c r="W7" s="215"/>
      <c r="X7" s="217"/>
      <c r="Y7" s="219"/>
      <c r="Z7" s="191"/>
      <c r="AG7" s="49" t="s">
        <v>42</v>
      </c>
      <c r="AH7" s="82" t="str">
        <f>IF(AH6=0,"0.00%",AH2/AH6)</f>
        <v>0.00%</v>
      </c>
      <c r="AI7" s="82" t="str">
        <f>IF(AI6=0,"0.00%",AI2/AI6)</f>
        <v>0.00%</v>
      </c>
      <c r="AJ7" s="53"/>
      <c r="AK7" s="82" t="str">
        <f>IF(AK6=0,"0.00%",AK2/AK6)</f>
        <v>0.00%</v>
      </c>
    </row>
    <row r="8" spans="1:37" ht="15" x14ac:dyDescent="0.2">
      <c r="A8" s="10" t="s">
        <v>47</v>
      </c>
      <c r="B8" s="7" t="s">
        <v>48</v>
      </c>
      <c r="C8" s="7" t="s">
        <v>49</v>
      </c>
      <c r="D8" s="7" t="s">
        <v>34</v>
      </c>
      <c r="E8" s="7">
        <v>2014</v>
      </c>
      <c r="F8" s="7" t="s">
        <v>50</v>
      </c>
      <c r="G8" s="8">
        <v>41640</v>
      </c>
      <c r="H8" s="57">
        <v>42005</v>
      </c>
      <c r="I8" s="58">
        <f t="shared" ref="I8" ca="1" si="0">IF(H8&gt;1,H8-(TODAY()),"")</f>
        <v>-2502</v>
      </c>
      <c r="J8" s="9" t="s">
        <v>20</v>
      </c>
      <c r="K8" s="59">
        <f t="shared" ref="K8:K25" si="1">IF(H8="","",(H8-G8)/30)</f>
        <v>12.166666666666666</v>
      </c>
      <c r="L8" s="12">
        <v>0</v>
      </c>
      <c r="M8" s="39" t="s">
        <v>11</v>
      </c>
      <c r="N8" s="40" t="s">
        <v>12</v>
      </c>
      <c r="O8" s="40" t="s">
        <v>13</v>
      </c>
      <c r="P8" s="60" t="s">
        <v>14</v>
      </c>
      <c r="Q8" s="39" t="s">
        <v>11</v>
      </c>
      <c r="R8" s="40" t="s">
        <v>12</v>
      </c>
      <c r="S8" s="40" t="s">
        <v>13</v>
      </c>
      <c r="T8" s="40" t="s">
        <v>14</v>
      </c>
      <c r="U8" s="60" t="s">
        <v>7</v>
      </c>
      <c r="V8" s="61" t="s">
        <v>11</v>
      </c>
      <c r="W8" s="62">
        <f>IF(H8="","",H8+90)</f>
        <v>42095</v>
      </c>
      <c r="X8" s="63">
        <f ca="1">IF(H8="",(""),IF(W8&gt;1,W8-(TODAY()),""))</f>
        <v>-2412</v>
      </c>
      <c r="Y8" s="64">
        <v>42036</v>
      </c>
      <c r="Z8" s="65">
        <v>42050</v>
      </c>
    </row>
    <row r="9" spans="1:37" ht="13.5" thickBot="1" x14ac:dyDescent="0.25">
      <c r="A9" s="192"/>
      <c r="B9" s="193"/>
      <c r="C9" s="233"/>
      <c r="D9" s="233"/>
      <c r="E9" s="233"/>
      <c r="F9" s="233"/>
      <c r="G9" s="193"/>
      <c r="H9" s="193"/>
      <c r="I9" s="193"/>
      <c r="J9" s="194"/>
      <c r="K9" s="195" t="s">
        <v>8</v>
      </c>
      <c r="L9" s="196"/>
      <c r="M9" s="196"/>
      <c r="N9" s="196"/>
      <c r="O9" s="196"/>
      <c r="P9" s="197"/>
      <c r="Q9" s="1">
        <v>0</v>
      </c>
      <c r="R9" s="11">
        <v>0</v>
      </c>
      <c r="S9" s="11">
        <v>0</v>
      </c>
      <c r="T9" s="11">
        <v>0</v>
      </c>
      <c r="U9" s="67">
        <v>0</v>
      </c>
      <c r="V9" s="68" t="str">
        <f>IF(U9=0,"0.00%",Q9/U9)</f>
        <v>0.00%</v>
      </c>
      <c r="W9" s="69"/>
      <c r="X9" s="70"/>
      <c r="Y9" s="71"/>
      <c r="Z9" s="72"/>
    </row>
    <row r="10" spans="1:37" ht="15" x14ac:dyDescent="0.25">
      <c r="A10" s="26"/>
      <c r="B10" s="27"/>
      <c r="C10" s="28"/>
      <c r="D10" s="28"/>
      <c r="E10" s="143"/>
      <c r="F10" s="142"/>
      <c r="G10" s="29"/>
      <c r="H10" s="29"/>
      <c r="I10" s="37" t="str">
        <f ca="1">IF(H10&gt;1,H10-(TODAY()),"")</f>
        <v/>
      </c>
      <c r="J10" s="22"/>
      <c r="K10" s="38" t="str">
        <f>IF(H10="","",(H10-G10)/30)</f>
        <v/>
      </c>
      <c r="L10" s="23"/>
      <c r="M10" s="13"/>
      <c r="N10" s="5"/>
      <c r="O10" s="5"/>
      <c r="P10" s="14"/>
      <c r="Q10" s="39" t="str">
        <f>IF(AND(M10="",N10="",O10="",P10=""),"",IF(OR(M10="x",M10="p"),(Q9+1),(Q9)))</f>
        <v/>
      </c>
      <c r="R10" s="40" t="str">
        <f>IF(AND(M10="",N10="",O10="",P10=""),"",IF(OR(N10="x",N10="p"),(R9+1),(R9)))</f>
        <v/>
      </c>
      <c r="S10" s="40" t="str">
        <f>IF(AND(M10="",N10="",O10="",P10=""),"",IF(OR(O10="x",O10="p"),(S9+1),(S9)))</f>
        <v/>
      </c>
      <c r="T10" s="40" t="str">
        <f>IF(AND(M10="",N10="",O10="",P10=""),"",IF(OR(P10="x",P10="p"),(T9+1),(T9)))</f>
        <v/>
      </c>
      <c r="U10" s="41" t="str">
        <f>IF(AND(M10="",N10="",O10="",P10=""),"",U9+1)</f>
        <v/>
      </c>
      <c r="V10" s="42" t="str">
        <f>IF(AND(M10="",N10="",O10="",P10=""),"",Q10/U10)</f>
        <v/>
      </c>
      <c r="W10" s="43" t="str">
        <f>IF(H10="","",H10+90)</f>
        <v/>
      </c>
      <c r="X10" s="44" t="str">
        <f ca="1">IF(H10="",(""),IF(W10&gt;1,W10-(TODAY()),""))</f>
        <v/>
      </c>
      <c r="Y10" s="30"/>
      <c r="Z10" s="31"/>
    </row>
    <row r="11" spans="1:37" ht="15" x14ac:dyDescent="0.25">
      <c r="A11" s="26"/>
      <c r="B11" s="27"/>
      <c r="C11" s="28"/>
      <c r="D11" s="28"/>
      <c r="E11" s="147"/>
      <c r="F11" s="148"/>
      <c r="G11" s="54"/>
      <c r="H11" s="29"/>
      <c r="I11" s="37" t="str">
        <f t="shared" ref="I11:I14" ca="1" si="2">IF(H11&gt;1,H11-(TODAY()),"")</f>
        <v/>
      </c>
      <c r="J11" s="22"/>
      <c r="K11" s="38" t="str">
        <f t="shared" ref="K11:K13" si="3">IF(H11="","",(H11-G11)/30)</f>
        <v/>
      </c>
      <c r="L11" s="23"/>
      <c r="M11" s="13"/>
      <c r="N11" s="5"/>
      <c r="O11" s="5"/>
      <c r="P11" s="14"/>
      <c r="Q11" s="39" t="str">
        <f t="shared" ref="Q11:Q76" si="4">IF(AND(M11="",N11="",O11="",P11=""),"",IF(OR(M11="x",M11="p"),(Q10+1),(Q10)))</f>
        <v/>
      </c>
      <c r="R11" s="40" t="str">
        <f t="shared" ref="R11:R76" si="5">IF(AND(M11="",N11="",O11="",P11=""),"",IF(OR(N11="x",N11="p"),(R10+1),(R10)))</f>
        <v/>
      </c>
      <c r="S11" s="40" t="str">
        <f t="shared" ref="S11:S76" si="6">IF(AND(M11="",N11="",O11="",P11=""),"",IF(OR(O11="x",O11="p"),(S10+1),(S10)))</f>
        <v/>
      </c>
      <c r="T11" s="40" t="str">
        <f t="shared" ref="T11:T76" si="7">IF(AND(M11="",N11="",O11="",P11=""),"",IF(OR(P11="x",P11="p"),(T10+1),(T10)))</f>
        <v/>
      </c>
      <c r="U11" s="41" t="str">
        <f t="shared" ref="U11:U74" si="8">IF(AND(M11="",N11="",O11="",P11=""),"",U10+1)</f>
        <v/>
      </c>
      <c r="V11" s="42" t="str">
        <f t="shared" ref="V11:V12" si="9">IF(AND(M11="",N11="",O11="",P11=""),"",Q11/U11)</f>
        <v/>
      </c>
      <c r="W11" s="43" t="str">
        <f t="shared" ref="W11:W13" si="10">IF(H11="","",H11+90)</f>
        <v/>
      </c>
      <c r="X11" s="44" t="str">
        <f t="shared" ref="X11:X22" ca="1" si="11">IF(H11="",(""),IF(W11&gt;1,W11-(TODAY()),""))</f>
        <v/>
      </c>
      <c r="Y11" s="30"/>
      <c r="Z11" s="31"/>
    </row>
    <row r="12" spans="1:37" ht="15" x14ac:dyDescent="0.25">
      <c r="A12" s="26"/>
      <c r="B12" s="27"/>
      <c r="C12" s="28"/>
      <c r="D12" s="28"/>
      <c r="E12" s="141"/>
      <c r="F12" s="28"/>
      <c r="G12" s="145"/>
      <c r="H12" s="29"/>
      <c r="I12" s="37" t="str">
        <f t="shared" ca="1" si="2"/>
        <v/>
      </c>
      <c r="J12" s="22"/>
      <c r="K12" s="38" t="str">
        <f t="shared" si="3"/>
        <v/>
      </c>
      <c r="L12" s="23"/>
      <c r="M12" s="13"/>
      <c r="N12" s="5"/>
      <c r="O12" s="5"/>
      <c r="P12" s="14"/>
      <c r="Q12" s="39" t="str">
        <f t="shared" ref="Q12" si="12">IF(AND(M12="",N12="",O12="",P12=""),"",IF(OR(M12="x",M12="p"),(Q11+1),(Q11)))</f>
        <v/>
      </c>
      <c r="R12" s="40" t="str">
        <f t="shared" ref="R12" si="13">IF(AND(M12="",N12="",O12="",P12=""),"",IF(OR(N12="x",N12="p"),(R11+1),(R11)))</f>
        <v/>
      </c>
      <c r="S12" s="40" t="str">
        <f t="shared" ref="S12" si="14">IF(AND(M12="",N12="",O12="",P12=""),"",IF(OR(O12="x",O12="p"),(S11+1),(S11)))</f>
        <v/>
      </c>
      <c r="T12" s="40" t="str">
        <f t="shared" ref="T12" si="15">IF(AND(M12="",N12="",O12="",P12=""),"",IF(OR(P12="x",P12="p"),(T11+1),(T11)))</f>
        <v/>
      </c>
      <c r="U12" s="41" t="str">
        <f t="shared" ref="U12" si="16">IF(AND(M12="",N12="",O12="",P12=""),"",U11+1)</f>
        <v/>
      </c>
      <c r="V12" s="42" t="str">
        <f t="shared" si="9"/>
        <v/>
      </c>
      <c r="W12" s="43" t="str">
        <f t="shared" si="10"/>
        <v/>
      </c>
      <c r="X12" s="44"/>
      <c r="Y12" s="30"/>
      <c r="Z12" s="31"/>
    </row>
    <row r="13" spans="1:37" ht="15" x14ac:dyDescent="0.25">
      <c r="A13" s="26"/>
      <c r="B13" s="27"/>
      <c r="C13" s="28"/>
      <c r="D13" s="28"/>
      <c r="E13" s="141"/>
      <c r="F13" s="28"/>
      <c r="G13" s="145"/>
      <c r="H13" s="29"/>
      <c r="I13" s="37" t="str">
        <f t="shared" ca="1" si="2"/>
        <v/>
      </c>
      <c r="J13" s="22"/>
      <c r="K13" s="38" t="str">
        <f t="shared" si="3"/>
        <v/>
      </c>
      <c r="L13" s="23"/>
      <c r="M13" s="13"/>
      <c r="N13" s="5"/>
      <c r="O13" s="5"/>
      <c r="P13" s="14"/>
      <c r="Q13" s="39" t="str">
        <f>IF(AND(M13="",N13="",O13="",P13=""),"",IF(OR(M13="x",M13="p"),(Q11+1),(Q11)))</f>
        <v/>
      </c>
      <c r="R13" s="40" t="str">
        <f>IF(AND(M13="",N13="",O13="",P13=""),"",IF(OR(N13="x",N13="p"),(R11+1),(R11)))</f>
        <v/>
      </c>
      <c r="S13" s="40" t="str">
        <f>IF(AND(M13="",N13="",O13="",P13=""),"",IF(OR(O13="x",O13="p"),(S11+1),(S11)))</f>
        <v/>
      </c>
      <c r="T13" s="40" t="str">
        <f>IF(AND(M13="",N13="",O13="",P13=""),"",IF(OR(P13="x",P13="p"),(T11+1),(T11)))</f>
        <v/>
      </c>
      <c r="U13" s="41" t="str">
        <f>IF(AND(M13="",N13="",O13="",P13=""),"",U11+1)</f>
        <v/>
      </c>
      <c r="V13" s="42" t="str">
        <f>IF(AND(M13="",N13="",O13="",P13=""),"",Q13/U13)</f>
        <v/>
      </c>
      <c r="W13" s="43" t="str">
        <f t="shared" si="10"/>
        <v/>
      </c>
      <c r="X13" s="44" t="str">
        <f t="shared" ca="1" si="11"/>
        <v/>
      </c>
      <c r="Y13" s="30"/>
      <c r="Z13" s="31"/>
    </row>
    <row r="14" spans="1:37" ht="15" x14ac:dyDescent="0.25">
      <c r="A14" s="26"/>
      <c r="B14" s="146"/>
      <c r="C14" s="28"/>
      <c r="D14" s="28"/>
      <c r="E14" s="147"/>
      <c r="F14" s="148"/>
      <c r="G14" s="54"/>
      <c r="H14" s="29"/>
      <c r="I14" s="37" t="str">
        <f t="shared" ca="1" si="2"/>
        <v/>
      </c>
      <c r="J14" s="22"/>
      <c r="K14" s="38" t="str">
        <f>IF(H14="","",(H14-G14)/30)</f>
        <v/>
      </c>
      <c r="L14" s="23"/>
      <c r="M14" s="13"/>
      <c r="N14" s="5"/>
      <c r="O14" s="5"/>
      <c r="P14" s="14"/>
      <c r="Q14" s="39" t="str">
        <f t="shared" si="4"/>
        <v/>
      </c>
      <c r="R14" s="40" t="str">
        <f t="shared" si="5"/>
        <v/>
      </c>
      <c r="S14" s="40" t="str">
        <f t="shared" si="6"/>
        <v/>
      </c>
      <c r="T14" s="40" t="str">
        <f t="shared" si="7"/>
        <v/>
      </c>
      <c r="U14" s="41" t="str">
        <f t="shared" si="8"/>
        <v/>
      </c>
      <c r="V14" s="42" t="str">
        <f>IF(AND(M14="",N14="",O14="",P14=""),"",Q14/U14)</f>
        <v/>
      </c>
      <c r="W14" s="43" t="str">
        <f>IF(H14="","",H14+90)</f>
        <v/>
      </c>
      <c r="X14" s="44" t="str">
        <f t="shared" ca="1" si="11"/>
        <v/>
      </c>
      <c r="Y14" s="30"/>
      <c r="Z14" s="31"/>
    </row>
    <row r="15" spans="1:37" ht="15" x14ac:dyDescent="0.25">
      <c r="A15" s="26"/>
      <c r="B15" s="146"/>
      <c r="C15" s="28"/>
      <c r="D15" s="28"/>
      <c r="E15" s="147"/>
      <c r="F15" s="148"/>
      <c r="G15" s="54"/>
      <c r="H15" s="29"/>
      <c r="I15" s="37" t="str">
        <f ca="1">IF(H15&gt;1,H15-(TODAY()),"")</f>
        <v/>
      </c>
      <c r="J15" s="22"/>
      <c r="K15" s="38" t="str">
        <f>IF(H15="","",(H15-G15)/30)</f>
        <v/>
      </c>
      <c r="L15" s="23"/>
      <c r="M15" s="15"/>
      <c r="N15" s="4"/>
      <c r="O15" s="4"/>
      <c r="P15" s="16"/>
      <c r="Q15" s="39" t="str">
        <f t="shared" ref="Q15" si="17">IF(AND(M15="",N15="",O15="",P15=""),"",IF(OR(M15="x",M15="p"),(Q14+1),(Q14)))</f>
        <v/>
      </c>
      <c r="R15" s="40" t="str">
        <f t="shared" ref="R15" si="18">IF(AND(M15="",N15="",O15="",P15=""),"",IF(OR(N15="x",N15="p"),(R14+1),(R14)))</f>
        <v/>
      </c>
      <c r="S15" s="40" t="str">
        <f t="shared" ref="S15" si="19">IF(AND(M15="",N15="",O15="",P15=""),"",IF(OR(O15="x",O15="p"),(S14+1),(S14)))</f>
        <v/>
      </c>
      <c r="T15" s="40" t="str">
        <f t="shared" ref="T15" si="20">IF(AND(M15="",N15="",O15="",P15=""),"",IF(OR(P15="x",P15="p"),(T14+1),(T14)))</f>
        <v/>
      </c>
      <c r="U15" s="41" t="str">
        <f t="shared" ref="U15" si="21">IF(AND(M15="",N15="",O15="",P15=""),"",U14+1)</f>
        <v/>
      </c>
      <c r="V15" s="42" t="str">
        <f>IF(AND(M15="",N15="",O15="",P15=""),"",Q15/U15)</f>
        <v/>
      </c>
      <c r="W15" s="43" t="str">
        <f>IF(H15="","",H15+90)</f>
        <v/>
      </c>
      <c r="X15" s="44" t="str">
        <f t="shared" ca="1" si="11"/>
        <v/>
      </c>
      <c r="Y15" s="24"/>
      <c r="Z15" s="25"/>
    </row>
    <row r="16" spans="1:37" ht="15" x14ac:dyDescent="0.25">
      <c r="A16" s="26"/>
      <c r="B16" s="146"/>
      <c r="C16" s="28"/>
      <c r="D16" s="28"/>
      <c r="E16" s="147"/>
      <c r="F16" s="148"/>
      <c r="G16" s="54"/>
      <c r="H16" s="29"/>
      <c r="I16" s="37" t="str">
        <f ca="1">IF(H16&gt;1,H16-(TODAY()),"")</f>
        <v/>
      </c>
      <c r="J16" s="22"/>
      <c r="K16" s="38" t="str">
        <f t="shared" si="1"/>
        <v/>
      </c>
      <c r="L16" s="23"/>
      <c r="M16" s="15"/>
      <c r="N16" s="4"/>
      <c r="O16" s="4"/>
      <c r="P16" s="16"/>
      <c r="Q16" s="39" t="str">
        <f>IF(AND(M16="",N16="",O16="",P16=""),"",IF(OR(M16="x",M16="p"),(Q14+1),(Q14)))</f>
        <v/>
      </c>
      <c r="R16" s="40" t="str">
        <f>IF(AND(M16="",N16="",O16="",P16=""),"",IF(OR(N16="x",N16="p"),(R14+1),(R14)))</f>
        <v/>
      </c>
      <c r="S16" s="40" t="str">
        <f>IF(AND(M16="",N16="",O16="",P16=""),"",IF(OR(O16="x",O16="p"),(S14+1),(S14)))</f>
        <v/>
      </c>
      <c r="T16" s="40" t="str">
        <f>IF(AND(M16="",N16="",O16="",P16=""),"",IF(OR(P16="x",P16="p"),(T14+1),(T14)))</f>
        <v/>
      </c>
      <c r="U16" s="41" t="str">
        <f>IF(AND(M16="",N16="",O16="",P16=""),"",U14+1)</f>
        <v/>
      </c>
      <c r="V16" s="42" t="str">
        <f t="shared" ref="V16:V27" si="22">IF(AND(M16="",N16="",O16="",P16=""),"",Q16/U16)</f>
        <v/>
      </c>
      <c r="W16" s="43" t="str">
        <f t="shared" ref="W16:W25" si="23">IF(H16="","",H16+90)</f>
        <v/>
      </c>
      <c r="X16" s="44" t="str">
        <f t="shared" ca="1" si="11"/>
        <v/>
      </c>
      <c r="Y16" s="24"/>
      <c r="Z16" s="25"/>
    </row>
    <row r="17" spans="1:26" ht="15" x14ac:dyDescent="0.25">
      <c r="A17" s="26"/>
      <c r="B17" s="146"/>
      <c r="C17" s="28"/>
      <c r="D17" s="28"/>
      <c r="E17" s="147"/>
      <c r="F17" s="148"/>
      <c r="G17" s="54"/>
      <c r="H17" s="29"/>
      <c r="I17" s="37" t="str">
        <f ca="1">IF(H17&gt;1,H17-(TODAY()),"")</f>
        <v/>
      </c>
      <c r="J17" s="22"/>
      <c r="K17" s="38" t="str">
        <f t="shared" si="1"/>
        <v/>
      </c>
      <c r="L17" s="23"/>
      <c r="M17" s="13"/>
      <c r="N17" s="5"/>
      <c r="O17" s="5"/>
      <c r="P17" s="14"/>
      <c r="Q17" s="39" t="str">
        <f>IF(AND(M17="",N17="",O17="",P17=""),"",IF(OR(M17="x",M17="p"),(Q16+1),(Q16)))</f>
        <v/>
      </c>
      <c r="R17" s="40" t="str">
        <f>IF(AND(M17="",N17="",O17="",P17=""),"",IF(OR(N17="x",N17="p"),(R16+1),(R16)))</f>
        <v/>
      </c>
      <c r="S17" s="40" t="str">
        <f>IF(AND(M17="",N17="",O17="",P17=""),"",IF(OR(O17="x",O17="p"),(S16+1),(S16)))</f>
        <v/>
      </c>
      <c r="T17" s="40" t="str">
        <f>IF(AND(M17="",N17="",O17="",P17=""),"",IF(OR(P17="x",P17="p"),(T16+1),(T16)))</f>
        <v/>
      </c>
      <c r="U17" s="41" t="str">
        <f>IF(AND(M17="",N17="",O17="",P17=""),"",U16+1)</f>
        <v/>
      </c>
      <c r="V17" s="42" t="str">
        <f t="shared" si="22"/>
        <v/>
      </c>
      <c r="W17" s="43" t="str">
        <f t="shared" si="23"/>
        <v/>
      </c>
      <c r="X17" s="44" t="str">
        <f t="shared" ca="1" si="11"/>
        <v/>
      </c>
      <c r="Y17" s="30"/>
      <c r="Z17" s="31"/>
    </row>
    <row r="18" spans="1:26" ht="15" x14ac:dyDescent="0.25">
      <c r="A18" s="26"/>
      <c r="B18" s="27"/>
      <c r="C18" s="34"/>
      <c r="D18" s="28"/>
      <c r="E18" s="141"/>
      <c r="F18" s="142"/>
      <c r="G18" s="29"/>
      <c r="H18" s="29"/>
      <c r="I18" s="37" t="str">
        <f t="shared" ref="I18:I25" ca="1" si="24">IF(H18&gt;1,H18-(TODAY()),"")</f>
        <v/>
      </c>
      <c r="J18" s="22"/>
      <c r="K18" s="38" t="str">
        <f t="shared" si="1"/>
        <v/>
      </c>
      <c r="L18" s="23"/>
      <c r="M18" s="13"/>
      <c r="N18" s="5"/>
      <c r="O18" s="5"/>
      <c r="P18" s="14"/>
      <c r="Q18" s="39" t="str">
        <f t="shared" si="4"/>
        <v/>
      </c>
      <c r="R18" s="40" t="str">
        <f t="shared" si="5"/>
        <v/>
      </c>
      <c r="S18" s="40" t="str">
        <f t="shared" si="6"/>
        <v/>
      </c>
      <c r="T18" s="40" t="str">
        <f t="shared" si="7"/>
        <v/>
      </c>
      <c r="U18" s="41" t="str">
        <f t="shared" si="8"/>
        <v/>
      </c>
      <c r="V18" s="42" t="str">
        <f t="shared" si="22"/>
        <v/>
      </c>
      <c r="W18" s="43" t="str">
        <f t="shared" si="23"/>
        <v/>
      </c>
      <c r="X18" s="44" t="str">
        <f t="shared" ca="1" si="11"/>
        <v/>
      </c>
      <c r="Y18" s="30"/>
      <c r="Z18" s="31"/>
    </row>
    <row r="19" spans="1:26" ht="15" x14ac:dyDescent="0.25">
      <c r="A19" s="26"/>
      <c r="B19" s="27"/>
      <c r="C19" s="28"/>
      <c r="D19" s="28"/>
      <c r="E19" s="147"/>
      <c r="F19" s="148"/>
      <c r="G19" s="54"/>
      <c r="H19" s="29"/>
      <c r="I19" s="37" t="str">
        <f t="shared" ca="1" si="24"/>
        <v/>
      </c>
      <c r="J19" s="22"/>
      <c r="K19" s="38" t="str">
        <f t="shared" si="1"/>
        <v/>
      </c>
      <c r="L19" s="23"/>
      <c r="M19" s="13"/>
      <c r="N19" s="5"/>
      <c r="O19" s="5"/>
      <c r="P19" s="14"/>
      <c r="Q19" s="39" t="str">
        <f t="shared" si="4"/>
        <v/>
      </c>
      <c r="R19" s="40" t="str">
        <f t="shared" si="5"/>
        <v/>
      </c>
      <c r="S19" s="40" t="str">
        <f t="shared" si="6"/>
        <v/>
      </c>
      <c r="T19" s="40" t="str">
        <f t="shared" si="7"/>
        <v/>
      </c>
      <c r="U19" s="41" t="str">
        <f t="shared" si="8"/>
        <v/>
      </c>
      <c r="V19" s="42" t="str">
        <f t="shared" si="22"/>
        <v/>
      </c>
      <c r="W19" s="43" t="str">
        <f t="shared" si="23"/>
        <v/>
      </c>
      <c r="X19" s="44" t="str">
        <f t="shared" ca="1" si="11"/>
        <v/>
      </c>
      <c r="Y19" s="30"/>
      <c r="Z19" s="31"/>
    </row>
    <row r="20" spans="1:26" ht="15" x14ac:dyDescent="0.25">
      <c r="A20" s="26"/>
      <c r="B20" s="146"/>
      <c r="C20" s="28"/>
      <c r="D20" s="28"/>
      <c r="E20" s="147"/>
      <c r="F20" s="148"/>
      <c r="G20" s="54"/>
      <c r="H20" s="29"/>
      <c r="I20" s="37" t="str">
        <f t="shared" ca="1" si="24"/>
        <v/>
      </c>
      <c r="J20" s="22"/>
      <c r="K20" s="38" t="str">
        <f t="shared" si="1"/>
        <v/>
      </c>
      <c r="L20" s="23"/>
      <c r="M20" s="13"/>
      <c r="N20" s="5"/>
      <c r="O20" s="5"/>
      <c r="P20" s="14"/>
      <c r="Q20" s="39" t="str">
        <f t="shared" si="4"/>
        <v/>
      </c>
      <c r="R20" s="40" t="str">
        <f t="shared" si="5"/>
        <v/>
      </c>
      <c r="S20" s="40" t="str">
        <f t="shared" si="6"/>
        <v/>
      </c>
      <c r="T20" s="40" t="str">
        <f t="shared" si="7"/>
        <v/>
      </c>
      <c r="U20" s="41" t="str">
        <f t="shared" si="8"/>
        <v/>
      </c>
      <c r="V20" s="42" t="str">
        <f t="shared" si="22"/>
        <v/>
      </c>
      <c r="W20" s="43" t="str">
        <f t="shared" si="23"/>
        <v/>
      </c>
      <c r="X20" s="44" t="str">
        <f t="shared" ca="1" si="11"/>
        <v/>
      </c>
      <c r="Y20" s="30"/>
      <c r="Z20" s="31"/>
    </row>
    <row r="21" spans="1:26" ht="15" x14ac:dyDescent="0.25">
      <c r="A21" s="26"/>
      <c r="B21" s="144"/>
      <c r="C21" s="34"/>
      <c r="D21" s="28"/>
      <c r="E21" s="141"/>
      <c r="F21" s="142"/>
      <c r="G21" s="54"/>
      <c r="H21" s="29"/>
      <c r="I21" s="37" t="str">
        <f t="shared" ca="1" si="24"/>
        <v/>
      </c>
      <c r="J21" s="22"/>
      <c r="K21" s="38" t="str">
        <f t="shared" si="1"/>
        <v/>
      </c>
      <c r="L21" s="23"/>
      <c r="M21" s="13"/>
      <c r="N21" s="5"/>
      <c r="O21" s="5"/>
      <c r="P21" s="14"/>
      <c r="Q21" s="39" t="str">
        <f t="shared" si="4"/>
        <v/>
      </c>
      <c r="R21" s="40" t="str">
        <f t="shared" si="5"/>
        <v/>
      </c>
      <c r="S21" s="40" t="str">
        <f t="shared" si="6"/>
        <v/>
      </c>
      <c r="T21" s="40" t="str">
        <f t="shared" si="7"/>
        <v/>
      </c>
      <c r="U21" s="41" t="str">
        <f t="shared" si="8"/>
        <v/>
      </c>
      <c r="V21" s="42" t="str">
        <f t="shared" si="22"/>
        <v/>
      </c>
      <c r="W21" s="43" t="str">
        <f t="shared" si="23"/>
        <v/>
      </c>
      <c r="X21" s="44" t="str">
        <f t="shared" ca="1" si="11"/>
        <v/>
      </c>
      <c r="Y21" s="30"/>
      <c r="Z21" s="31"/>
    </row>
    <row r="22" spans="1:26" ht="15" x14ac:dyDescent="0.25">
      <c r="A22" s="26"/>
      <c r="B22" s="27"/>
      <c r="C22" s="28"/>
      <c r="D22" s="28"/>
      <c r="E22" s="28"/>
      <c r="F22" s="28"/>
      <c r="G22" s="54"/>
      <c r="H22" s="54"/>
      <c r="I22" s="37" t="str">
        <f t="shared" ca="1" si="24"/>
        <v/>
      </c>
      <c r="J22" s="22"/>
      <c r="K22" s="38" t="str">
        <f t="shared" si="1"/>
        <v/>
      </c>
      <c r="L22" s="23"/>
      <c r="M22" s="13"/>
      <c r="N22" s="5"/>
      <c r="O22" s="5"/>
      <c r="P22" s="14"/>
      <c r="Q22" s="39" t="str">
        <f t="shared" si="4"/>
        <v/>
      </c>
      <c r="R22" s="40" t="str">
        <f t="shared" si="5"/>
        <v/>
      </c>
      <c r="S22" s="40" t="str">
        <f t="shared" si="6"/>
        <v/>
      </c>
      <c r="T22" s="40" t="str">
        <f t="shared" si="7"/>
        <v/>
      </c>
      <c r="U22" s="41" t="str">
        <f t="shared" si="8"/>
        <v/>
      </c>
      <c r="V22" s="42" t="str">
        <f t="shared" si="22"/>
        <v/>
      </c>
      <c r="W22" s="43" t="str">
        <f t="shared" si="23"/>
        <v/>
      </c>
      <c r="X22" s="44" t="str">
        <f t="shared" ca="1" si="11"/>
        <v/>
      </c>
      <c r="Y22" s="30"/>
      <c r="Z22" s="31"/>
    </row>
    <row r="23" spans="1:26" ht="15" x14ac:dyDescent="0.25">
      <c r="A23" s="26"/>
      <c r="B23" s="144"/>
      <c r="C23" s="34"/>
      <c r="D23" s="28"/>
      <c r="E23" s="141"/>
      <c r="F23" s="142"/>
      <c r="G23" s="54"/>
      <c r="H23" s="29"/>
      <c r="I23" s="37" t="str">
        <f t="shared" ca="1" si="24"/>
        <v/>
      </c>
      <c r="J23" s="22"/>
      <c r="K23" s="38" t="str">
        <f t="shared" si="1"/>
        <v/>
      </c>
      <c r="L23" s="23"/>
      <c r="M23" s="13"/>
      <c r="N23" s="5"/>
      <c r="O23" s="5"/>
      <c r="P23" s="14"/>
      <c r="Q23" s="39" t="str">
        <f t="shared" si="4"/>
        <v/>
      </c>
      <c r="R23" s="40" t="str">
        <f t="shared" si="5"/>
        <v/>
      </c>
      <c r="S23" s="40" t="str">
        <f t="shared" si="6"/>
        <v/>
      </c>
      <c r="T23" s="40" t="str">
        <f t="shared" si="7"/>
        <v/>
      </c>
      <c r="U23" s="41" t="str">
        <f t="shared" si="8"/>
        <v/>
      </c>
      <c r="V23" s="42" t="str">
        <f t="shared" si="22"/>
        <v/>
      </c>
      <c r="W23" s="43" t="str">
        <f t="shared" si="23"/>
        <v/>
      </c>
      <c r="X23" s="44" t="str">
        <f t="shared" ref="X23:X25" ca="1" si="25">IF(H23="",(""),IF(W23&gt;1,W23-(TODAY()),""))</f>
        <v/>
      </c>
      <c r="Y23" s="30"/>
      <c r="Z23" s="31"/>
    </row>
    <row r="24" spans="1:26" ht="15" x14ac:dyDescent="0.25">
      <c r="A24" s="18"/>
      <c r="B24" s="19"/>
      <c r="C24" s="28"/>
      <c r="D24" s="28"/>
      <c r="E24" s="141"/>
      <c r="F24" s="142"/>
      <c r="G24" s="21"/>
      <c r="H24" s="21"/>
      <c r="I24" s="37" t="str">
        <f t="shared" ca="1" si="24"/>
        <v/>
      </c>
      <c r="J24" s="22"/>
      <c r="K24" s="38" t="str">
        <f t="shared" si="1"/>
        <v/>
      </c>
      <c r="L24" s="23"/>
      <c r="M24" s="13"/>
      <c r="N24" s="5"/>
      <c r="O24" s="5"/>
      <c r="P24" s="14"/>
      <c r="Q24" s="39" t="str">
        <f t="shared" si="4"/>
        <v/>
      </c>
      <c r="R24" s="40" t="str">
        <f t="shared" si="5"/>
        <v/>
      </c>
      <c r="S24" s="40" t="str">
        <f t="shared" si="6"/>
        <v/>
      </c>
      <c r="T24" s="40" t="str">
        <f t="shared" si="7"/>
        <v/>
      </c>
      <c r="U24" s="41" t="str">
        <f t="shared" si="8"/>
        <v/>
      </c>
      <c r="V24" s="42" t="str">
        <f t="shared" si="22"/>
        <v/>
      </c>
      <c r="W24" s="43" t="str">
        <f t="shared" si="23"/>
        <v/>
      </c>
      <c r="X24" s="44" t="str">
        <f t="shared" ca="1" si="25"/>
        <v/>
      </c>
      <c r="Y24" s="30"/>
      <c r="Z24" s="31"/>
    </row>
    <row r="25" spans="1:26" ht="15" x14ac:dyDescent="0.25">
      <c r="A25" s="26"/>
      <c r="B25" s="27"/>
      <c r="C25" s="28"/>
      <c r="D25" s="28"/>
      <c r="E25" s="141"/>
      <c r="F25" s="142"/>
      <c r="G25" s="29"/>
      <c r="H25" s="29"/>
      <c r="I25" s="37" t="str">
        <f t="shared" ca="1" si="24"/>
        <v/>
      </c>
      <c r="J25" s="22"/>
      <c r="K25" s="38" t="str">
        <f t="shared" si="1"/>
        <v/>
      </c>
      <c r="L25" s="23"/>
      <c r="M25" s="13"/>
      <c r="N25" s="5"/>
      <c r="O25" s="5"/>
      <c r="P25" s="14"/>
      <c r="Q25" s="39" t="str">
        <f t="shared" si="4"/>
        <v/>
      </c>
      <c r="R25" s="40" t="str">
        <f t="shared" si="5"/>
        <v/>
      </c>
      <c r="S25" s="40" t="str">
        <f t="shared" si="6"/>
        <v/>
      </c>
      <c r="T25" s="40" t="str">
        <f t="shared" si="7"/>
        <v/>
      </c>
      <c r="U25" s="41" t="str">
        <f t="shared" si="8"/>
        <v/>
      </c>
      <c r="V25" s="42" t="str">
        <f t="shared" si="22"/>
        <v/>
      </c>
      <c r="W25" s="43" t="str">
        <f t="shared" si="23"/>
        <v/>
      </c>
      <c r="X25" s="44" t="str">
        <f t="shared" ca="1" si="25"/>
        <v/>
      </c>
      <c r="Y25" s="30"/>
      <c r="Z25" s="31"/>
    </row>
    <row r="26" spans="1:26" ht="15" x14ac:dyDescent="0.25">
      <c r="A26" s="26"/>
      <c r="B26" s="27"/>
      <c r="C26" s="34"/>
      <c r="D26" s="28"/>
      <c r="E26" s="141"/>
      <c r="F26" s="142"/>
      <c r="G26" s="29"/>
      <c r="H26" s="29"/>
      <c r="I26" s="37" t="str">
        <f t="shared" ref="I26:I34" ca="1" si="26">IF(H26&gt;1,H26-(TODAY()),"")</f>
        <v/>
      </c>
      <c r="J26" s="22"/>
      <c r="K26" s="38" t="str">
        <f>IF(H26="","",(H26-G26)/30)</f>
        <v/>
      </c>
      <c r="L26" s="23"/>
      <c r="M26" s="13"/>
      <c r="N26" s="5"/>
      <c r="O26" s="5"/>
      <c r="P26" s="14"/>
      <c r="Q26" s="39" t="str">
        <f t="shared" si="4"/>
        <v/>
      </c>
      <c r="R26" s="40" t="str">
        <f t="shared" si="5"/>
        <v/>
      </c>
      <c r="S26" s="40" t="str">
        <f t="shared" si="6"/>
        <v/>
      </c>
      <c r="T26" s="40" t="str">
        <f t="shared" si="7"/>
        <v/>
      </c>
      <c r="U26" s="41" t="str">
        <f t="shared" si="8"/>
        <v/>
      </c>
      <c r="V26" s="42" t="str">
        <f t="shared" si="22"/>
        <v/>
      </c>
      <c r="W26" s="43" t="str">
        <f>IF(H26="","",H26+90)</f>
        <v/>
      </c>
      <c r="X26" s="44" t="str">
        <f ca="1">IF(H26="",(""),IF(W26&gt;1,W26-(TODAY()),""))</f>
        <v/>
      </c>
      <c r="Y26" s="30"/>
      <c r="Z26" s="31"/>
    </row>
    <row r="27" spans="1:26" ht="15" x14ac:dyDescent="0.25">
      <c r="A27" s="26"/>
      <c r="B27" s="27"/>
      <c r="C27" s="34"/>
      <c r="D27" s="28"/>
      <c r="E27" s="141"/>
      <c r="F27" s="142"/>
      <c r="G27" s="29"/>
      <c r="H27" s="29"/>
      <c r="I27" s="37" t="str">
        <f t="shared" ca="1" si="26"/>
        <v/>
      </c>
      <c r="J27" s="22"/>
      <c r="K27" s="38" t="str">
        <f>IF(H27="","",(H27-G27)/30)</f>
        <v/>
      </c>
      <c r="L27" s="23"/>
      <c r="M27" s="13"/>
      <c r="N27" s="5"/>
      <c r="O27" s="5"/>
      <c r="P27" s="14"/>
      <c r="Q27" s="39" t="str">
        <f t="shared" si="4"/>
        <v/>
      </c>
      <c r="R27" s="40" t="str">
        <f t="shared" si="5"/>
        <v/>
      </c>
      <c r="S27" s="40" t="str">
        <f t="shared" si="6"/>
        <v/>
      </c>
      <c r="T27" s="40" t="str">
        <f t="shared" si="7"/>
        <v/>
      </c>
      <c r="U27" s="41" t="str">
        <f t="shared" si="8"/>
        <v/>
      </c>
      <c r="V27" s="42" t="str">
        <f t="shared" si="22"/>
        <v/>
      </c>
      <c r="W27" s="43" t="str">
        <f>IF(H27="","",H27+90)</f>
        <v/>
      </c>
      <c r="X27" s="44" t="str">
        <f ca="1">IF(H27="",(""),IF(W27&gt;1,W27-(TODAY()),""))</f>
        <v/>
      </c>
      <c r="Y27" s="30"/>
      <c r="Z27" s="31"/>
    </row>
    <row r="28" spans="1:26" ht="15" x14ac:dyDescent="0.25">
      <c r="A28" s="26"/>
      <c r="B28" s="27"/>
      <c r="C28" s="34"/>
      <c r="D28" s="28"/>
      <c r="E28" s="141"/>
      <c r="F28" s="142"/>
      <c r="G28" s="29"/>
      <c r="H28" s="29"/>
      <c r="I28" s="37" t="str">
        <f t="shared" ca="1" si="26"/>
        <v/>
      </c>
      <c r="J28" s="22"/>
      <c r="K28" s="38" t="str">
        <f>IF(H28="","",(H28-G28)/30)</f>
        <v/>
      </c>
      <c r="L28" s="23"/>
      <c r="M28" s="13"/>
      <c r="N28" s="5"/>
      <c r="O28" s="5"/>
      <c r="P28" s="14"/>
      <c r="Q28" s="39" t="str">
        <f t="shared" si="4"/>
        <v/>
      </c>
      <c r="R28" s="40" t="str">
        <f t="shared" si="5"/>
        <v/>
      </c>
      <c r="S28" s="40" t="str">
        <f t="shared" si="6"/>
        <v/>
      </c>
      <c r="T28" s="40" t="str">
        <f t="shared" si="7"/>
        <v/>
      </c>
      <c r="U28" s="41" t="str">
        <f t="shared" si="8"/>
        <v/>
      </c>
      <c r="V28" s="42" t="str">
        <f>IF(AND(M28="",N28="",O28="",P28=""),"",Q28/U28)</f>
        <v/>
      </c>
      <c r="W28" s="43" t="str">
        <f>IF(H28="","",H28+90)</f>
        <v/>
      </c>
      <c r="X28" s="44" t="str">
        <f ca="1">IF(H28="",(""),IF(W28&gt;1,W28-(TODAY()),""))</f>
        <v/>
      </c>
      <c r="Y28" s="30"/>
      <c r="Z28" s="31"/>
    </row>
    <row r="29" spans="1:26" ht="15" x14ac:dyDescent="0.25">
      <c r="A29" s="26"/>
      <c r="B29" s="144"/>
      <c r="C29" s="34"/>
      <c r="D29" s="28"/>
      <c r="E29" s="141"/>
      <c r="F29" s="142"/>
      <c r="G29" s="54"/>
      <c r="H29" s="29"/>
      <c r="I29" s="37" t="str">
        <f t="shared" ca="1" si="26"/>
        <v/>
      </c>
      <c r="J29" s="22"/>
      <c r="K29" s="38" t="str">
        <f>IF(H29="","",(H29-G29)/30)</f>
        <v/>
      </c>
      <c r="L29" s="23"/>
      <c r="M29" s="13"/>
      <c r="N29" s="5"/>
      <c r="O29" s="5"/>
      <c r="P29" s="14"/>
      <c r="Q29" s="39" t="str">
        <f t="shared" si="4"/>
        <v/>
      </c>
      <c r="R29" s="40" t="str">
        <f t="shared" si="5"/>
        <v/>
      </c>
      <c r="S29" s="40" t="str">
        <f t="shared" si="6"/>
        <v/>
      </c>
      <c r="T29" s="40" t="str">
        <f t="shared" si="7"/>
        <v/>
      </c>
      <c r="U29" s="41" t="str">
        <f t="shared" si="8"/>
        <v/>
      </c>
      <c r="V29" s="42" t="str">
        <f>IF(AND(M29="",N29="",O29="",P29=""),"",Q29/U29)</f>
        <v/>
      </c>
      <c r="W29" s="43" t="str">
        <f>IF(H29="","",H29+90)</f>
        <v/>
      </c>
      <c r="X29" s="44" t="str">
        <f ca="1">IF(H29="",(""),IF(W29&gt;1,W29-(TODAY()),""))</f>
        <v/>
      </c>
      <c r="Y29" s="30"/>
      <c r="Z29" s="31"/>
    </row>
    <row r="30" spans="1:26" ht="15" x14ac:dyDescent="0.25">
      <c r="A30" s="26"/>
      <c r="B30" s="33"/>
      <c r="C30" s="34"/>
      <c r="D30" s="34"/>
      <c r="E30" s="34"/>
      <c r="F30" s="34"/>
      <c r="G30" s="55"/>
      <c r="H30" s="54"/>
      <c r="I30" s="37" t="str">
        <f t="shared" ca="1" si="26"/>
        <v/>
      </c>
      <c r="J30" s="22"/>
      <c r="K30" s="38" t="str">
        <f>IF(H30="","",(H30-G30)/30)</f>
        <v/>
      </c>
      <c r="L30" s="23"/>
      <c r="M30" s="13"/>
      <c r="N30" s="5"/>
      <c r="O30" s="5"/>
      <c r="P30" s="14"/>
      <c r="Q30" s="39" t="str">
        <f t="shared" si="4"/>
        <v/>
      </c>
      <c r="R30" s="40" t="str">
        <f t="shared" si="5"/>
        <v/>
      </c>
      <c r="S30" s="40" t="str">
        <f t="shared" si="6"/>
        <v/>
      </c>
      <c r="T30" s="40" t="str">
        <f t="shared" si="7"/>
        <v/>
      </c>
      <c r="U30" s="41" t="str">
        <f t="shared" si="8"/>
        <v/>
      </c>
      <c r="V30" s="42" t="str">
        <f t="shared" ref="V30:V89" si="27">IF(AND(M30="",N30="",O30="",P30=""),"",Q30/U30)</f>
        <v/>
      </c>
      <c r="W30" s="43" t="str">
        <f>IF(H30="","",H30+90)</f>
        <v/>
      </c>
      <c r="X30" s="44" t="str">
        <f ca="1">IF(H30="",(""),IF(W30&gt;1,W30-(TODAY()),""))</f>
        <v/>
      </c>
      <c r="Y30" s="30"/>
      <c r="Z30" s="31"/>
    </row>
    <row r="31" spans="1:26" ht="15" x14ac:dyDescent="0.25">
      <c r="A31" s="26"/>
      <c r="B31" s="144"/>
      <c r="C31" s="34"/>
      <c r="D31" s="28"/>
      <c r="E31" s="141"/>
      <c r="F31" s="142"/>
      <c r="G31" s="54"/>
      <c r="H31" s="29"/>
      <c r="I31" s="37" t="str">
        <f t="shared" ref="I31:I32" ca="1" si="28">IF(H31&gt;1,H31-(TODAY()),"")</f>
        <v/>
      </c>
      <c r="J31" s="22"/>
      <c r="K31" s="38" t="str">
        <f t="shared" ref="K31:K32" si="29">IF(H31="","",(H31-G31)/30)</f>
        <v/>
      </c>
      <c r="L31" s="23"/>
      <c r="M31" s="13"/>
      <c r="N31" s="5"/>
      <c r="O31" s="5"/>
      <c r="P31" s="14"/>
      <c r="Q31" s="39" t="str">
        <f t="shared" si="4"/>
        <v/>
      </c>
      <c r="R31" s="40" t="str">
        <f t="shared" si="5"/>
        <v/>
      </c>
      <c r="S31" s="40" t="str">
        <f t="shared" si="6"/>
        <v/>
      </c>
      <c r="T31" s="40" t="str">
        <f t="shared" si="7"/>
        <v/>
      </c>
      <c r="U31" s="41" t="str">
        <f t="shared" si="8"/>
        <v/>
      </c>
      <c r="V31" s="42" t="str">
        <f t="shared" si="27"/>
        <v/>
      </c>
      <c r="W31" s="43" t="str">
        <f t="shared" ref="W31:W89" si="30">IF(H31="","",H31+90)</f>
        <v/>
      </c>
      <c r="X31" s="44" t="str">
        <f t="shared" ref="X31:X89" ca="1" si="31">IF(H31="",(""),IF(W31&gt;1,W31-(TODAY()),""))</f>
        <v/>
      </c>
      <c r="Y31" s="30"/>
      <c r="Z31" s="31"/>
    </row>
    <row r="32" spans="1:26" ht="15" x14ac:dyDescent="0.25">
      <c r="A32" s="26"/>
      <c r="B32" s="27"/>
      <c r="C32" s="34"/>
      <c r="D32" s="28"/>
      <c r="E32" s="147"/>
      <c r="F32" s="148"/>
      <c r="G32" s="29"/>
      <c r="H32" s="29"/>
      <c r="I32" s="37" t="str">
        <f t="shared" ca="1" si="28"/>
        <v/>
      </c>
      <c r="J32" s="22"/>
      <c r="K32" s="38" t="str">
        <f t="shared" si="29"/>
        <v/>
      </c>
      <c r="L32" s="23"/>
      <c r="M32" s="13"/>
      <c r="N32" s="5"/>
      <c r="O32" s="5"/>
      <c r="P32" s="14"/>
      <c r="Q32" s="39" t="str">
        <f t="shared" si="4"/>
        <v/>
      </c>
      <c r="R32" s="40" t="str">
        <f t="shared" si="5"/>
        <v/>
      </c>
      <c r="S32" s="40" t="str">
        <f t="shared" si="6"/>
        <v/>
      </c>
      <c r="T32" s="40" t="str">
        <f t="shared" si="7"/>
        <v/>
      </c>
      <c r="U32" s="41" t="str">
        <f t="shared" si="8"/>
        <v/>
      </c>
      <c r="V32" s="42" t="str">
        <f t="shared" si="27"/>
        <v/>
      </c>
      <c r="W32" s="43" t="str">
        <f t="shared" si="30"/>
        <v/>
      </c>
      <c r="X32" s="44" t="str">
        <f t="shared" ca="1" si="31"/>
        <v/>
      </c>
      <c r="Y32" s="30"/>
      <c r="Z32" s="31"/>
    </row>
    <row r="33" spans="1:26" ht="15" x14ac:dyDescent="0.25">
      <c r="A33" s="26"/>
      <c r="B33" s="27"/>
      <c r="C33" s="28"/>
      <c r="D33" s="28"/>
      <c r="E33" s="141"/>
      <c r="F33" s="142"/>
      <c r="G33" s="29"/>
      <c r="H33" s="29"/>
      <c r="I33" s="37" t="str">
        <f t="shared" ca="1" si="26"/>
        <v/>
      </c>
      <c r="J33" s="22"/>
      <c r="K33" s="38" t="str">
        <f>IF(H33="","",(H33-G33)/30)</f>
        <v/>
      </c>
      <c r="L33" s="23"/>
      <c r="M33" s="13"/>
      <c r="N33" s="5"/>
      <c r="O33" s="5"/>
      <c r="P33" s="14"/>
      <c r="Q33" s="39" t="str">
        <f t="shared" si="4"/>
        <v/>
      </c>
      <c r="R33" s="40" t="str">
        <f t="shared" si="5"/>
        <v/>
      </c>
      <c r="S33" s="40" t="str">
        <f t="shared" si="6"/>
        <v/>
      </c>
      <c r="T33" s="40" t="str">
        <f t="shared" si="7"/>
        <v/>
      </c>
      <c r="U33" s="41" t="str">
        <f t="shared" si="8"/>
        <v/>
      </c>
      <c r="V33" s="42" t="str">
        <f t="shared" si="27"/>
        <v/>
      </c>
      <c r="W33" s="43" t="str">
        <f>IF(H33="","",H33+90)</f>
        <v/>
      </c>
      <c r="X33" s="44" t="str">
        <f ca="1">IF(H33="",(""),IF(W33&gt;1,W33-(TODAY()),""))</f>
        <v/>
      </c>
      <c r="Y33" s="30"/>
      <c r="Z33" s="31"/>
    </row>
    <row r="34" spans="1:26" ht="15" x14ac:dyDescent="0.25">
      <c r="A34" s="26"/>
      <c r="B34" s="27"/>
      <c r="C34" s="34"/>
      <c r="D34" s="28"/>
      <c r="E34" s="141"/>
      <c r="F34" s="142"/>
      <c r="G34" s="29"/>
      <c r="H34" s="29"/>
      <c r="I34" s="37" t="str">
        <f t="shared" ca="1" si="26"/>
        <v/>
      </c>
      <c r="J34" s="22"/>
      <c r="K34" s="38" t="str">
        <f>IF(H34="","",(H34-G34)/30)</f>
        <v/>
      </c>
      <c r="L34" s="23"/>
      <c r="M34" s="13"/>
      <c r="N34" s="5"/>
      <c r="O34" s="5"/>
      <c r="P34" s="14"/>
      <c r="Q34" s="39" t="str">
        <f t="shared" si="4"/>
        <v/>
      </c>
      <c r="R34" s="40" t="str">
        <f t="shared" si="5"/>
        <v/>
      </c>
      <c r="S34" s="40" t="str">
        <f t="shared" si="6"/>
        <v/>
      </c>
      <c r="T34" s="40" t="str">
        <f t="shared" si="7"/>
        <v/>
      </c>
      <c r="U34" s="41" t="str">
        <f t="shared" si="8"/>
        <v/>
      </c>
      <c r="V34" s="42" t="str">
        <f t="shared" si="27"/>
        <v/>
      </c>
      <c r="W34" s="43" t="str">
        <f>IF(H34="","",H34+90)</f>
        <v/>
      </c>
      <c r="X34" s="44" t="str">
        <f ca="1">IF(H34="",(""),IF(W34&gt;1,W34-(TODAY()),""))</f>
        <v/>
      </c>
      <c r="Y34" s="30"/>
      <c r="Z34" s="31"/>
    </row>
    <row r="35" spans="1:26" ht="15" x14ac:dyDescent="0.25">
      <c r="A35" s="26"/>
      <c r="B35" s="27"/>
      <c r="C35" s="28"/>
      <c r="D35" s="28"/>
      <c r="E35" s="141"/>
      <c r="F35" s="142"/>
      <c r="G35" s="29"/>
      <c r="H35" s="29"/>
      <c r="I35" s="37"/>
      <c r="J35" s="22"/>
      <c r="K35" s="38"/>
      <c r="L35" s="23"/>
      <c r="M35" s="13"/>
      <c r="N35" s="5"/>
      <c r="O35" s="5"/>
      <c r="P35" s="14"/>
      <c r="Q35" s="39" t="str">
        <f t="shared" si="4"/>
        <v/>
      </c>
      <c r="R35" s="40" t="str">
        <f t="shared" si="5"/>
        <v/>
      </c>
      <c r="S35" s="40" t="str">
        <f t="shared" si="6"/>
        <v/>
      </c>
      <c r="T35" s="40" t="str">
        <f t="shared" si="7"/>
        <v/>
      </c>
      <c r="U35" s="41" t="str">
        <f t="shared" si="8"/>
        <v/>
      </c>
      <c r="V35" s="42" t="str">
        <f t="shared" si="27"/>
        <v/>
      </c>
      <c r="W35" s="43" t="str">
        <f>IF(H35="","",H35+90)</f>
        <v/>
      </c>
      <c r="X35" s="44" t="str">
        <f ca="1">IF(H35="",(""),IF(W35&gt;1,W35-(TODAY()),""))</f>
        <v/>
      </c>
      <c r="Y35" s="30"/>
      <c r="Z35" s="31"/>
    </row>
    <row r="36" spans="1:26" ht="15" x14ac:dyDescent="0.25">
      <c r="A36" s="26"/>
      <c r="B36" s="144"/>
      <c r="C36" s="34"/>
      <c r="D36" s="28"/>
      <c r="E36" s="141"/>
      <c r="F36" s="142"/>
      <c r="G36" s="54"/>
      <c r="H36" s="29"/>
      <c r="I36" s="37"/>
      <c r="J36" s="22"/>
      <c r="K36" s="38" t="str">
        <f>IF(H36="","",(H36-G36)/30)</f>
        <v/>
      </c>
      <c r="L36" s="23"/>
      <c r="M36" s="13"/>
      <c r="N36" s="5"/>
      <c r="O36" s="5"/>
      <c r="P36" s="14"/>
      <c r="Q36" s="39" t="str">
        <f t="shared" si="4"/>
        <v/>
      </c>
      <c r="R36" s="40" t="str">
        <f t="shared" si="5"/>
        <v/>
      </c>
      <c r="S36" s="40" t="str">
        <f t="shared" si="6"/>
        <v/>
      </c>
      <c r="T36" s="40" t="str">
        <f t="shared" si="7"/>
        <v/>
      </c>
      <c r="U36" s="41" t="str">
        <f t="shared" si="8"/>
        <v/>
      </c>
      <c r="V36" s="42" t="str">
        <f t="shared" si="27"/>
        <v/>
      </c>
      <c r="W36" s="43" t="str">
        <f>IF(H36="","",H36+90)</f>
        <v/>
      </c>
      <c r="X36" s="44" t="str">
        <f ca="1">IF(H36="",(""),IF(W36&gt;1,W36-(TODAY()),""))</f>
        <v/>
      </c>
      <c r="Y36" s="30"/>
      <c r="Z36" s="31"/>
    </row>
    <row r="37" spans="1:26" ht="15" x14ac:dyDescent="0.25">
      <c r="A37" s="26"/>
      <c r="B37" s="27"/>
      <c r="C37" s="28"/>
      <c r="D37" s="28"/>
      <c r="E37" s="141"/>
      <c r="F37" s="142"/>
      <c r="G37" s="29"/>
      <c r="H37" s="29"/>
      <c r="I37" s="37"/>
      <c r="J37" s="22"/>
      <c r="K37" s="38" t="str">
        <f>IF(H37="","",(H37-G37)/30)</f>
        <v/>
      </c>
      <c r="L37" s="23"/>
      <c r="M37" s="13"/>
      <c r="N37" s="5"/>
      <c r="O37" s="5"/>
      <c r="P37" s="14"/>
      <c r="Q37" s="39" t="str">
        <f t="shared" si="4"/>
        <v/>
      </c>
      <c r="R37" s="40" t="str">
        <f t="shared" si="5"/>
        <v/>
      </c>
      <c r="S37" s="40" t="str">
        <f t="shared" si="6"/>
        <v/>
      </c>
      <c r="T37" s="40" t="str">
        <f t="shared" si="7"/>
        <v/>
      </c>
      <c r="U37" s="41" t="str">
        <f t="shared" si="8"/>
        <v/>
      </c>
      <c r="V37" s="42" t="str">
        <f t="shared" si="27"/>
        <v/>
      </c>
      <c r="W37" s="43" t="str">
        <f>IF(H37="","",H37+90)</f>
        <v/>
      </c>
      <c r="X37" s="44" t="str">
        <f ca="1">IF(H37="",(""),IF(W37&gt;1,W37-(TODAY()),""))</f>
        <v/>
      </c>
      <c r="Y37" s="30"/>
      <c r="Z37" s="31"/>
    </row>
    <row r="38" spans="1:26" ht="15" x14ac:dyDescent="0.25">
      <c r="A38" s="26"/>
      <c r="B38" s="27"/>
      <c r="C38" s="34"/>
      <c r="D38" s="28"/>
      <c r="E38" s="141"/>
      <c r="F38" s="142"/>
      <c r="G38" s="29"/>
      <c r="H38" s="29"/>
      <c r="I38" s="37"/>
      <c r="J38" s="22"/>
      <c r="K38" s="38" t="str">
        <f t="shared" ref="K38:K89" si="32">IF(H38="","",(H38-G38)/30)</f>
        <v/>
      </c>
      <c r="L38" s="23"/>
      <c r="M38" s="13"/>
      <c r="N38" s="5"/>
      <c r="O38" s="5"/>
      <c r="P38" s="14"/>
      <c r="Q38" s="39" t="str">
        <f t="shared" si="4"/>
        <v/>
      </c>
      <c r="R38" s="40" t="str">
        <f t="shared" si="5"/>
        <v/>
      </c>
      <c r="S38" s="40" t="str">
        <f t="shared" si="6"/>
        <v/>
      </c>
      <c r="T38" s="40" t="str">
        <f t="shared" si="7"/>
        <v/>
      </c>
      <c r="U38" s="41" t="str">
        <f t="shared" si="8"/>
        <v/>
      </c>
      <c r="V38" s="42" t="str">
        <f t="shared" si="27"/>
        <v/>
      </c>
      <c r="W38" s="43" t="str">
        <f t="shared" si="30"/>
        <v/>
      </c>
      <c r="X38" s="44" t="str">
        <f t="shared" ca="1" si="31"/>
        <v/>
      </c>
      <c r="Y38" s="30"/>
      <c r="Z38" s="31"/>
    </row>
    <row r="39" spans="1:26" ht="15" x14ac:dyDescent="0.25">
      <c r="A39" s="26"/>
      <c r="B39" s="144"/>
      <c r="C39" s="34"/>
      <c r="D39" s="28"/>
      <c r="E39" s="141"/>
      <c r="F39" s="142"/>
      <c r="G39" s="54"/>
      <c r="H39" s="29"/>
      <c r="I39" s="37"/>
      <c r="J39" s="22"/>
      <c r="K39" s="38" t="str">
        <f t="shared" si="32"/>
        <v/>
      </c>
      <c r="L39" s="23"/>
      <c r="M39" s="13"/>
      <c r="N39" s="5"/>
      <c r="O39" s="5"/>
      <c r="P39" s="14"/>
      <c r="Q39" s="39" t="str">
        <f t="shared" si="4"/>
        <v/>
      </c>
      <c r="R39" s="40" t="str">
        <f t="shared" si="5"/>
        <v/>
      </c>
      <c r="S39" s="40" t="str">
        <f t="shared" si="6"/>
        <v/>
      </c>
      <c r="T39" s="40" t="str">
        <f t="shared" si="7"/>
        <v/>
      </c>
      <c r="U39" s="41" t="str">
        <f t="shared" si="8"/>
        <v/>
      </c>
      <c r="V39" s="42" t="str">
        <f t="shared" si="27"/>
        <v/>
      </c>
      <c r="W39" s="43" t="str">
        <f t="shared" si="30"/>
        <v/>
      </c>
      <c r="X39" s="44" t="str">
        <f t="shared" ca="1" si="31"/>
        <v/>
      </c>
      <c r="Y39" s="30"/>
      <c r="Z39" s="31"/>
    </row>
    <row r="40" spans="1:26" ht="15" x14ac:dyDescent="0.25">
      <c r="A40" s="26"/>
      <c r="B40" s="27"/>
      <c r="C40" s="28"/>
      <c r="D40" s="28"/>
      <c r="E40" s="141"/>
      <c r="F40" s="142"/>
      <c r="G40" s="29"/>
      <c r="H40" s="29"/>
      <c r="I40" s="37"/>
      <c r="J40" s="22"/>
      <c r="K40" s="38" t="str">
        <f t="shared" si="32"/>
        <v/>
      </c>
      <c r="L40" s="23"/>
      <c r="M40" s="13"/>
      <c r="N40" s="5"/>
      <c r="O40" s="5"/>
      <c r="P40" s="14"/>
      <c r="Q40" s="39" t="str">
        <f t="shared" si="4"/>
        <v/>
      </c>
      <c r="R40" s="40" t="str">
        <f t="shared" si="5"/>
        <v/>
      </c>
      <c r="S40" s="40" t="str">
        <f t="shared" si="6"/>
        <v/>
      </c>
      <c r="T40" s="40" t="str">
        <f t="shared" si="7"/>
        <v/>
      </c>
      <c r="U40" s="41" t="str">
        <f t="shared" si="8"/>
        <v/>
      </c>
      <c r="V40" s="42" t="str">
        <f t="shared" si="27"/>
        <v/>
      </c>
      <c r="W40" s="43" t="str">
        <f t="shared" si="30"/>
        <v/>
      </c>
      <c r="X40" s="44" t="str">
        <f t="shared" ca="1" si="31"/>
        <v/>
      </c>
      <c r="Y40" s="30"/>
      <c r="Z40" s="31"/>
    </row>
    <row r="41" spans="1:26" ht="15" x14ac:dyDescent="0.25">
      <c r="A41" s="26"/>
      <c r="B41" s="27"/>
      <c r="C41" s="34"/>
      <c r="D41" s="28"/>
      <c r="E41" s="141"/>
      <c r="F41" s="142"/>
      <c r="G41" s="29"/>
      <c r="H41" s="29"/>
      <c r="I41" s="37" t="str">
        <f t="shared" ref="I41:I89" ca="1" si="33">IF(H41&gt;1,H41-(TODAY()),"")</f>
        <v/>
      </c>
      <c r="J41" s="22"/>
      <c r="K41" s="38" t="str">
        <f t="shared" si="32"/>
        <v/>
      </c>
      <c r="L41" s="23"/>
      <c r="M41" s="13"/>
      <c r="N41" s="5"/>
      <c r="O41" s="5"/>
      <c r="P41" s="14"/>
      <c r="Q41" s="39" t="str">
        <f t="shared" si="4"/>
        <v/>
      </c>
      <c r="R41" s="40" t="str">
        <f t="shared" si="5"/>
        <v/>
      </c>
      <c r="S41" s="40" t="str">
        <f t="shared" si="6"/>
        <v/>
      </c>
      <c r="T41" s="40" t="str">
        <f t="shared" si="7"/>
        <v/>
      </c>
      <c r="U41" s="41" t="str">
        <f t="shared" si="8"/>
        <v/>
      </c>
      <c r="V41" s="42" t="str">
        <f t="shared" si="27"/>
        <v/>
      </c>
      <c r="W41" s="43" t="str">
        <f t="shared" si="30"/>
        <v/>
      </c>
      <c r="X41" s="44" t="str">
        <f t="shared" ca="1" si="31"/>
        <v/>
      </c>
      <c r="Y41" s="30"/>
      <c r="Z41" s="31"/>
    </row>
    <row r="42" spans="1:26" ht="15" x14ac:dyDescent="0.25">
      <c r="A42" s="26"/>
      <c r="B42" s="27"/>
      <c r="C42" s="34"/>
      <c r="D42" s="28"/>
      <c r="E42" s="141"/>
      <c r="F42" s="142"/>
      <c r="G42" s="29"/>
      <c r="H42" s="29"/>
      <c r="I42" s="37" t="str">
        <f t="shared" ca="1" si="33"/>
        <v/>
      </c>
      <c r="J42" s="22"/>
      <c r="K42" s="38" t="str">
        <f t="shared" si="32"/>
        <v/>
      </c>
      <c r="L42" s="23"/>
      <c r="M42" s="13"/>
      <c r="N42" s="5"/>
      <c r="O42" s="5"/>
      <c r="P42" s="14"/>
      <c r="Q42" s="39" t="str">
        <f t="shared" si="4"/>
        <v/>
      </c>
      <c r="R42" s="40" t="str">
        <f t="shared" si="5"/>
        <v/>
      </c>
      <c r="S42" s="40" t="str">
        <f t="shared" si="6"/>
        <v/>
      </c>
      <c r="T42" s="40" t="str">
        <f t="shared" si="7"/>
        <v/>
      </c>
      <c r="U42" s="41" t="str">
        <f t="shared" si="8"/>
        <v/>
      </c>
      <c r="V42" s="42" t="str">
        <f t="shared" si="27"/>
        <v/>
      </c>
      <c r="W42" s="43" t="str">
        <f t="shared" si="30"/>
        <v/>
      </c>
      <c r="X42" s="44" t="str">
        <f t="shared" ca="1" si="31"/>
        <v/>
      </c>
      <c r="Y42" s="30"/>
      <c r="Z42" s="31"/>
    </row>
    <row r="43" spans="1:26" ht="15" x14ac:dyDescent="0.25">
      <c r="A43" s="26"/>
      <c r="B43" s="27"/>
      <c r="C43" s="34"/>
      <c r="D43" s="28"/>
      <c r="E43" s="141"/>
      <c r="F43" s="142"/>
      <c r="G43" s="29"/>
      <c r="H43" s="29"/>
      <c r="I43" s="37"/>
      <c r="J43" s="22"/>
      <c r="K43" s="38"/>
      <c r="L43" s="23"/>
      <c r="M43" s="13"/>
      <c r="N43" s="5"/>
      <c r="O43" s="5"/>
      <c r="P43" s="14"/>
      <c r="Q43" s="39" t="str">
        <f t="shared" si="4"/>
        <v/>
      </c>
      <c r="R43" s="40" t="str">
        <f t="shared" si="5"/>
        <v/>
      </c>
      <c r="S43" s="40" t="str">
        <f t="shared" si="6"/>
        <v/>
      </c>
      <c r="T43" s="40" t="str">
        <f t="shared" si="7"/>
        <v/>
      </c>
      <c r="U43" s="41" t="str">
        <f t="shared" si="8"/>
        <v/>
      </c>
      <c r="V43" s="42" t="str">
        <f t="shared" si="27"/>
        <v/>
      </c>
      <c r="W43" s="43" t="str">
        <f t="shared" si="30"/>
        <v/>
      </c>
      <c r="X43" s="44" t="str">
        <f t="shared" ca="1" si="31"/>
        <v/>
      </c>
      <c r="Y43" s="30"/>
      <c r="Z43" s="31"/>
    </row>
    <row r="44" spans="1:26" ht="15" x14ac:dyDescent="0.25">
      <c r="A44" s="26"/>
      <c r="B44" s="33"/>
      <c r="C44" s="34"/>
      <c r="D44" s="34"/>
      <c r="E44" s="34"/>
      <c r="F44" s="34"/>
      <c r="G44" s="55"/>
      <c r="H44" s="54"/>
      <c r="I44" s="37" t="str">
        <f t="shared" ca="1" si="33"/>
        <v/>
      </c>
      <c r="J44" s="22"/>
      <c r="K44" s="38" t="str">
        <f t="shared" si="32"/>
        <v/>
      </c>
      <c r="L44" s="23"/>
      <c r="M44" s="13"/>
      <c r="N44" s="5"/>
      <c r="O44" s="5"/>
      <c r="P44" s="14"/>
      <c r="Q44" s="39" t="str">
        <f t="shared" si="4"/>
        <v/>
      </c>
      <c r="R44" s="40" t="str">
        <f t="shared" si="5"/>
        <v/>
      </c>
      <c r="S44" s="40" t="str">
        <f t="shared" si="6"/>
        <v/>
      </c>
      <c r="T44" s="40" t="str">
        <f t="shared" si="7"/>
        <v/>
      </c>
      <c r="U44" s="41" t="str">
        <f t="shared" si="8"/>
        <v/>
      </c>
      <c r="V44" s="42" t="str">
        <f t="shared" si="27"/>
        <v/>
      </c>
      <c r="W44" s="43" t="str">
        <f t="shared" si="30"/>
        <v/>
      </c>
      <c r="X44" s="44" t="str">
        <f t="shared" ca="1" si="31"/>
        <v/>
      </c>
      <c r="Y44" s="30"/>
      <c r="Z44" s="31"/>
    </row>
    <row r="45" spans="1:26" ht="15" x14ac:dyDescent="0.25">
      <c r="A45" s="26"/>
      <c r="B45" s="27"/>
      <c r="C45" s="28"/>
      <c r="D45" s="28"/>
      <c r="E45" s="141"/>
      <c r="F45" s="142"/>
      <c r="G45" s="29"/>
      <c r="H45" s="29"/>
      <c r="I45" s="37" t="str">
        <f t="shared" ca="1" si="33"/>
        <v/>
      </c>
      <c r="J45" s="22"/>
      <c r="K45" s="38" t="str">
        <f t="shared" si="32"/>
        <v/>
      </c>
      <c r="L45" s="23"/>
      <c r="M45" s="13"/>
      <c r="N45" s="5"/>
      <c r="O45" s="5"/>
      <c r="P45" s="14"/>
      <c r="Q45" s="39" t="str">
        <f t="shared" si="4"/>
        <v/>
      </c>
      <c r="R45" s="40" t="str">
        <f t="shared" si="5"/>
        <v/>
      </c>
      <c r="S45" s="40" t="str">
        <f t="shared" si="6"/>
        <v/>
      </c>
      <c r="T45" s="40" t="str">
        <f t="shared" si="7"/>
        <v/>
      </c>
      <c r="U45" s="41" t="str">
        <f t="shared" si="8"/>
        <v/>
      </c>
      <c r="V45" s="42" t="str">
        <f t="shared" si="27"/>
        <v/>
      </c>
      <c r="W45" s="43" t="str">
        <f t="shared" si="30"/>
        <v/>
      </c>
      <c r="X45" s="44" t="str">
        <f t="shared" ca="1" si="31"/>
        <v/>
      </c>
      <c r="Y45" s="30"/>
      <c r="Z45" s="31"/>
    </row>
    <row r="46" spans="1:26" ht="15" x14ac:dyDescent="0.25">
      <c r="A46" s="26"/>
      <c r="B46" s="144"/>
      <c r="C46" s="34"/>
      <c r="D46" s="28"/>
      <c r="E46" s="141"/>
      <c r="F46" s="142"/>
      <c r="G46" s="54"/>
      <c r="H46" s="29"/>
      <c r="I46" s="37" t="str">
        <f t="shared" ca="1" si="33"/>
        <v/>
      </c>
      <c r="J46" s="22"/>
      <c r="K46" s="38" t="str">
        <f t="shared" si="32"/>
        <v/>
      </c>
      <c r="L46" s="23"/>
      <c r="M46" s="13"/>
      <c r="N46" s="5"/>
      <c r="O46" s="5"/>
      <c r="P46" s="14"/>
      <c r="Q46" s="39" t="str">
        <f t="shared" si="4"/>
        <v/>
      </c>
      <c r="R46" s="40" t="str">
        <f t="shared" si="5"/>
        <v/>
      </c>
      <c r="S46" s="40" t="str">
        <f t="shared" si="6"/>
        <v/>
      </c>
      <c r="T46" s="40" t="str">
        <f t="shared" si="7"/>
        <v/>
      </c>
      <c r="U46" s="41" t="str">
        <f t="shared" si="8"/>
        <v/>
      </c>
      <c r="V46" s="42" t="str">
        <f t="shared" si="27"/>
        <v/>
      </c>
      <c r="W46" s="43" t="str">
        <f t="shared" si="30"/>
        <v/>
      </c>
      <c r="X46" s="44" t="str">
        <f t="shared" ca="1" si="31"/>
        <v/>
      </c>
      <c r="Y46" s="30"/>
      <c r="Z46" s="31"/>
    </row>
    <row r="47" spans="1:26" ht="15" x14ac:dyDescent="0.25">
      <c r="A47" s="26"/>
      <c r="B47" s="27"/>
      <c r="C47" s="34"/>
      <c r="D47" s="28"/>
      <c r="E47" s="141"/>
      <c r="F47" s="142"/>
      <c r="G47" s="29"/>
      <c r="H47" s="29"/>
      <c r="I47" s="37" t="str">
        <f t="shared" ca="1" si="33"/>
        <v/>
      </c>
      <c r="J47" s="22"/>
      <c r="K47" s="38" t="str">
        <f t="shared" si="32"/>
        <v/>
      </c>
      <c r="L47" s="23"/>
      <c r="M47" s="13"/>
      <c r="N47" s="5"/>
      <c r="O47" s="5"/>
      <c r="P47" s="14"/>
      <c r="Q47" s="39" t="str">
        <f t="shared" si="4"/>
        <v/>
      </c>
      <c r="R47" s="40" t="str">
        <f t="shared" si="5"/>
        <v/>
      </c>
      <c r="S47" s="40" t="str">
        <f t="shared" si="6"/>
        <v/>
      </c>
      <c r="T47" s="40" t="str">
        <f t="shared" si="7"/>
        <v/>
      </c>
      <c r="U47" s="41" t="str">
        <f t="shared" si="8"/>
        <v/>
      </c>
      <c r="V47" s="42" t="str">
        <f t="shared" si="27"/>
        <v/>
      </c>
      <c r="W47" s="43" t="str">
        <f t="shared" si="30"/>
        <v/>
      </c>
      <c r="X47" s="44" t="str">
        <f t="shared" ca="1" si="31"/>
        <v/>
      </c>
      <c r="Y47" s="30"/>
      <c r="Z47" s="31"/>
    </row>
    <row r="48" spans="1:26" ht="15" x14ac:dyDescent="0.25">
      <c r="A48" s="26"/>
      <c r="B48" s="27"/>
      <c r="C48" s="34"/>
      <c r="D48" s="28"/>
      <c r="E48" s="141"/>
      <c r="F48" s="142"/>
      <c r="G48" s="29"/>
      <c r="H48" s="29"/>
      <c r="I48" s="37" t="str">
        <f t="shared" ca="1" si="33"/>
        <v/>
      </c>
      <c r="J48" s="22"/>
      <c r="K48" s="38" t="str">
        <f t="shared" si="32"/>
        <v/>
      </c>
      <c r="L48" s="23"/>
      <c r="M48" s="13"/>
      <c r="N48" s="5"/>
      <c r="O48" s="5"/>
      <c r="P48" s="14"/>
      <c r="Q48" s="39" t="str">
        <f t="shared" si="4"/>
        <v/>
      </c>
      <c r="R48" s="40" t="str">
        <f t="shared" si="5"/>
        <v/>
      </c>
      <c r="S48" s="40" t="str">
        <f t="shared" si="6"/>
        <v/>
      </c>
      <c r="T48" s="40" t="str">
        <f t="shared" si="7"/>
        <v/>
      </c>
      <c r="U48" s="41" t="str">
        <f t="shared" si="8"/>
        <v/>
      </c>
      <c r="V48" s="42" t="str">
        <f t="shared" si="27"/>
        <v/>
      </c>
      <c r="W48" s="43" t="str">
        <f t="shared" si="30"/>
        <v/>
      </c>
      <c r="X48" s="44" t="str">
        <f t="shared" ca="1" si="31"/>
        <v/>
      </c>
      <c r="Y48" s="30"/>
      <c r="Z48" s="31"/>
    </row>
    <row r="49" spans="1:26" ht="15" x14ac:dyDescent="0.25">
      <c r="A49" s="26"/>
      <c r="B49" s="27"/>
      <c r="C49" s="34"/>
      <c r="D49" s="28"/>
      <c r="E49" s="141"/>
      <c r="F49" s="142"/>
      <c r="G49" s="29"/>
      <c r="H49" s="29"/>
      <c r="I49" s="37" t="str">
        <f t="shared" ca="1" si="33"/>
        <v/>
      </c>
      <c r="J49" s="22"/>
      <c r="K49" s="38" t="str">
        <f t="shared" si="32"/>
        <v/>
      </c>
      <c r="L49" s="23"/>
      <c r="M49" s="13"/>
      <c r="N49" s="5"/>
      <c r="O49" s="5"/>
      <c r="P49" s="14"/>
      <c r="Q49" s="39" t="str">
        <f t="shared" si="4"/>
        <v/>
      </c>
      <c r="R49" s="40" t="str">
        <f t="shared" si="5"/>
        <v/>
      </c>
      <c r="S49" s="40" t="str">
        <f t="shared" si="6"/>
        <v/>
      </c>
      <c r="T49" s="40" t="str">
        <f t="shared" si="7"/>
        <v/>
      </c>
      <c r="U49" s="41" t="str">
        <f t="shared" si="8"/>
        <v/>
      </c>
      <c r="V49" s="42" t="str">
        <f t="shared" si="27"/>
        <v/>
      </c>
      <c r="W49" s="43" t="str">
        <f t="shared" si="30"/>
        <v/>
      </c>
      <c r="X49" s="44" t="str">
        <f t="shared" ca="1" si="31"/>
        <v/>
      </c>
      <c r="Y49" s="30"/>
      <c r="Z49" s="31"/>
    </row>
    <row r="50" spans="1:26" ht="15" x14ac:dyDescent="0.25">
      <c r="A50" s="26"/>
      <c r="B50" s="144"/>
      <c r="C50" s="34"/>
      <c r="D50" s="28"/>
      <c r="E50" s="141"/>
      <c r="F50" s="142"/>
      <c r="G50" s="54"/>
      <c r="H50" s="29"/>
      <c r="I50" s="37" t="str">
        <f t="shared" ca="1" si="33"/>
        <v/>
      </c>
      <c r="J50" s="22"/>
      <c r="K50" s="38" t="str">
        <f t="shared" si="32"/>
        <v/>
      </c>
      <c r="L50" s="23"/>
      <c r="M50" s="13"/>
      <c r="N50" s="5"/>
      <c r="O50" s="5"/>
      <c r="P50" s="14"/>
      <c r="Q50" s="39" t="str">
        <f t="shared" si="4"/>
        <v/>
      </c>
      <c r="R50" s="40" t="str">
        <f t="shared" si="5"/>
        <v/>
      </c>
      <c r="S50" s="40" t="str">
        <f t="shared" si="6"/>
        <v/>
      </c>
      <c r="T50" s="40" t="str">
        <f t="shared" si="7"/>
        <v/>
      </c>
      <c r="U50" s="41" t="str">
        <f t="shared" si="8"/>
        <v/>
      </c>
      <c r="V50" s="42" t="str">
        <f t="shared" si="27"/>
        <v/>
      </c>
      <c r="W50" s="43" t="str">
        <f t="shared" si="30"/>
        <v/>
      </c>
      <c r="X50" s="44" t="str">
        <f t="shared" ca="1" si="31"/>
        <v/>
      </c>
      <c r="Y50" s="30"/>
      <c r="Z50" s="31"/>
    </row>
    <row r="51" spans="1:26" ht="15" x14ac:dyDescent="0.25">
      <c r="A51" s="26"/>
      <c r="B51" s="144"/>
      <c r="C51" s="34"/>
      <c r="D51" s="28"/>
      <c r="E51" s="141"/>
      <c r="F51" s="142"/>
      <c r="G51" s="54"/>
      <c r="H51" s="29"/>
      <c r="I51" s="37" t="str">
        <f t="shared" ca="1" si="33"/>
        <v/>
      </c>
      <c r="J51" s="22"/>
      <c r="K51" s="38" t="str">
        <f t="shared" si="32"/>
        <v/>
      </c>
      <c r="L51" s="23"/>
      <c r="M51" s="13"/>
      <c r="N51" s="5"/>
      <c r="O51" s="5"/>
      <c r="P51" s="14"/>
      <c r="Q51" s="39" t="str">
        <f t="shared" si="4"/>
        <v/>
      </c>
      <c r="R51" s="40" t="str">
        <f t="shared" si="5"/>
        <v/>
      </c>
      <c r="S51" s="40" t="str">
        <f t="shared" si="6"/>
        <v/>
      </c>
      <c r="T51" s="40" t="str">
        <f t="shared" si="7"/>
        <v/>
      </c>
      <c r="U51" s="41" t="str">
        <f t="shared" si="8"/>
        <v/>
      </c>
      <c r="V51" s="42" t="str">
        <f t="shared" si="27"/>
        <v/>
      </c>
      <c r="W51" s="43" t="str">
        <f t="shared" si="30"/>
        <v/>
      </c>
      <c r="X51" s="44" t="str">
        <f t="shared" ca="1" si="31"/>
        <v/>
      </c>
      <c r="Y51" s="30"/>
      <c r="Z51" s="31"/>
    </row>
    <row r="52" spans="1:26" ht="15" x14ac:dyDescent="0.25">
      <c r="A52" s="32"/>
      <c r="B52" s="144"/>
      <c r="C52" s="34"/>
      <c r="D52" s="28"/>
      <c r="E52" s="141"/>
      <c r="F52" s="142"/>
      <c r="G52" s="54"/>
      <c r="H52" s="29"/>
      <c r="I52" s="37" t="str">
        <f t="shared" ca="1" si="33"/>
        <v/>
      </c>
      <c r="J52" s="22"/>
      <c r="K52" s="38" t="str">
        <f t="shared" si="32"/>
        <v/>
      </c>
      <c r="L52" s="23"/>
      <c r="M52" s="13"/>
      <c r="N52" s="5"/>
      <c r="O52" s="5"/>
      <c r="P52" s="14"/>
      <c r="Q52" s="39" t="str">
        <f t="shared" si="4"/>
        <v/>
      </c>
      <c r="R52" s="40" t="str">
        <f t="shared" si="5"/>
        <v/>
      </c>
      <c r="S52" s="40" t="str">
        <f t="shared" si="6"/>
        <v/>
      </c>
      <c r="T52" s="40" t="str">
        <f t="shared" si="7"/>
        <v/>
      </c>
      <c r="U52" s="41" t="str">
        <f t="shared" si="8"/>
        <v/>
      </c>
      <c r="V52" s="42" t="str">
        <f t="shared" si="27"/>
        <v/>
      </c>
      <c r="W52" s="43" t="str">
        <f t="shared" si="30"/>
        <v/>
      </c>
      <c r="X52" s="44" t="str">
        <f t="shared" ca="1" si="31"/>
        <v/>
      </c>
      <c r="Y52" s="30"/>
      <c r="Z52" s="31"/>
    </row>
    <row r="53" spans="1:26" ht="15" x14ac:dyDescent="0.25">
      <c r="A53" s="26"/>
      <c r="B53" s="144"/>
      <c r="C53" s="34"/>
      <c r="D53" s="28"/>
      <c r="E53" s="141"/>
      <c r="F53" s="142"/>
      <c r="G53" s="54"/>
      <c r="H53" s="29"/>
      <c r="I53" s="37" t="str">
        <f t="shared" ca="1" si="33"/>
        <v/>
      </c>
      <c r="J53" s="22"/>
      <c r="K53" s="38" t="str">
        <f t="shared" si="32"/>
        <v/>
      </c>
      <c r="L53" s="23"/>
      <c r="M53" s="13"/>
      <c r="N53" s="5"/>
      <c r="O53" s="5"/>
      <c r="P53" s="14"/>
      <c r="Q53" s="39" t="str">
        <f t="shared" si="4"/>
        <v/>
      </c>
      <c r="R53" s="40" t="str">
        <f t="shared" si="5"/>
        <v/>
      </c>
      <c r="S53" s="40" t="str">
        <f t="shared" si="6"/>
        <v/>
      </c>
      <c r="T53" s="40" t="str">
        <f t="shared" si="7"/>
        <v/>
      </c>
      <c r="U53" s="41" t="str">
        <f t="shared" si="8"/>
        <v/>
      </c>
      <c r="V53" s="42" t="str">
        <f t="shared" si="27"/>
        <v/>
      </c>
      <c r="W53" s="43" t="str">
        <f t="shared" si="30"/>
        <v/>
      </c>
      <c r="X53" s="44" t="str">
        <f t="shared" ca="1" si="31"/>
        <v/>
      </c>
      <c r="Y53" s="30"/>
      <c r="Z53" s="31"/>
    </row>
    <row r="54" spans="1:26" ht="15" x14ac:dyDescent="0.25">
      <c r="A54" s="26"/>
      <c r="B54" s="144"/>
      <c r="C54" s="34"/>
      <c r="D54" s="28"/>
      <c r="E54" s="141"/>
      <c r="F54" s="142"/>
      <c r="G54" s="54"/>
      <c r="H54" s="29"/>
      <c r="I54" s="37" t="str">
        <f t="shared" ca="1" si="33"/>
        <v/>
      </c>
      <c r="J54" s="22"/>
      <c r="K54" s="38" t="str">
        <f t="shared" si="32"/>
        <v/>
      </c>
      <c r="L54" s="23"/>
      <c r="M54" s="13"/>
      <c r="N54" s="5"/>
      <c r="O54" s="5"/>
      <c r="P54" s="14"/>
      <c r="Q54" s="39" t="str">
        <f t="shared" si="4"/>
        <v/>
      </c>
      <c r="R54" s="40" t="str">
        <f t="shared" si="5"/>
        <v/>
      </c>
      <c r="S54" s="40" t="str">
        <f t="shared" si="6"/>
        <v/>
      </c>
      <c r="T54" s="40" t="str">
        <f t="shared" si="7"/>
        <v/>
      </c>
      <c r="U54" s="41" t="str">
        <f t="shared" si="8"/>
        <v/>
      </c>
      <c r="V54" s="42" t="str">
        <f t="shared" si="27"/>
        <v/>
      </c>
      <c r="W54" s="43" t="str">
        <f t="shared" si="30"/>
        <v/>
      </c>
      <c r="X54" s="44" t="str">
        <f t="shared" ca="1" si="31"/>
        <v/>
      </c>
      <c r="Y54" s="30"/>
      <c r="Z54" s="31"/>
    </row>
    <row r="55" spans="1:26" ht="15" x14ac:dyDescent="0.25">
      <c r="A55" s="26"/>
      <c r="B55" s="27"/>
      <c r="C55" s="28"/>
      <c r="D55" s="28"/>
      <c r="E55" s="141"/>
      <c r="F55" s="28"/>
      <c r="G55" s="145"/>
      <c r="H55" s="29"/>
      <c r="I55" s="37" t="str">
        <f t="shared" ca="1" si="33"/>
        <v/>
      </c>
      <c r="J55" s="22"/>
      <c r="K55" s="38" t="str">
        <f t="shared" si="32"/>
        <v/>
      </c>
      <c r="L55" s="23"/>
      <c r="M55" s="13"/>
      <c r="N55" s="5"/>
      <c r="O55" s="5"/>
      <c r="P55" s="14"/>
      <c r="Q55" s="39" t="str">
        <f t="shared" si="4"/>
        <v/>
      </c>
      <c r="R55" s="40" t="str">
        <f t="shared" si="5"/>
        <v/>
      </c>
      <c r="S55" s="40" t="str">
        <f t="shared" si="6"/>
        <v/>
      </c>
      <c r="T55" s="40" t="str">
        <f t="shared" si="7"/>
        <v/>
      </c>
      <c r="U55" s="41" t="str">
        <f t="shared" si="8"/>
        <v/>
      </c>
      <c r="V55" s="42" t="str">
        <f t="shared" si="27"/>
        <v/>
      </c>
      <c r="W55" s="43" t="str">
        <f t="shared" si="30"/>
        <v/>
      </c>
      <c r="X55" s="44" t="str">
        <f t="shared" ca="1" si="31"/>
        <v/>
      </c>
      <c r="Y55" s="30"/>
      <c r="Z55" s="31"/>
    </row>
    <row r="56" spans="1:26" ht="15" x14ac:dyDescent="0.25">
      <c r="A56" s="26"/>
      <c r="B56" s="27"/>
      <c r="C56" s="28"/>
      <c r="D56" s="28"/>
      <c r="E56" s="28"/>
      <c r="F56" s="28"/>
      <c r="G56" s="54"/>
      <c r="H56" s="22"/>
      <c r="I56" s="37" t="str">
        <f t="shared" ca="1" si="33"/>
        <v/>
      </c>
      <c r="J56" s="22"/>
      <c r="K56" s="38" t="str">
        <f t="shared" si="32"/>
        <v/>
      </c>
      <c r="L56" s="23"/>
      <c r="M56" s="13"/>
      <c r="N56" s="5"/>
      <c r="O56" s="5"/>
      <c r="P56" s="14"/>
      <c r="Q56" s="39" t="str">
        <f t="shared" si="4"/>
        <v/>
      </c>
      <c r="R56" s="40" t="str">
        <f t="shared" si="5"/>
        <v/>
      </c>
      <c r="S56" s="40" t="str">
        <f t="shared" si="6"/>
        <v/>
      </c>
      <c r="T56" s="40" t="str">
        <f t="shared" si="7"/>
        <v/>
      </c>
      <c r="U56" s="41" t="str">
        <f t="shared" si="8"/>
        <v/>
      </c>
      <c r="V56" s="42" t="str">
        <f t="shared" si="27"/>
        <v/>
      </c>
      <c r="W56" s="43" t="str">
        <f t="shared" si="30"/>
        <v/>
      </c>
      <c r="X56" s="44" t="str">
        <f t="shared" ca="1" si="31"/>
        <v/>
      </c>
      <c r="Y56" s="30"/>
      <c r="Z56" s="31"/>
    </row>
    <row r="57" spans="1:26" ht="15" x14ac:dyDescent="0.25">
      <c r="A57" s="32"/>
      <c r="B57" s="144"/>
      <c r="C57" s="34"/>
      <c r="D57" s="28"/>
      <c r="E57" s="141"/>
      <c r="F57" s="142"/>
      <c r="G57" s="55"/>
      <c r="H57" s="29"/>
      <c r="I57" s="37" t="str">
        <f ca="1">IF(H57&gt;1,H57-(TODAY()),"")</f>
        <v/>
      </c>
      <c r="J57" s="22"/>
      <c r="K57" s="38" t="str">
        <f>IF(H57="","",(H57-G57)/30)</f>
        <v/>
      </c>
      <c r="L57" s="23"/>
      <c r="M57" s="13"/>
      <c r="N57" s="5"/>
      <c r="O57" s="5"/>
      <c r="P57" s="14"/>
      <c r="Q57" s="39" t="str">
        <f t="shared" si="4"/>
        <v/>
      </c>
      <c r="R57" s="40" t="str">
        <f t="shared" si="5"/>
        <v/>
      </c>
      <c r="S57" s="40" t="str">
        <f t="shared" si="6"/>
        <v/>
      </c>
      <c r="T57" s="40" t="str">
        <f t="shared" si="7"/>
        <v/>
      </c>
      <c r="U57" s="41" t="str">
        <f t="shared" si="8"/>
        <v/>
      </c>
      <c r="V57" s="42" t="str">
        <f>IF(AND(M57="",N57="",O57="",P57=""),"",Q57/U57)</f>
        <v/>
      </c>
      <c r="W57" s="43" t="str">
        <f>IF(H57="","",H57+90)</f>
        <v/>
      </c>
      <c r="X57" s="44" t="str">
        <f ca="1">IF(H57="",(""),IF(W57&gt;1,W57-(TODAY()),""))</f>
        <v/>
      </c>
      <c r="Y57" s="30"/>
      <c r="Z57" s="31"/>
    </row>
    <row r="58" spans="1:26" ht="15" x14ac:dyDescent="0.25">
      <c r="A58" s="26"/>
      <c r="B58" s="27"/>
      <c r="C58" s="28"/>
      <c r="D58" s="28"/>
      <c r="E58" s="28"/>
      <c r="F58" s="28"/>
      <c r="G58" s="54"/>
      <c r="H58" s="22"/>
      <c r="I58" s="37" t="str">
        <f t="shared" ca="1" si="33"/>
        <v/>
      </c>
      <c r="J58" s="22"/>
      <c r="K58" s="38" t="str">
        <f t="shared" si="32"/>
        <v/>
      </c>
      <c r="L58" s="23"/>
      <c r="M58" s="13"/>
      <c r="N58" s="5"/>
      <c r="O58" s="5"/>
      <c r="P58" s="14"/>
      <c r="Q58" s="39" t="str">
        <f t="shared" si="4"/>
        <v/>
      </c>
      <c r="R58" s="40" t="str">
        <f t="shared" si="5"/>
        <v/>
      </c>
      <c r="S58" s="40" t="str">
        <f t="shared" si="6"/>
        <v/>
      </c>
      <c r="T58" s="40" t="str">
        <f t="shared" si="7"/>
        <v/>
      </c>
      <c r="U58" s="41" t="str">
        <f t="shared" si="8"/>
        <v/>
      </c>
      <c r="V58" s="42" t="str">
        <f t="shared" si="27"/>
        <v/>
      </c>
      <c r="W58" s="43" t="str">
        <f t="shared" si="30"/>
        <v/>
      </c>
      <c r="X58" s="44" t="str">
        <f t="shared" ca="1" si="31"/>
        <v/>
      </c>
      <c r="Y58" s="30"/>
      <c r="Z58" s="31"/>
    </row>
    <row r="59" spans="1:26" ht="15" x14ac:dyDescent="0.25">
      <c r="A59" s="26"/>
      <c r="B59" s="27"/>
      <c r="C59" s="28"/>
      <c r="D59" s="28"/>
      <c r="E59" s="28"/>
      <c r="F59" s="28"/>
      <c r="G59" s="54"/>
      <c r="H59" s="22"/>
      <c r="I59" s="37" t="str">
        <f t="shared" ca="1" si="33"/>
        <v/>
      </c>
      <c r="J59" s="22"/>
      <c r="K59" s="38" t="str">
        <f t="shared" si="32"/>
        <v/>
      </c>
      <c r="L59" s="23"/>
      <c r="M59" s="13"/>
      <c r="N59" s="5"/>
      <c r="O59" s="5"/>
      <c r="P59" s="14"/>
      <c r="Q59" s="39" t="str">
        <f t="shared" si="4"/>
        <v/>
      </c>
      <c r="R59" s="40" t="str">
        <f t="shared" si="5"/>
        <v/>
      </c>
      <c r="S59" s="40" t="str">
        <f t="shared" si="6"/>
        <v/>
      </c>
      <c r="T59" s="40" t="str">
        <f t="shared" si="7"/>
        <v/>
      </c>
      <c r="U59" s="41" t="str">
        <f t="shared" si="8"/>
        <v/>
      </c>
      <c r="V59" s="42" t="str">
        <f t="shared" si="27"/>
        <v/>
      </c>
      <c r="W59" s="43" t="str">
        <f t="shared" si="30"/>
        <v/>
      </c>
      <c r="X59" s="44" t="str">
        <f t="shared" ca="1" si="31"/>
        <v/>
      </c>
      <c r="Y59" s="30"/>
      <c r="Z59" s="31"/>
    </row>
    <row r="60" spans="1:26" ht="15" x14ac:dyDescent="0.25">
      <c r="A60" s="26"/>
      <c r="B60" s="27"/>
      <c r="C60" s="28"/>
      <c r="D60" s="28"/>
      <c r="E60" s="28"/>
      <c r="F60" s="28"/>
      <c r="G60" s="54"/>
      <c r="H60" s="22"/>
      <c r="I60" s="37" t="str">
        <f t="shared" ca="1" si="33"/>
        <v/>
      </c>
      <c r="J60" s="22"/>
      <c r="K60" s="38" t="str">
        <f t="shared" si="32"/>
        <v/>
      </c>
      <c r="L60" s="23"/>
      <c r="M60" s="13"/>
      <c r="N60" s="5"/>
      <c r="O60" s="5"/>
      <c r="P60" s="14"/>
      <c r="Q60" s="39" t="str">
        <f t="shared" si="4"/>
        <v/>
      </c>
      <c r="R60" s="40" t="str">
        <f t="shared" si="5"/>
        <v/>
      </c>
      <c r="S60" s="40" t="str">
        <f t="shared" si="6"/>
        <v/>
      </c>
      <c r="T60" s="40" t="str">
        <f t="shared" si="7"/>
        <v/>
      </c>
      <c r="U60" s="41" t="str">
        <f t="shared" si="8"/>
        <v/>
      </c>
      <c r="V60" s="42" t="str">
        <f t="shared" si="27"/>
        <v/>
      </c>
      <c r="W60" s="43" t="str">
        <f t="shared" si="30"/>
        <v/>
      </c>
      <c r="X60" s="44" t="str">
        <f t="shared" ca="1" si="31"/>
        <v/>
      </c>
      <c r="Y60" s="30"/>
      <c r="Z60" s="31"/>
    </row>
    <row r="61" spans="1:26" ht="15" x14ac:dyDescent="0.25">
      <c r="A61" s="26"/>
      <c r="B61" s="27"/>
      <c r="C61" s="28"/>
      <c r="D61" s="28"/>
      <c r="E61" s="28"/>
      <c r="F61" s="28"/>
      <c r="G61" s="54"/>
      <c r="H61" s="22"/>
      <c r="I61" s="37" t="str">
        <f t="shared" ca="1" si="33"/>
        <v/>
      </c>
      <c r="J61" s="22"/>
      <c r="K61" s="38" t="str">
        <f t="shared" si="32"/>
        <v/>
      </c>
      <c r="L61" s="23"/>
      <c r="M61" s="13"/>
      <c r="N61" s="5"/>
      <c r="O61" s="5"/>
      <c r="P61" s="14"/>
      <c r="Q61" s="39" t="str">
        <f t="shared" si="4"/>
        <v/>
      </c>
      <c r="R61" s="40" t="str">
        <f t="shared" si="5"/>
        <v/>
      </c>
      <c r="S61" s="40" t="str">
        <f t="shared" si="6"/>
        <v/>
      </c>
      <c r="T61" s="40" t="str">
        <f t="shared" si="7"/>
        <v/>
      </c>
      <c r="U61" s="41" t="str">
        <f t="shared" si="8"/>
        <v/>
      </c>
      <c r="V61" s="42" t="str">
        <f t="shared" si="27"/>
        <v/>
      </c>
      <c r="W61" s="43" t="str">
        <f t="shared" si="30"/>
        <v/>
      </c>
      <c r="X61" s="44" t="str">
        <f t="shared" ca="1" si="31"/>
        <v/>
      </c>
      <c r="Y61" s="30"/>
      <c r="Z61" s="31"/>
    </row>
    <row r="62" spans="1:26" ht="15" x14ac:dyDescent="0.25">
      <c r="A62" s="26"/>
      <c r="B62" s="27"/>
      <c r="C62" s="28"/>
      <c r="D62" s="28"/>
      <c r="E62" s="28"/>
      <c r="F62" s="28"/>
      <c r="G62" s="54"/>
      <c r="H62" s="22"/>
      <c r="I62" s="37" t="str">
        <f t="shared" ca="1" si="33"/>
        <v/>
      </c>
      <c r="J62" s="22"/>
      <c r="K62" s="38" t="str">
        <f t="shared" si="32"/>
        <v/>
      </c>
      <c r="L62" s="23"/>
      <c r="M62" s="13"/>
      <c r="N62" s="5"/>
      <c r="O62" s="5"/>
      <c r="P62" s="14"/>
      <c r="Q62" s="39" t="str">
        <f t="shared" si="4"/>
        <v/>
      </c>
      <c r="R62" s="40" t="str">
        <f t="shared" si="5"/>
        <v/>
      </c>
      <c r="S62" s="40" t="str">
        <f t="shared" si="6"/>
        <v/>
      </c>
      <c r="T62" s="40" t="str">
        <f t="shared" si="7"/>
        <v/>
      </c>
      <c r="U62" s="41" t="str">
        <f t="shared" si="8"/>
        <v/>
      </c>
      <c r="V62" s="42" t="str">
        <f t="shared" si="27"/>
        <v/>
      </c>
      <c r="W62" s="43" t="str">
        <f t="shared" si="30"/>
        <v/>
      </c>
      <c r="X62" s="44" t="str">
        <f t="shared" ca="1" si="31"/>
        <v/>
      </c>
      <c r="Y62" s="30"/>
      <c r="Z62" s="31"/>
    </row>
    <row r="63" spans="1:26" ht="15" x14ac:dyDescent="0.25">
      <c r="A63" s="26"/>
      <c r="B63" s="27"/>
      <c r="C63" s="28"/>
      <c r="D63" s="28"/>
      <c r="E63" s="28"/>
      <c r="F63" s="28"/>
      <c r="G63" s="54"/>
      <c r="H63" s="22"/>
      <c r="I63" s="37" t="str">
        <f t="shared" ca="1" si="33"/>
        <v/>
      </c>
      <c r="J63" s="22"/>
      <c r="K63" s="38" t="str">
        <f t="shared" si="32"/>
        <v/>
      </c>
      <c r="L63" s="23"/>
      <c r="M63" s="13"/>
      <c r="N63" s="5"/>
      <c r="O63" s="5"/>
      <c r="P63" s="14"/>
      <c r="Q63" s="39" t="str">
        <f t="shared" si="4"/>
        <v/>
      </c>
      <c r="R63" s="40" t="str">
        <f t="shared" si="5"/>
        <v/>
      </c>
      <c r="S63" s="40" t="str">
        <f t="shared" si="6"/>
        <v/>
      </c>
      <c r="T63" s="40" t="str">
        <f t="shared" si="7"/>
        <v/>
      </c>
      <c r="U63" s="41" t="str">
        <f t="shared" si="8"/>
        <v/>
      </c>
      <c r="V63" s="42" t="str">
        <f t="shared" si="27"/>
        <v/>
      </c>
      <c r="W63" s="43" t="str">
        <f t="shared" si="30"/>
        <v/>
      </c>
      <c r="X63" s="44" t="str">
        <f t="shared" ca="1" si="31"/>
        <v/>
      </c>
      <c r="Y63" s="30"/>
      <c r="Z63" s="31"/>
    </row>
    <row r="64" spans="1:26" ht="15" x14ac:dyDescent="0.25">
      <c r="A64" s="26"/>
      <c r="B64" s="27"/>
      <c r="C64" s="28"/>
      <c r="D64" s="28"/>
      <c r="E64" s="28"/>
      <c r="F64" s="28"/>
      <c r="G64" s="54"/>
      <c r="H64" s="22"/>
      <c r="I64" s="37" t="str">
        <f t="shared" ca="1" si="33"/>
        <v/>
      </c>
      <c r="J64" s="22"/>
      <c r="K64" s="38" t="str">
        <f t="shared" si="32"/>
        <v/>
      </c>
      <c r="L64" s="23"/>
      <c r="M64" s="13"/>
      <c r="N64" s="5"/>
      <c r="O64" s="5"/>
      <c r="P64" s="14"/>
      <c r="Q64" s="39" t="str">
        <f t="shared" si="4"/>
        <v/>
      </c>
      <c r="R64" s="40" t="str">
        <f t="shared" si="5"/>
        <v/>
      </c>
      <c r="S64" s="40" t="str">
        <f t="shared" si="6"/>
        <v/>
      </c>
      <c r="T64" s="40" t="str">
        <f t="shared" si="7"/>
        <v/>
      </c>
      <c r="U64" s="41" t="str">
        <f t="shared" si="8"/>
        <v/>
      </c>
      <c r="V64" s="42" t="str">
        <f t="shared" si="27"/>
        <v/>
      </c>
      <c r="W64" s="43" t="str">
        <f t="shared" si="30"/>
        <v/>
      </c>
      <c r="X64" s="44" t="str">
        <f t="shared" ca="1" si="31"/>
        <v/>
      </c>
      <c r="Y64" s="30"/>
      <c r="Z64" s="31"/>
    </row>
    <row r="65" spans="1:26" ht="15" x14ac:dyDescent="0.25">
      <c r="A65" s="26"/>
      <c r="B65" s="27"/>
      <c r="C65" s="28"/>
      <c r="D65" s="28"/>
      <c r="E65" s="28"/>
      <c r="F65" s="28"/>
      <c r="G65" s="54"/>
      <c r="H65" s="22"/>
      <c r="I65" s="37" t="str">
        <f t="shared" ca="1" si="33"/>
        <v/>
      </c>
      <c r="J65" s="22"/>
      <c r="K65" s="38" t="str">
        <f t="shared" si="32"/>
        <v/>
      </c>
      <c r="L65" s="23"/>
      <c r="M65" s="13"/>
      <c r="N65" s="5"/>
      <c r="O65" s="5"/>
      <c r="P65" s="14"/>
      <c r="Q65" s="39" t="str">
        <f t="shared" si="4"/>
        <v/>
      </c>
      <c r="R65" s="40" t="str">
        <f t="shared" si="5"/>
        <v/>
      </c>
      <c r="S65" s="40" t="str">
        <f t="shared" si="6"/>
        <v/>
      </c>
      <c r="T65" s="40" t="str">
        <f t="shared" si="7"/>
        <v/>
      </c>
      <c r="U65" s="41" t="str">
        <f t="shared" si="8"/>
        <v/>
      </c>
      <c r="V65" s="42" t="str">
        <f t="shared" si="27"/>
        <v/>
      </c>
      <c r="W65" s="43" t="str">
        <f t="shared" si="30"/>
        <v/>
      </c>
      <c r="X65" s="44" t="str">
        <f t="shared" ca="1" si="31"/>
        <v/>
      </c>
      <c r="Y65" s="30"/>
      <c r="Z65" s="31"/>
    </row>
    <row r="66" spans="1:26" ht="15" x14ac:dyDescent="0.25">
      <c r="A66" s="26"/>
      <c r="B66" s="27"/>
      <c r="C66" s="28"/>
      <c r="D66" s="28"/>
      <c r="E66" s="28"/>
      <c r="F66" s="28"/>
      <c r="G66" s="54"/>
      <c r="H66" s="22"/>
      <c r="I66" s="37" t="str">
        <f t="shared" ca="1" si="33"/>
        <v/>
      </c>
      <c r="J66" s="22"/>
      <c r="K66" s="38" t="str">
        <f t="shared" si="32"/>
        <v/>
      </c>
      <c r="L66" s="23"/>
      <c r="M66" s="13"/>
      <c r="N66" s="5"/>
      <c r="O66" s="5"/>
      <c r="P66" s="14"/>
      <c r="Q66" s="39" t="str">
        <f t="shared" si="4"/>
        <v/>
      </c>
      <c r="R66" s="40" t="str">
        <f t="shared" si="5"/>
        <v/>
      </c>
      <c r="S66" s="40" t="str">
        <f t="shared" si="6"/>
        <v/>
      </c>
      <c r="T66" s="40" t="str">
        <f t="shared" si="7"/>
        <v/>
      </c>
      <c r="U66" s="41" t="str">
        <f t="shared" si="8"/>
        <v/>
      </c>
      <c r="V66" s="42" t="str">
        <f t="shared" si="27"/>
        <v/>
      </c>
      <c r="W66" s="43" t="str">
        <f t="shared" si="30"/>
        <v/>
      </c>
      <c r="X66" s="44" t="str">
        <f t="shared" ca="1" si="31"/>
        <v/>
      </c>
      <c r="Y66" s="30"/>
      <c r="Z66" s="31"/>
    </row>
    <row r="67" spans="1:26" ht="15" x14ac:dyDescent="0.25">
      <c r="A67" s="26"/>
      <c r="B67" s="27"/>
      <c r="C67" s="28"/>
      <c r="D67" s="28"/>
      <c r="E67" s="28"/>
      <c r="F67" s="28"/>
      <c r="G67" s="54"/>
      <c r="H67" s="22"/>
      <c r="I67" s="37" t="str">
        <f t="shared" ca="1" si="33"/>
        <v/>
      </c>
      <c r="J67" s="22"/>
      <c r="K67" s="38" t="str">
        <f t="shared" si="32"/>
        <v/>
      </c>
      <c r="L67" s="23"/>
      <c r="M67" s="13"/>
      <c r="N67" s="5"/>
      <c r="O67" s="5"/>
      <c r="P67" s="14"/>
      <c r="Q67" s="39" t="str">
        <f t="shared" si="4"/>
        <v/>
      </c>
      <c r="R67" s="40" t="str">
        <f t="shared" si="5"/>
        <v/>
      </c>
      <c r="S67" s="40" t="str">
        <f t="shared" si="6"/>
        <v/>
      </c>
      <c r="T67" s="40" t="str">
        <f t="shared" si="7"/>
        <v/>
      </c>
      <c r="U67" s="41" t="str">
        <f t="shared" si="8"/>
        <v/>
      </c>
      <c r="V67" s="42" t="str">
        <f t="shared" si="27"/>
        <v/>
      </c>
      <c r="W67" s="43" t="str">
        <f t="shared" si="30"/>
        <v/>
      </c>
      <c r="X67" s="44" t="str">
        <f t="shared" ca="1" si="31"/>
        <v/>
      </c>
      <c r="Y67" s="30"/>
      <c r="Z67" s="31"/>
    </row>
    <row r="68" spans="1:26" ht="15" x14ac:dyDescent="0.25">
      <c r="A68" s="26"/>
      <c r="B68" s="27"/>
      <c r="C68" s="28"/>
      <c r="D68" s="28"/>
      <c r="E68" s="28"/>
      <c r="F68" s="28"/>
      <c r="G68" s="54"/>
      <c r="H68" s="22"/>
      <c r="I68" s="37" t="str">
        <f t="shared" ca="1" si="33"/>
        <v/>
      </c>
      <c r="J68" s="22"/>
      <c r="K68" s="38" t="str">
        <f t="shared" si="32"/>
        <v/>
      </c>
      <c r="L68" s="23"/>
      <c r="M68" s="13"/>
      <c r="N68" s="5"/>
      <c r="O68" s="5"/>
      <c r="P68" s="14"/>
      <c r="Q68" s="39" t="str">
        <f t="shared" si="4"/>
        <v/>
      </c>
      <c r="R68" s="40" t="str">
        <f t="shared" si="5"/>
        <v/>
      </c>
      <c r="S68" s="40" t="str">
        <f t="shared" si="6"/>
        <v/>
      </c>
      <c r="T68" s="40" t="str">
        <f t="shared" si="7"/>
        <v/>
      </c>
      <c r="U68" s="41" t="str">
        <f t="shared" si="8"/>
        <v/>
      </c>
      <c r="V68" s="42" t="str">
        <f t="shared" si="27"/>
        <v/>
      </c>
      <c r="W68" s="43" t="str">
        <f t="shared" si="30"/>
        <v/>
      </c>
      <c r="X68" s="44" t="str">
        <f t="shared" ca="1" si="31"/>
        <v/>
      </c>
      <c r="Y68" s="30"/>
      <c r="Z68" s="31"/>
    </row>
    <row r="69" spans="1:26" ht="15" x14ac:dyDescent="0.25">
      <c r="A69" s="26"/>
      <c r="B69" s="27"/>
      <c r="C69" s="28"/>
      <c r="D69" s="28"/>
      <c r="E69" s="28"/>
      <c r="F69" s="28"/>
      <c r="G69" s="54"/>
      <c r="H69" s="22"/>
      <c r="I69" s="37" t="str">
        <f t="shared" ca="1" si="33"/>
        <v/>
      </c>
      <c r="J69" s="22"/>
      <c r="K69" s="38" t="str">
        <f t="shared" si="32"/>
        <v/>
      </c>
      <c r="L69" s="23"/>
      <c r="M69" s="13"/>
      <c r="N69" s="5"/>
      <c r="O69" s="5"/>
      <c r="P69" s="14"/>
      <c r="Q69" s="39" t="str">
        <f t="shared" si="4"/>
        <v/>
      </c>
      <c r="R69" s="40" t="str">
        <f t="shared" si="5"/>
        <v/>
      </c>
      <c r="S69" s="40" t="str">
        <f t="shared" si="6"/>
        <v/>
      </c>
      <c r="T69" s="40" t="str">
        <f t="shared" si="7"/>
        <v/>
      </c>
      <c r="U69" s="41" t="str">
        <f t="shared" si="8"/>
        <v/>
      </c>
      <c r="V69" s="42" t="str">
        <f t="shared" si="27"/>
        <v/>
      </c>
      <c r="W69" s="43" t="str">
        <f t="shared" si="30"/>
        <v/>
      </c>
      <c r="X69" s="44" t="str">
        <f t="shared" ca="1" si="31"/>
        <v/>
      </c>
      <c r="Y69" s="30"/>
      <c r="Z69" s="31"/>
    </row>
    <row r="70" spans="1:26" ht="15" x14ac:dyDescent="0.25">
      <c r="A70" s="26"/>
      <c r="B70" s="27"/>
      <c r="C70" s="28"/>
      <c r="D70" s="28"/>
      <c r="E70" s="28"/>
      <c r="F70" s="28"/>
      <c r="G70" s="54"/>
      <c r="H70" s="22"/>
      <c r="I70" s="37" t="str">
        <f t="shared" ca="1" si="33"/>
        <v/>
      </c>
      <c r="J70" s="22"/>
      <c r="K70" s="38" t="str">
        <f t="shared" si="32"/>
        <v/>
      </c>
      <c r="L70" s="23"/>
      <c r="M70" s="13"/>
      <c r="N70" s="5"/>
      <c r="O70" s="5"/>
      <c r="P70" s="14"/>
      <c r="Q70" s="39" t="str">
        <f t="shared" si="4"/>
        <v/>
      </c>
      <c r="R70" s="40" t="str">
        <f t="shared" si="5"/>
        <v/>
      </c>
      <c r="S70" s="40" t="str">
        <f t="shared" si="6"/>
        <v/>
      </c>
      <c r="T70" s="40" t="str">
        <f t="shared" si="7"/>
        <v/>
      </c>
      <c r="U70" s="41" t="str">
        <f t="shared" si="8"/>
        <v/>
      </c>
      <c r="V70" s="42" t="str">
        <f t="shared" si="27"/>
        <v/>
      </c>
      <c r="W70" s="43" t="str">
        <f t="shared" si="30"/>
        <v/>
      </c>
      <c r="X70" s="44" t="str">
        <f t="shared" ca="1" si="31"/>
        <v/>
      </c>
      <c r="Y70" s="30"/>
      <c r="Z70" s="31"/>
    </row>
    <row r="71" spans="1:26" ht="15" x14ac:dyDescent="0.25">
      <c r="A71" s="26"/>
      <c r="B71" s="27"/>
      <c r="C71" s="28"/>
      <c r="D71" s="28"/>
      <c r="E71" s="28"/>
      <c r="F71" s="28"/>
      <c r="G71" s="54"/>
      <c r="H71" s="22"/>
      <c r="I71" s="37" t="str">
        <f t="shared" ca="1" si="33"/>
        <v/>
      </c>
      <c r="J71" s="22"/>
      <c r="K71" s="38" t="str">
        <f t="shared" si="32"/>
        <v/>
      </c>
      <c r="L71" s="23"/>
      <c r="M71" s="13"/>
      <c r="N71" s="5"/>
      <c r="O71" s="5"/>
      <c r="P71" s="14"/>
      <c r="Q71" s="39" t="str">
        <f t="shared" si="4"/>
        <v/>
      </c>
      <c r="R71" s="40" t="str">
        <f t="shared" si="5"/>
        <v/>
      </c>
      <c r="S71" s="40" t="str">
        <f t="shared" si="6"/>
        <v/>
      </c>
      <c r="T71" s="40" t="str">
        <f t="shared" si="7"/>
        <v/>
      </c>
      <c r="U71" s="41" t="str">
        <f t="shared" si="8"/>
        <v/>
      </c>
      <c r="V71" s="42" t="str">
        <f t="shared" si="27"/>
        <v/>
      </c>
      <c r="W71" s="43" t="str">
        <f t="shared" si="30"/>
        <v/>
      </c>
      <c r="X71" s="44" t="str">
        <f t="shared" ca="1" si="31"/>
        <v/>
      </c>
      <c r="Y71" s="30"/>
      <c r="Z71" s="31"/>
    </row>
    <row r="72" spans="1:26" ht="15" x14ac:dyDescent="0.25">
      <c r="A72" s="26"/>
      <c r="B72" s="27"/>
      <c r="C72" s="28"/>
      <c r="D72" s="28"/>
      <c r="E72" s="28"/>
      <c r="F72" s="28"/>
      <c r="G72" s="54"/>
      <c r="H72" s="22"/>
      <c r="I72" s="37" t="str">
        <f t="shared" ca="1" si="33"/>
        <v/>
      </c>
      <c r="J72" s="22"/>
      <c r="K72" s="38" t="str">
        <f t="shared" si="32"/>
        <v/>
      </c>
      <c r="L72" s="23"/>
      <c r="M72" s="13"/>
      <c r="N72" s="5"/>
      <c r="O72" s="5"/>
      <c r="P72" s="14"/>
      <c r="Q72" s="39" t="str">
        <f t="shared" si="4"/>
        <v/>
      </c>
      <c r="R72" s="40" t="str">
        <f t="shared" si="5"/>
        <v/>
      </c>
      <c r="S72" s="40" t="str">
        <f t="shared" si="6"/>
        <v/>
      </c>
      <c r="T72" s="40" t="str">
        <f t="shared" si="7"/>
        <v/>
      </c>
      <c r="U72" s="41" t="str">
        <f t="shared" si="8"/>
        <v/>
      </c>
      <c r="V72" s="42" t="str">
        <f t="shared" si="27"/>
        <v/>
      </c>
      <c r="W72" s="43" t="str">
        <f t="shared" si="30"/>
        <v/>
      </c>
      <c r="X72" s="44" t="str">
        <f t="shared" ca="1" si="31"/>
        <v/>
      </c>
      <c r="Y72" s="30"/>
      <c r="Z72" s="31"/>
    </row>
    <row r="73" spans="1:26" ht="15" x14ac:dyDescent="0.25">
      <c r="A73" s="26"/>
      <c r="B73" s="27"/>
      <c r="C73" s="28"/>
      <c r="D73" s="28"/>
      <c r="E73" s="28"/>
      <c r="F73" s="28"/>
      <c r="G73" s="54"/>
      <c r="H73" s="22"/>
      <c r="I73" s="37" t="str">
        <f t="shared" ca="1" si="33"/>
        <v/>
      </c>
      <c r="J73" s="22"/>
      <c r="K73" s="38" t="str">
        <f t="shared" si="32"/>
        <v/>
      </c>
      <c r="L73" s="23"/>
      <c r="M73" s="13"/>
      <c r="N73" s="5"/>
      <c r="O73" s="5"/>
      <c r="P73" s="14"/>
      <c r="Q73" s="39" t="str">
        <f t="shared" si="4"/>
        <v/>
      </c>
      <c r="R73" s="40" t="str">
        <f t="shared" si="5"/>
        <v/>
      </c>
      <c r="S73" s="40" t="str">
        <f t="shared" si="6"/>
        <v/>
      </c>
      <c r="T73" s="40" t="str">
        <f t="shared" si="7"/>
        <v/>
      </c>
      <c r="U73" s="41" t="str">
        <f t="shared" si="8"/>
        <v/>
      </c>
      <c r="V73" s="42" t="str">
        <f t="shared" si="27"/>
        <v/>
      </c>
      <c r="W73" s="43" t="str">
        <f t="shared" si="30"/>
        <v/>
      </c>
      <c r="X73" s="44" t="str">
        <f t="shared" ca="1" si="31"/>
        <v/>
      </c>
      <c r="Y73" s="30"/>
      <c r="Z73" s="31"/>
    </row>
    <row r="74" spans="1:26" ht="15" x14ac:dyDescent="0.25">
      <c r="A74" s="26"/>
      <c r="B74" s="27"/>
      <c r="C74" s="28"/>
      <c r="D74" s="28"/>
      <c r="E74" s="28"/>
      <c r="F74" s="28"/>
      <c r="G74" s="54"/>
      <c r="H74" s="22"/>
      <c r="I74" s="37" t="str">
        <f t="shared" ca="1" si="33"/>
        <v/>
      </c>
      <c r="J74" s="22"/>
      <c r="K74" s="38" t="str">
        <f t="shared" si="32"/>
        <v/>
      </c>
      <c r="L74" s="23"/>
      <c r="M74" s="13"/>
      <c r="N74" s="5"/>
      <c r="O74" s="5"/>
      <c r="P74" s="14"/>
      <c r="Q74" s="39" t="str">
        <f t="shared" si="4"/>
        <v/>
      </c>
      <c r="R74" s="40" t="str">
        <f t="shared" si="5"/>
        <v/>
      </c>
      <c r="S74" s="40" t="str">
        <f t="shared" si="6"/>
        <v/>
      </c>
      <c r="T74" s="40" t="str">
        <f t="shared" si="7"/>
        <v/>
      </c>
      <c r="U74" s="41" t="str">
        <f t="shared" si="8"/>
        <v/>
      </c>
      <c r="V74" s="42" t="str">
        <f t="shared" si="27"/>
        <v/>
      </c>
      <c r="W74" s="43" t="str">
        <f t="shared" si="30"/>
        <v/>
      </c>
      <c r="X74" s="44" t="str">
        <f t="shared" ca="1" si="31"/>
        <v/>
      </c>
      <c r="Y74" s="30"/>
      <c r="Z74" s="31"/>
    </row>
    <row r="75" spans="1:26" ht="15" x14ac:dyDescent="0.25">
      <c r="A75" s="26"/>
      <c r="B75" s="27"/>
      <c r="C75" s="28"/>
      <c r="D75" s="28"/>
      <c r="E75" s="28"/>
      <c r="F75" s="28"/>
      <c r="G75" s="54"/>
      <c r="H75" s="22"/>
      <c r="I75" s="37" t="str">
        <f t="shared" ca="1" si="33"/>
        <v/>
      </c>
      <c r="J75" s="22"/>
      <c r="K75" s="38" t="str">
        <f t="shared" si="32"/>
        <v/>
      </c>
      <c r="L75" s="23"/>
      <c r="M75" s="13"/>
      <c r="N75" s="5"/>
      <c r="O75" s="5"/>
      <c r="P75" s="14"/>
      <c r="Q75" s="39" t="str">
        <f t="shared" si="4"/>
        <v/>
      </c>
      <c r="R75" s="40" t="str">
        <f t="shared" si="5"/>
        <v/>
      </c>
      <c r="S75" s="40" t="str">
        <f t="shared" si="6"/>
        <v/>
      </c>
      <c r="T75" s="40" t="str">
        <f t="shared" si="7"/>
        <v/>
      </c>
      <c r="U75" s="41" t="str">
        <f t="shared" ref="U75:U89" si="34">IF(AND(M75="",N75="",O75="",P75=""),"",U74+1)</f>
        <v/>
      </c>
      <c r="V75" s="42" t="str">
        <f t="shared" si="27"/>
        <v/>
      </c>
      <c r="W75" s="43" t="str">
        <f t="shared" si="30"/>
        <v/>
      </c>
      <c r="X75" s="44" t="str">
        <f t="shared" ca="1" si="31"/>
        <v/>
      </c>
      <c r="Y75" s="30"/>
      <c r="Z75" s="31"/>
    </row>
    <row r="76" spans="1:26" ht="15" x14ac:dyDescent="0.25">
      <c r="A76" s="26"/>
      <c r="B76" s="27"/>
      <c r="C76" s="28"/>
      <c r="D76" s="28"/>
      <c r="E76" s="28"/>
      <c r="F76" s="28"/>
      <c r="G76" s="54"/>
      <c r="H76" s="22"/>
      <c r="I76" s="37" t="str">
        <f t="shared" ca="1" si="33"/>
        <v/>
      </c>
      <c r="J76" s="22"/>
      <c r="K76" s="38" t="str">
        <f t="shared" si="32"/>
        <v/>
      </c>
      <c r="L76" s="23"/>
      <c r="M76" s="13"/>
      <c r="N76" s="5"/>
      <c r="O76" s="5"/>
      <c r="P76" s="14"/>
      <c r="Q76" s="39" t="str">
        <f t="shared" si="4"/>
        <v/>
      </c>
      <c r="R76" s="40" t="str">
        <f t="shared" si="5"/>
        <v/>
      </c>
      <c r="S76" s="40" t="str">
        <f t="shared" si="6"/>
        <v/>
      </c>
      <c r="T76" s="40" t="str">
        <f t="shared" si="7"/>
        <v/>
      </c>
      <c r="U76" s="41" t="str">
        <f t="shared" si="34"/>
        <v/>
      </c>
      <c r="V76" s="42" t="str">
        <f t="shared" si="27"/>
        <v/>
      </c>
      <c r="W76" s="43" t="str">
        <f t="shared" si="30"/>
        <v/>
      </c>
      <c r="X76" s="44" t="str">
        <f t="shared" ca="1" si="31"/>
        <v/>
      </c>
      <c r="Y76" s="30"/>
      <c r="Z76" s="31"/>
    </row>
    <row r="77" spans="1:26" ht="15" x14ac:dyDescent="0.25">
      <c r="A77" s="26"/>
      <c r="B77" s="27"/>
      <c r="C77" s="28"/>
      <c r="D77" s="28"/>
      <c r="E77" s="28"/>
      <c r="F77" s="28"/>
      <c r="G77" s="54"/>
      <c r="H77" s="22"/>
      <c r="I77" s="37" t="str">
        <f t="shared" ca="1" si="33"/>
        <v/>
      </c>
      <c r="J77" s="22"/>
      <c r="K77" s="38" t="str">
        <f t="shared" si="32"/>
        <v/>
      </c>
      <c r="L77" s="23"/>
      <c r="M77" s="13"/>
      <c r="N77" s="5"/>
      <c r="O77" s="5"/>
      <c r="P77" s="14"/>
      <c r="Q77" s="39" t="str">
        <f t="shared" ref="Q77:Q97" si="35">IF(AND(M77="",N77="",O77="",P77=""),"",IF(OR(M77="x",M77="p"),(Q76+1),(Q76)))</f>
        <v/>
      </c>
      <c r="R77" s="40" t="str">
        <f t="shared" ref="R77:R114" si="36">IF(AND(M77="",N77="",O77="",P77=""),"",IF(OR(N77="x",N77="p"),(R76+1),(R76)))</f>
        <v/>
      </c>
      <c r="S77" s="40" t="str">
        <f t="shared" ref="S77:S83" si="37">IF(AND(M77="",N77="",O77="",P77=""),"",IF(OR(O77="x",O77="p"),(S76+1),(S76)))</f>
        <v/>
      </c>
      <c r="T77" s="40" t="str">
        <f t="shared" ref="T77:T122" si="38">IF(AND(M77="",N77="",O77="",P77=""),"",IF(OR(P77="x",P77="p"),(T76+1),(T76)))</f>
        <v/>
      </c>
      <c r="U77" s="41" t="str">
        <f t="shared" si="34"/>
        <v/>
      </c>
      <c r="V77" s="42" t="str">
        <f t="shared" si="27"/>
        <v/>
      </c>
      <c r="W77" s="43" t="str">
        <f t="shared" si="30"/>
        <v/>
      </c>
      <c r="X77" s="44" t="str">
        <f t="shared" ca="1" si="31"/>
        <v/>
      </c>
      <c r="Y77" s="30"/>
      <c r="Z77" s="31"/>
    </row>
    <row r="78" spans="1:26" ht="15" x14ac:dyDescent="0.25">
      <c r="A78" s="26"/>
      <c r="B78" s="27"/>
      <c r="C78" s="28"/>
      <c r="D78" s="28"/>
      <c r="E78" s="28"/>
      <c r="F78" s="28"/>
      <c r="G78" s="54"/>
      <c r="H78" s="22"/>
      <c r="I78" s="37" t="str">
        <f t="shared" ca="1" si="33"/>
        <v/>
      </c>
      <c r="J78" s="22"/>
      <c r="K78" s="38" t="str">
        <f t="shared" si="32"/>
        <v/>
      </c>
      <c r="L78" s="23"/>
      <c r="M78" s="13"/>
      <c r="N78" s="5"/>
      <c r="O78" s="5"/>
      <c r="P78" s="14"/>
      <c r="Q78" s="39" t="str">
        <f t="shared" si="35"/>
        <v/>
      </c>
      <c r="R78" s="40" t="str">
        <f t="shared" si="36"/>
        <v/>
      </c>
      <c r="S78" s="40" t="str">
        <f t="shared" si="37"/>
        <v/>
      </c>
      <c r="T78" s="40" t="str">
        <f t="shared" si="38"/>
        <v/>
      </c>
      <c r="U78" s="41" t="str">
        <f t="shared" si="34"/>
        <v/>
      </c>
      <c r="V78" s="42" t="str">
        <f t="shared" si="27"/>
        <v/>
      </c>
      <c r="W78" s="43" t="str">
        <f t="shared" si="30"/>
        <v/>
      </c>
      <c r="X78" s="44" t="str">
        <f t="shared" ca="1" si="31"/>
        <v/>
      </c>
      <c r="Y78" s="30"/>
      <c r="Z78" s="31"/>
    </row>
    <row r="79" spans="1:26" ht="15" x14ac:dyDescent="0.25">
      <c r="A79" s="26"/>
      <c r="B79" s="27"/>
      <c r="C79" s="28"/>
      <c r="D79" s="28"/>
      <c r="E79" s="28"/>
      <c r="F79" s="28"/>
      <c r="G79" s="54"/>
      <c r="H79" s="22"/>
      <c r="I79" s="37" t="str">
        <f t="shared" ca="1" si="33"/>
        <v/>
      </c>
      <c r="J79" s="22"/>
      <c r="K79" s="38" t="str">
        <f t="shared" si="32"/>
        <v/>
      </c>
      <c r="L79" s="23"/>
      <c r="M79" s="13"/>
      <c r="N79" s="5"/>
      <c r="O79" s="5"/>
      <c r="P79" s="14"/>
      <c r="Q79" s="39" t="str">
        <f t="shared" si="35"/>
        <v/>
      </c>
      <c r="R79" s="40" t="str">
        <f t="shared" si="36"/>
        <v/>
      </c>
      <c r="S79" s="40" t="str">
        <f t="shared" si="37"/>
        <v/>
      </c>
      <c r="T79" s="40" t="str">
        <f t="shared" si="38"/>
        <v/>
      </c>
      <c r="U79" s="41" t="str">
        <f t="shared" si="34"/>
        <v/>
      </c>
      <c r="V79" s="42" t="str">
        <f t="shared" si="27"/>
        <v/>
      </c>
      <c r="W79" s="43" t="str">
        <f t="shared" si="30"/>
        <v/>
      </c>
      <c r="X79" s="44" t="str">
        <f t="shared" ca="1" si="31"/>
        <v/>
      </c>
      <c r="Y79" s="30"/>
      <c r="Z79" s="31"/>
    </row>
    <row r="80" spans="1:26" ht="15" x14ac:dyDescent="0.25">
      <c r="A80" s="26"/>
      <c r="B80" s="27"/>
      <c r="C80" s="28"/>
      <c r="D80" s="28"/>
      <c r="E80" s="28"/>
      <c r="F80" s="28"/>
      <c r="G80" s="54"/>
      <c r="H80" s="22"/>
      <c r="I80" s="37" t="str">
        <f t="shared" ca="1" si="33"/>
        <v/>
      </c>
      <c r="J80" s="22"/>
      <c r="K80" s="38" t="str">
        <f t="shared" si="32"/>
        <v/>
      </c>
      <c r="L80" s="23"/>
      <c r="M80" s="13"/>
      <c r="N80" s="5"/>
      <c r="O80" s="5"/>
      <c r="P80" s="14"/>
      <c r="Q80" s="39" t="str">
        <f t="shared" si="35"/>
        <v/>
      </c>
      <c r="R80" s="40" t="str">
        <f t="shared" si="36"/>
        <v/>
      </c>
      <c r="S80" s="40" t="str">
        <f t="shared" si="37"/>
        <v/>
      </c>
      <c r="T80" s="40" t="str">
        <f t="shared" si="38"/>
        <v/>
      </c>
      <c r="U80" s="41" t="str">
        <f t="shared" si="34"/>
        <v/>
      </c>
      <c r="V80" s="42" t="str">
        <f t="shared" si="27"/>
        <v/>
      </c>
      <c r="W80" s="43" t="str">
        <f t="shared" si="30"/>
        <v/>
      </c>
      <c r="X80" s="44" t="str">
        <f t="shared" ca="1" si="31"/>
        <v/>
      </c>
      <c r="Y80" s="30"/>
      <c r="Z80" s="31"/>
    </row>
    <row r="81" spans="1:26" ht="15" x14ac:dyDescent="0.25">
      <c r="A81" s="26"/>
      <c r="B81" s="27"/>
      <c r="C81" s="28"/>
      <c r="D81" s="28"/>
      <c r="E81" s="28"/>
      <c r="F81" s="28"/>
      <c r="G81" s="54"/>
      <c r="H81" s="22"/>
      <c r="I81" s="37" t="str">
        <f t="shared" ca="1" si="33"/>
        <v/>
      </c>
      <c r="J81" s="22"/>
      <c r="K81" s="38" t="str">
        <f t="shared" si="32"/>
        <v/>
      </c>
      <c r="L81" s="23"/>
      <c r="M81" s="13"/>
      <c r="N81" s="5"/>
      <c r="O81" s="5"/>
      <c r="P81" s="14"/>
      <c r="Q81" s="39" t="str">
        <f t="shared" si="35"/>
        <v/>
      </c>
      <c r="R81" s="40" t="str">
        <f t="shared" si="36"/>
        <v/>
      </c>
      <c r="S81" s="40" t="str">
        <f t="shared" si="37"/>
        <v/>
      </c>
      <c r="T81" s="40" t="str">
        <f t="shared" si="38"/>
        <v/>
      </c>
      <c r="U81" s="41" t="str">
        <f t="shared" si="34"/>
        <v/>
      </c>
      <c r="V81" s="42" t="str">
        <f t="shared" si="27"/>
        <v/>
      </c>
      <c r="W81" s="43" t="str">
        <f t="shared" si="30"/>
        <v/>
      </c>
      <c r="X81" s="44" t="str">
        <f t="shared" ca="1" si="31"/>
        <v/>
      </c>
      <c r="Y81" s="30"/>
      <c r="Z81" s="31"/>
    </row>
    <row r="82" spans="1:26" ht="15" x14ac:dyDescent="0.25">
      <c r="A82" s="26"/>
      <c r="B82" s="27"/>
      <c r="C82" s="28"/>
      <c r="D82" s="28"/>
      <c r="E82" s="28"/>
      <c r="F82" s="28"/>
      <c r="G82" s="54"/>
      <c r="H82" s="22"/>
      <c r="I82" s="37" t="str">
        <f t="shared" ca="1" si="33"/>
        <v/>
      </c>
      <c r="J82" s="22"/>
      <c r="K82" s="38" t="str">
        <f t="shared" si="32"/>
        <v/>
      </c>
      <c r="L82" s="23"/>
      <c r="M82" s="13"/>
      <c r="N82" s="5"/>
      <c r="O82" s="5"/>
      <c r="P82" s="14"/>
      <c r="Q82" s="39" t="str">
        <f t="shared" si="35"/>
        <v/>
      </c>
      <c r="R82" s="40" t="str">
        <f t="shared" si="36"/>
        <v/>
      </c>
      <c r="S82" s="40" t="str">
        <f t="shared" si="37"/>
        <v/>
      </c>
      <c r="T82" s="40" t="str">
        <f t="shared" si="38"/>
        <v/>
      </c>
      <c r="U82" s="41" t="str">
        <f t="shared" si="34"/>
        <v/>
      </c>
      <c r="V82" s="42" t="str">
        <f t="shared" si="27"/>
        <v/>
      </c>
      <c r="W82" s="43" t="str">
        <f t="shared" si="30"/>
        <v/>
      </c>
      <c r="X82" s="44" t="str">
        <f t="shared" ca="1" si="31"/>
        <v/>
      </c>
      <c r="Y82" s="30"/>
      <c r="Z82" s="31"/>
    </row>
    <row r="83" spans="1:26" ht="15" x14ac:dyDescent="0.25">
      <c r="A83" s="26"/>
      <c r="B83" s="27"/>
      <c r="C83" s="28"/>
      <c r="D83" s="28"/>
      <c r="E83" s="28"/>
      <c r="F83" s="28"/>
      <c r="G83" s="54"/>
      <c r="H83" s="22"/>
      <c r="I83" s="37" t="str">
        <f t="shared" ca="1" si="33"/>
        <v/>
      </c>
      <c r="J83" s="22"/>
      <c r="K83" s="38" t="str">
        <f t="shared" si="32"/>
        <v/>
      </c>
      <c r="L83" s="23"/>
      <c r="M83" s="13"/>
      <c r="N83" s="5"/>
      <c r="O83" s="5"/>
      <c r="P83" s="14"/>
      <c r="Q83" s="39" t="str">
        <f t="shared" si="35"/>
        <v/>
      </c>
      <c r="R83" s="40" t="str">
        <f t="shared" si="36"/>
        <v/>
      </c>
      <c r="S83" s="40" t="str">
        <f t="shared" si="37"/>
        <v/>
      </c>
      <c r="T83" s="40" t="str">
        <f t="shared" si="38"/>
        <v/>
      </c>
      <c r="U83" s="41" t="str">
        <f t="shared" si="34"/>
        <v/>
      </c>
      <c r="V83" s="42" t="str">
        <f t="shared" si="27"/>
        <v/>
      </c>
      <c r="W83" s="43" t="str">
        <f t="shared" si="30"/>
        <v/>
      </c>
      <c r="X83" s="44" t="str">
        <f t="shared" ca="1" si="31"/>
        <v/>
      </c>
      <c r="Y83" s="30"/>
      <c r="Z83" s="31"/>
    </row>
    <row r="84" spans="1:26" ht="15" x14ac:dyDescent="0.25">
      <c r="A84" s="26"/>
      <c r="B84" s="27"/>
      <c r="C84" s="28"/>
      <c r="D84" s="28"/>
      <c r="E84" s="28"/>
      <c r="F84" s="28"/>
      <c r="G84" s="29"/>
      <c r="H84" s="29"/>
      <c r="I84" s="37" t="str">
        <f t="shared" ca="1" si="33"/>
        <v/>
      </c>
      <c r="J84" s="22"/>
      <c r="K84" s="38" t="str">
        <f t="shared" si="32"/>
        <v/>
      </c>
      <c r="L84" s="23"/>
      <c r="M84" s="13"/>
      <c r="N84" s="5"/>
      <c r="O84" s="5"/>
      <c r="P84" s="14"/>
      <c r="Q84" s="39" t="str">
        <f t="shared" si="35"/>
        <v/>
      </c>
      <c r="R84" s="40" t="str">
        <f t="shared" si="36"/>
        <v/>
      </c>
      <c r="S84" s="40" t="str">
        <f t="shared" ref="S84:S89" si="39">IF(AND(M84="",N84="",O84="",P84=""),"",IF(OR(O84="x",O84="p"),(S83+1),(S83)))</f>
        <v/>
      </c>
      <c r="T84" s="40" t="str">
        <f t="shared" si="38"/>
        <v/>
      </c>
      <c r="U84" s="41" t="str">
        <f t="shared" si="34"/>
        <v/>
      </c>
      <c r="V84" s="42" t="str">
        <f t="shared" si="27"/>
        <v/>
      </c>
      <c r="W84" s="43" t="str">
        <f t="shared" si="30"/>
        <v/>
      </c>
      <c r="X84" s="44" t="str">
        <f t="shared" ca="1" si="31"/>
        <v/>
      </c>
      <c r="Y84" s="30"/>
      <c r="Z84" s="31"/>
    </row>
    <row r="85" spans="1:26" ht="15" x14ac:dyDescent="0.25">
      <c r="A85" s="26"/>
      <c r="B85" s="27"/>
      <c r="C85" s="28"/>
      <c r="D85" s="28"/>
      <c r="E85" s="28"/>
      <c r="F85" s="28"/>
      <c r="G85" s="29"/>
      <c r="H85" s="29"/>
      <c r="I85" s="37" t="str">
        <f t="shared" ca="1" si="33"/>
        <v/>
      </c>
      <c r="J85" s="22"/>
      <c r="K85" s="38" t="str">
        <f t="shared" si="32"/>
        <v/>
      </c>
      <c r="L85" s="23"/>
      <c r="M85" s="13"/>
      <c r="N85" s="5"/>
      <c r="O85" s="5"/>
      <c r="P85" s="14"/>
      <c r="Q85" s="39" t="str">
        <f t="shared" si="35"/>
        <v/>
      </c>
      <c r="R85" s="40" t="str">
        <f t="shared" si="36"/>
        <v/>
      </c>
      <c r="S85" s="40" t="str">
        <f t="shared" si="39"/>
        <v/>
      </c>
      <c r="T85" s="40" t="str">
        <f t="shared" si="38"/>
        <v/>
      </c>
      <c r="U85" s="41" t="str">
        <f t="shared" si="34"/>
        <v/>
      </c>
      <c r="V85" s="42" t="str">
        <f t="shared" si="27"/>
        <v/>
      </c>
      <c r="W85" s="43" t="str">
        <f t="shared" si="30"/>
        <v/>
      </c>
      <c r="X85" s="44" t="str">
        <f t="shared" ca="1" si="31"/>
        <v/>
      </c>
      <c r="Y85" s="30"/>
      <c r="Z85" s="31"/>
    </row>
    <row r="86" spans="1:26" ht="15" x14ac:dyDescent="0.25">
      <c r="A86" s="26"/>
      <c r="B86" s="27"/>
      <c r="C86" s="28"/>
      <c r="D86" s="28"/>
      <c r="E86" s="28"/>
      <c r="F86" s="28"/>
      <c r="G86" s="29"/>
      <c r="H86" s="29"/>
      <c r="I86" s="37" t="str">
        <f t="shared" ca="1" si="33"/>
        <v/>
      </c>
      <c r="J86" s="22"/>
      <c r="K86" s="38" t="str">
        <f t="shared" si="32"/>
        <v/>
      </c>
      <c r="L86" s="23"/>
      <c r="M86" s="13"/>
      <c r="N86" s="5"/>
      <c r="O86" s="5"/>
      <c r="P86" s="14"/>
      <c r="Q86" s="39" t="str">
        <f t="shared" si="35"/>
        <v/>
      </c>
      <c r="R86" s="40" t="str">
        <f t="shared" si="36"/>
        <v/>
      </c>
      <c r="S86" s="40" t="str">
        <f t="shared" si="39"/>
        <v/>
      </c>
      <c r="T86" s="40" t="str">
        <f t="shared" si="38"/>
        <v/>
      </c>
      <c r="U86" s="41" t="str">
        <f t="shared" si="34"/>
        <v/>
      </c>
      <c r="V86" s="42" t="str">
        <f t="shared" si="27"/>
        <v/>
      </c>
      <c r="W86" s="43" t="str">
        <f t="shared" si="30"/>
        <v/>
      </c>
      <c r="X86" s="44" t="str">
        <f t="shared" ca="1" si="31"/>
        <v/>
      </c>
      <c r="Y86" s="30"/>
      <c r="Z86" s="31"/>
    </row>
    <row r="87" spans="1:26" ht="15" x14ac:dyDescent="0.25">
      <c r="A87" s="26"/>
      <c r="B87" s="27"/>
      <c r="C87" s="28"/>
      <c r="D87" s="28"/>
      <c r="E87" s="28"/>
      <c r="F87" s="28"/>
      <c r="G87" s="29"/>
      <c r="H87" s="29"/>
      <c r="I87" s="37" t="str">
        <f t="shared" ca="1" si="33"/>
        <v/>
      </c>
      <c r="J87" s="22"/>
      <c r="K87" s="38" t="str">
        <f t="shared" si="32"/>
        <v/>
      </c>
      <c r="L87" s="23"/>
      <c r="M87" s="13"/>
      <c r="N87" s="5"/>
      <c r="O87" s="5"/>
      <c r="P87" s="14"/>
      <c r="Q87" s="39" t="str">
        <f t="shared" si="35"/>
        <v/>
      </c>
      <c r="R87" s="40" t="str">
        <f t="shared" si="36"/>
        <v/>
      </c>
      <c r="S87" s="40" t="str">
        <f t="shared" si="39"/>
        <v/>
      </c>
      <c r="T87" s="40" t="str">
        <f t="shared" si="38"/>
        <v/>
      </c>
      <c r="U87" s="41" t="str">
        <f t="shared" si="34"/>
        <v/>
      </c>
      <c r="V87" s="42" t="str">
        <f t="shared" si="27"/>
        <v/>
      </c>
      <c r="W87" s="43" t="str">
        <f t="shared" si="30"/>
        <v/>
      </c>
      <c r="X87" s="44" t="str">
        <f t="shared" ca="1" si="31"/>
        <v/>
      </c>
      <c r="Y87" s="30"/>
      <c r="Z87" s="31"/>
    </row>
    <row r="88" spans="1:26" ht="15" x14ac:dyDescent="0.25">
      <c r="A88" s="26"/>
      <c r="B88" s="27"/>
      <c r="C88" s="28"/>
      <c r="D88" s="28"/>
      <c r="E88" s="28"/>
      <c r="F88" s="28"/>
      <c r="G88" s="29"/>
      <c r="H88" s="29"/>
      <c r="I88" s="37" t="str">
        <f t="shared" ca="1" si="33"/>
        <v/>
      </c>
      <c r="J88" s="22"/>
      <c r="K88" s="38" t="str">
        <f t="shared" si="32"/>
        <v/>
      </c>
      <c r="L88" s="23"/>
      <c r="M88" s="13"/>
      <c r="N88" s="5"/>
      <c r="O88" s="5"/>
      <c r="P88" s="14"/>
      <c r="Q88" s="39" t="str">
        <f t="shared" si="35"/>
        <v/>
      </c>
      <c r="R88" s="40" t="str">
        <f t="shared" si="36"/>
        <v/>
      </c>
      <c r="S88" s="40" t="str">
        <f t="shared" si="39"/>
        <v/>
      </c>
      <c r="T88" s="40" t="str">
        <f t="shared" si="38"/>
        <v/>
      </c>
      <c r="U88" s="41" t="str">
        <f t="shared" si="34"/>
        <v/>
      </c>
      <c r="V88" s="42" t="str">
        <f t="shared" si="27"/>
        <v/>
      </c>
      <c r="W88" s="43" t="str">
        <f t="shared" si="30"/>
        <v/>
      </c>
      <c r="X88" s="44" t="str">
        <f t="shared" ca="1" si="31"/>
        <v/>
      </c>
      <c r="Y88" s="30"/>
      <c r="Z88" s="31"/>
    </row>
    <row r="89" spans="1:26" ht="15" x14ac:dyDescent="0.25">
      <c r="A89" s="26"/>
      <c r="B89" s="27"/>
      <c r="C89" s="28"/>
      <c r="D89" s="28"/>
      <c r="E89" s="28"/>
      <c r="F89" s="28"/>
      <c r="G89" s="29"/>
      <c r="H89" s="29"/>
      <c r="I89" s="37" t="str">
        <f t="shared" ca="1" si="33"/>
        <v/>
      </c>
      <c r="J89" s="22"/>
      <c r="K89" s="38" t="str">
        <f t="shared" si="32"/>
        <v/>
      </c>
      <c r="L89" s="23"/>
      <c r="M89" s="13"/>
      <c r="N89" s="5"/>
      <c r="O89" s="5"/>
      <c r="P89" s="14"/>
      <c r="Q89" s="39" t="str">
        <f t="shared" si="35"/>
        <v/>
      </c>
      <c r="R89" s="40" t="str">
        <f t="shared" si="36"/>
        <v/>
      </c>
      <c r="S89" s="40" t="str">
        <f t="shared" si="39"/>
        <v/>
      </c>
      <c r="T89" s="40" t="str">
        <f t="shared" si="38"/>
        <v/>
      </c>
      <c r="U89" s="41" t="str">
        <f t="shared" si="34"/>
        <v/>
      </c>
      <c r="V89" s="42" t="str">
        <f t="shared" si="27"/>
        <v/>
      </c>
      <c r="W89" s="43" t="str">
        <f t="shared" si="30"/>
        <v/>
      </c>
      <c r="X89" s="44" t="str">
        <f t="shared" ca="1" si="31"/>
        <v/>
      </c>
      <c r="Y89" s="30"/>
      <c r="Z89" s="31"/>
    </row>
    <row r="90" spans="1:26" ht="15" x14ac:dyDescent="0.25">
      <c r="A90" s="26"/>
      <c r="B90" s="27"/>
      <c r="C90" s="28"/>
      <c r="D90" s="28"/>
      <c r="E90" s="28"/>
      <c r="F90" s="28"/>
      <c r="G90" s="29"/>
      <c r="H90" s="29"/>
      <c r="I90" s="37" t="str">
        <f t="shared" ref="I90:I153" ca="1" si="40">IF(H90&gt;1,H90-(TODAY()),"")</f>
        <v/>
      </c>
      <c r="J90" s="22"/>
      <c r="K90" s="38" t="str">
        <f t="shared" ref="K90:K153" si="41">IF(H90="","",(H90-G90)/30)</f>
        <v/>
      </c>
      <c r="L90" s="23"/>
      <c r="M90" s="13"/>
      <c r="N90" s="5"/>
      <c r="O90" s="5"/>
      <c r="P90" s="14"/>
      <c r="Q90" s="39" t="str">
        <f t="shared" si="35"/>
        <v/>
      </c>
      <c r="R90" s="40" t="str">
        <f t="shared" si="36"/>
        <v/>
      </c>
      <c r="S90" s="40" t="str">
        <f t="shared" ref="S90:S153" si="42">IF(AND(M90="",N90="",O90="",P90=""),"",IF(OR(O90="x",O90="p"),(S89+1),(S89)))</f>
        <v/>
      </c>
      <c r="T90" s="40" t="str">
        <f t="shared" si="38"/>
        <v/>
      </c>
      <c r="U90" s="41" t="str">
        <f t="shared" ref="U90:U153" si="43">IF(AND(M90="",N90="",O90="",P90=""),"",U89+1)</f>
        <v/>
      </c>
      <c r="V90" s="42" t="str">
        <f t="shared" ref="V90:V153" si="44">IF(AND(M90="",N90="",O90="",P90=""),"",Q90/U90)</f>
        <v/>
      </c>
      <c r="W90" s="43" t="str">
        <f t="shared" ref="W90:W153" si="45">IF(H90="","",H90+90)</f>
        <v/>
      </c>
      <c r="X90" s="44" t="str">
        <f t="shared" ref="X90:X153" ca="1" si="46">IF(H90="",(""),IF(W90&gt;1,W90-(TODAY()),""))</f>
        <v/>
      </c>
      <c r="Y90" s="30"/>
      <c r="Z90" s="31"/>
    </row>
    <row r="91" spans="1:26" ht="15" x14ac:dyDescent="0.25">
      <c r="A91" s="26"/>
      <c r="B91" s="27"/>
      <c r="C91" s="28"/>
      <c r="D91" s="28"/>
      <c r="E91" s="28"/>
      <c r="F91" s="28"/>
      <c r="G91" s="29"/>
      <c r="H91" s="29"/>
      <c r="I91" s="37" t="str">
        <f t="shared" ca="1" si="40"/>
        <v/>
      </c>
      <c r="J91" s="22"/>
      <c r="K91" s="38" t="str">
        <f t="shared" si="41"/>
        <v/>
      </c>
      <c r="L91" s="23"/>
      <c r="M91" s="13"/>
      <c r="N91" s="5"/>
      <c r="O91" s="5"/>
      <c r="P91" s="14"/>
      <c r="Q91" s="39" t="str">
        <f t="shared" si="35"/>
        <v/>
      </c>
      <c r="R91" s="40" t="str">
        <f t="shared" si="36"/>
        <v/>
      </c>
      <c r="S91" s="40" t="str">
        <f t="shared" si="42"/>
        <v/>
      </c>
      <c r="T91" s="40" t="str">
        <f t="shared" si="38"/>
        <v/>
      </c>
      <c r="U91" s="41" t="str">
        <f t="shared" si="43"/>
        <v/>
      </c>
      <c r="V91" s="42" t="str">
        <f t="shared" si="44"/>
        <v/>
      </c>
      <c r="W91" s="43" t="str">
        <f t="shared" si="45"/>
        <v/>
      </c>
      <c r="X91" s="44" t="str">
        <f t="shared" ca="1" si="46"/>
        <v/>
      </c>
      <c r="Y91" s="30"/>
      <c r="Z91" s="31"/>
    </row>
    <row r="92" spans="1:26" ht="15" x14ac:dyDescent="0.25">
      <c r="A92" s="26"/>
      <c r="B92" s="27"/>
      <c r="C92" s="28"/>
      <c r="D92" s="28"/>
      <c r="E92" s="28"/>
      <c r="F92" s="28"/>
      <c r="G92" s="29"/>
      <c r="H92" s="29"/>
      <c r="I92" s="37" t="str">
        <f t="shared" ca="1" si="40"/>
        <v/>
      </c>
      <c r="J92" s="22"/>
      <c r="K92" s="38" t="str">
        <f t="shared" si="41"/>
        <v/>
      </c>
      <c r="L92" s="23"/>
      <c r="M92" s="13"/>
      <c r="N92" s="5"/>
      <c r="O92" s="5"/>
      <c r="P92" s="14"/>
      <c r="Q92" s="39" t="str">
        <f t="shared" si="35"/>
        <v/>
      </c>
      <c r="R92" s="40" t="str">
        <f t="shared" si="36"/>
        <v/>
      </c>
      <c r="S92" s="40" t="str">
        <f t="shared" si="42"/>
        <v/>
      </c>
      <c r="T92" s="40" t="str">
        <f t="shared" si="38"/>
        <v/>
      </c>
      <c r="U92" s="41" t="str">
        <f t="shared" si="43"/>
        <v/>
      </c>
      <c r="V92" s="42" t="str">
        <f t="shared" si="44"/>
        <v/>
      </c>
      <c r="W92" s="43" t="str">
        <f t="shared" si="45"/>
        <v/>
      </c>
      <c r="X92" s="44" t="str">
        <f t="shared" ca="1" si="46"/>
        <v/>
      </c>
      <c r="Y92" s="30"/>
      <c r="Z92" s="31"/>
    </row>
    <row r="93" spans="1:26" ht="15" x14ac:dyDescent="0.25">
      <c r="A93" s="26"/>
      <c r="B93" s="27"/>
      <c r="C93" s="28"/>
      <c r="D93" s="28"/>
      <c r="E93" s="28"/>
      <c r="F93" s="28"/>
      <c r="G93" s="29"/>
      <c r="H93" s="29"/>
      <c r="I93" s="37" t="str">
        <f t="shared" ca="1" si="40"/>
        <v/>
      </c>
      <c r="J93" s="22"/>
      <c r="K93" s="38" t="str">
        <f t="shared" si="41"/>
        <v/>
      </c>
      <c r="L93" s="23"/>
      <c r="M93" s="13"/>
      <c r="N93" s="5"/>
      <c r="O93" s="5"/>
      <c r="P93" s="14"/>
      <c r="Q93" s="39" t="str">
        <f t="shared" si="35"/>
        <v/>
      </c>
      <c r="R93" s="40" t="str">
        <f t="shared" si="36"/>
        <v/>
      </c>
      <c r="S93" s="40" t="str">
        <f t="shared" si="42"/>
        <v/>
      </c>
      <c r="T93" s="40" t="str">
        <f t="shared" si="38"/>
        <v/>
      </c>
      <c r="U93" s="41" t="str">
        <f t="shared" si="43"/>
        <v/>
      </c>
      <c r="V93" s="42" t="str">
        <f t="shared" si="44"/>
        <v/>
      </c>
      <c r="W93" s="43" t="str">
        <f t="shared" si="45"/>
        <v/>
      </c>
      <c r="X93" s="44" t="str">
        <f t="shared" ca="1" si="46"/>
        <v/>
      </c>
      <c r="Y93" s="30"/>
      <c r="Z93" s="31"/>
    </row>
    <row r="94" spans="1:26" ht="15" x14ac:dyDescent="0.25">
      <c r="A94" s="26"/>
      <c r="B94" s="27"/>
      <c r="C94" s="28"/>
      <c r="D94" s="28"/>
      <c r="E94" s="28"/>
      <c r="F94" s="28"/>
      <c r="G94" s="29"/>
      <c r="H94" s="29"/>
      <c r="I94" s="37" t="str">
        <f t="shared" ca="1" si="40"/>
        <v/>
      </c>
      <c r="J94" s="22"/>
      <c r="K94" s="38" t="str">
        <f t="shared" si="41"/>
        <v/>
      </c>
      <c r="L94" s="23"/>
      <c r="M94" s="13"/>
      <c r="N94" s="5"/>
      <c r="O94" s="5"/>
      <c r="P94" s="14"/>
      <c r="Q94" s="39" t="str">
        <f t="shared" si="35"/>
        <v/>
      </c>
      <c r="R94" s="40" t="str">
        <f t="shared" si="36"/>
        <v/>
      </c>
      <c r="S94" s="40" t="str">
        <f t="shared" si="42"/>
        <v/>
      </c>
      <c r="T94" s="40" t="str">
        <f t="shared" si="38"/>
        <v/>
      </c>
      <c r="U94" s="41" t="str">
        <f t="shared" si="43"/>
        <v/>
      </c>
      <c r="V94" s="42" t="str">
        <f t="shared" si="44"/>
        <v/>
      </c>
      <c r="W94" s="43" t="str">
        <f t="shared" si="45"/>
        <v/>
      </c>
      <c r="X94" s="44" t="str">
        <f t="shared" ca="1" si="46"/>
        <v/>
      </c>
      <c r="Y94" s="30"/>
      <c r="Z94" s="31"/>
    </row>
    <row r="95" spans="1:26" ht="15" x14ac:dyDescent="0.25">
      <c r="A95" s="26"/>
      <c r="B95" s="27"/>
      <c r="C95" s="28"/>
      <c r="D95" s="28"/>
      <c r="E95" s="28"/>
      <c r="F95" s="28"/>
      <c r="G95" s="29"/>
      <c r="H95" s="29"/>
      <c r="I95" s="37" t="str">
        <f t="shared" ca="1" si="40"/>
        <v/>
      </c>
      <c r="J95" s="22"/>
      <c r="K95" s="38" t="str">
        <f t="shared" si="41"/>
        <v/>
      </c>
      <c r="L95" s="23"/>
      <c r="M95" s="13"/>
      <c r="N95" s="5"/>
      <c r="O95" s="5"/>
      <c r="P95" s="14"/>
      <c r="Q95" s="39" t="str">
        <f t="shared" si="35"/>
        <v/>
      </c>
      <c r="R95" s="40" t="str">
        <f t="shared" si="36"/>
        <v/>
      </c>
      <c r="S95" s="40" t="str">
        <f t="shared" si="42"/>
        <v/>
      </c>
      <c r="T95" s="40" t="str">
        <f t="shared" si="38"/>
        <v/>
      </c>
      <c r="U95" s="41" t="str">
        <f t="shared" si="43"/>
        <v/>
      </c>
      <c r="V95" s="42" t="str">
        <f t="shared" si="44"/>
        <v/>
      </c>
      <c r="W95" s="43" t="str">
        <f t="shared" si="45"/>
        <v/>
      </c>
      <c r="X95" s="44" t="str">
        <f t="shared" ca="1" si="46"/>
        <v/>
      </c>
      <c r="Y95" s="30"/>
      <c r="Z95" s="31"/>
    </row>
    <row r="96" spans="1:26" ht="15" x14ac:dyDescent="0.25">
      <c r="A96" s="26"/>
      <c r="B96" s="27"/>
      <c r="C96" s="28"/>
      <c r="D96" s="28"/>
      <c r="E96" s="28"/>
      <c r="F96" s="28"/>
      <c r="G96" s="29"/>
      <c r="H96" s="29"/>
      <c r="I96" s="37" t="str">
        <f t="shared" ca="1" si="40"/>
        <v/>
      </c>
      <c r="J96" s="22"/>
      <c r="K96" s="38" t="str">
        <f t="shared" si="41"/>
        <v/>
      </c>
      <c r="L96" s="23"/>
      <c r="M96" s="13"/>
      <c r="N96" s="5"/>
      <c r="O96" s="5"/>
      <c r="P96" s="14"/>
      <c r="Q96" s="39" t="str">
        <f t="shared" si="35"/>
        <v/>
      </c>
      <c r="R96" s="40" t="str">
        <f t="shared" si="36"/>
        <v/>
      </c>
      <c r="S96" s="40" t="str">
        <f t="shared" si="42"/>
        <v/>
      </c>
      <c r="T96" s="40" t="str">
        <f t="shared" si="38"/>
        <v/>
      </c>
      <c r="U96" s="41" t="str">
        <f t="shared" si="43"/>
        <v/>
      </c>
      <c r="V96" s="42" t="str">
        <f t="shared" si="44"/>
        <v/>
      </c>
      <c r="W96" s="43" t="str">
        <f t="shared" si="45"/>
        <v/>
      </c>
      <c r="X96" s="44" t="str">
        <f t="shared" ca="1" si="46"/>
        <v/>
      </c>
      <c r="Y96" s="30"/>
      <c r="Z96" s="31"/>
    </row>
    <row r="97" spans="1:26" ht="15" x14ac:dyDescent="0.25">
      <c r="A97" s="26"/>
      <c r="B97" s="27"/>
      <c r="C97" s="28"/>
      <c r="D97" s="28"/>
      <c r="E97" s="28"/>
      <c r="F97" s="28"/>
      <c r="G97" s="29"/>
      <c r="H97" s="29"/>
      <c r="I97" s="37" t="str">
        <f t="shared" ca="1" si="40"/>
        <v/>
      </c>
      <c r="J97" s="22"/>
      <c r="K97" s="38" t="str">
        <f t="shared" si="41"/>
        <v/>
      </c>
      <c r="L97" s="23"/>
      <c r="M97" s="13"/>
      <c r="N97" s="5"/>
      <c r="O97" s="5"/>
      <c r="P97" s="14"/>
      <c r="Q97" s="39" t="str">
        <f t="shared" si="35"/>
        <v/>
      </c>
      <c r="R97" s="40" t="str">
        <f t="shared" si="36"/>
        <v/>
      </c>
      <c r="S97" s="40" t="str">
        <f t="shared" si="42"/>
        <v/>
      </c>
      <c r="T97" s="40" t="str">
        <f t="shared" si="38"/>
        <v/>
      </c>
      <c r="U97" s="41" t="str">
        <f t="shared" si="43"/>
        <v/>
      </c>
      <c r="V97" s="42" t="str">
        <f t="shared" si="44"/>
        <v/>
      </c>
      <c r="W97" s="43" t="str">
        <f t="shared" si="45"/>
        <v/>
      </c>
      <c r="X97" s="44" t="str">
        <f t="shared" ca="1" si="46"/>
        <v/>
      </c>
      <c r="Y97" s="30"/>
      <c r="Z97" s="31"/>
    </row>
    <row r="98" spans="1:26" ht="15" x14ac:dyDescent="0.25">
      <c r="A98" s="26"/>
      <c r="B98" s="27"/>
      <c r="C98" s="28"/>
      <c r="D98" s="28"/>
      <c r="E98" s="28"/>
      <c r="F98" s="28"/>
      <c r="G98" s="29"/>
      <c r="H98" s="29"/>
      <c r="I98" s="37" t="str">
        <f t="shared" ca="1" si="40"/>
        <v/>
      </c>
      <c r="J98" s="22"/>
      <c r="K98" s="38" t="str">
        <f t="shared" si="41"/>
        <v/>
      </c>
      <c r="L98" s="23"/>
      <c r="M98" s="13"/>
      <c r="N98" s="5"/>
      <c r="O98" s="5"/>
      <c r="P98" s="14"/>
      <c r="Q98" s="39" t="str">
        <f t="shared" ref="Q98:Q153" si="47">IF(AND(M98="",N98="",O98="",P98=""),"",IF(OR(M98="x",M98="p"),(Q97+1),(Q97)))</f>
        <v/>
      </c>
      <c r="R98" s="40" t="str">
        <f t="shared" si="36"/>
        <v/>
      </c>
      <c r="S98" s="40" t="str">
        <f t="shared" si="42"/>
        <v/>
      </c>
      <c r="T98" s="40" t="str">
        <f t="shared" si="38"/>
        <v/>
      </c>
      <c r="U98" s="41" t="str">
        <f t="shared" si="43"/>
        <v/>
      </c>
      <c r="V98" s="42" t="str">
        <f t="shared" si="44"/>
        <v/>
      </c>
      <c r="W98" s="43" t="str">
        <f t="shared" si="45"/>
        <v/>
      </c>
      <c r="X98" s="44" t="str">
        <f t="shared" ca="1" si="46"/>
        <v/>
      </c>
      <c r="Y98" s="30"/>
      <c r="Z98" s="31"/>
    </row>
    <row r="99" spans="1:26" ht="15" x14ac:dyDescent="0.25">
      <c r="A99" s="26"/>
      <c r="B99" s="27"/>
      <c r="C99" s="28"/>
      <c r="D99" s="28"/>
      <c r="E99" s="28"/>
      <c r="F99" s="28"/>
      <c r="G99" s="29"/>
      <c r="H99" s="29"/>
      <c r="I99" s="37" t="str">
        <f t="shared" ca="1" si="40"/>
        <v/>
      </c>
      <c r="J99" s="22"/>
      <c r="K99" s="38" t="str">
        <f t="shared" si="41"/>
        <v/>
      </c>
      <c r="L99" s="23"/>
      <c r="M99" s="13"/>
      <c r="N99" s="5"/>
      <c r="O99" s="5"/>
      <c r="P99" s="14"/>
      <c r="Q99" s="39" t="str">
        <f t="shared" si="47"/>
        <v/>
      </c>
      <c r="R99" s="40" t="str">
        <f t="shared" si="36"/>
        <v/>
      </c>
      <c r="S99" s="40" t="str">
        <f t="shared" si="42"/>
        <v/>
      </c>
      <c r="T99" s="40" t="str">
        <f t="shared" si="38"/>
        <v/>
      </c>
      <c r="U99" s="41" t="str">
        <f t="shared" si="43"/>
        <v/>
      </c>
      <c r="V99" s="42" t="str">
        <f t="shared" si="44"/>
        <v/>
      </c>
      <c r="W99" s="43" t="str">
        <f t="shared" si="45"/>
        <v/>
      </c>
      <c r="X99" s="44" t="str">
        <f t="shared" ca="1" si="46"/>
        <v/>
      </c>
      <c r="Y99" s="30"/>
      <c r="Z99" s="31"/>
    </row>
    <row r="100" spans="1:26" ht="15" x14ac:dyDescent="0.25">
      <c r="A100" s="26"/>
      <c r="B100" s="27"/>
      <c r="C100" s="28"/>
      <c r="D100" s="28"/>
      <c r="E100" s="28"/>
      <c r="F100" s="28"/>
      <c r="G100" s="29"/>
      <c r="H100" s="29"/>
      <c r="I100" s="37" t="str">
        <f t="shared" ca="1" si="40"/>
        <v/>
      </c>
      <c r="J100" s="22"/>
      <c r="K100" s="38" t="str">
        <f t="shared" si="41"/>
        <v/>
      </c>
      <c r="L100" s="23"/>
      <c r="M100" s="13"/>
      <c r="N100" s="5"/>
      <c r="O100" s="5"/>
      <c r="P100" s="14"/>
      <c r="Q100" s="39" t="str">
        <f t="shared" si="47"/>
        <v/>
      </c>
      <c r="R100" s="40" t="str">
        <f t="shared" si="36"/>
        <v/>
      </c>
      <c r="S100" s="40" t="str">
        <f t="shared" si="42"/>
        <v/>
      </c>
      <c r="T100" s="40" t="str">
        <f t="shared" si="38"/>
        <v/>
      </c>
      <c r="U100" s="41" t="str">
        <f t="shared" si="43"/>
        <v/>
      </c>
      <c r="V100" s="42" t="str">
        <f t="shared" si="44"/>
        <v/>
      </c>
      <c r="W100" s="43" t="str">
        <f t="shared" si="45"/>
        <v/>
      </c>
      <c r="X100" s="44" t="str">
        <f t="shared" ca="1" si="46"/>
        <v/>
      </c>
      <c r="Y100" s="30"/>
      <c r="Z100" s="31"/>
    </row>
    <row r="101" spans="1:26" ht="15" x14ac:dyDescent="0.25">
      <c r="A101" s="26"/>
      <c r="B101" s="27"/>
      <c r="C101" s="28"/>
      <c r="D101" s="28"/>
      <c r="E101" s="28"/>
      <c r="F101" s="28"/>
      <c r="G101" s="29"/>
      <c r="H101" s="29"/>
      <c r="I101" s="37" t="str">
        <f t="shared" ca="1" si="40"/>
        <v/>
      </c>
      <c r="J101" s="22"/>
      <c r="K101" s="38" t="str">
        <f t="shared" si="41"/>
        <v/>
      </c>
      <c r="L101" s="23"/>
      <c r="M101" s="13"/>
      <c r="N101" s="5"/>
      <c r="O101" s="5"/>
      <c r="P101" s="14"/>
      <c r="Q101" s="39" t="str">
        <f t="shared" si="47"/>
        <v/>
      </c>
      <c r="R101" s="40" t="str">
        <f t="shared" si="36"/>
        <v/>
      </c>
      <c r="S101" s="40" t="str">
        <f t="shared" si="42"/>
        <v/>
      </c>
      <c r="T101" s="40" t="str">
        <f t="shared" si="38"/>
        <v/>
      </c>
      <c r="U101" s="41" t="str">
        <f t="shared" si="43"/>
        <v/>
      </c>
      <c r="V101" s="42" t="str">
        <f t="shared" si="44"/>
        <v/>
      </c>
      <c r="W101" s="43" t="str">
        <f t="shared" si="45"/>
        <v/>
      </c>
      <c r="X101" s="44" t="str">
        <f t="shared" ca="1" si="46"/>
        <v/>
      </c>
      <c r="Y101" s="30"/>
      <c r="Z101" s="31"/>
    </row>
    <row r="102" spans="1:26" ht="15" x14ac:dyDescent="0.25">
      <c r="A102" s="26"/>
      <c r="B102" s="27"/>
      <c r="C102" s="28"/>
      <c r="D102" s="28"/>
      <c r="E102" s="28"/>
      <c r="F102" s="28"/>
      <c r="G102" s="29"/>
      <c r="H102" s="29"/>
      <c r="I102" s="37" t="str">
        <f t="shared" ca="1" si="40"/>
        <v/>
      </c>
      <c r="J102" s="22"/>
      <c r="K102" s="38" t="str">
        <f t="shared" si="41"/>
        <v/>
      </c>
      <c r="L102" s="23"/>
      <c r="M102" s="13"/>
      <c r="N102" s="5"/>
      <c r="O102" s="5"/>
      <c r="P102" s="14"/>
      <c r="Q102" s="39" t="str">
        <f t="shared" si="47"/>
        <v/>
      </c>
      <c r="R102" s="40" t="str">
        <f t="shared" si="36"/>
        <v/>
      </c>
      <c r="S102" s="40" t="str">
        <f t="shared" si="42"/>
        <v/>
      </c>
      <c r="T102" s="40" t="str">
        <f t="shared" si="38"/>
        <v/>
      </c>
      <c r="U102" s="41" t="str">
        <f t="shared" si="43"/>
        <v/>
      </c>
      <c r="V102" s="42" t="str">
        <f t="shared" si="44"/>
        <v/>
      </c>
      <c r="W102" s="43" t="str">
        <f t="shared" si="45"/>
        <v/>
      </c>
      <c r="X102" s="44" t="str">
        <f t="shared" ca="1" si="46"/>
        <v/>
      </c>
      <c r="Y102" s="30"/>
      <c r="Z102" s="31"/>
    </row>
    <row r="103" spans="1:26" ht="15" x14ac:dyDescent="0.25">
      <c r="A103" s="26"/>
      <c r="B103" s="27"/>
      <c r="C103" s="28"/>
      <c r="D103" s="28"/>
      <c r="E103" s="28"/>
      <c r="F103" s="28"/>
      <c r="G103" s="29"/>
      <c r="H103" s="29"/>
      <c r="I103" s="37" t="str">
        <f t="shared" ca="1" si="40"/>
        <v/>
      </c>
      <c r="J103" s="22"/>
      <c r="K103" s="38" t="str">
        <f t="shared" si="41"/>
        <v/>
      </c>
      <c r="L103" s="23"/>
      <c r="M103" s="13"/>
      <c r="N103" s="5"/>
      <c r="O103" s="5"/>
      <c r="P103" s="14"/>
      <c r="Q103" s="39" t="str">
        <f t="shared" si="47"/>
        <v/>
      </c>
      <c r="R103" s="40" t="str">
        <f t="shared" si="36"/>
        <v/>
      </c>
      <c r="S103" s="40" t="str">
        <f t="shared" si="42"/>
        <v/>
      </c>
      <c r="T103" s="40" t="str">
        <f t="shared" si="38"/>
        <v/>
      </c>
      <c r="U103" s="41" t="str">
        <f t="shared" si="43"/>
        <v/>
      </c>
      <c r="V103" s="42" t="str">
        <f t="shared" si="44"/>
        <v/>
      </c>
      <c r="W103" s="43" t="str">
        <f t="shared" si="45"/>
        <v/>
      </c>
      <c r="X103" s="44" t="str">
        <f t="shared" ca="1" si="46"/>
        <v/>
      </c>
      <c r="Y103" s="30"/>
      <c r="Z103" s="31"/>
    </row>
    <row r="104" spans="1:26" ht="15" x14ac:dyDescent="0.25">
      <c r="A104" s="26"/>
      <c r="B104" s="27"/>
      <c r="C104" s="28"/>
      <c r="D104" s="28"/>
      <c r="E104" s="28"/>
      <c r="F104" s="28"/>
      <c r="G104" s="29"/>
      <c r="H104" s="29"/>
      <c r="I104" s="37" t="str">
        <f t="shared" ca="1" si="40"/>
        <v/>
      </c>
      <c r="J104" s="22"/>
      <c r="K104" s="38" t="str">
        <f t="shared" si="41"/>
        <v/>
      </c>
      <c r="L104" s="23"/>
      <c r="M104" s="13"/>
      <c r="N104" s="5"/>
      <c r="O104" s="5"/>
      <c r="P104" s="14"/>
      <c r="Q104" s="39" t="str">
        <f t="shared" si="47"/>
        <v/>
      </c>
      <c r="R104" s="40" t="str">
        <f t="shared" si="36"/>
        <v/>
      </c>
      <c r="S104" s="40" t="str">
        <f t="shared" si="42"/>
        <v/>
      </c>
      <c r="T104" s="40" t="str">
        <f t="shared" si="38"/>
        <v/>
      </c>
      <c r="U104" s="41" t="str">
        <f t="shared" si="43"/>
        <v/>
      </c>
      <c r="V104" s="42" t="str">
        <f t="shared" si="44"/>
        <v/>
      </c>
      <c r="W104" s="43" t="str">
        <f t="shared" si="45"/>
        <v/>
      </c>
      <c r="X104" s="44" t="str">
        <f t="shared" ca="1" si="46"/>
        <v/>
      </c>
      <c r="Y104" s="30"/>
      <c r="Z104" s="31"/>
    </row>
    <row r="105" spans="1:26" ht="15" x14ac:dyDescent="0.25">
      <c r="A105" s="26"/>
      <c r="B105" s="27"/>
      <c r="C105" s="28"/>
      <c r="D105" s="28"/>
      <c r="E105" s="28"/>
      <c r="F105" s="28"/>
      <c r="G105" s="29"/>
      <c r="H105" s="29"/>
      <c r="I105" s="37" t="str">
        <f t="shared" ca="1" si="40"/>
        <v/>
      </c>
      <c r="J105" s="22"/>
      <c r="K105" s="38" t="str">
        <f t="shared" si="41"/>
        <v/>
      </c>
      <c r="L105" s="23"/>
      <c r="M105" s="13"/>
      <c r="N105" s="5"/>
      <c r="O105" s="5"/>
      <c r="P105" s="14"/>
      <c r="Q105" s="39" t="str">
        <f t="shared" si="47"/>
        <v/>
      </c>
      <c r="R105" s="40" t="str">
        <f t="shared" si="36"/>
        <v/>
      </c>
      <c r="S105" s="40" t="str">
        <f t="shared" si="42"/>
        <v/>
      </c>
      <c r="T105" s="40" t="str">
        <f t="shared" si="38"/>
        <v/>
      </c>
      <c r="U105" s="41" t="str">
        <f t="shared" si="43"/>
        <v/>
      </c>
      <c r="V105" s="42" t="str">
        <f t="shared" si="44"/>
        <v/>
      </c>
      <c r="W105" s="43" t="str">
        <f t="shared" si="45"/>
        <v/>
      </c>
      <c r="X105" s="44" t="str">
        <f t="shared" ca="1" si="46"/>
        <v/>
      </c>
      <c r="Y105" s="30"/>
      <c r="Z105" s="31"/>
    </row>
    <row r="106" spans="1:26" ht="15" x14ac:dyDescent="0.25">
      <c r="A106" s="26"/>
      <c r="B106" s="27"/>
      <c r="C106" s="28"/>
      <c r="D106" s="28"/>
      <c r="E106" s="28"/>
      <c r="F106" s="28"/>
      <c r="G106" s="29"/>
      <c r="H106" s="29"/>
      <c r="I106" s="37" t="str">
        <f t="shared" ca="1" si="40"/>
        <v/>
      </c>
      <c r="J106" s="22"/>
      <c r="K106" s="38" t="str">
        <f t="shared" si="41"/>
        <v/>
      </c>
      <c r="L106" s="23"/>
      <c r="M106" s="13"/>
      <c r="N106" s="5"/>
      <c r="O106" s="5"/>
      <c r="P106" s="14"/>
      <c r="Q106" s="39" t="str">
        <f t="shared" si="47"/>
        <v/>
      </c>
      <c r="R106" s="40" t="str">
        <f t="shared" si="36"/>
        <v/>
      </c>
      <c r="S106" s="40" t="str">
        <f t="shared" si="42"/>
        <v/>
      </c>
      <c r="T106" s="40" t="str">
        <f t="shared" si="38"/>
        <v/>
      </c>
      <c r="U106" s="41" t="str">
        <f t="shared" si="43"/>
        <v/>
      </c>
      <c r="V106" s="42" t="str">
        <f t="shared" si="44"/>
        <v/>
      </c>
      <c r="W106" s="43" t="str">
        <f t="shared" si="45"/>
        <v/>
      </c>
      <c r="X106" s="44" t="str">
        <f t="shared" ca="1" si="46"/>
        <v/>
      </c>
      <c r="Y106" s="30"/>
      <c r="Z106" s="31"/>
    </row>
    <row r="107" spans="1:26" ht="15" x14ac:dyDescent="0.25">
      <c r="A107" s="26"/>
      <c r="B107" s="27"/>
      <c r="C107" s="28"/>
      <c r="D107" s="28"/>
      <c r="E107" s="28"/>
      <c r="F107" s="28"/>
      <c r="G107" s="29"/>
      <c r="H107" s="29"/>
      <c r="I107" s="37" t="str">
        <f t="shared" ca="1" si="40"/>
        <v/>
      </c>
      <c r="J107" s="22"/>
      <c r="K107" s="38" t="str">
        <f t="shared" si="41"/>
        <v/>
      </c>
      <c r="L107" s="23"/>
      <c r="M107" s="13"/>
      <c r="N107" s="5"/>
      <c r="O107" s="5"/>
      <c r="P107" s="14"/>
      <c r="Q107" s="39" t="str">
        <f t="shared" si="47"/>
        <v/>
      </c>
      <c r="R107" s="40" t="str">
        <f t="shared" si="36"/>
        <v/>
      </c>
      <c r="S107" s="40" t="str">
        <f t="shared" si="42"/>
        <v/>
      </c>
      <c r="T107" s="40" t="str">
        <f t="shared" si="38"/>
        <v/>
      </c>
      <c r="U107" s="41" t="str">
        <f t="shared" si="43"/>
        <v/>
      </c>
      <c r="V107" s="42" t="str">
        <f t="shared" si="44"/>
        <v/>
      </c>
      <c r="W107" s="43" t="str">
        <f t="shared" si="45"/>
        <v/>
      </c>
      <c r="X107" s="44" t="str">
        <f t="shared" ca="1" si="46"/>
        <v/>
      </c>
      <c r="Y107" s="30"/>
      <c r="Z107" s="31"/>
    </row>
    <row r="108" spans="1:26" ht="15" x14ac:dyDescent="0.25">
      <c r="A108" s="26"/>
      <c r="B108" s="27"/>
      <c r="C108" s="28"/>
      <c r="D108" s="28"/>
      <c r="E108" s="28"/>
      <c r="F108" s="28"/>
      <c r="G108" s="29"/>
      <c r="H108" s="29"/>
      <c r="I108" s="37" t="str">
        <f t="shared" ca="1" si="40"/>
        <v/>
      </c>
      <c r="J108" s="22"/>
      <c r="K108" s="38" t="str">
        <f t="shared" si="41"/>
        <v/>
      </c>
      <c r="L108" s="23"/>
      <c r="M108" s="13"/>
      <c r="N108" s="5"/>
      <c r="O108" s="5"/>
      <c r="P108" s="14"/>
      <c r="Q108" s="39" t="str">
        <f t="shared" si="47"/>
        <v/>
      </c>
      <c r="R108" s="40" t="str">
        <f t="shared" si="36"/>
        <v/>
      </c>
      <c r="S108" s="40" t="str">
        <f t="shared" si="42"/>
        <v/>
      </c>
      <c r="T108" s="40" t="str">
        <f t="shared" si="38"/>
        <v/>
      </c>
      <c r="U108" s="41" t="str">
        <f t="shared" si="43"/>
        <v/>
      </c>
      <c r="V108" s="42" t="str">
        <f t="shared" si="44"/>
        <v/>
      </c>
      <c r="W108" s="43" t="str">
        <f t="shared" si="45"/>
        <v/>
      </c>
      <c r="X108" s="44" t="str">
        <f t="shared" ca="1" si="46"/>
        <v/>
      </c>
      <c r="Y108" s="30"/>
      <c r="Z108" s="31"/>
    </row>
    <row r="109" spans="1:26" ht="15" x14ac:dyDescent="0.25">
      <c r="A109" s="26"/>
      <c r="B109" s="27"/>
      <c r="C109" s="28"/>
      <c r="D109" s="28"/>
      <c r="E109" s="28"/>
      <c r="F109" s="28"/>
      <c r="G109" s="29"/>
      <c r="H109" s="29"/>
      <c r="I109" s="37" t="str">
        <f t="shared" ca="1" si="40"/>
        <v/>
      </c>
      <c r="J109" s="22"/>
      <c r="K109" s="38" t="str">
        <f t="shared" si="41"/>
        <v/>
      </c>
      <c r="L109" s="23"/>
      <c r="M109" s="13"/>
      <c r="N109" s="5"/>
      <c r="O109" s="5"/>
      <c r="P109" s="14"/>
      <c r="Q109" s="39" t="str">
        <f t="shared" si="47"/>
        <v/>
      </c>
      <c r="R109" s="40" t="str">
        <f t="shared" si="36"/>
        <v/>
      </c>
      <c r="S109" s="40" t="str">
        <f t="shared" si="42"/>
        <v/>
      </c>
      <c r="T109" s="40" t="str">
        <f t="shared" si="38"/>
        <v/>
      </c>
      <c r="U109" s="41" t="str">
        <f t="shared" si="43"/>
        <v/>
      </c>
      <c r="V109" s="42" t="str">
        <f t="shared" si="44"/>
        <v/>
      </c>
      <c r="W109" s="43" t="str">
        <f t="shared" si="45"/>
        <v/>
      </c>
      <c r="X109" s="44" t="str">
        <f t="shared" ca="1" si="46"/>
        <v/>
      </c>
      <c r="Y109" s="30"/>
      <c r="Z109" s="31"/>
    </row>
    <row r="110" spans="1:26" ht="15" x14ac:dyDescent="0.25">
      <c r="A110" s="26"/>
      <c r="B110" s="27"/>
      <c r="C110" s="28"/>
      <c r="D110" s="28"/>
      <c r="E110" s="28"/>
      <c r="F110" s="28"/>
      <c r="G110" s="29"/>
      <c r="H110" s="29"/>
      <c r="I110" s="37" t="str">
        <f t="shared" ca="1" si="40"/>
        <v/>
      </c>
      <c r="J110" s="22"/>
      <c r="K110" s="38" t="str">
        <f t="shared" si="41"/>
        <v/>
      </c>
      <c r="L110" s="23"/>
      <c r="M110" s="13"/>
      <c r="N110" s="5"/>
      <c r="O110" s="5"/>
      <c r="P110" s="14"/>
      <c r="Q110" s="39" t="str">
        <f t="shared" si="47"/>
        <v/>
      </c>
      <c r="R110" s="40" t="str">
        <f t="shared" si="36"/>
        <v/>
      </c>
      <c r="S110" s="40" t="str">
        <f t="shared" si="42"/>
        <v/>
      </c>
      <c r="T110" s="40" t="str">
        <f t="shared" si="38"/>
        <v/>
      </c>
      <c r="U110" s="41" t="str">
        <f t="shared" si="43"/>
        <v/>
      </c>
      <c r="V110" s="42" t="str">
        <f t="shared" si="44"/>
        <v/>
      </c>
      <c r="W110" s="43" t="str">
        <f t="shared" si="45"/>
        <v/>
      </c>
      <c r="X110" s="44" t="str">
        <f t="shared" ca="1" si="46"/>
        <v/>
      </c>
      <c r="Y110" s="30"/>
      <c r="Z110" s="31"/>
    </row>
    <row r="111" spans="1:26" ht="15" x14ac:dyDescent="0.25">
      <c r="A111" s="26"/>
      <c r="B111" s="27"/>
      <c r="C111" s="28"/>
      <c r="D111" s="28"/>
      <c r="E111" s="28"/>
      <c r="F111" s="28"/>
      <c r="G111" s="29"/>
      <c r="H111" s="29"/>
      <c r="I111" s="37" t="str">
        <f t="shared" ca="1" si="40"/>
        <v/>
      </c>
      <c r="J111" s="22"/>
      <c r="K111" s="38" t="str">
        <f t="shared" si="41"/>
        <v/>
      </c>
      <c r="L111" s="23"/>
      <c r="M111" s="13"/>
      <c r="N111" s="5"/>
      <c r="O111" s="5"/>
      <c r="P111" s="14"/>
      <c r="Q111" s="39" t="str">
        <f t="shared" si="47"/>
        <v/>
      </c>
      <c r="R111" s="40" t="str">
        <f t="shared" si="36"/>
        <v/>
      </c>
      <c r="S111" s="40" t="str">
        <f t="shared" si="42"/>
        <v/>
      </c>
      <c r="T111" s="40" t="str">
        <f t="shared" si="38"/>
        <v/>
      </c>
      <c r="U111" s="41" t="str">
        <f t="shared" si="43"/>
        <v/>
      </c>
      <c r="V111" s="42" t="str">
        <f t="shared" si="44"/>
        <v/>
      </c>
      <c r="W111" s="43" t="str">
        <f t="shared" si="45"/>
        <v/>
      </c>
      <c r="X111" s="44" t="str">
        <f t="shared" ca="1" si="46"/>
        <v/>
      </c>
      <c r="Y111" s="30"/>
      <c r="Z111" s="31"/>
    </row>
    <row r="112" spans="1:26" ht="15" x14ac:dyDescent="0.25">
      <c r="A112" s="26"/>
      <c r="B112" s="27"/>
      <c r="C112" s="28"/>
      <c r="D112" s="28"/>
      <c r="E112" s="28"/>
      <c r="F112" s="28"/>
      <c r="G112" s="29"/>
      <c r="H112" s="29"/>
      <c r="I112" s="37" t="str">
        <f t="shared" ca="1" si="40"/>
        <v/>
      </c>
      <c r="J112" s="22"/>
      <c r="K112" s="38" t="str">
        <f t="shared" si="41"/>
        <v/>
      </c>
      <c r="L112" s="23"/>
      <c r="M112" s="13"/>
      <c r="N112" s="5"/>
      <c r="O112" s="5"/>
      <c r="P112" s="14"/>
      <c r="Q112" s="39" t="str">
        <f t="shared" si="47"/>
        <v/>
      </c>
      <c r="R112" s="40" t="str">
        <f t="shared" si="36"/>
        <v/>
      </c>
      <c r="S112" s="40" t="str">
        <f t="shared" si="42"/>
        <v/>
      </c>
      <c r="T112" s="40" t="str">
        <f t="shared" si="38"/>
        <v/>
      </c>
      <c r="U112" s="41" t="str">
        <f t="shared" si="43"/>
        <v/>
      </c>
      <c r="V112" s="42" t="str">
        <f t="shared" si="44"/>
        <v/>
      </c>
      <c r="W112" s="43" t="str">
        <f t="shared" si="45"/>
        <v/>
      </c>
      <c r="X112" s="44" t="str">
        <f t="shared" ca="1" si="46"/>
        <v/>
      </c>
      <c r="Y112" s="30"/>
      <c r="Z112" s="31"/>
    </row>
    <row r="113" spans="1:26" ht="15" x14ac:dyDescent="0.25">
      <c r="A113" s="26"/>
      <c r="B113" s="27"/>
      <c r="C113" s="28"/>
      <c r="D113" s="28"/>
      <c r="E113" s="28"/>
      <c r="F113" s="28"/>
      <c r="G113" s="29"/>
      <c r="H113" s="29"/>
      <c r="I113" s="37" t="str">
        <f t="shared" ca="1" si="40"/>
        <v/>
      </c>
      <c r="J113" s="22"/>
      <c r="K113" s="38" t="str">
        <f t="shared" si="41"/>
        <v/>
      </c>
      <c r="L113" s="23"/>
      <c r="M113" s="13"/>
      <c r="N113" s="5"/>
      <c r="O113" s="5"/>
      <c r="P113" s="14"/>
      <c r="Q113" s="39" t="str">
        <f t="shared" si="47"/>
        <v/>
      </c>
      <c r="R113" s="40" t="str">
        <f t="shared" si="36"/>
        <v/>
      </c>
      <c r="S113" s="40" t="str">
        <f t="shared" si="42"/>
        <v/>
      </c>
      <c r="T113" s="40" t="str">
        <f t="shared" si="38"/>
        <v/>
      </c>
      <c r="U113" s="41" t="str">
        <f t="shared" si="43"/>
        <v/>
      </c>
      <c r="V113" s="42" t="str">
        <f t="shared" si="44"/>
        <v/>
      </c>
      <c r="W113" s="43" t="str">
        <f t="shared" si="45"/>
        <v/>
      </c>
      <c r="X113" s="44" t="str">
        <f t="shared" ca="1" si="46"/>
        <v/>
      </c>
      <c r="Y113" s="30"/>
      <c r="Z113" s="31"/>
    </row>
    <row r="114" spans="1:26" ht="15" x14ac:dyDescent="0.25">
      <c r="A114" s="26"/>
      <c r="B114" s="27"/>
      <c r="C114" s="28"/>
      <c r="D114" s="28"/>
      <c r="E114" s="28"/>
      <c r="F114" s="28"/>
      <c r="G114" s="29"/>
      <c r="H114" s="29"/>
      <c r="I114" s="37" t="str">
        <f t="shared" ca="1" si="40"/>
        <v/>
      </c>
      <c r="J114" s="22"/>
      <c r="K114" s="38" t="str">
        <f t="shared" si="41"/>
        <v/>
      </c>
      <c r="L114" s="23"/>
      <c r="M114" s="13"/>
      <c r="N114" s="5"/>
      <c r="O114" s="5"/>
      <c r="P114" s="14"/>
      <c r="Q114" s="39" t="str">
        <f t="shared" si="47"/>
        <v/>
      </c>
      <c r="R114" s="40" t="str">
        <f t="shared" si="36"/>
        <v/>
      </c>
      <c r="S114" s="40" t="str">
        <f t="shared" si="42"/>
        <v/>
      </c>
      <c r="T114" s="40" t="str">
        <f t="shared" si="38"/>
        <v/>
      </c>
      <c r="U114" s="41" t="str">
        <f t="shared" si="43"/>
        <v/>
      </c>
      <c r="V114" s="42" t="str">
        <f t="shared" si="44"/>
        <v/>
      </c>
      <c r="W114" s="43" t="str">
        <f t="shared" si="45"/>
        <v/>
      </c>
      <c r="X114" s="44" t="str">
        <f t="shared" ca="1" si="46"/>
        <v/>
      </c>
      <c r="Y114" s="30"/>
      <c r="Z114" s="31"/>
    </row>
    <row r="115" spans="1:26" ht="15" x14ac:dyDescent="0.25">
      <c r="A115" s="26"/>
      <c r="B115" s="27"/>
      <c r="C115" s="28"/>
      <c r="D115" s="28"/>
      <c r="E115" s="28"/>
      <c r="F115" s="28"/>
      <c r="G115" s="29"/>
      <c r="H115" s="29"/>
      <c r="I115" s="37" t="str">
        <f t="shared" ca="1" si="40"/>
        <v/>
      </c>
      <c r="J115" s="22"/>
      <c r="K115" s="38" t="str">
        <f t="shared" si="41"/>
        <v/>
      </c>
      <c r="L115" s="23"/>
      <c r="M115" s="13"/>
      <c r="N115" s="5"/>
      <c r="O115" s="5"/>
      <c r="P115" s="14"/>
      <c r="Q115" s="39" t="str">
        <f t="shared" si="47"/>
        <v/>
      </c>
      <c r="R115" s="40" t="str">
        <f t="shared" ref="R115:R153" si="48">IF(AND(M115="",N115="",O115="",P115=""),"",IF(OR(N115="x",N115="p"),(R114+1),(R114)))</f>
        <v/>
      </c>
      <c r="S115" s="40" t="str">
        <f t="shared" si="42"/>
        <v/>
      </c>
      <c r="T115" s="40" t="str">
        <f t="shared" si="38"/>
        <v/>
      </c>
      <c r="U115" s="41" t="str">
        <f t="shared" si="43"/>
        <v/>
      </c>
      <c r="V115" s="42" t="str">
        <f t="shared" si="44"/>
        <v/>
      </c>
      <c r="W115" s="43" t="str">
        <f t="shared" si="45"/>
        <v/>
      </c>
      <c r="X115" s="44" t="str">
        <f t="shared" ca="1" si="46"/>
        <v/>
      </c>
      <c r="Y115" s="30"/>
      <c r="Z115" s="31"/>
    </row>
    <row r="116" spans="1:26" ht="15" x14ac:dyDescent="0.25">
      <c r="A116" s="26"/>
      <c r="B116" s="27"/>
      <c r="C116" s="28"/>
      <c r="D116" s="28"/>
      <c r="E116" s="28"/>
      <c r="F116" s="28"/>
      <c r="G116" s="29"/>
      <c r="H116" s="29"/>
      <c r="I116" s="37" t="str">
        <f t="shared" ca="1" si="40"/>
        <v/>
      </c>
      <c r="J116" s="22"/>
      <c r="K116" s="38" t="str">
        <f t="shared" si="41"/>
        <v/>
      </c>
      <c r="L116" s="23"/>
      <c r="M116" s="13"/>
      <c r="N116" s="5"/>
      <c r="O116" s="5"/>
      <c r="P116" s="14"/>
      <c r="Q116" s="39" t="str">
        <f t="shared" si="47"/>
        <v/>
      </c>
      <c r="R116" s="40" t="str">
        <f t="shared" si="48"/>
        <v/>
      </c>
      <c r="S116" s="40" t="str">
        <f t="shared" si="42"/>
        <v/>
      </c>
      <c r="T116" s="40" t="str">
        <f t="shared" si="38"/>
        <v/>
      </c>
      <c r="U116" s="41" t="str">
        <f t="shared" si="43"/>
        <v/>
      </c>
      <c r="V116" s="42" t="str">
        <f t="shared" si="44"/>
        <v/>
      </c>
      <c r="W116" s="43" t="str">
        <f t="shared" si="45"/>
        <v/>
      </c>
      <c r="X116" s="44" t="str">
        <f t="shared" ca="1" si="46"/>
        <v/>
      </c>
      <c r="Y116" s="30"/>
      <c r="Z116" s="31"/>
    </row>
    <row r="117" spans="1:26" ht="15" x14ac:dyDescent="0.25">
      <c r="A117" s="26"/>
      <c r="B117" s="27"/>
      <c r="C117" s="28"/>
      <c r="D117" s="28"/>
      <c r="E117" s="28"/>
      <c r="F117" s="28"/>
      <c r="G117" s="29"/>
      <c r="H117" s="29"/>
      <c r="I117" s="37" t="str">
        <f t="shared" ca="1" si="40"/>
        <v/>
      </c>
      <c r="J117" s="22"/>
      <c r="K117" s="38" t="str">
        <f t="shared" si="41"/>
        <v/>
      </c>
      <c r="L117" s="23"/>
      <c r="M117" s="13"/>
      <c r="N117" s="5"/>
      <c r="O117" s="5"/>
      <c r="P117" s="14"/>
      <c r="Q117" s="39" t="str">
        <f t="shared" si="47"/>
        <v/>
      </c>
      <c r="R117" s="40" t="str">
        <f t="shared" si="48"/>
        <v/>
      </c>
      <c r="S117" s="40" t="str">
        <f t="shared" si="42"/>
        <v/>
      </c>
      <c r="T117" s="40" t="str">
        <f t="shared" si="38"/>
        <v/>
      </c>
      <c r="U117" s="41" t="str">
        <f t="shared" si="43"/>
        <v/>
      </c>
      <c r="V117" s="42" t="str">
        <f t="shared" si="44"/>
        <v/>
      </c>
      <c r="W117" s="43" t="str">
        <f t="shared" si="45"/>
        <v/>
      </c>
      <c r="X117" s="44" t="str">
        <f t="shared" ca="1" si="46"/>
        <v/>
      </c>
      <c r="Y117" s="30"/>
      <c r="Z117" s="31"/>
    </row>
    <row r="118" spans="1:26" ht="15" x14ac:dyDescent="0.25">
      <c r="A118" s="26"/>
      <c r="B118" s="27"/>
      <c r="C118" s="28"/>
      <c r="D118" s="28"/>
      <c r="E118" s="28"/>
      <c r="F118" s="28"/>
      <c r="G118" s="29"/>
      <c r="H118" s="29"/>
      <c r="I118" s="37" t="str">
        <f t="shared" ca="1" si="40"/>
        <v/>
      </c>
      <c r="J118" s="22"/>
      <c r="K118" s="38" t="str">
        <f t="shared" si="41"/>
        <v/>
      </c>
      <c r="L118" s="23"/>
      <c r="M118" s="13"/>
      <c r="N118" s="5"/>
      <c r="O118" s="5"/>
      <c r="P118" s="14"/>
      <c r="Q118" s="39" t="str">
        <f t="shared" si="47"/>
        <v/>
      </c>
      <c r="R118" s="40" t="str">
        <f t="shared" si="48"/>
        <v/>
      </c>
      <c r="S118" s="40" t="str">
        <f t="shared" si="42"/>
        <v/>
      </c>
      <c r="T118" s="40" t="str">
        <f t="shared" si="38"/>
        <v/>
      </c>
      <c r="U118" s="41" t="str">
        <f t="shared" si="43"/>
        <v/>
      </c>
      <c r="V118" s="42" t="str">
        <f t="shared" si="44"/>
        <v/>
      </c>
      <c r="W118" s="43" t="str">
        <f t="shared" si="45"/>
        <v/>
      </c>
      <c r="X118" s="44" t="str">
        <f t="shared" ca="1" si="46"/>
        <v/>
      </c>
      <c r="Y118" s="30"/>
      <c r="Z118" s="31"/>
    </row>
    <row r="119" spans="1:26" ht="15" x14ac:dyDescent="0.25">
      <c r="A119" s="26"/>
      <c r="B119" s="27"/>
      <c r="C119" s="28"/>
      <c r="D119" s="28"/>
      <c r="E119" s="28"/>
      <c r="F119" s="28"/>
      <c r="G119" s="29"/>
      <c r="H119" s="29"/>
      <c r="I119" s="37" t="str">
        <f t="shared" ca="1" si="40"/>
        <v/>
      </c>
      <c r="J119" s="22"/>
      <c r="K119" s="38" t="str">
        <f t="shared" si="41"/>
        <v/>
      </c>
      <c r="L119" s="23"/>
      <c r="M119" s="13"/>
      <c r="N119" s="5"/>
      <c r="O119" s="5"/>
      <c r="P119" s="14"/>
      <c r="Q119" s="39" t="str">
        <f t="shared" si="47"/>
        <v/>
      </c>
      <c r="R119" s="40" t="str">
        <f t="shared" si="48"/>
        <v/>
      </c>
      <c r="S119" s="40" t="str">
        <f t="shared" si="42"/>
        <v/>
      </c>
      <c r="T119" s="40" t="str">
        <f t="shared" si="38"/>
        <v/>
      </c>
      <c r="U119" s="41" t="str">
        <f t="shared" si="43"/>
        <v/>
      </c>
      <c r="V119" s="42" t="str">
        <f t="shared" si="44"/>
        <v/>
      </c>
      <c r="W119" s="43" t="str">
        <f t="shared" si="45"/>
        <v/>
      </c>
      <c r="X119" s="44" t="str">
        <f t="shared" ca="1" si="46"/>
        <v/>
      </c>
      <c r="Y119" s="30"/>
      <c r="Z119" s="31"/>
    </row>
    <row r="120" spans="1:26" ht="15" x14ac:dyDescent="0.25">
      <c r="A120" s="26"/>
      <c r="B120" s="27"/>
      <c r="C120" s="28"/>
      <c r="D120" s="28"/>
      <c r="E120" s="28"/>
      <c r="F120" s="28"/>
      <c r="G120" s="29"/>
      <c r="H120" s="29"/>
      <c r="I120" s="37" t="str">
        <f t="shared" ca="1" si="40"/>
        <v/>
      </c>
      <c r="J120" s="22"/>
      <c r="K120" s="38" t="str">
        <f t="shared" si="41"/>
        <v/>
      </c>
      <c r="L120" s="23"/>
      <c r="M120" s="13"/>
      <c r="N120" s="5"/>
      <c r="O120" s="5"/>
      <c r="P120" s="14"/>
      <c r="Q120" s="39" t="str">
        <f t="shared" si="47"/>
        <v/>
      </c>
      <c r="R120" s="40" t="str">
        <f t="shared" si="48"/>
        <v/>
      </c>
      <c r="S120" s="40" t="str">
        <f t="shared" si="42"/>
        <v/>
      </c>
      <c r="T120" s="40" t="str">
        <f t="shared" si="38"/>
        <v/>
      </c>
      <c r="U120" s="41" t="str">
        <f t="shared" si="43"/>
        <v/>
      </c>
      <c r="V120" s="42" t="str">
        <f t="shared" si="44"/>
        <v/>
      </c>
      <c r="W120" s="43" t="str">
        <f t="shared" si="45"/>
        <v/>
      </c>
      <c r="X120" s="44" t="str">
        <f t="shared" ca="1" si="46"/>
        <v/>
      </c>
      <c r="Y120" s="30"/>
      <c r="Z120" s="31"/>
    </row>
    <row r="121" spans="1:26" ht="15" x14ac:dyDescent="0.25">
      <c r="A121" s="26"/>
      <c r="B121" s="27"/>
      <c r="C121" s="28"/>
      <c r="D121" s="28"/>
      <c r="E121" s="28"/>
      <c r="F121" s="28"/>
      <c r="G121" s="29"/>
      <c r="H121" s="29"/>
      <c r="I121" s="37" t="str">
        <f t="shared" ca="1" si="40"/>
        <v/>
      </c>
      <c r="J121" s="22"/>
      <c r="K121" s="38" t="str">
        <f t="shared" si="41"/>
        <v/>
      </c>
      <c r="L121" s="23"/>
      <c r="M121" s="13"/>
      <c r="N121" s="5"/>
      <c r="O121" s="5"/>
      <c r="P121" s="14"/>
      <c r="Q121" s="39" t="str">
        <f t="shared" si="47"/>
        <v/>
      </c>
      <c r="R121" s="40" t="str">
        <f t="shared" si="48"/>
        <v/>
      </c>
      <c r="S121" s="40" t="str">
        <f t="shared" si="42"/>
        <v/>
      </c>
      <c r="T121" s="40" t="str">
        <f t="shared" si="38"/>
        <v/>
      </c>
      <c r="U121" s="41" t="str">
        <f t="shared" si="43"/>
        <v/>
      </c>
      <c r="V121" s="42" t="str">
        <f t="shared" si="44"/>
        <v/>
      </c>
      <c r="W121" s="43" t="str">
        <f t="shared" si="45"/>
        <v/>
      </c>
      <c r="X121" s="44" t="str">
        <f t="shared" ca="1" si="46"/>
        <v/>
      </c>
      <c r="Y121" s="30"/>
      <c r="Z121" s="31"/>
    </row>
    <row r="122" spans="1:26" ht="15" x14ac:dyDescent="0.25">
      <c r="A122" s="26"/>
      <c r="B122" s="27"/>
      <c r="C122" s="28"/>
      <c r="D122" s="28"/>
      <c r="E122" s="28"/>
      <c r="F122" s="28"/>
      <c r="G122" s="29"/>
      <c r="H122" s="29"/>
      <c r="I122" s="37" t="str">
        <f t="shared" ca="1" si="40"/>
        <v/>
      </c>
      <c r="J122" s="22"/>
      <c r="K122" s="38" t="str">
        <f t="shared" si="41"/>
        <v/>
      </c>
      <c r="L122" s="23"/>
      <c r="M122" s="13"/>
      <c r="N122" s="5"/>
      <c r="O122" s="5"/>
      <c r="P122" s="14"/>
      <c r="Q122" s="39" t="str">
        <f t="shared" si="47"/>
        <v/>
      </c>
      <c r="R122" s="40" t="str">
        <f t="shared" si="48"/>
        <v/>
      </c>
      <c r="S122" s="40" t="str">
        <f t="shared" si="42"/>
        <v/>
      </c>
      <c r="T122" s="40" t="str">
        <f t="shared" si="38"/>
        <v/>
      </c>
      <c r="U122" s="41" t="str">
        <f t="shared" si="43"/>
        <v/>
      </c>
      <c r="V122" s="42" t="str">
        <f t="shared" si="44"/>
        <v/>
      </c>
      <c r="W122" s="43" t="str">
        <f t="shared" si="45"/>
        <v/>
      </c>
      <c r="X122" s="44" t="str">
        <f t="shared" ca="1" si="46"/>
        <v/>
      </c>
      <c r="Y122" s="30"/>
      <c r="Z122" s="31"/>
    </row>
    <row r="123" spans="1:26" ht="15" x14ac:dyDescent="0.25">
      <c r="A123" s="26"/>
      <c r="B123" s="27"/>
      <c r="C123" s="28"/>
      <c r="D123" s="28"/>
      <c r="E123" s="28"/>
      <c r="F123" s="28"/>
      <c r="G123" s="29"/>
      <c r="H123" s="29"/>
      <c r="I123" s="37" t="str">
        <f t="shared" ca="1" si="40"/>
        <v/>
      </c>
      <c r="J123" s="22"/>
      <c r="K123" s="38" t="str">
        <f t="shared" si="41"/>
        <v/>
      </c>
      <c r="L123" s="23"/>
      <c r="M123" s="13"/>
      <c r="N123" s="5"/>
      <c r="O123" s="5"/>
      <c r="P123" s="14"/>
      <c r="Q123" s="39" t="str">
        <f t="shared" si="47"/>
        <v/>
      </c>
      <c r="R123" s="40" t="str">
        <f t="shared" si="48"/>
        <v/>
      </c>
      <c r="S123" s="40" t="str">
        <f t="shared" si="42"/>
        <v/>
      </c>
      <c r="T123" s="40" t="str">
        <f t="shared" ref="T123:T153" si="49">IF(AND(M123="",N123="",O123="",P123=""),"",IF(OR(P123="x",P123="p"),(T122+1),(T122)))</f>
        <v/>
      </c>
      <c r="U123" s="41" t="str">
        <f t="shared" si="43"/>
        <v/>
      </c>
      <c r="V123" s="42" t="str">
        <f t="shared" si="44"/>
        <v/>
      </c>
      <c r="W123" s="43" t="str">
        <f t="shared" si="45"/>
        <v/>
      </c>
      <c r="X123" s="44" t="str">
        <f t="shared" ca="1" si="46"/>
        <v/>
      </c>
      <c r="Y123" s="30"/>
      <c r="Z123" s="31"/>
    </row>
    <row r="124" spans="1:26" ht="15" x14ac:dyDescent="0.25">
      <c r="A124" s="26"/>
      <c r="B124" s="27"/>
      <c r="C124" s="28"/>
      <c r="D124" s="28"/>
      <c r="E124" s="28"/>
      <c r="F124" s="28"/>
      <c r="G124" s="29"/>
      <c r="H124" s="29"/>
      <c r="I124" s="37" t="str">
        <f t="shared" ca="1" si="40"/>
        <v/>
      </c>
      <c r="J124" s="22"/>
      <c r="K124" s="38" t="str">
        <f t="shared" si="41"/>
        <v/>
      </c>
      <c r="L124" s="23"/>
      <c r="M124" s="13"/>
      <c r="N124" s="5"/>
      <c r="O124" s="5"/>
      <c r="P124" s="14"/>
      <c r="Q124" s="39" t="str">
        <f t="shared" si="47"/>
        <v/>
      </c>
      <c r="R124" s="40" t="str">
        <f t="shared" si="48"/>
        <v/>
      </c>
      <c r="S124" s="40" t="str">
        <f t="shared" si="42"/>
        <v/>
      </c>
      <c r="T124" s="40" t="str">
        <f t="shared" si="49"/>
        <v/>
      </c>
      <c r="U124" s="41" t="str">
        <f t="shared" si="43"/>
        <v/>
      </c>
      <c r="V124" s="42" t="str">
        <f t="shared" si="44"/>
        <v/>
      </c>
      <c r="W124" s="43" t="str">
        <f t="shared" si="45"/>
        <v/>
      </c>
      <c r="X124" s="44" t="str">
        <f t="shared" ca="1" si="46"/>
        <v/>
      </c>
      <c r="Y124" s="30"/>
      <c r="Z124" s="31"/>
    </row>
    <row r="125" spans="1:26" ht="15" x14ac:dyDescent="0.25">
      <c r="A125" s="26"/>
      <c r="B125" s="27"/>
      <c r="C125" s="28"/>
      <c r="D125" s="28"/>
      <c r="E125" s="28"/>
      <c r="F125" s="28"/>
      <c r="G125" s="29"/>
      <c r="H125" s="29"/>
      <c r="I125" s="37" t="str">
        <f t="shared" ca="1" si="40"/>
        <v/>
      </c>
      <c r="J125" s="22"/>
      <c r="K125" s="38" t="str">
        <f t="shared" si="41"/>
        <v/>
      </c>
      <c r="L125" s="23"/>
      <c r="M125" s="13"/>
      <c r="N125" s="5"/>
      <c r="O125" s="5"/>
      <c r="P125" s="14"/>
      <c r="Q125" s="39" t="str">
        <f t="shared" si="47"/>
        <v/>
      </c>
      <c r="R125" s="40" t="str">
        <f t="shared" si="48"/>
        <v/>
      </c>
      <c r="S125" s="40" t="str">
        <f t="shared" si="42"/>
        <v/>
      </c>
      <c r="T125" s="40" t="str">
        <f t="shared" si="49"/>
        <v/>
      </c>
      <c r="U125" s="41" t="str">
        <f t="shared" si="43"/>
        <v/>
      </c>
      <c r="V125" s="42" t="str">
        <f t="shared" si="44"/>
        <v/>
      </c>
      <c r="W125" s="43" t="str">
        <f t="shared" si="45"/>
        <v/>
      </c>
      <c r="X125" s="44" t="str">
        <f t="shared" ca="1" si="46"/>
        <v/>
      </c>
      <c r="Y125" s="30"/>
      <c r="Z125" s="31"/>
    </row>
    <row r="126" spans="1:26" ht="15" x14ac:dyDescent="0.25">
      <c r="A126" s="26"/>
      <c r="B126" s="27"/>
      <c r="C126" s="28"/>
      <c r="D126" s="28"/>
      <c r="E126" s="28"/>
      <c r="F126" s="28"/>
      <c r="G126" s="29"/>
      <c r="H126" s="29"/>
      <c r="I126" s="37" t="str">
        <f t="shared" ca="1" si="40"/>
        <v/>
      </c>
      <c r="J126" s="22"/>
      <c r="K126" s="38" t="str">
        <f t="shared" si="41"/>
        <v/>
      </c>
      <c r="L126" s="23"/>
      <c r="M126" s="13"/>
      <c r="N126" s="5"/>
      <c r="O126" s="5"/>
      <c r="P126" s="14"/>
      <c r="Q126" s="39" t="str">
        <f t="shared" si="47"/>
        <v/>
      </c>
      <c r="R126" s="40" t="str">
        <f t="shared" si="48"/>
        <v/>
      </c>
      <c r="S126" s="40" t="str">
        <f t="shared" si="42"/>
        <v/>
      </c>
      <c r="T126" s="40" t="str">
        <f t="shared" si="49"/>
        <v/>
      </c>
      <c r="U126" s="41" t="str">
        <f t="shared" si="43"/>
        <v/>
      </c>
      <c r="V126" s="42" t="str">
        <f t="shared" si="44"/>
        <v/>
      </c>
      <c r="W126" s="43" t="str">
        <f t="shared" si="45"/>
        <v/>
      </c>
      <c r="X126" s="44" t="str">
        <f t="shared" ca="1" si="46"/>
        <v/>
      </c>
      <c r="Y126" s="30"/>
      <c r="Z126" s="31"/>
    </row>
    <row r="127" spans="1:26" ht="15" x14ac:dyDescent="0.25">
      <c r="A127" s="26"/>
      <c r="B127" s="27"/>
      <c r="C127" s="28"/>
      <c r="D127" s="28"/>
      <c r="E127" s="28"/>
      <c r="F127" s="28"/>
      <c r="G127" s="29"/>
      <c r="H127" s="29"/>
      <c r="I127" s="37" t="str">
        <f t="shared" ca="1" si="40"/>
        <v/>
      </c>
      <c r="J127" s="22"/>
      <c r="K127" s="38" t="str">
        <f t="shared" si="41"/>
        <v/>
      </c>
      <c r="L127" s="23"/>
      <c r="M127" s="13"/>
      <c r="N127" s="5"/>
      <c r="O127" s="5"/>
      <c r="P127" s="14"/>
      <c r="Q127" s="39" t="str">
        <f t="shared" si="47"/>
        <v/>
      </c>
      <c r="R127" s="40" t="str">
        <f t="shared" si="48"/>
        <v/>
      </c>
      <c r="S127" s="40" t="str">
        <f t="shared" si="42"/>
        <v/>
      </c>
      <c r="T127" s="40" t="str">
        <f t="shared" si="49"/>
        <v/>
      </c>
      <c r="U127" s="41" t="str">
        <f t="shared" si="43"/>
        <v/>
      </c>
      <c r="V127" s="42" t="str">
        <f t="shared" si="44"/>
        <v/>
      </c>
      <c r="W127" s="43" t="str">
        <f t="shared" si="45"/>
        <v/>
      </c>
      <c r="X127" s="44" t="str">
        <f t="shared" ca="1" si="46"/>
        <v/>
      </c>
      <c r="Y127" s="30"/>
      <c r="Z127" s="31"/>
    </row>
    <row r="128" spans="1:26" ht="15" x14ac:dyDescent="0.25">
      <c r="A128" s="26"/>
      <c r="B128" s="27"/>
      <c r="C128" s="28"/>
      <c r="D128" s="28"/>
      <c r="E128" s="28"/>
      <c r="F128" s="28"/>
      <c r="G128" s="29"/>
      <c r="H128" s="29"/>
      <c r="I128" s="37" t="str">
        <f t="shared" ca="1" si="40"/>
        <v/>
      </c>
      <c r="J128" s="22"/>
      <c r="K128" s="38" t="str">
        <f t="shared" si="41"/>
        <v/>
      </c>
      <c r="L128" s="23"/>
      <c r="M128" s="13"/>
      <c r="N128" s="5"/>
      <c r="O128" s="5"/>
      <c r="P128" s="14"/>
      <c r="Q128" s="39" t="str">
        <f t="shared" si="47"/>
        <v/>
      </c>
      <c r="R128" s="40" t="str">
        <f t="shared" si="48"/>
        <v/>
      </c>
      <c r="S128" s="40" t="str">
        <f t="shared" si="42"/>
        <v/>
      </c>
      <c r="T128" s="40" t="str">
        <f t="shared" si="49"/>
        <v/>
      </c>
      <c r="U128" s="41" t="str">
        <f t="shared" si="43"/>
        <v/>
      </c>
      <c r="V128" s="42" t="str">
        <f t="shared" si="44"/>
        <v/>
      </c>
      <c r="W128" s="43" t="str">
        <f t="shared" si="45"/>
        <v/>
      </c>
      <c r="X128" s="44" t="str">
        <f t="shared" ca="1" si="46"/>
        <v/>
      </c>
      <c r="Y128" s="30"/>
      <c r="Z128" s="31"/>
    </row>
    <row r="129" spans="1:26" ht="15" x14ac:dyDescent="0.25">
      <c r="A129" s="26"/>
      <c r="B129" s="27"/>
      <c r="C129" s="28"/>
      <c r="D129" s="28"/>
      <c r="E129" s="28"/>
      <c r="F129" s="28"/>
      <c r="G129" s="29"/>
      <c r="H129" s="29"/>
      <c r="I129" s="37" t="str">
        <f t="shared" ca="1" si="40"/>
        <v/>
      </c>
      <c r="J129" s="22"/>
      <c r="K129" s="38" t="str">
        <f t="shared" si="41"/>
        <v/>
      </c>
      <c r="L129" s="23"/>
      <c r="M129" s="13"/>
      <c r="N129" s="5"/>
      <c r="O129" s="5"/>
      <c r="P129" s="14"/>
      <c r="Q129" s="39" t="str">
        <f t="shared" si="47"/>
        <v/>
      </c>
      <c r="R129" s="40" t="str">
        <f t="shared" si="48"/>
        <v/>
      </c>
      <c r="S129" s="40" t="str">
        <f t="shared" si="42"/>
        <v/>
      </c>
      <c r="T129" s="40" t="str">
        <f t="shared" si="49"/>
        <v/>
      </c>
      <c r="U129" s="41" t="str">
        <f t="shared" si="43"/>
        <v/>
      </c>
      <c r="V129" s="42" t="str">
        <f t="shared" si="44"/>
        <v/>
      </c>
      <c r="W129" s="43" t="str">
        <f t="shared" si="45"/>
        <v/>
      </c>
      <c r="X129" s="44" t="str">
        <f t="shared" ca="1" si="46"/>
        <v/>
      </c>
      <c r="Y129" s="30"/>
      <c r="Z129" s="31"/>
    </row>
    <row r="130" spans="1:26" ht="15" x14ac:dyDescent="0.25">
      <c r="A130" s="26"/>
      <c r="B130" s="27"/>
      <c r="C130" s="28"/>
      <c r="D130" s="28"/>
      <c r="E130" s="28"/>
      <c r="F130" s="28"/>
      <c r="G130" s="29"/>
      <c r="H130" s="29"/>
      <c r="I130" s="37" t="str">
        <f t="shared" ca="1" si="40"/>
        <v/>
      </c>
      <c r="J130" s="22"/>
      <c r="K130" s="38" t="str">
        <f t="shared" si="41"/>
        <v/>
      </c>
      <c r="L130" s="23"/>
      <c r="M130" s="13"/>
      <c r="N130" s="5"/>
      <c r="O130" s="5"/>
      <c r="P130" s="14"/>
      <c r="Q130" s="39" t="str">
        <f t="shared" si="47"/>
        <v/>
      </c>
      <c r="R130" s="40" t="str">
        <f t="shared" si="48"/>
        <v/>
      </c>
      <c r="S130" s="40" t="str">
        <f t="shared" si="42"/>
        <v/>
      </c>
      <c r="T130" s="40" t="str">
        <f t="shared" si="49"/>
        <v/>
      </c>
      <c r="U130" s="41" t="str">
        <f t="shared" si="43"/>
        <v/>
      </c>
      <c r="V130" s="42" t="str">
        <f t="shared" si="44"/>
        <v/>
      </c>
      <c r="W130" s="43" t="str">
        <f t="shared" si="45"/>
        <v/>
      </c>
      <c r="X130" s="44" t="str">
        <f t="shared" ca="1" si="46"/>
        <v/>
      </c>
      <c r="Y130" s="30"/>
      <c r="Z130" s="31"/>
    </row>
    <row r="131" spans="1:26" ht="15" x14ac:dyDescent="0.25">
      <c r="A131" s="26"/>
      <c r="B131" s="27"/>
      <c r="C131" s="28"/>
      <c r="D131" s="28"/>
      <c r="E131" s="28"/>
      <c r="F131" s="28"/>
      <c r="G131" s="29"/>
      <c r="H131" s="29"/>
      <c r="I131" s="37" t="str">
        <f t="shared" ca="1" si="40"/>
        <v/>
      </c>
      <c r="J131" s="22"/>
      <c r="K131" s="38" t="str">
        <f t="shared" si="41"/>
        <v/>
      </c>
      <c r="L131" s="23"/>
      <c r="M131" s="13"/>
      <c r="N131" s="5"/>
      <c r="O131" s="5"/>
      <c r="P131" s="14"/>
      <c r="Q131" s="39" t="str">
        <f t="shared" si="47"/>
        <v/>
      </c>
      <c r="R131" s="40" t="str">
        <f t="shared" si="48"/>
        <v/>
      </c>
      <c r="S131" s="40" t="str">
        <f t="shared" si="42"/>
        <v/>
      </c>
      <c r="T131" s="40" t="str">
        <f t="shared" si="49"/>
        <v/>
      </c>
      <c r="U131" s="41" t="str">
        <f t="shared" si="43"/>
        <v/>
      </c>
      <c r="V131" s="42" t="str">
        <f t="shared" si="44"/>
        <v/>
      </c>
      <c r="W131" s="43" t="str">
        <f t="shared" si="45"/>
        <v/>
      </c>
      <c r="X131" s="44" t="str">
        <f t="shared" ca="1" si="46"/>
        <v/>
      </c>
      <c r="Y131" s="30"/>
      <c r="Z131" s="31"/>
    </row>
    <row r="132" spans="1:26" ht="15" x14ac:dyDescent="0.25">
      <c r="A132" s="26"/>
      <c r="B132" s="27"/>
      <c r="C132" s="28"/>
      <c r="D132" s="28"/>
      <c r="E132" s="28"/>
      <c r="F132" s="28"/>
      <c r="G132" s="29"/>
      <c r="H132" s="29"/>
      <c r="I132" s="37" t="str">
        <f t="shared" ca="1" si="40"/>
        <v/>
      </c>
      <c r="J132" s="22"/>
      <c r="K132" s="38" t="str">
        <f t="shared" si="41"/>
        <v/>
      </c>
      <c r="L132" s="23"/>
      <c r="M132" s="13"/>
      <c r="N132" s="5"/>
      <c r="O132" s="5"/>
      <c r="P132" s="14"/>
      <c r="Q132" s="39" t="str">
        <f t="shared" si="47"/>
        <v/>
      </c>
      <c r="R132" s="40" t="str">
        <f t="shared" si="48"/>
        <v/>
      </c>
      <c r="S132" s="40" t="str">
        <f t="shared" si="42"/>
        <v/>
      </c>
      <c r="T132" s="40" t="str">
        <f t="shared" si="49"/>
        <v/>
      </c>
      <c r="U132" s="41" t="str">
        <f t="shared" si="43"/>
        <v/>
      </c>
      <c r="V132" s="42" t="str">
        <f t="shared" si="44"/>
        <v/>
      </c>
      <c r="W132" s="43" t="str">
        <f t="shared" si="45"/>
        <v/>
      </c>
      <c r="X132" s="44" t="str">
        <f t="shared" ca="1" si="46"/>
        <v/>
      </c>
      <c r="Y132" s="30"/>
      <c r="Z132" s="31"/>
    </row>
    <row r="133" spans="1:26" ht="15" x14ac:dyDescent="0.25">
      <c r="A133" s="26"/>
      <c r="B133" s="27"/>
      <c r="C133" s="28"/>
      <c r="D133" s="28"/>
      <c r="E133" s="28"/>
      <c r="F133" s="28"/>
      <c r="G133" s="29"/>
      <c r="H133" s="29"/>
      <c r="I133" s="37" t="str">
        <f t="shared" ca="1" si="40"/>
        <v/>
      </c>
      <c r="J133" s="22"/>
      <c r="K133" s="38" t="str">
        <f t="shared" si="41"/>
        <v/>
      </c>
      <c r="L133" s="23"/>
      <c r="M133" s="13"/>
      <c r="N133" s="5"/>
      <c r="O133" s="5"/>
      <c r="P133" s="14"/>
      <c r="Q133" s="39" t="str">
        <f t="shared" si="47"/>
        <v/>
      </c>
      <c r="R133" s="40" t="str">
        <f t="shared" si="48"/>
        <v/>
      </c>
      <c r="S133" s="40" t="str">
        <f t="shared" si="42"/>
        <v/>
      </c>
      <c r="T133" s="40" t="str">
        <f t="shared" si="49"/>
        <v/>
      </c>
      <c r="U133" s="41" t="str">
        <f t="shared" si="43"/>
        <v/>
      </c>
      <c r="V133" s="42" t="str">
        <f t="shared" si="44"/>
        <v/>
      </c>
      <c r="W133" s="43" t="str">
        <f t="shared" si="45"/>
        <v/>
      </c>
      <c r="X133" s="44" t="str">
        <f t="shared" ca="1" si="46"/>
        <v/>
      </c>
      <c r="Y133" s="30"/>
      <c r="Z133" s="31"/>
    </row>
    <row r="134" spans="1:26" ht="15" x14ac:dyDescent="0.25">
      <c r="A134" s="26"/>
      <c r="B134" s="27"/>
      <c r="C134" s="28"/>
      <c r="D134" s="28"/>
      <c r="E134" s="28"/>
      <c r="F134" s="28"/>
      <c r="G134" s="29"/>
      <c r="H134" s="29"/>
      <c r="I134" s="37" t="str">
        <f t="shared" ca="1" si="40"/>
        <v/>
      </c>
      <c r="J134" s="22"/>
      <c r="K134" s="38" t="str">
        <f t="shared" si="41"/>
        <v/>
      </c>
      <c r="L134" s="23"/>
      <c r="M134" s="13"/>
      <c r="N134" s="5"/>
      <c r="O134" s="5"/>
      <c r="P134" s="14"/>
      <c r="Q134" s="39" t="str">
        <f t="shared" si="47"/>
        <v/>
      </c>
      <c r="R134" s="40" t="str">
        <f t="shared" si="48"/>
        <v/>
      </c>
      <c r="S134" s="40" t="str">
        <f t="shared" si="42"/>
        <v/>
      </c>
      <c r="T134" s="40" t="str">
        <f t="shared" si="49"/>
        <v/>
      </c>
      <c r="U134" s="41" t="str">
        <f t="shared" si="43"/>
        <v/>
      </c>
      <c r="V134" s="42" t="str">
        <f t="shared" si="44"/>
        <v/>
      </c>
      <c r="W134" s="43" t="str">
        <f t="shared" si="45"/>
        <v/>
      </c>
      <c r="X134" s="44" t="str">
        <f t="shared" ca="1" si="46"/>
        <v/>
      </c>
      <c r="Y134" s="30"/>
      <c r="Z134" s="31"/>
    </row>
    <row r="135" spans="1:26" ht="15" x14ac:dyDescent="0.25">
      <c r="A135" s="26"/>
      <c r="B135" s="27"/>
      <c r="C135" s="28"/>
      <c r="D135" s="28"/>
      <c r="E135" s="28"/>
      <c r="F135" s="28"/>
      <c r="G135" s="29"/>
      <c r="H135" s="29"/>
      <c r="I135" s="37" t="str">
        <f t="shared" ca="1" si="40"/>
        <v/>
      </c>
      <c r="J135" s="22"/>
      <c r="K135" s="38" t="str">
        <f t="shared" si="41"/>
        <v/>
      </c>
      <c r="L135" s="23"/>
      <c r="M135" s="13"/>
      <c r="N135" s="5"/>
      <c r="O135" s="5"/>
      <c r="P135" s="14"/>
      <c r="Q135" s="39" t="str">
        <f t="shared" si="47"/>
        <v/>
      </c>
      <c r="R135" s="40" t="str">
        <f t="shared" si="48"/>
        <v/>
      </c>
      <c r="S135" s="40" t="str">
        <f t="shared" si="42"/>
        <v/>
      </c>
      <c r="T135" s="40" t="str">
        <f t="shared" si="49"/>
        <v/>
      </c>
      <c r="U135" s="41" t="str">
        <f t="shared" si="43"/>
        <v/>
      </c>
      <c r="V135" s="42" t="str">
        <f t="shared" si="44"/>
        <v/>
      </c>
      <c r="W135" s="43" t="str">
        <f t="shared" si="45"/>
        <v/>
      </c>
      <c r="X135" s="44" t="str">
        <f t="shared" ca="1" si="46"/>
        <v/>
      </c>
      <c r="Y135" s="30"/>
      <c r="Z135" s="31"/>
    </row>
    <row r="136" spans="1:26" ht="15" x14ac:dyDescent="0.25">
      <c r="A136" s="26"/>
      <c r="B136" s="27"/>
      <c r="C136" s="28"/>
      <c r="D136" s="28"/>
      <c r="E136" s="28"/>
      <c r="F136" s="28"/>
      <c r="G136" s="29"/>
      <c r="H136" s="29"/>
      <c r="I136" s="37" t="str">
        <f t="shared" ca="1" si="40"/>
        <v/>
      </c>
      <c r="J136" s="22"/>
      <c r="K136" s="38" t="str">
        <f t="shared" si="41"/>
        <v/>
      </c>
      <c r="L136" s="23"/>
      <c r="M136" s="13"/>
      <c r="N136" s="5"/>
      <c r="O136" s="5"/>
      <c r="P136" s="14"/>
      <c r="Q136" s="39" t="str">
        <f t="shared" si="47"/>
        <v/>
      </c>
      <c r="R136" s="40" t="str">
        <f t="shared" si="48"/>
        <v/>
      </c>
      <c r="S136" s="40" t="str">
        <f t="shared" si="42"/>
        <v/>
      </c>
      <c r="T136" s="40" t="str">
        <f t="shared" si="49"/>
        <v/>
      </c>
      <c r="U136" s="41" t="str">
        <f t="shared" si="43"/>
        <v/>
      </c>
      <c r="V136" s="42" t="str">
        <f t="shared" si="44"/>
        <v/>
      </c>
      <c r="W136" s="43" t="str">
        <f t="shared" si="45"/>
        <v/>
      </c>
      <c r="X136" s="44" t="str">
        <f t="shared" ca="1" si="46"/>
        <v/>
      </c>
      <c r="Y136" s="30"/>
      <c r="Z136" s="31"/>
    </row>
    <row r="137" spans="1:26" ht="15" x14ac:dyDescent="0.25">
      <c r="A137" s="26"/>
      <c r="B137" s="27"/>
      <c r="C137" s="28"/>
      <c r="D137" s="28"/>
      <c r="E137" s="28"/>
      <c r="F137" s="28"/>
      <c r="G137" s="29"/>
      <c r="H137" s="29"/>
      <c r="I137" s="37" t="str">
        <f t="shared" ca="1" si="40"/>
        <v/>
      </c>
      <c r="J137" s="22"/>
      <c r="K137" s="38" t="str">
        <f t="shared" si="41"/>
        <v/>
      </c>
      <c r="L137" s="23"/>
      <c r="M137" s="13"/>
      <c r="N137" s="5"/>
      <c r="O137" s="5"/>
      <c r="P137" s="14"/>
      <c r="Q137" s="39" t="str">
        <f t="shared" si="47"/>
        <v/>
      </c>
      <c r="R137" s="40" t="str">
        <f t="shared" si="48"/>
        <v/>
      </c>
      <c r="S137" s="40" t="str">
        <f t="shared" si="42"/>
        <v/>
      </c>
      <c r="T137" s="40" t="str">
        <f t="shared" si="49"/>
        <v/>
      </c>
      <c r="U137" s="41" t="str">
        <f t="shared" si="43"/>
        <v/>
      </c>
      <c r="V137" s="42" t="str">
        <f t="shared" si="44"/>
        <v/>
      </c>
      <c r="W137" s="43" t="str">
        <f t="shared" si="45"/>
        <v/>
      </c>
      <c r="X137" s="44" t="str">
        <f t="shared" ca="1" si="46"/>
        <v/>
      </c>
      <c r="Y137" s="30"/>
      <c r="Z137" s="31"/>
    </row>
    <row r="138" spans="1:26" ht="15" x14ac:dyDescent="0.25">
      <c r="A138" s="26"/>
      <c r="B138" s="27"/>
      <c r="C138" s="28"/>
      <c r="D138" s="28"/>
      <c r="E138" s="28"/>
      <c r="F138" s="28"/>
      <c r="G138" s="29"/>
      <c r="H138" s="29"/>
      <c r="I138" s="37" t="str">
        <f t="shared" ca="1" si="40"/>
        <v/>
      </c>
      <c r="J138" s="22"/>
      <c r="K138" s="38" t="str">
        <f t="shared" si="41"/>
        <v/>
      </c>
      <c r="L138" s="23"/>
      <c r="M138" s="13"/>
      <c r="N138" s="5"/>
      <c r="O138" s="5"/>
      <c r="P138" s="14"/>
      <c r="Q138" s="39" t="str">
        <f t="shared" si="47"/>
        <v/>
      </c>
      <c r="R138" s="40" t="str">
        <f t="shared" si="48"/>
        <v/>
      </c>
      <c r="S138" s="40" t="str">
        <f t="shared" si="42"/>
        <v/>
      </c>
      <c r="T138" s="40" t="str">
        <f t="shared" si="49"/>
        <v/>
      </c>
      <c r="U138" s="41" t="str">
        <f t="shared" si="43"/>
        <v/>
      </c>
      <c r="V138" s="42" t="str">
        <f t="shared" si="44"/>
        <v/>
      </c>
      <c r="W138" s="43" t="str">
        <f t="shared" si="45"/>
        <v/>
      </c>
      <c r="X138" s="44" t="str">
        <f t="shared" ca="1" si="46"/>
        <v/>
      </c>
      <c r="Y138" s="30"/>
      <c r="Z138" s="31"/>
    </row>
    <row r="139" spans="1:26" ht="15" x14ac:dyDescent="0.25">
      <c r="A139" s="26"/>
      <c r="B139" s="27"/>
      <c r="C139" s="28"/>
      <c r="D139" s="28"/>
      <c r="E139" s="28"/>
      <c r="F139" s="28"/>
      <c r="G139" s="29"/>
      <c r="H139" s="29"/>
      <c r="I139" s="37" t="str">
        <f t="shared" ca="1" si="40"/>
        <v/>
      </c>
      <c r="J139" s="22"/>
      <c r="K139" s="38" t="str">
        <f t="shared" si="41"/>
        <v/>
      </c>
      <c r="L139" s="23"/>
      <c r="M139" s="13"/>
      <c r="N139" s="5"/>
      <c r="O139" s="5"/>
      <c r="P139" s="14"/>
      <c r="Q139" s="39" t="str">
        <f t="shared" si="47"/>
        <v/>
      </c>
      <c r="R139" s="40" t="str">
        <f t="shared" si="48"/>
        <v/>
      </c>
      <c r="S139" s="40" t="str">
        <f t="shared" si="42"/>
        <v/>
      </c>
      <c r="T139" s="40" t="str">
        <f t="shared" si="49"/>
        <v/>
      </c>
      <c r="U139" s="41" t="str">
        <f t="shared" si="43"/>
        <v/>
      </c>
      <c r="V139" s="42" t="str">
        <f t="shared" si="44"/>
        <v/>
      </c>
      <c r="W139" s="43" t="str">
        <f t="shared" si="45"/>
        <v/>
      </c>
      <c r="X139" s="44" t="str">
        <f t="shared" ca="1" si="46"/>
        <v/>
      </c>
      <c r="Y139" s="30"/>
      <c r="Z139" s="31"/>
    </row>
    <row r="140" spans="1:26" ht="15" x14ac:dyDescent="0.25">
      <c r="A140" s="26"/>
      <c r="B140" s="27"/>
      <c r="C140" s="28"/>
      <c r="D140" s="28"/>
      <c r="E140" s="28"/>
      <c r="F140" s="28"/>
      <c r="G140" s="29"/>
      <c r="H140" s="29"/>
      <c r="I140" s="37" t="str">
        <f t="shared" ca="1" si="40"/>
        <v/>
      </c>
      <c r="J140" s="22"/>
      <c r="K140" s="38" t="str">
        <f t="shared" si="41"/>
        <v/>
      </c>
      <c r="L140" s="23"/>
      <c r="M140" s="13"/>
      <c r="N140" s="5"/>
      <c r="O140" s="5"/>
      <c r="P140" s="14"/>
      <c r="Q140" s="39" t="str">
        <f t="shared" si="47"/>
        <v/>
      </c>
      <c r="R140" s="40" t="str">
        <f t="shared" si="48"/>
        <v/>
      </c>
      <c r="S140" s="40" t="str">
        <f t="shared" si="42"/>
        <v/>
      </c>
      <c r="T140" s="40" t="str">
        <f t="shared" si="49"/>
        <v/>
      </c>
      <c r="U140" s="41" t="str">
        <f t="shared" si="43"/>
        <v/>
      </c>
      <c r="V140" s="42" t="str">
        <f t="shared" si="44"/>
        <v/>
      </c>
      <c r="W140" s="43" t="str">
        <f t="shared" si="45"/>
        <v/>
      </c>
      <c r="X140" s="44" t="str">
        <f t="shared" ca="1" si="46"/>
        <v/>
      </c>
      <c r="Y140" s="30"/>
      <c r="Z140" s="31"/>
    </row>
    <row r="141" spans="1:26" ht="15" x14ac:dyDescent="0.25">
      <c r="A141" s="26"/>
      <c r="B141" s="27"/>
      <c r="C141" s="28"/>
      <c r="D141" s="28"/>
      <c r="E141" s="28"/>
      <c r="F141" s="28"/>
      <c r="G141" s="29"/>
      <c r="H141" s="29"/>
      <c r="I141" s="37" t="str">
        <f t="shared" ca="1" si="40"/>
        <v/>
      </c>
      <c r="J141" s="22"/>
      <c r="K141" s="38" t="str">
        <f t="shared" si="41"/>
        <v/>
      </c>
      <c r="L141" s="23"/>
      <c r="M141" s="13"/>
      <c r="N141" s="5"/>
      <c r="O141" s="5"/>
      <c r="P141" s="14"/>
      <c r="Q141" s="39" t="str">
        <f t="shared" si="47"/>
        <v/>
      </c>
      <c r="R141" s="40" t="str">
        <f t="shared" si="48"/>
        <v/>
      </c>
      <c r="S141" s="40" t="str">
        <f t="shared" si="42"/>
        <v/>
      </c>
      <c r="T141" s="40" t="str">
        <f t="shared" si="49"/>
        <v/>
      </c>
      <c r="U141" s="41" t="str">
        <f t="shared" si="43"/>
        <v/>
      </c>
      <c r="V141" s="42" t="str">
        <f t="shared" si="44"/>
        <v/>
      </c>
      <c r="W141" s="43" t="str">
        <f t="shared" si="45"/>
        <v/>
      </c>
      <c r="X141" s="44" t="str">
        <f t="shared" ca="1" si="46"/>
        <v/>
      </c>
      <c r="Y141" s="30"/>
      <c r="Z141" s="31"/>
    </row>
    <row r="142" spans="1:26" ht="15" x14ac:dyDescent="0.25">
      <c r="A142" s="26"/>
      <c r="B142" s="27"/>
      <c r="C142" s="28"/>
      <c r="D142" s="28"/>
      <c r="E142" s="28"/>
      <c r="F142" s="28"/>
      <c r="G142" s="29"/>
      <c r="H142" s="29"/>
      <c r="I142" s="37" t="str">
        <f t="shared" ca="1" si="40"/>
        <v/>
      </c>
      <c r="J142" s="22"/>
      <c r="K142" s="38" t="str">
        <f t="shared" si="41"/>
        <v/>
      </c>
      <c r="L142" s="23"/>
      <c r="M142" s="13"/>
      <c r="N142" s="5"/>
      <c r="O142" s="5"/>
      <c r="P142" s="14"/>
      <c r="Q142" s="39" t="str">
        <f t="shared" si="47"/>
        <v/>
      </c>
      <c r="R142" s="40" t="str">
        <f t="shared" si="48"/>
        <v/>
      </c>
      <c r="S142" s="40" t="str">
        <f t="shared" si="42"/>
        <v/>
      </c>
      <c r="T142" s="40" t="str">
        <f t="shared" si="49"/>
        <v/>
      </c>
      <c r="U142" s="41" t="str">
        <f t="shared" si="43"/>
        <v/>
      </c>
      <c r="V142" s="42" t="str">
        <f t="shared" si="44"/>
        <v/>
      </c>
      <c r="W142" s="43" t="str">
        <f t="shared" si="45"/>
        <v/>
      </c>
      <c r="X142" s="44" t="str">
        <f t="shared" ca="1" si="46"/>
        <v/>
      </c>
      <c r="Y142" s="30"/>
      <c r="Z142" s="31"/>
    </row>
    <row r="143" spans="1:26" ht="15" x14ac:dyDescent="0.25">
      <c r="A143" s="26"/>
      <c r="B143" s="27"/>
      <c r="C143" s="28"/>
      <c r="D143" s="28"/>
      <c r="E143" s="28"/>
      <c r="F143" s="28"/>
      <c r="G143" s="29"/>
      <c r="H143" s="29"/>
      <c r="I143" s="37" t="str">
        <f t="shared" ca="1" si="40"/>
        <v/>
      </c>
      <c r="J143" s="22"/>
      <c r="K143" s="38" t="str">
        <f t="shared" si="41"/>
        <v/>
      </c>
      <c r="L143" s="23"/>
      <c r="M143" s="13"/>
      <c r="N143" s="5"/>
      <c r="O143" s="5"/>
      <c r="P143" s="14"/>
      <c r="Q143" s="39" t="str">
        <f t="shared" si="47"/>
        <v/>
      </c>
      <c r="R143" s="40" t="str">
        <f t="shared" si="48"/>
        <v/>
      </c>
      <c r="S143" s="40" t="str">
        <f t="shared" si="42"/>
        <v/>
      </c>
      <c r="T143" s="40" t="str">
        <f t="shared" si="49"/>
        <v/>
      </c>
      <c r="U143" s="41" t="str">
        <f t="shared" si="43"/>
        <v/>
      </c>
      <c r="V143" s="42" t="str">
        <f t="shared" si="44"/>
        <v/>
      </c>
      <c r="W143" s="43" t="str">
        <f t="shared" si="45"/>
        <v/>
      </c>
      <c r="X143" s="44" t="str">
        <f t="shared" ca="1" si="46"/>
        <v/>
      </c>
      <c r="Y143" s="30"/>
      <c r="Z143" s="31"/>
    </row>
    <row r="144" spans="1:26" ht="15" x14ac:dyDescent="0.25">
      <c r="A144" s="26"/>
      <c r="B144" s="27"/>
      <c r="C144" s="28"/>
      <c r="D144" s="28"/>
      <c r="E144" s="28"/>
      <c r="F144" s="28"/>
      <c r="G144" s="29"/>
      <c r="H144" s="29"/>
      <c r="I144" s="37" t="str">
        <f t="shared" ca="1" si="40"/>
        <v/>
      </c>
      <c r="J144" s="22"/>
      <c r="K144" s="38" t="str">
        <f t="shared" si="41"/>
        <v/>
      </c>
      <c r="L144" s="23"/>
      <c r="M144" s="13"/>
      <c r="N144" s="5"/>
      <c r="O144" s="5"/>
      <c r="P144" s="14"/>
      <c r="Q144" s="39" t="str">
        <f t="shared" si="47"/>
        <v/>
      </c>
      <c r="R144" s="40" t="str">
        <f t="shared" si="48"/>
        <v/>
      </c>
      <c r="S144" s="40" t="str">
        <f t="shared" si="42"/>
        <v/>
      </c>
      <c r="T144" s="40" t="str">
        <f t="shared" si="49"/>
        <v/>
      </c>
      <c r="U144" s="41" t="str">
        <f t="shared" si="43"/>
        <v/>
      </c>
      <c r="V144" s="42" t="str">
        <f t="shared" si="44"/>
        <v/>
      </c>
      <c r="W144" s="43" t="str">
        <f t="shared" si="45"/>
        <v/>
      </c>
      <c r="X144" s="44" t="str">
        <f t="shared" ca="1" si="46"/>
        <v/>
      </c>
      <c r="Y144" s="30"/>
      <c r="Z144" s="31"/>
    </row>
    <row r="145" spans="1:26" ht="15" x14ac:dyDescent="0.25">
      <c r="A145" s="26"/>
      <c r="B145" s="27"/>
      <c r="C145" s="28"/>
      <c r="D145" s="28"/>
      <c r="E145" s="28"/>
      <c r="F145" s="28"/>
      <c r="G145" s="29"/>
      <c r="H145" s="29"/>
      <c r="I145" s="37" t="str">
        <f t="shared" ca="1" si="40"/>
        <v/>
      </c>
      <c r="J145" s="22"/>
      <c r="K145" s="38" t="str">
        <f t="shared" si="41"/>
        <v/>
      </c>
      <c r="L145" s="23"/>
      <c r="M145" s="13"/>
      <c r="N145" s="5"/>
      <c r="O145" s="5"/>
      <c r="P145" s="14"/>
      <c r="Q145" s="39" t="str">
        <f t="shared" si="47"/>
        <v/>
      </c>
      <c r="R145" s="40" t="str">
        <f t="shared" si="48"/>
        <v/>
      </c>
      <c r="S145" s="40" t="str">
        <f t="shared" si="42"/>
        <v/>
      </c>
      <c r="T145" s="40" t="str">
        <f t="shared" si="49"/>
        <v/>
      </c>
      <c r="U145" s="41" t="str">
        <f t="shared" si="43"/>
        <v/>
      </c>
      <c r="V145" s="42" t="str">
        <f t="shared" si="44"/>
        <v/>
      </c>
      <c r="W145" s="43" t="str">
        <f t="shared" si="45"/>
        <v/>
      </c>
      <c r="X145" s="44" t="str">
        <f t="shared" ca="1" si="46"/>
        <v/>
      </c>
      <c r="Y145" s="30"/>
      <c r="Z145" s="31"/>
    </row>
    <row r="146" spans="1:26" ht="15" x14ac:dyDescent="0.25">
      <c r="A146" s="26"/>
      <c r="B146" s="27"/>
      <c r="C146" s="28"/>
      <c r="D146" s="28"/>
      <c r="E146" s="28"/>
      <c r="F146" s="28"/>
      <c r="G146" s="29"/>
      <c r="H146" s="29"/>
      <c r="I146" s="37" t="str">
        <f t="shared" ca="1" si="40"/>
        <v/>
      </c>
      <c r="J146" s="22"/>
      <c r="K146" s="38" t="str">
        <f t="shared" si="41"/>
        <v/>
      </c>
      <c r="L146" s="23"/>
      <c r="M146" s="13"/>
      <c r="N146" s="5"/>
      <c r="O146" s="5"/>
      <c r="P146" s="14"/>
      <c r="Q146" s="39" t="str">
        <f t="shared" si="47"/>
        <v/>
      </c>
      <c r="R146" s="40" t="str">
        <f t="shared" si="48"/>
        <v/>
      </c>
      <c r="S146" s="40" t="str">
        <f t="shared" si="42"/>
        <v/>
      </c>
      <c r="T146" s="40" t="str">
        <f t="shared" si="49"/>
        <v/>
      </c>
      <c r="U146" s="41" t="str">
        <f t="shared" si="43"/>
        <v/>
      </c>
      <c r="V146" s="42" t="str">
        <f t="shared" si="44"/>
        <v/>
      </c>
      <c r="W146" s="43" t="str">
        <f t="shared" si="45"/>
        <v/>
      </c>
      <c r="X146" s="44" t="str">
        <f t="shared" ca="1" si="46"/>
        <v/>
      </c>
      <c r="Y146" s="30"/>
      <c r="Z146" s="31"/>
    </row>
    <row r="147" spans="1:26" ht="15" x14ac:dyDescent="0.25">
      <c r="A147" s="26"/>
      <c r="B147" s="27"/>
      <c r="C147" s="28"/>
      <c r="D147" s="28"/>
      <c r="E147" s="28"/>
      <c r="F147" s="28"/>
      <c r="G147" s="29"/>
      <c r="H147" s="29"/>
      <c r="I147" s="37" t="str">
        <f t="shared" ca="1" si="40"/>
        <v/>
      </c>
      <c r="J147" s="22"/>
      <c r="K147" s="38" t="str">
        <f t="shared" si="41"/>
        <v/>
      </c>
      <c r="L147" s="23"/>
      <c r="M147" s="13"/>
      <c r="N147" s="5"/>
      <c r="O147" s="5"/>
      <c r="P147" s="14"/>
      <c r="Q147" s="39" t="str">
        <f t="shared" si="47"/>
        <v/>
      </c>
      <c r="R147" s="40" t="str">
        <f t="shared" si="48"/>
        <v/>
      </c>
      <c r="S147" s="40" t="str">
        <f t="shared" si="42"/>
        <v/>
      </c>
      <c r="T147" s="40" t="str">
        <f t="shared" si="49"/>
        <v/>
      </c>
      <c r="U147" s="41" t="str">
        <f t="shared" si="43"/>
        <v/>
      </c>
      <c r="V147" s="42" t="str">
        <f t="shared" si="44"/>
        <v/>
      </c>
      <c r="W147" s="43" t="str">
        <f t="shared" si="45"/>
        <v/>
      </c>
      <c r="X147" s="44" t="str">
        <f t="shared" ca="1" si="46"/>
        <v/>
      </c>
      <c r="Y147" s="30"/>
      <c r="Z147" s="31"/>
    </row>
    <row r="148" spans="1:26" ht="15" x14ac:dyDescent="0.25">
      <c r="A148" s="26"/>
      <c r="B148" s="27"/>
      <c r="C148" s="28"/>
      <c r="D148" s="28"/>
      <c r="E148" s="28"/>
      <c r="F148" s="28"/>
      <c r="G148" s="29"/>
      <c r="H148" s="29"/>
      <c r="I148" s="37" t="str">
        <f t="shared" ca="1" si="40"/>
        <v/>
      </c>
      <c r="J148" s="22"/>
      <c r="K148" s="38" t="str">
        <f t="shared" si="41"/>
        <v/>
      </c>
      <c r="L148" s="23"/>
      <c r="M148" s="13"/>
      <c r="N148" s="5"/>
      <c r="O148" s="5"/>
      <c r="P148" s="14"/>
      <c r="Q148" s="39" t="str">
        <f t="shared" si="47"/>
        <v/>
      </c>
      <c r="R148" s="40" t="str">
        <f t="shared" si="48"/>
        <v/>
      </c>
      <c r="S148" s="40" t="str">
        <f t="shared" si="42"/>
        <v/>
      </c>
      <c r="T148" s="40" t="str">
        <f t="shared" si="49"/>
        <v/>
      </c>
      <c r="U148" s="41" t="str">
        <f t="shared" si="43"/>
        <v/>
      </c>
      <c r="V148" s="42" t="str">
        <f t="shared" si="44"/>
        <v/>
      </c>
      <c r="W148" s="43" t="str">
        <f t="shared" si="45"/>
        <v/>
      </c>
      <c r="X148" s="44" t="str">
        <f t="shared" ca="1" si="46"/>
        <v/>
      </c>
      <c r="Y148" s="30"/>
      <c r="Z148" s="31"/>
    </row>
    <row r="149" spans="1:26" ht="15" x14ac:dyDescent="0.25">
      <c r="A149" s="26"/>
      <c r="B149" s="27"/>
      <c r="C149" s="28"/>
      <c r="D149" s="28"/>
      <c r="E149" s="28"/>
      <c r="F149" s="28"/>
      <c r="G149" s="29"/>
      <c r="H149" s="29"/>
      <c r="I149" s="37" t="str">
        <f t="shared" ca="1" si="40"/>
        <v/>
      </c>
      <c r="J149" s="22"/>
      <c r="K149" s="38" t="str">
        <f t="shared" si="41"/>
        <v/>
      </c>
      <c r="L149" s="23"/>
      <c r="M149" s="13"/>
      <c r="N149" s="5"/>
      <c r="O149" s="5"/>
      <c r="P149" s="14"/>
      <c r="Q149" s="39" t="str">
        <f t="shared" si="47"/>
        <v/>
      </c>
      <c r="R149" s="40" t="str">
        <f t="shared" si="48"/>
        <v/>
      </c>
      <c r="S149" s="40" t="str">
        <f t="shared" si="42"/>
        <v/>
      </c>
      <c r="T149" s="40" t="str">
        <f t="shared" si="49"/>
        <v/>
      </c>
      <c r="U149" s="41" t="str">
        <f t="shared" si="43"/>
        <v/>
      </c>
      <c r="V149" s="42" t="str">
        <f t="shared" si="44"/>
        <v/>
      </c>
      <c r="W149" s="43" t="str">
        <f t="shared" si="45"/>
        <v/>
      </c>
      <c r="X149" s="44" t="str">
        <f t="shared" ca="1" si="46"/>
        <v/>
      </c>
      <c r="Y149" s="30"/>
      <c r="Z149" s="31"/>
    </row>
    <row r="150" spans="1:26" ht="15" x14ac:dyDescent="0.25">
      <c r="A150" s="26"/>
      <c r="B150" s="27"/>
      <c r="C150" s="28"/>
      <c r="D150" s="28"/>
      <c r="E150" s="28"/>
      <c r="F150" s="28"/>
      <c r="G150" s="29"/>
      <c r="H150" s="29"/>
      <c r="I150" s="37" t="str">
        <f t="shared" ca="1" si="40"/>
        <v/>
      </c>
      <c r="J150" s="22"/>
      <c r="K150" s="38" t="str">
        <f t="shared" si="41"/>
        <v/>
      </c>
      <c r="L150" s="23"/>
      <c r="M150" s="13"/>
      <c r="N150" s="5"/>
      <c r="O150" s="5"/>
      <c r="P150" s="14"/>
      <c r="Q150" s="39" t="str">
        <f t="shared" si="47"/>
        <v/>
      </c>
      <c r="R150" s="40" t="str">
        <f t="shared" si="48"/>
        <v/>
      </c>
      <c r="S150" s="40" t="str">
        <f t="shared" si="42"/>
        <v/>
      </c>
      <c r="T150" s="40" t="str">
        <f t="shared" si="49"/>
        <v/>
      </c>
      <c r="U150" s="41" t="str">
        <f t="shared" si="43"/>
        <v/>
      </c>
      <c r="V150" s="42" t="str">
        <f t="shared" si="44"/>
        <v/>
      </c>
      <c r="W150" s="43" t="str">
        <f t="shared" si="45"/>
        <v/>
      </c>
      <c r="X150" s="44" t="str">
        <f t="shared" ca="1" si="46"/>
        <v/>
      </c>
      <c r="Y150" s="30"/>
      <c r="Z150" s="31"/>
    </row>
    <row r="151" spans="1:26" ht="15" x14ac:dyDescent="0.25">
      <c r="A151" s="26"/>
      <c r="B151" s="27"/>
      <c r="C151" s="28"/>
      <c r="D151" s="28"/>
      <c r="E151" s="28"/>
      <c r="F151" s="28"/>
      <c r="G151" s="29"/>
      <c r="H151" s="29"/>
      <c r="I151" s="37" t="str">
        <f t="shared" ca="1" si="40"/>
        <v/>
      </c>
      <c r="J151" s="22"/>
      <c r="K151" s="38" t="str">
        <f t="shared" si="41"/>
        <v/>
      </c>
      <c r="L151" s="23"/>
      <c r="M151" s="13"/>
      <c r="N151" s="5"/>
      <c r="O151" s="5"/>
      <c r="P151" s="14"/>
      <c r="Q151" s="39" t="str">
        <f t="shared" si="47"/>
        <v/>
      </c>
      <c r="R151" s="40" t="str">
        <f t="shared" si="48"/>
        <v/>
      </c>
      <c r="S151" s="40" t="str">
        <f t="shared" si="42"/>
        <v/>
      </c>
      <c r="T151" s="40" t="str">
        <f t="shared" si="49"/>
        <v/>
      </c>
      <c r="U151" s="41" t="str">
        <f t="shared" si="43"/>
        <v/>
      </c>
      <c r="V151" s="42" t="str">
        <f t="shared" si="44"/>
        <v/>
      </c>
      <c r="W151" s="43" t="str">
        <f t="shared" si="45"/>
        <v/>
      </c>
      <c r="X151" s="44" t="str">
        <f t="shared" ca="1" si="46"/>
        <v/>
      </c>
      <c r="Y151" s="30"/>
      <c r="Z151" s="31"/>
    </row>
    <row r="152" spans="1:26" ht="15" x14ac:dyDescent="0.25">
      <c r="A152" s="26"/>
      <c r="B152" s="27"/>
      <c r="C152" s="28"/>
      <c r="D152" s="28"/>
      <c r="E152" s="28"/>
      <c r="F152" s="28"/>
      <c r="G152" s="29"/>
      <c r="H152" s="29"/>
      <c r="I152" s="37" t="str">
        <f t="shared" ca="1" si="40"/>
        <v/>
      </c>
      <c r="J152" s="22"/>
      <c r="K152" s="38" t="str">
        <f t="shared" si="41"/>
        <v/>
      </c>
      <c r="L152" s="23"/>
      <c r="M152" s="13"/>
      <c r="N152" s="5"/>
      <c r="O152" s="5"/>
      <c r="P152" s="14"/>
      <c r="Q152" s="39" t="str">
        <f t="shared" si="47"/>
        <v/>
      </c>
      <c r="R152" s="40" t="str">
        <f t="shared" si="48"/>
        <v/>
      </c>
      <c r="S152" s="40" t="str">
        <f t="shared" si="42"/>
        <v/>
      </c>
      <c r="T152" s="40" t="str">
        <f t="shared" si="49"/>
        <v/>
      </c>
      <c r="U152" s="41" t="str">
        <f t="shared" si="43"/>
        <v/>
      </c>
      <c r="V152" s="42" t="str">
        <f t="shared" si="44"/>
        <v/>
      </c>
      <c r="W152" s="43" t="str">
        <f t="shared" si="45"/>
        <v/>
      </c>
      <c r="X152" s="44" t="str">
        <f t="shared" ca="1" si="46"/>
        <v/>
      </c>
      <c r="Y152" s="30"/>
      <c r="Z152" s="31"/>
    </row>
    <row r="153" spans="1:26" ht="15" x14ac:dyDescent="0.25">
      <c r="A153" s="26"/>
      <c r="B153" s="27"/>
      <c r="C153" s="28"/>
      <c r="D153" s="28"/>
      <c r="E153" s="28"/>
      <c r="F153" s="28"/>
      <c r="G153" s="29"/>
      <c r="H153" s="29"/>
      <c r="I153" s="37" t="str">
        <f t="shared" ca="1" si="40"/>
        <v/>
      </c>
      <c r="J153" s="22"/>
      <c r="K153" s="38" t="str">
        <f t="shared" si="41"/>
        <v/>
      </c>
      <c r="L153" s="23"/>
      <c r="M153" s="13"/>
      <c r="N153" s="5"/>
      <c r="O153" s="5"/>
      <c r="P153" s="14"/>
      <c r="Q153" s="39" t="str">
        <f t="shared" si="47"/>
        <v/>
      </c>
      <c r="R153" s="40" t="str">
        <f t="shared" si="48"/>
        <v/>
      </c>
      <c r="S153" s="40" t="str">
        <f t="shared" si="42"/>
        <v/>
      </c>
      <c r="T153" s="40" t="str">
        <f t="shared" si="49"/>
        <v/>
      </c>
      <c r="U153" s="41" t="str">
        <f t="shared" si="43"/>
        <v/>
      </c>
      <c r="V153" s="42" t="str">
        <f t="shared" si="44"/>
        <v/>
      </c>
      <c r="W153" s="43" t="str">
        <f t="shared" si="45"/>
        <v/>
      </c>
      <c r="X153" s="44" t="str">
        <f t="shared" ca="1" si="46"/>
        <v/>
      </c>
      <c r="Y153" s="30"/>
      <c r="Z153" s="31"/>
    </row>
    <row r="154" spans="1:26" ht="15" x14ac:dyDescent="0.25">
      <c r="A154" s="26"/>
      <c r="B154" s="27"/>
      <c r="C154" s="28"/>
      <c r="D154" s="28"/>
      <c r="E154" s="28"/>
      <c r="F154" s="28"/>
      <c r="G154" s="29"/>
      <c r="H154" s="29"/>
      <c r="I154" s="37" t="str">
        <f t="shared" ref="I154:I217" ca="1" si="50">IF(H154&gt;1,H154-(TODAY()),"")</f>
        <v/>
      </c>
      <c r="J154" s="22"/>
      <c r="K154" s="38" t="str">
        <f t="shared" ref="K154:K217" si="51">IF(H154="","",(H154-G154)/30)</f>
        <v/>
      </c>
      <c r="L154" s="23"/>
      <c r="M154" s="13"/>
      <c r="N154" s="5"/>
      <c r="O154" s="5"/>
      <c r="P154" s="14"/>
      <c r="Q154" s="39" t="str">
        <f t="shared" ref="Q154:Q217" si="52">IF(AND(M154="",N154="",O154="",P154=""),"",IF(OR(M154="x",M154="p"),(Q153+1),(Q153)))</f>
        <v/>
      </c>
      <c r="R154" s="40" t="str">
        <f t="shared" ref="R154:R217" si="53">IF(AND(M154="",N154="",O154="",P154=""),"",IF(OR(N154="x",N154="p"),(R153+1),(R153)))</f>
        <v/>
      </c>
      <c r="S154" s="40" t="str">
        <f t="shared" ref="S154:S217" si="54">IF(AND(M154="",N154="",O154="",P154=""),"",IF(OR(O154="x",O154="p"),(S153+1),(S153)))</f>
        <v/>
      </c>
      <c r="T154" s="40" t="str">
        <f t="shared" ref="T154:T217" si="55">IF(AND(M154="",N154="",O154="",P154=""),"",IF(OR(P154="x",P154="p"),(T153+1),(T153)))</f>
        <v/>
      </c>
      <c r="U154" s="41" t="str">
        <f t="shared" ref="U154:U217" si="56">IF(AND(M154="",N154="",O154="",P154=""),"",U153+1)</f>
        <v/>
      </c>
      <c r="V154" s="42" t="str">
        <f t="shared" ref="V154:V217" si="57">IF(AND(M154="",N154="",O154="",P154=""),"",Q154/U154)</f>
        <v/>
      </c>
      <c r="W154" s="43" t="str">
        <f t="shared" ref="W154:W217" si="58">IF(H154="","",H154+90)</f>
        <v/>
      </c>
      <c r="X154" s="44" t="str">
        <f t="shared" ref="X154:X217" ca="1" si="59">IF(H154="",(""),IF(W154&gt;1,W154-(TODAY()),""))</f>
        <v/>
      </c>
      <c r="Y154" s="30"/>
      <c r="Z154" s="31"/>
    </row>
    <row r="155" spans="1:26" ht="15" x14ac:dyDescent="0.25">
      <c r="A155" s="26"/>
      <c r="B155" s="27"/>
      <c r="C155" s="28"/>
      <c r="D155" s="28"/>
      <c r="E155" s="28"/>
      <c r="F155" s="28"/>
      <c r="G155" s="29"/>
      <c r="H155" s="29"/>
      <c r="I155" s="37" t="str">
        <f t="shared" ca="1" si="50"/>
        <v/>
      </c>
      <c r="J155" s="22"/>
      <c r="K155" s="38" t="str">
        <f t="shared" si="51"/>
        <v/>
      </c>
      <c r="L155" s="23"/>
      <c r="M155" s="13"/>
      <c r="N155" s="5"/>
      <c r="O155" s="5"/>
      <c r="P155" s="14"/>
      <c r="Q155" s="39" t="str">
        <f t="shared" si="52"/>
        <v/>
      </c>
      <c r="R155" s="40" t="str">
        <f t="shared" si="53"/>
        <v/>
      </c>
      <c r="S155" s="40" t="str">
        <f t="shared" si="54"/>
        <v/>
      </c>
      <c r="T155" s="40" t="str">
        <f t="shared" si="55"/>
        <v/>
      </c>
      <c r="U155" s="41" t="str">
        <f t="shared" si="56"/>
        <v/>
      </c>
      <c r="V155" s="42" t="str">
        <f t="shared" si="57"/>
        <v/>
      </c>
      <c r="W155" s="43" t="str">
        <f t="shared" si="58"/>
        <v/>
      </c>
      <c r="X155" s="44" t="str">
        <f t="shared" ca="1" si="59"/>
        <v/>
      </c>
      <c r="Y155" s="30"/>
      <c r="Z155" s="31"/>
    </row>
    <row r="156" spans="1:26" ht="15" x14ac:dyDescent="0.25">
      <c r="A156" s="26"/>
      <c r="B156" s="27"/>
      <c r="C156" s="28"/>
      <c r="D156" s="28"/>
      <c r="E156" s="28"/>
      <c r="F156" s="28"/>
      <c r="G156" s="29"/>
      <c r="H156" s="29"/>
      <c r="I156" s="37" t="str">
        <f t="shared" ca="1" si="50"/>
        <v/>
      </c>
      <c r="J156" s="22"/>
      <c r="K156" s="38" t="str">
        <f t="shared" si="51"/>
        <v/>
      </c>
      <c r="L156" s="23"/>
      <c r="M156" s="13"/>
      <c r="N156" s="5"/>
      <c r="O156" s="5"/>
      <c r="P156" s="14"/>
      <c r="Q156" s="39" t="str">
        <f t="shared" si="52"/>
        <v/>
      </c>
      <c r="R156" s="40" t="str">
        <f t="shared" si="53"/>
        <v/>
      </c>
      <c r="S156" s="40" t="str">
        <f t="shared" si="54"/>
        <v/>
      </c>
      <c r="T156" s="40" t="str">
        <f t="shared" si="55"/>
        <v/>
      </c>
      <c r="U156" s="41" t="str">
        <f t="shared" si="56"/>
        <v/>
      </c>
      <c r="V156" s="42" t="str">
        <f t="shared" si="57"/>
        <v/>
      </c>
      <c r="W156" s="43" t="str">
        <f t="shared" si="58"/>
        <v/>
      </c>
      <c r="X156" s="44" t="str">
        <f t="shared" ca="1" si="59"/>
        <v/>
      </c>
      <c r="Y156" s="30"/>
      <c r="Z156" s="31"/>
    </row>
    <row r="157" spans="1:26" ht="15" x14ac:dyDescent="0.25">
      <c r="A157" s="26"/>
      <c r="B157" s="27"/>
      <c r="C157" s="28"/>
      <c r="D157" s="28"/>
      <c r="E157" s="28"/>
      <c r="F157" s="28"/>
      <c r="G157" s="29"/>
      <c r="H157" s="29"/>
      <c r="I157" s="37" t="str">
        <f t="shared" ca="1" si="50"/>
        <v/>
      </c>
      <c r="J157" s="22"/>
      <c r="K157" s="38" t="str">
        <f t="shared" si="51"/>
        <v/>
      </c>
      <c r="L157" s="23"/>
      <c r="M157" s="13"/>
      <c r="N157" s="5"/>
      <c r="O157" s="5"/>
      <c r="P157" s="14"/>
      <c r="Q157" s="39" t="str">
        <f t="shared" si="52"/>
        <v/>
      </c>
      <c r="R157" s="40" t="str">
        <f t="shared" si="53"/>
        <v/>
      </c>
      <c r="S157" s="40" t="str">
        <f t="shared" si="54"/>
        <v/>
      </c>
      <c r="T157" s="40" t="str">
        <f t="shared" si="55"/>
        <v/>
      </c>
      <c r="U157" s="41" t="str">
        <f t="shared" si="56"/>
        <v/>
      </c>
      <c r="V157" s="42" t="str">
        <f t="shared" si="57"/>
        <v/>
      </c>
      <c r="W157" s="43" t="str">
        <f t="shared" si="58"/>
        <v/>
      </c>
      <c r="X157" s="44" t="str">
        <f t="shared" ca="1" si="59"/>
        <v/>
      </c>
      <c r="Y157" s="30"/>
      <c r="Z157" s="31"/>
    </row>
    <row r="158" spans="1:26" ht="15" x14ac:dyDescent="0.25">
      <c r="A158" s="26"/>
      <c r="B158" s="27"/>
      <c r="C158" s="28"/>
      <c r="D158" s="28"/>
      <c r="E158" s="28"/>
      <c r="F158" s="28"/>
      <c r="G158" s="29"/>
      <c r="H158" s="29"/>
      <c r="I158" s="37" t="str">
        <f t="shared" ca="1" si="50"/>
        <v/>
      </c>
      <c r="J158" s="22"/>
      <c r="K158" s="38" t="str">
        <f t="shared" si="51"/>
        <v/>
      </c>
      <c r="L158" s="23"/>
      <c r="M158" s="13"/>
      <c r="N158" s="5"/>
      <c r="O158" s="5"/>
      <c r="P158" s="14"/>
      <c r="Q158" s="39" t="str">
        <f t="shared" si="52"/>
        <v/>
      </c>
      <c r="R158" s="40" t="str">
        <f t="shared" si="53"/>
        <v/>
      </c>
      <c r="S158" s="40" t="str">
        <f t="shared" si="54"/>
        <v/>
      </c>
      <c r="T158" s="40" t="str">
        <f t="shared" si="55"/>
        <v/>
      </c>
      <c r="U158" s="41" t="str">
        <f t="shared" si="56"/>
        <v/>
      </c>
      <c r="V158" s="42" t="str">
        <f t="shared" si="57"/>
        <v/>
      </c>
      <c r="W158" s="43" t="str">
        <f t="shared" si="58"/>
        <v/>
      </c>
      <c r="X158" s="44" t="str">
        <f t="shared" ca="1" si="59"/>
        <v/>
      </c>
      <c r="Y158" s="30"/>
      <c r="Z158" s="31"/>
    </row>
    <row r="159" spans="1:26" ht="15" x14ac:dyDescent="0.25">
      <c r="A159" s="26"/>
      <c r="B159" s="27"/>
      <c r="C159" s="28"/>
      <c r="D159" s="28"/>
      <c r="E159" s="28"/>
      <c r="F159" s="28"/>
      <c r="G159" s="29"/>
      <c r="H159" s="29"/>
      <c r="I159" s="37" t="str">
        <f t="shared" ca="1" si="50"/>
        <v/>
      </c>
      <c r="J159" s="22"/>
      <c r="K159" s="38" t="str">
        <f t="shared" si="51"/>
        <v/>
      </c>
      <c r="L159" s="23"/>
      <c r="M159" s="13"/>
      <c r="N159" s="5"/>
      <c r="O159" s="5"/>
      <c r="P159" s="14"/>
      <c r="Q159" s="39" t="str">
        <f t="shared" si="52"/>
        <v/>
      </c>
      <c r="R159" s="40" t="str">
        <f t="shared" si="53"/>
        <v/>
      </c>
      <c r="S159" s="40" t="str">
        <f t="shared" si="54"/>
        <v/>
      </c>
      <c r="T159" s="40" t="str">
        <f t="shared" si="55"/>
        <v/>
      </c>
      <c r="U159" s="41" t="str">
        <f t="shared" si="56"/>
        <v/>
      </c>
      <c r="V159" s="42" t="str">
        <f t="shared" si="57"/>
        <v/>
      </c>
      <c r="W159" s="43" t="str">
        <f t="shared" si="58"/>
        <v/>
      </c>
      <c r="X159" s="44" t="str">
        <f t="shared" ca="1" si="59"/>
        <v/>
      </c>
      <c r="Y159" s="30"/>
      <c r="Z159" s="31"/>
    </row>
    <row r="160" spans="1:26" ht="15" x14ac:dyDescent="0.25">
      <c r="A160" s="26"/>
      <c r="B160" s="27"/>
      <c r="C160" s="28"/>
      <c r="D160" s="28"/>
      <c r="E160" s="28"/>
      <c r="F160" s="28"/>
      <c r="G160" s="29"/>
      <c r="H160" s="29"/>
      <c r="I160" s="37" t="str">
        <f t="shared" ca="1" si="50"/>
        <v/>
      </c>
      <c r="J160" s="22"/>
      <c r="K160" s="38" t="str">
        <f t="shared" si="51"/>
        <v/>
      </c>
      <c r="L160" s="23"/>
      <c r="M160" s="13"/>
      <c r="N160" s="5"/>
      <c r="O160" s="5"/>
      <c r="P160" s="14"/>
      <c r="Q160" s="39" t="str">
        <f t="shared" si="52"/>
        <v/>
      </c>
      <c r="R160" s="40" t="str">
        <f t="shared" si="53"/>
        <v/>
      </c>
      <c r="S160" s="40" t="str">
        <f t="shared" si="54"/>
        <v/>
      </c>
      <c r="T160" s="40" t="str">
        <f t="shared" si="55"/>
        <v/>
      </c>
      <c r="U160" s="41" t="str">
        <f t="shared" si="56"/>
        <v/>
      </c>
      <c r="V160" s="42" t="str">
        <f t="shared" si="57"/>
        <v/>
      </c>
      <c r="W160" s="43" t="str">
        <f t="shared" si="58"/>
        <v/>
      </c>
      <c r="X160" s="44" t="str">
        <f t="shared" ca="1" si="59"/>
        <v/>
      </c>
      <c r="Y160" s="30"/>
      <c r="Z160" s="31"/>
    </row>
    <row r="161" spans="1:26" ht="15" x14ac:dyDescent="0.25">
      <c r="A161" s="26"/>
      <c r="B161" s="27"/>
      <c r="C161" s="28"/>
      <c r="D161" s="28"/>
      <c r="E161" s="28"/>
      <c r="F161" s="28"/>
      <c r="G161" s="29"/>
      <c r="H161" s="29"/>
      <c r="I161" s="37" t="str">
        <f t="shared" ca="1" si="50"/>
        <v/>
      </c>
      <c r="J161" s="22"/>
      <c r="K161" s="38" t="str">
        <f t="shared" si="51"/>
        <v/>
      </c>
      <c r="L161" s="23"/>
      <c r="M161" s="13"/>
      <c r="N161" s="5"/>
      <c r="O161" s="5"/>
      <c r="P161" s="14"/>
      <c r="Q161" s="39" t="str">
        <f t="shared" si="52"/>
        <v/>
      </c>
      <c r="R161" s="40" t="str">
        <f t="shared" si="53"/>
        <v/>
      </c>
      <c r="S161" s="40" t="str">
        <f t="shared" si="54"/>
        <v/>
      </c>
      <c r="T161" s="40" t="str">
        <f t="shared" si="55"/>
        <v/>
      </c>
      <c r="U161" s="41" t="str">
        <f t="shared" si="56"/>
        <v/>
      </c>
      <c r="V161" s="42" t="str">
        <f t="shared" si="57"/>
        <v/>
      </c>
      <c r="W161" s="43" t="str">
        <f t="shared" si="58"/>
        <v/>
      </c>
      <c r="X161" s="44" t="str">
        <f t="shared" ca="1" si="59"/>
        <v/>
      </c>
      <c r="Y161" s="30"/>
      <c r="Z161" s="31"/>
    </row>
    <row r="162" spans="1:26" ht="15" x14ac:dyDescent="0.25">
      <c r="A162" s="26"/>
      <c r="B162" s="27"/>
      <c r="C162" s="28"/>
      <c r="D162" s="28"/>
      <c r="E162" s="28"/>
      <c r="F162" s="28"/>
      <c r="G162" s="29"/>
      <c r="H162" s="29"/>
      <c r="I162" s="37" t="str">
        <f t="shared" ca="1" si="50"/>
        <v/>
      </c>
      <c r="J162" s="22"/>
      <c r="K162" s="38" t="str">
        <f t="shared" si="51"/>
        <v/>
      </c>
      <c r="L162" s="23"/>
      <c r="M162" s="13"/>
      <c r="N162" s="5"/>
      <c r="O162" s="5"/>
      <c r="P162" s="14"/>
      <c r="Q162" s="39" t="str">
        <f t="shared" si="52"/>
        <v/>
      </c>
      <c r="R162" s="40" t="str">
        <f t="shared" si="53"/>
        <v/>
      </c>
      <c r="S162" s="40" t="str">
        <f t="shared" si="54"/>
        <v/>
      </c>
      <c r="T162" s="40" t="str">
        <f t="shared" si="55"/>
        <v/>
      </c>
      <c r="U162" s="41" t="str">
        <f t="shared" si="56"/>
        <v/>
      </c>
      <c r="V162" s="42" t="str">
        <f t="shared" si="57"/>
        <v/>
      </c>
      <c r="W162" s="43" t="str">
        <f t="shared" si="58"/>
        <v/>
      </c>
      <c r="X162" s="44" t="str">
        <f t="shared" ca="1" si="59"/>
        <v/>
      </c>
      <c r="Y162" s="30"/>
      <c r="Z162" s="31"/>
    </row>
    <row r="163" spans="1:26" ht="15" x14ac:dyDescent="0.25">
      <c r="A163" s="26"/>
      <c r="B163" s="27"/>
      <c r="C163" s="28"/>
      <c r="D163" s="28"/>
      <c r="E163" s="28"/>
      <c r="F163" s="28"/>
      <c r="G163" s="29"/>
      <c r="H163" s="29"/>
      <c r="I163" s="37" t="str">
        <f t="shared" ca="1" si="50"/>
        <v/>
      </c>
      <c r="J163" s="22"/>
      <c r="K163" s="38" t="str">
        <f t="shared" si="51"/>
        <v/>
      </c>
      <c r="L163" s="23"/>
      <c r="M163" s="13"/>
      <c r="N163" s="5"/>
      <c r="O163" s="5"/>
      <c r="P163" s="14"/>
      <c r="Q163" s="39" t="str">
        <f t="shared" si="52"/>
        <v/>
      </c>
      <c r="R163" s="40" t="str">
        <f t="shared" si="53"/>
        <v/>
      </c>
      <c r="S163" s="40" t="str">
        <f t="shared" si="54"/>
        <v/>
      </c>
      <c r="T163" s="40" t="str">
        <f t="shared" si="55"/>
        <v/>
      </c>
      <c r="U163" s="41" t="str">
        <f t="shared" si="56"/>
        <v/>
      </c>
      <c r="V163" s="42" t="str">
        <f t="shared" si="57"/>
        <v/>
      </c>
      <c r="W163" s="43" t="str">
        <f t="shared" si="58"/>
        <v/>
      </c>
      <c r="X163" s="44" t="str">
        <f t="shared" ca="1" si="59"/>
        <v/>
      </c>
      <c r="Y163" s="30"/>
      <c r="Z163" s="31"/>
    </row>
    <row r="164" spans="1:26" ht="15" x14ac:dyDescent="0.25">
      <c r="A164" s="26"/>
      <c r="B164" s="27"/>
      <c r="C164" s="28"/>
      <c r="D164" s="28"/>
      <c r="E164" s="28"/>
      <c r="F164" s="28"/>
      <c r="G164" s="29"/>
      <c r="H164" s="29"/>
      <c r="I164" s="37" t="str">
        <f t="shared" ca="1" si="50"/>
        <v/>
      </c>
      <c r="J164" s="22"/>
      <c r="K164" s="38" t="str">
        <f t="shared" si="51"/>
        <v/>
      </c>
      <c r="L164" s="23"/>
      <c r="M164" s="13"/>
      <c r="N164" s="5"/>
      <c r="O164" s="5"/>
      <c r="P164" s="14"/>
      <c r="Q164" s="39" t="str">
        <f t="shared" si="52"/>
        <v/>
      </c>
      <c r="R164" s="40" t="str">
        <f t="shared" si="53"/>
        <v/>
      </c>
      <c r="S164" s="40" t="str">
        <f t="shared" si="54"/>
        <v/>
      </c>
      <c r="T164" s="40" t="str">
        <f t="shared" si="55"/>
        <v/>
      </c>
      <c r="U164" s="41" t="str">
        <f t="shared" si="56"/>
        <v/>
      </c>
      <c r="V164" s="42" t="str">
        <f t="shared" si="57"/>
        <v/>
      </c>
      <c r="W164" s="43" t="str">
        <f t="shared" si="58"/>
        <v/>
      </c>
      <c r="X164" s="44" t="str">
        <f t="shared" ca="1" si="59"/>
        <v/>
      </c>
      <c r="Y164" s="30"/>
      <c r="Z164" s="31"/>
    </row>
    <row r="165" spans="1:26" ht="15" x14ac:dyDescent="0.25">
      <c r="A165" s="26"/>
      <c r="B165" s="27"/>
      <c r="C165" s="28"/>
      <c r="D165" s="28"/>
      <c r="E165" s="28"/>
      <c r="F165" s="28"/>
      <c r="G165" s="29"/>
      <c r="H165" s="29"/>
      <c r="I165" s="37" t="str">
        <f t="shared" ca="1" si="50"/>
        <v/>
      </c>
      <c r="J165" s="22"/>
      <c r="K165" s="38" t="str">
        <f t="shared" si="51"/>
        <v/>
      </c>
      <c r="L165" s="23"/>
      <c r="M165" s="13"/>
      <c r="N165" s="5"/>
      <c r="O165" s="5"/>
      <c r="P165" s="14"/>
      <c r="Q165" s="39" t="str">
        <f t="shared" si="52"/>
        <v/>
      </c>
      <c r="R165" s="40" t="str">
        <f t="shared" si="53"/>
        <v/>
      </c>
      <c r="S165" s="40" t="str">
        <f t="shared" si="54"/>
        <v/>
      </c>
      <c r="T165" s="40" t="str">
        <f t="shared" si="55"/>
        <v/>
      </c>
      <c r="U165" s="41" t="str">
        <f t="shared" si="56"/>
        <v/>
      </c>
      <c r="V165" s="42" t="str">
        <f t="shared" si="57"/>
        <v/>
      </c>
      <c r="W165" s="43" t="str">
        <f t="shared" si="58"/>
        <v/>
      </c>
      <c r="X165" s="44" t="str">
        <f t="shared" ca="1" si="59"/>
        <v/>
      </c>
      <c r="Y165" s="30"/>
      <c r="Z165" s="31"/>
    </row>
    <row r="166" spans="1:26" ht="15" x14ac:dyDescent="0.25">
      <c r="A166" s="26"/>
      <c r="B166" s="27"/>
      <c r="C166" s="28"/>
      <c r="D166" s="28"/>
      <c r="E166" s="28"/>
      <c r="F166" s="28"/>
      <c r="G166" s="29"/>
      <c r="H166" s="29"/>
      <c r="I166" s="37" t="str">
        <f t="shared" ca="1" si="50"/>
        <v/>
      </c>
      <c r="J166" s="22"/>
      <c r="K166" s="38" t="str">
        <f t="shared" si="51"/>
        <v/>
      </c>
      <c r="L166" s="23"/>
      <c r="M166" s="13"/>
      <c r="N166" s="5"/>
      <c r="O166" s="5"/>
      <c r="P166" s="14"/>
      <c r="Q166" s="39" t="str">
        <f t="shared" si="52"/>
        <v/>
      </c>
      <c r="R166" s="40" t="str">
        <f t="shared" si="53"/>
        <v/>
      </c>
      <c r="S166" s="40" t="str">
        <f t="shared" si="54"/>
        <v/>
      </c>
      <c r="T166" s="40" t="str">
        <f t="shared" si="55"/>
        <v/>
      </c>
      <c r="U166" s="41" t="str">
        <f t="shared" si="56"/>
        <v/>
      </c>
      <c r="V166" s="42" t="str">
        <f t="shared" si="57"/>
        <v/>
      </c>
      <c r="W166" s="43" t="str">
        <f t="shared" si="58"/>
        <v/>
      </c>
      <c r="X166" s="44" t="str">
        <f t="shared" ca="1" si="59"/>
        <v/>
      </c>
      <c r="Y166" s="30"/>
      <c r="Z166" s="31"/>
    </row>
    <row r="167" spans="1:26" ht="15" x14ac:dyDescent="0.25">
      <c r="A167" s="26"/>
      <c r="B167" s="27"/>
      <c r="C167" s="28"/>
      <c r="D167" s="28"/>
      <c r="E167" s="28"/>
      <c r="F167" s="28"/>
      <c r="G167" s="29"/>
      <c r="H167" s="29"/>
      <c r="I167" s="37" t="str">
        <f t="shared" ca="1" si="50"/>
        <v/>
      </c>
      <c r="J167" s="22"/>
      <c r="K167" s="38" t="str">
        <f t="shared" si="51"/>
        <v/>
      </c>
      <c r="L167" s="23"/>
      <c r="M167" s="13"/>
      <c r="N167" s="5"/>
      <c r="O167" s="5"/>
      <c r="P167" s="14"/>
      <c r="Q167" s="39" t="str">
        <f t="shared" si="52"/>
        <v/>
      </c>
      <c r="R167" s="40" t="str">
        <f t="shared" si="53"/>
        <v/>
      </c>
      <c r="S167" s="40" t="str">
        <f t="shared" si="54"/>
        <v/>
      </c>
      <c r="T167" s="40" t="str">
        <f t="shared" si="55"/>
        <v/>
      </c>
      <c r="U167" s="41" t="str">
        <f t="shared" si="56"/>
        <v/>
      </c>
      <c r="V167" s="42" t="str">
        <f t="shared" si="57"/>
        <v/>
      </c>
      <c r="W167" s="43" t="str">
        <f t="shared" si="58"/>
        <v/>
      </c>
      <c r="X167" s="44" t="str">
        <f t="shared" ca="1" si="59"/>
        <v/>
      </c>
      <c r="Y167" s="30"/>
      <c r="Z167" s="31"/>
    </row>
    <row r="168" spans="1:26" ht="15" x14ac:dyDescent="0.25">
      <c r="A168" s="26"/>
      <c r="B168" s="27"/>
      <c r="C168" s="28"/>
      <c r="D168" s="28"/>
      <c r="E168" s="28"/>
      <c r="F168" s="28"/>
      <c r="G168" s="29"/>
      <c r="H168" s="29"/>
      <c r="I168" s="37" t="str">
        <f t="shared" ca="1" si="50"/>
        <v/>
      </c>
      <c r="J168" s="22"/>
      <c r="K168" s="38" t="str">
        <f t="shared" si="51"/>
        <v/>
      </c>
      <c r="L168" s="23"/>
      <c r="M168" s="13"/>
      <c r="N168" s="5"/>
      <c r="O168" s="5"/>
      <c r="P168" s="14"/>
      <c r="Q168" s="39" t="str">
        <f t="shared" si="52"/>
        <v/>
      </c>
      <c r="R168" s="40" t="str">
        <f t="shared" si="53"/>
        <v/>
      </c>
      <c r="S168" s="40" t="str">
        <f t="shared" si="54"/>
        <v/>
      </c>
      <c r="T168" s="40" t="str">
        <f t="shared" si="55"/>
        <v/>
      </c>
      <c r="U168" s="41" t="str">
        <f t="shared" si="56"/>
        <v/>
      </c>
      <c r="V168" s="42" t="str">
        <f t="shared" si="57"/>
        <v/>
      </c>
      <c r="W168" s="43" t="str">
        <f t="shared" si="58"/>
        <v/>
      </c>
      <c r="X168" s="44" t="str">
        <f t="shared" ca="1" si="59"/>
        <v/>
      </c>
      <c r="Y168" s="30"/>
      <c r="Z168" s="31"/>
    </row>
    <row r="169" spans="1:26" ht="15" x14ac:dyDescent="0.25">
      <c r="A169" s="26"/>
      <c r="B169" s="27"/>
      <c r="C169" s="28"/>
      <c r="D169" s="28"/>
      <c r="E169" s="28"/>
      <c r="F169" s="28"/>
      <c r="G169" s="29"/>
      <c r="H169" s="29"/>
      <c r="I169" s="37" t="str">
        <f t="shared" ca="1" si="50"/>
        <v/>
      </c>
      <c r="J169" s="22"/>
      <c r="K169" s="38" t="str">
        <f t="shared" si="51"/>
        <v/>
      </c>
      <c r="L169" s="23"/>
      <c r="M169" s="13"/>
      <c r="N169" s="5"/>
      <c r="O169" s="5"/>
      <c r="P169" s="14"/>
      <c r="Q169" s="39" t="str">
        <f t="shared" si="52"/>
        <v/>
      </c>
      <c r="R169" s="40" t="str">
        <f t="shared" si="53"/>
        <v/>
      </c>
      <c r="S169" s="40" t="str">
        <f t="shared" si="54"/>
        <v/>
      </c>
      <c r="T169" s="40" t="str">
        <f t="shared" si="55"/>
        <v/>
      </c>
      <c r="U169" s="41" t="str">
        <f t="shared" si="56"/>
        <v/>
      </c>
      <c r="V169" s="42" t="str">
        <f t="shared" si="57"/>
        <v/>
      </c>
      <c r="W169" s="43" t="str">
        <f t="shared" si="58"/>
        <v/>
      </c>
      <c r="X169" s="44" t="str">
        <f t="shared" ca="1" si="59"/>
        <v/>
      </c>
      <c r="Y169" s="30"/>
      <c r="Z169" s="31"/>
    </row>
    <row r="170" spans="1:26" ht="15" x14ac:dyDescent="0.25">
      <c r="A170" s="26"/>
      <c r="B170" s="27"/>
      <c r="C170" s="28"/>
      <c r="D170" s="28"/>
      <c r="E170" s="28"/>
      <c r="F170" s="28"/>
      <c r="G170" s="29"/>
      <c r="H170" s="29"/>
      <c r="I170" s="37" t="str">
        <f t="shared" ca="1" si="50"/>
        <v/>
      </c>
      <c r="J170" s="22"/>
      <c r="K170" s="38" t="str">
        <f t="shared" si="51"/>
        <v/>
      </c>
      <c r="L170" s="23"/>
      <c r="M170" s="13"/>
      <c r="N170" s="5"/>
      <c r="O170" s="5"/>
      <c r="P170" s="14"/>
      <c r="Q170" s="39" t="str">
        <f t="shared" si="52"/>
        <v/>
      </c>
      <c r="R170" s="40" t="str">
        <f t="shared" si="53"/>
        <v/>
      </c>
      <c r="S170" s="40" t="str">
        <f t="shared" si="54"/>
        <v/>
      </c>
      <c r="T170" s="40" t="str">
        <f t="shared" si="55"/>
        <v/>
      </c>
      <c r="U170" s="41" t="str">
        <f t="shared" si="56"/>
        <v/>
      </c>
      <c r="V170" s="42" t="str">
        <f t="shared" si="57"/>
        <v/>
      </c>
      <c r="W170" s="43" t="str">
        <f t="shared" si="58"/>
        <v/>
      </c>
      <c r="X170" s="44" t="str">
        <f t="shared" ca="1" si="59"/>
        <v/>
      </c>
      <c r="Y170" s="30"/>
      <c r="Z170" s="31"/>
    </row>
    <row r="171" spans="1:26" ht="15" x14ac:dyDescent="0.25">
      <c r="A171" s="26"/>
      <c r="B171" s="27"/>
      <c r="C171" s="28"/>
      <c r="D171" s="28"/>
      <c r="E171" s="28"/>
      <c r="F171" s="28"/>
      <c r="G171" s="29"/>
      <c r="H171" s="29"/>
      <c r="I171" s="37" t="str">
        <f t="shared" ca="1" si="50"/>
        <v/>
      </c>
      <c r="J171" s="22"/>
      <c r="K171" s="38" t="str">
        <f t="shared" si="51"/>
        <v/>
      </c>
      <c r="L171" s="23"/>
      <c r="M171" s="13"/>
      <c r="N171" s="5"/>
      <c r="O171" s="5"/>
      <c r="P171" s="14"/>
      <c r="Q171" s="39" t="str">
        <f t="shared" si="52"/>
        <v/>
      </c>
      <c r="R171" s="40" t="str">
        <f t="shared" si="53"/>
        <v/>
      </c>
      <c r="S171" s="40" t="str">
        <f t="shared" si="54"/>
        <v/>
      </c>
      <c r="T171" s="40" t="str">
        <f t="shared" si="55"/>
        <v/>
      </c>
      <c r="U171" s="41" t="str">
        <f t="shared" si="56"/>
        <v/>
      </c>
      <c r="V171" s="42" t="str">
        <f t="shared" si="57"/>
        <v/>
      </c>
      <c r="W171" s="43" t="str">
        <f t="shared" si="58"/>
        <v/>
      </c>
      <c r="X171" s="44" t="str">
        <f t="shared" ca="1" si="59"/>
        <v/>
      </c>
      <c r="Y171" s="30"/>
      <c r="Z171" s="31"/>
    </row>
    <row r="172" spans="1:26" ht="15" x14ac:dyDescent="0.25">
      <c r="A172" s="26"/>
      <c r="B172" s="27"/>
      <c r="C172" s="28"/>
      <c r="D172" s="28"/>
      <c r="E172" s="28"/>
      <c r="F172" s="28"/>
      <c r="G172" s="29"/>
      <c r="H172" s="29"/>
      <c r="I172" s="37" t="str">
        <f t="shared" ca="1" si="50"/>
        <v/>
      </c>
      <c r="J172" s="22"/>
      <c r="K172" s="38" t="str">
        <f t="shared" si="51"/>
        <v/>
      </c>
      <c r="L172" s="23"/>
      <c r="M172" s="13"/>
      <c r="N172" s="5"/>
      <c r="O172" s="5"/>
      <c r="P172" s="14"/>
      <c r="Q172" s="39" t="str">
        <f t="shared" si="52"/>
        <v/>
      </c>
      <c r="R172" s="40" t="str">
        <f t="shared" si="53"/>
        <v/>
      </c>
      <c r="S172" s="40" t="str">
        <f t="shared" si="54"/>
        <v/>
      </c>
      <c r="T172" s="40" t="str">
        <f t="shared" si="55"/>
        <v/>
      </c>
      <c r="U172" s="41" t="str">
        <f t="shared" si="56"/>
        <v/>
      </c>
      <c r="V172" s="42" t="str">
        <f t="shared" si="57"/>
        <v/>
      </c>
      <c r="W172" s="43" t="str">
        <f t="shared" si="58"/>
        <v/>
      </c>
      <c r="X172" s="44" t="str">
        <f t="shared" ca="1" si="59"/>
        <v/>
      </c>
      <c r="Y172" s="30"/>
      <c r="Z172" s="31"/>
    </row>
    <row r="173" spans="1:26" ht="15" x14ac:dyDescent="0.25">
      <c r="A173" s="26"/>
      <c r="B173" s="27"/>
      <c r="C173" s="28"/>
      <c r="D173" s="28"/>
      <c r="E173" s="28"/>
      <c r="F173" s="28"/>
      <c r="G173" s="29"/>
      <c r="H173" s="29"/>
      <c r="I173" s="37" t="str">
        <f t="shared" ca="1" si="50"/>
        <v/>
      </c>
      <c r="J173" s="22"/>
      <c r="K173" s="38" t="str">
        <f t="shared" si="51"/>
        <v/>
      </c>
      <c r="L173" s="23"/>
      <c r="M173" s="13"/>
      <c r="N173" s="5"/>
      <c r="O173" s="5"/>
      <c r="P173" s="14"/>
      <c r="Q173" s="39" t="str">
        <f t="shared" si="52"/>
        <v/>
      </c>
      <c r="R173" s="40" t="str">
        <f t="shared" si="53"/>
        <v/>
      </c>
      <c r="S173" s="40" t="str">
        <f t="shared" si="54"/>
        <v/>
      </c>
      <c r="T173" s="40" t="str">
        <f t="shared" si="55"/>
        <v/>
      </c>
      <c r="U173" s="41" t="str">
        <f t="shared" si="56"/>
        <v/>
      </c>
      <c r="V173" s="42" t="str">
        <f t="shared" si="57"/>
        <v/>
      </c>
      <c r="W173" s="43" t="str">
        <f t="shared" si="58"/>
        <v/>
      </c>
      <c r="X173" s="44" t="str">
        <f t="shared" ca="1" si="59"/>
        <v/>
      </c>
      <c r="Y173" s="30"/>
      <c r="Z173" s="31"/>
    </row>
    <row r="174" spans="1:26" ht="15" x14ac:dyDescent="0.25">
      <c r="A174" s="26"/>
      <c r="B174" s="27"/>
      <c r="C174" s="28"/>
      <c r="D174" s="28"/>
      <c r="E174" s="28"/>
      <c r="F174" s="28"/>
      <c r="G174" s="29"/>
      <c r="H174" s="29"/>
      <c r="I174" s="37" t="str">
        <f t="shared" ca="1" si="50"/>
        <v/>
      </c>
      <c r="J174" s="22"/>
      <c r="K174" s="38" t="str">
        <f t="shared" si="51"/>
        <v/>
      </c>
      <c r="L174" s="23"/>
      <c r="M174" s="13"/>
      <c r="N174" s="5"/>
      <c r="O174" s="5"/>
      <c r="P174" s="14"/>
      <c r="Q174" s="39" t="str">
        <f t="shared" si="52"/>
        <v/>
      </c>
      <c r="R174" s="40" t="str">
        <f t="shared" si="53"/>
        <v/>
      </c>
      <c r="S174" s="40" t="str">
        <f t="shared" si="54"/>
        <v/>
      </c>
      <c r="T174" s="40" t="str">
        <f t="shared" si="55"/>
        <v/>
      </c>
      <c r="U174" s="41" t="str">
        <f t="shared" si="56"/>
        <v/>
      </c>
      <c r="V174" s="42" t="str">
        <f t="shared" si="57"/>
        <v/>
      </c>
      <c r="W174" s="43" t="str">
        <f t="shared" si="58"/>
        <v/>
      </c>
      <c r="X174" s="44" t="str">
        <f t="shared" ca="1" si="59"/>
        <v/>
      </c>
      <c r="Y174" s="30"/>
      <c r="Z174" s="31"/>
    </row>
    <row r="175" spans="1:26" ht="15" x14ac:dyDescent="0.25">
      <c r="A175" s="26"/>
      <c r="B175" s="27"/>
      <c r="C175" s="28"/>
      <c r="D175" s="28"/>
      <c r="E175" s="28"/>
      <c r="F175" s="28"/>
      <c r="G175" s="29"/>
      <c r="H175" s="29"/>
      <c r="I175" s="37" t="str">
        <f t="shared" ca="1" si="50"/>
        <v/>
      </c>
      <c r="J175" s="22"/>
      <c r="K175" s="38" t="str">
        <f t="shared" si="51"/>
        <v/>
      </c>
      <c r="L175" s="23"/>
      <c r="M175" s="13"/>
      <c r="N175" s="5"/>
      <c r="O175" s="5"/>
      <c r="P175" s="14"/>
      <c r="Q175" s="39" t="str">
        <f t="shared" si="52"/>
        <v/>
      </c>
      <c r="R175" s="40" t="str">
        <f t="shared" si="53"/>
        <v/>
      </c>
      <c r="S175" s="40" t="str">
        <f t="shared" si="54"/>
        <v/>
      </c>
      <c r="T175" s="40" t="str">
        <f t="shared" si="55"/>
        <v/>
      </c>
      <c r="U175" s="41" t="str">
        <f t="shared" si="56"/>
        <v/>
      </c>
      <c r="V175" s="42" t="str">
        <f t="shared" si="57"/>
        <v/>
      </c>
      <c r="W175" s="43" t="str">
        <f t="shared" si="58"/>
        <v/>
      </c>
      <c r="X175" s="44" t="str">
        <f t="shared" ca="1" si="59"/>
        <v/>
      </c>
      <c r="Y175" s="30"/>
      <c r="Z175" s="31"/>
    </row>
    <row r="176" spans="1:26" ht="15" x14ac:dyDescent="0.25">
      <c r="A176" s="26"/>
      <c r="B176" s="27"/>
      <c r="C176" s="28"/>
      <c r="D176" s="28"/>
      <c r="E176" s="28"/>
      <c r="F176" s="28"/>
      <c r="G176" s="29"/>
      <c r="H176" s="29"/>
      <c r="I176" s="37" t="str">
        <f t="shared" ca="1" si="50"/>
        <v/>
      </c>
      <c r="J176" s="22"/>
      <c r="K176" s="38" t="str">
        <f t="shared" si="51"/>
        <v/>
      </c>
      <c r="L176" s="23"/>
      <c r="M176" s="13"/>
      <c r="N176" s="5"/>
      <c r="O176" s="5"/>
      <c r="P176" s="14"/>
      <c r="Q176" s="39" t="str">
        <f t="shared" si="52"/>
        <v/>
      </c>
      <c r="R176" s="40" t="str">
        <f t="shared" si="53"/>
        <v/>
      </c>
      <c r="S176" s="40" t="str">
        <f t="shared" si="54"/>
        <v/>
      </c>
      <c r="T176" s="40" t="str">
        <f t="shared" si="55"/>
        <v/>
      </c>
      <c r="U176" s="41" t="str">
        <f t="shared" si="56"/>
        <v/>
      </c>
      <c r="V176" s="42" t="str">
        <f t="shared" si="57"/>
        <v/>
      </c>
      <c r="W176" s="43" t="str">
        <f t="shared" si="58"/>
        <v/>
      </c>
      <c r="X176" s="44" t="str">
        <f t="shared" ca="1" si="59"/>
        <v/>
      </c>
      <c r="Y176" s="30"/>
      <c r="Z176" s="31"/>
    </row>
    <row r="177" spans="1:26" ht="15" x14ac:dyDescent="0.25">
      <c r="A177" s="26"/>
      <c r="B177" s="27"/>
      <c r="C177" s="28"/>
      <c r="D177" s="28"/>
      <c r="E177" s="28"/>
      <c r="F177" s="28"/>
      <c r="G177" s="29"/>
      <c r="H177" s="29"/>
      <c r="I177" s="37" t="str">
        <f t="shared" ca="1" si="50"/>
        <v/>
      </c>
      <c r="J177" s="22"/>
      <c r="K177" s="38" t="str">
        <f t="shared" si="51"/>
        <v/>
      </c>
      <c r="L177" s="23"/>
      <c r="M177" s="13"/>
      <c r="N177" s="5"/>
      <c r="O177" s="5"/>
      <c r="P177" s="14"/>
      <c r="Q177" s="39" t="str">
        <f t="shared" si="52"/>
        <v/>
      </c>
      <c r="R177" s="40" t="str">
        <f t="shared" si="53"/>
        <v/>
      </c>
      <c r="S177" s="40" t="str">
        <f t="shared" si="54"/>
        <v/>
      </c>
      <c r="T177" s="40" t="str">
        <f t="shared" si="55"/>
        <v/>
      </c>
      <c r="U177" s="41" t="str">
        <f t="shared" si="56"/>
        <v/>
      </c>
      <c r="V177" s="42" t="str">
        <f t="shared" si="57"/>
        <v/>
      </c>
      <c r="W177" s="43" t="str">
        <f t="shared" si="58"/>
        <v/>
      </c>
      <c r="X177" s="44" t="str">
        <f t="shared" ca="1" si="59"/>
        <v/>
      </c>
      <c r="Y177" s="30"/>
      <c r="Z177" s="31"/>
    </row>
    <row r="178" spans="1:26" ht="15" x14ac:dyDescent="0.25">
      <c r="A178" s="26"/>
      <c r="B178" s="27"/>
      <c r="C178" s="28"/>
      <c r="D178" s="28"/>
      <c r="E178" s="28"/>
      <c r="F178" s="28"/>
      <c r="G178" s="29"/>
      <c r="H178" s="29"/>
      <c r="I178" s="37" t="str">
        <f t="shared" ca="1" si="50"/>
        <v/>
      </c>
      <c r="J178" s="22"/>
      <c r="K178" s="38" t="str">
        <f t="shared" si="51"/>
        <v/>
      </c>
      <c r="L178" s="23"/>
      <c r="M178" s="13"/>
      <c r="N178" s="5"/>
      <c r="O178" s="5"/>
      <c r="P178" s="14"/>
      <c r="Q178" s="39" t="str">
        <f t="shared" si="52"/>
        <v/>
      </c>
      <c r="R178" s="40" t="str">
        <f t="shared" si="53"/>
        <v/>
      </c>
      <c r="S178" s="40" t="str">
        <f t="shared" si="54"/>
        <v/>
      </c>
      <c r="T178" s="40" t="str">
        <f t="shared" si="55"/>
        <v/>
      </c>
      <c r="U178" s="41" t="str">
        <f t="shared" si="56"/>
        <v/>
      </c>
      <c r="V178" s="42" t="str">
        <f t="shared" si="57"/>
        <v/>
      </c>
      <c r="W178" s="43" t="str">
        <f t="shared" si="58"/>
        <v/>
      </c>
      <c r="X178" s="44" t="str">
        <f t="shared" ca="1" si="59"/>
        <v/>
      </c>
      <c r="Y178" s="30"/>
      <c r="Z178" s="31"/>
    </row>
    <row r="179" spans="1:26" ht="15" x14ac:dyDescent="0.25">
      <c r="A179" s="26"/>
      <c r="B179" s="27"/>
      <c r="C179" s="28"/>
      <c r="D179" s="28"/>
      <c r="E179" s="28"/>
      <c r="F179" s="28"/>
      <c r="G179" s="29"/>
      <c r="H179" s="29"/>
      <c r="I179" s="37" t="str">
        <f t="shared" ca="1" si="50"/>
        <v/>
      </c>
      <c r="J179" s="22"/>
      <c r="K179" s="38" t="str">
        <f t="shared" si="51"/>
        <v/>
      </c>
      <c r="L179" s="23"/>
      <c r="M179" s="13"/>
      <c r="N179" s="5"/>
      <c r="O179" s="5"/>
      <c r="P179" s="14"/>
      <c r="Q179" s="39" t="str">
        <f t="shared" si="52"/>
        <v/>
      </c>
      <c r="R179" s="40" t="str">
        <f t="shared" si="53"/>
        <v/>
      </c>
      <c r="S179" s="40" t="str">
        <f t="shared" si="54"/>
        <v/>
      </c>
      <c r="T179" s="40" t="str">
        <f t="shared" si="55"/>
        <v/>
      </c>
      <c r="U179" s="41" t="str">
        <f t="shared" si="56"/>
        <v/>
      </c>
      <c r="V179" s="42" t="str">
        <f t="shared" si="57"/>
        <v/>
      </c>
      <c r="W179" s="43" t="str">
        <f t="shared" si="58"/>
        <v/>
      </c>
      <c r="X179" s="44" t="str">
        <f t="shared" ca="1" si="59"/>
        <v/>
      </c>
      <c r="Y179" s="30"/>
      <c r="Z179" s="31"/>
    </row>
    <row r="180" spans="1:26" ht="15" x14ac:dyDescent="0.25">
      <c r="A180" s="26"/>
      <c r="B180" s="27"/>
      <c r="C180" s="28"/>
      <c r="D180" s="28"/>
      <c r="E180" s="28"/>
      <c r="F180" s="28"/>
      <c r="G180" s="29"/>
      <c r="H180" s="29"/>
      <c r="I180" s="37" t="str">
        <f t="shared" ca="1" si="50"/>
        <v/>
      </c>
      <c r="J180" s="22"/>
      <c r="K180" s="38" t="str">
        <f t="shared" si="51"/>
        <v/>
      </c>
      <c r="L180" s="23"/>
      <c r="M180" s="13"/>
      <c r="N180" s="5"/>
      <c r="O180" s="5"/>
      <c r="P180" s="14"/>
      <c r="Q180" s="39" t="str">
        <f t="shared" si="52"/>
        <v/>
      </c>
      <c r="R180" s="40" t="str">
        <f t="shared" si="53"/>
        <v/>
      </c>
      <c r="S180" s="40" t="str">
        <f t="shared" si="54"/>
        <v/>
      </c>
      <c r="T180" s="40" t="str">
        <f t="shared" si="55"/>
        <v/>
      </c>
      <c r="U180" s="41" t="str">
        <f t="shared" si="56"/>
        <v/>
      </c>
      <c r="V180" s="42" t="str">
        <f t="shared" si="57"/>
        <v/>
      </c>
      <c r="W180" s="43" t="str">
        <f t="shared" si="58"/>
        <v/>
      </c>
      <c r="X180" s="44" t="str">
        <f t="shared" ca="1" si="59"/>
        <v/>
      </c>
      <c r="Y180" s="30"/>
      <c r="Z180" s="31"/>
    </row>
    <row r="181" spans="1:26" ht="15" x14ac:dyDescent="0.25">
      <c r="A181" s="26"/>
      <c r="B181" s="27"/>
      <c r="C181" s="28"/>
      <c r="D181" s="28"/>
      <c r="E181" s="28"/>
      <c r="F181" s="28"/>
      <c r="G181" s="29"/>
      <c r="H181" s="29"/>
      <c r="I181" s="37" t="str">
        <f t="shared" ca="1" si="50"/>
        <v/>
      </c>
      <c r="J181" s="22"/>
      <c r="K181" s="38" t="str">
        <f t="shared" si="51"/>
        <v/>
      </c>
      <c r="L181" s="23"/>
      <c r="M181" s="13"/>
      <c r="N181" s="5"/>
      <c r="O181" s="5"/>
      <c r="P181" s="14"/>
      <c r="Q181" s="39" t="str">
        <f t="shared" si="52"/>
        <v/>
      </c>
      <c r="R181" s="40" t="str">
        <f t="shared" si="53"/>
        <v/>
      </c>
      <c r="S181" s="40" t="str">
        <f t="shared" si="54"/>
        <v/>
      </c>
      <c r="T181" s="40" t="str">
        <f t="shared" si="55"/>
        <v/>
      </c>
      <c r="U181" s="41" t="str">
        <f t="shared" si="56"/>
        <v/>
      </c>
      <c r="V181" s="42" t="str">
        <f t="shared" si="57"/>
        <v/>
      </c>
      <c r="W181" s="43" t="str">
        <f t="shared" si="58"/>
        <v/>
      </c>
      <c r="X181" s="44" t="str">
        <f t="shared" ca="1" si="59"/>
        <v/>
      </c>
      <c r="Y181" s="30"/>
      <c r="Z181" s="31"/>
    </row>
    <row r="182" spans="1:26" ht="15" x14ac:dyDescent="0.25">
      <c r="A182" s="26"/>
      <c r="B182" s="27"/>
      <c r="C182" s="28"/>
      <c r="D182" s="28"/>
      <c r="E182" s="28"/>
      <c r="F182" s="28"/>
      <c r="G182" s="29"/>
      <c r="H182" s="29"/>
      <c r="I182" s="37" t="str">
        <f t="shared" ca="1" si="50"/>
        <v/>
      </c>
      <c r="J182" s="22"/>
      <c r="K182" s="38" t="str">
        <f t="shared" si="51"/>
        <v/>
      </c>
      <c r="L182" s="23"/>
      <c r="M182" s="13"/>
      <c r="N182" s="5"/>
      <c r="O182" s="5"/>
      <c r="P182" s="14"/>
      <c r="Q182" s="39" t="str">
        <f t="shared" si="52"/>
        <v/>
      </c>
      <c r="R182" s="40" t="str">
        <f t="shared" si="53"/>
        <v/>
      </c>
      <c r="S182" s="40" t="str">
        <f t="shared" si="54"/>
        <v/>
      </c>
      <c r="T182" s="40" t="str">
        <f t="shared" si="55"/>
        <v/>
      </c>
      <c r="U182" s="41" t="str">
        <f t="shared" si="56"/>
        <v/>
      </c>
      <c r="V182" s="42" t="str">
        <f t="shared" si="57"/>
        <v/>
      </c>
      <c r="W182" s="43" t="str">
        <f t="shared" si="58"/>
        <v/>
      </c>
      <c r="X182" s="44" t="str">
        <f t="shared" ca="1" si="59"/>
        <v/>
      </c>
      <c r="Y182" s="30"/>
      <c r="Z182" s="31"/>
    </row>
    <row r="183" spans="1:26" ht="15" x14ac:dyDescent="0.25">
      <c r="A183" s="26"/>
      <c r="B183" s="27"/>
      <c r="C183" s="28"/>
      <c r="D183" s="28"/>
      <c r="E183" s="28"/>
      <c r="F183" s="28"/>
      <c r="G183" s="29"/>
      <c r="H183" s="29"/>
      <c r="I183" s="37" t="str">
        <f t="shared" ca="1" si="50"/>
        <v/>
      </c>
      <c r="J183" s="22"/>
      <c r="K183" s="38" t="str">
        <f t="shared" si="51"/>
        <v/>
      </c>
      <c r="L183" s="23"/>
      <c r="M183" s="13"/>
      <c r="N183" s="5"/>
      <c r="O183" s="5"/>
      <c r="P183" s="14"/>
      <c r="Q183" s="39" t="str">
        <f t="shared" si="52"/>
        <v/>
      </c>
      <c r="R183" s="40" t="str">
        <f t="shared" si="53"/>
        <v/>
      </c>
      <c r="S183" s="40" t="str">
        <f t="shared" si="54"/>
        <v/>
      </c>
      <c r="T183" s="40" t="str">
        <f t="shared" si="55"/>
        <v/>
      </c>
      <c r="U183" s="41" t="str">
        <f t="shared" si="56"/>
        <v/>
      </c>
      <c r="V183" s="42" t="str">
        <f t="shared" si="57"/>
        <v/>
      </c>
      <c r="W183" s="43" t="str">
        <f t="shared" si="58"/>
        <v/>
      </c>
      <c r="X183" s="44" t="str">
        <f t="shared" ca="1" si="59"/>
        <v/>
      </c>
      <c r="Y183" s="30"/>
      <c r="Z183" s="31"/>
    </row>
    <row r="184" spans="1:26" ht="15" x14ac:dyDescent="0.25">
      <c r="A184" s="26"/>
      <c r="B184" s="27"/>
      <c r="C184" s="28"/>
      <c r="D184" s="28"/>
      <c r="E184" s="28"/>
      <c r="F184" s="28"/>
      <c r="G184" s="29"/>
      <c r="H184" s="29"/>
      <c r="I184" s="37" t="str">
        <f t="shared" ca="1" si="50"/>
        <v/>
      </c>
      <c r="J184" s="22"/>
      <c r="K184" s="38" t="str">
        <f t="shared" si="51"/>
        <v/>
      </c>
      <c r="L184" s="23"/>
      <c r="M184" s="13"/>
      <c r="N184" s="5"/>
      <c r="O184" s="5"/>
      <c r="P184" s="14"/>
      <c r="Q184" s="39" t="str">
        <f t="shared" si="52"/>
        <v/>
      </c>
      <c r="R184" s="40" t="str">
        <f t="shared" si="53"/>
        <v/>
      </c>
      <c r="S184" s="40" t="str">
        <f t="shared" si="54"/>
        <v/>
      </c>
      <c r="T184" s="40" t="str">
        <f t="shared" si="55"/>
        <v/>
      </c>
      <c r="U184" s="41" t="str">
        <f t="shared" si="56"/>
        <v/>
      </c>
      <c r="V184" s="42" t="str">
        <f t="shared" si="57"/>
        <v/>
      </c>
      <c r="W184" s="43" t="str">
        <f t="shared" si="58"/>
        <v/>
      </c>
      <c r="X184" s="44" t="str">
        <f t="shared" ca="1" si="59"/>
        <v/>
      </c>
      <c r="Y184" s="30"/>
      <c r="Z184" s="31"/>
    </row>
    <row r="185" spans="1:26" ht="15" x14ac:dyDescent="0.25">
      <c r="A185" s="26"/>
      <c r="B185" s="27"/>
      <c r="C185" s="28"/>
      <c r="D185" s="28"/>
      <c r="E185" s="28"/>
      <c r="F185" s="28"/>
      <c r="G185" s="29"/>
      <c r="H185" s="29"/>
      <c r="I185" s="37" t="str">
        <f t="shared" ca="1" si="50"/>
        <v/>
      </c>
      <c r="J185" s="22"/>
      <c r="K185" s="38" t="str">
        <f t="shared" si="51"/>
        <v/>
      </c>
      <c r="L185" s="23"/>
      <c r="M185" s="13"/>
      <c r="N185" s="5"/>
      <c r="O185" s="5"/>
      <c r="P185" s="14"/>
      <c r="Q185" s="39" t="str">
        <f t="shared" si="52"/>
        <v/>
      </c>
      <c r="R185" s="40" t="str">
        <f t="shared" si="53"/>
        <v/>
      </c>
      <c r="S185" s="40" t="str">
        <f t="shared" si="54"/>
        <v/>
      </c>
      <c r="T185" s="40" t="str">
        <f t="shared" si="55"/>
        <v/>
      </c>
      <c r="U185" s="41" t="str">
        <f t="shared" si="56"/>
        <v/>
      </c>
      <c r="V185" s="42" t="str">
        <f t="shared" si="57"/>
        <v/>
      </c>
      <c r="W185" s="43" t="str">
        <f t="shared" si="58"/>
        <v/>
      </c>
      <c r="X185" s="44" t="str">
        <f t="shared" ca="1" si="59"/>
        <v/>
      </c>
      <c r="Y185" s="30"/>
      <c r="Z185" s="31"/>
    </row>
    <row r="186" spans="1:26" ht="15" x14ac:dyDescent="0.25">
      <c r="A186" s="26"/>
      <c r="B186" s="27"/>
      <c r="C186" s="28"/>
      <c r="D186" s="28"/>
      <c r="E186" s="28"/>
      <c r="F186" s="28"/>
      <c r="G186" s="29"/>
      <c r="H186" s="29"/>
      <c r="I186" s="37" t="str">
        <f t="shared" ca="1" si="50"/>
        <v/>
      </c>
      <c r="J186" s="22"/>
      <c r="K186" s="38" t="str">
        <f t="shared" si="51"/>
        <v/>
      </c>
      <c r="L186" s="23"/>
      <c r="M186" s="13"/>
      <c r="N186" s="5"/>
      <c r="O186" s="5"/>
      <c r="P186" s="14"/>
      <c r="Q186" s="39" t="str">
        <f t="shared" si="52"/>
        <v/>
      </c>
      <c r="R186" s="40" t="str">
        <f t="shared" si="53"/>
        <v/>
      </c>
      <c r="S186" s="40" t="str">
        <f t="shared" si="54"/>
        <v/>
      </c>
      <c r="T186" s="40" t="str">
        <f t="shared" si="55"/>
        <v/>
      </c>
      <c r="U186" s="41" t="str">
        <f t="shared" si="56"/>
        <v/>
      </c>
      <c r="V186" s="42" t="str">
        <f t="shared" si="57"/>
        <v/>
      </c>
      <c r="W186" s="43" t="str">
        <f t="shared" si="58"/>
        <v/>
      </c>
      <c r="X186" s="44" t="str">
        <f t="shared" ca="1" si="59"/>
        <v/>
      </c>
      <c r="Y186" s="30"/>
      <c r="Z186" s="31"/>
    </row>
    <row r="187" spans="1:26" ht="15" x14ac:dyDescent="0.25">
      <c r="A187" s="26"/>
      <c r="B187" s="27"/>
      <c r="C187" s="28"/>
      <c r="D187" s="28"/>
      <c r="E187" s="28"/>
      <c r="F187" s="28"/>
      <c r="G187" s="29"/>
      <c r="H187" s="29"/>
      <c r="I187" s="37" t="str">
        <f t="shared" ca="1" si="50"/>
        <v/>
      </c>
      <c r="J187" s="22"/>
      <c r="K187" s="38" t="str">
        <f t="shared" si="51"/>
        <v/>
      </c>
      <c r="L187" s="23"/>
      <c r="M187" s="13"/>
      <c r="N187" s="5"/>
      <c r="O187" s="5"/>
      <c r="P187" s="14"/>
      <c r="Q187" s="39" t="str">
        <f t="shared" si="52"/>
        <v/>
      </c>
      <c r="R187" s="40" t="str">
        <f t="shared" si="53"/>
        <v/>
      </c>
      <c r="S187" s="40" t="str">
        <f t="shared" si="54"/>
        <v/>
      </c>
      <c r="T187" s="40" t="str">
        <f t="shared" si="55"/>
        <v/>
      </c>
      <c r="U187" s="41" t="str">
        <f t="shared" si="56"/>
        <v/>
      </c>
      <c r="V187" s="42" t="str">
        <f t="shared" si="57"/>
        <v/>
      </c>
      <c r="W187" s="43" t="str">
        <f t="shared" si="58"/>
        <v/>
      </c>
      <c r="X187" s="44" t="str">
        <f t="shared" ca="1" si="59"/>
        <v/>
      </c>
      <c r="Y187" s="30"/>
      <c r="Z187" s="31"/>
    </row>
    <row r="188" spans="1:26" ht="15" x14ac:dyDescent="0.25">
      <c r="A188" s="26"/>
      <c r="B188" s="27"/>
      <c r="C188" s="28"/>
      <c r="D188" s="28"/>
      <c r="E188" s="28"/>
      <c r="F188" s="28"/>
      <c r="G188" s="29"/>
      <c r="H188" s="29"/>
      <c r="I188" s="37" t="str">
        <f t="shared" ca="1" si="50"/>
        <v/>
      </c>
      <c r="J188" s="22"/>
      <c r="K188" s="38" t="str">
        <f t="shared" si="51"/>
        <v/>
      </c>
      <c r="L188" s="23"/>
      <c r="M188" s="13"/>
      <c r="N188" s="5"/>
      <c r="O188" s="5"/>
      <c r="P188" s="14"/>
      <c r="Q188" s="39" t="str">
        <f t="shared" si="52"/>
        <v/>
      </c>
      <c r="R188" s="40" t="str">
        <f t="shared" si="53"/>
        <v/>
      </c>
      <c r="S188" s="40" t="str">
        <f t="shared" si="54"/>
        <v/>
      </c>
      <c r="T188" s="40" t="str">
        <f t="shared" si="55"/>
        <v/>
      </c>
      <c r="U188" s="41" t="str">
        <f t="shared" si="56"/>
        <v/>
      </c>
      <c r="V188" s="42" t="str">
        <f t="shared" si="57"/>
        <v/>
      </c>
      <c r="W188" s="43" t="str">
        <f t="shared" si="58"/>
        <v/>
      </c>
      <c r="X188" s="44" t="str">
        <f t="shared" ca="1" si="59"/>
        <v/>
      </c>
      <c r="Y188" s="30"/>
      <c r="Z188" s="31"/>
    </row>
    <row r="189" spans="1:26" ht="15" x14ac:dyDescent="0.25">
      <c r="A189" s="26"/>
      <c r="B189" s="27"/>
      <c r="C189" s="28"/>
      <c r="D189" s="28"/>
      <c r="E189" s="28"/>
      <c r="F189" s="28"/>
      <c r="G189" s="29"/>
      <c r="H189" s="29"/>
      <c r="I189" s="37" t="str">
        <f t="shared" ca="1" si="50"/>
        <v/>
      </c>
      <c r="J189" s="22"/>
      <c r="K189" s="38" t="str">
        <f t="shared" si="51"/>
        <v/>
      </c>
      <c r="L189" s="23"/>
      <c r="M189" s="13"/>
      <c r="N189" s="5"/>
      <c r="O189" s="5"/>
      <c r="P189" s="14"/>
      <c r="Q189" s="39" t="str">
        <f t="shared" si="52"/>
        <v/>
      </c>
      <c r="R189" s="40" t="str">
        <f t="shared" si="53"/>
        <v/>
      </c>
      <c r="S189" s="40" t="str">
        <f t="shared" si="54"/>
        <v/>
      </c>
      <c r="T189" s="40" t="str">
        <f t="shared" si="55"/>
        <v/>
      </c>
      <c r="U189" s="41" t="str">
        <f t="shared" si="56"/>
        <v/>
      </c>
      <c r="V189" s="42" t="str">
        <f t="shared" si="57"/>
        <v/>
      </c>
      <c r="W189" s="43" t="str">
        <f t="shared" si="58"/>
        <v/>
      </c>
      <c r="X189" s="44" t="str">
        <f t="shared" ca="1" si="59"/>
        <v/>
      </c>
      <c r="Y189" s="30"/>
      <c r="Z189" s="31"/>
    </row>
    <row r="190" spans="1:26" ht="15" x14ac:dyDescent="0.25">
      <c r="A190" s="26"/>
      <c r="B190" s="27"/>
      <c r="C190" s="28"/>
      <c r="D190" s="28"/>
      <c r="E190" s="28"/>
      <c r="F190" s="28"/>
      <c r="G190" s="29"/>
      <c r="H190" s="29"/>
      <c r="I190" s="37" t="str">
        <f t="shared" ca="1" si="50"/>
        <v/>
      </c>
      <c r="J190" s="22"/>
      <c r="K190" s="38" t="str">
        <f t="shared" si="51"/>
        <v/>
      </c>
      <c r="L190" s="23"/>
      <c r="M190" s="13"/>
      <c r="N190" s="5"/>
      <c r="O190" s="5"/>
      <c r="P190" s="14"/>
      <c r="Q190" s="39" t="str">
        <f t="shared" si="52"/>
        <v/>
      </c>
      <c r="R190" s="40" t="str">
        <f t="shared" si="53"/>
        <v/>
      </c>
      <c r="S190" s="40" t="str">
        <f t="shared" si="54"/>
        <v/>
      </c>
      <c r="T190" s="40" t="str">
        <f t="shared" si="55"/>
        <v/>
      </c>
      <c r="U190" s="41" t="str">
        <f t="shared" si="56"/>
        <v/>
      </c>
      <c r="V190" s="42" t="str">
        <f t="shared" si="57"/>
        <v/>
      </c>
      <c r="W190" s="43" t="str">
        <f t="shared" si="58"/>
        <v/>
      </c>
      <c r="X190" s="44" t="str">
        <f t="shared" ca="1" si="59"/>
        <v/>
      </c>
      <c r="Y190" s="30"/>
      <c r="Z190" s="31"/>
    </row>
    <row r="191" spans="1:26" ht="15" x14ac:dyDescent="0.25">
      <c r="A191" s="26"/>
      <c r="B191" s="27"/>
      <c r="C191" s="28"/>
      <c r="D191" s="28"/>
      <c r="E191" s="28"/>
      <c r="F191" s="28"/>
      <c r="G191" s="29"/>
      <c r="H191" s="29"/>
      <c r="I191" s="37" t="str">
        <f t="shared" ca="1" si="50"/>
        <v/>
      </c>
      <c r="J191" s="22"/>
      <c r="K191" s="38" t="str">
        <f t="shared" si="51"/>
        <v/>
      </c>
      <c r="L191" s="23"/>
      <c r="M191" s="13"/>
      <c r="N191" s="5"/>
      <c r="O191" s="5"/>
      <c r="P191" s="14"/>
      <c r="Q191" s="39" t="str">
        <f t="shared" si="52"/>
        <v/>
      </c>
      <c r="R191" s="40" t="str">
        <f t="shared" si="53"/>
        <v/>
      </c>
      <c r="S191" s="40" t="str">
        <f t="shared" si="54"/>
        <v/>
      </c>
      <c r="T191" s="40" t="str">
        <f t="shared" si="55"/>
        <v/>
      </c>
      <c r="U191" s="41" t="str">
        <f t="shared" si="56"/>
        <v/>
      </c>
      <c r="V191" s="42" t="str">
        <f t="shared" si="57"/>
        <v/>
      </c>
      <c r="W191" s="43" t="str">
        <f t="shared" si="58"/>
        <v/>
      </c>
      <c r="X191" s="44" t="str">
        <f t="shared" ca="1" si="59"/>
        <v/>
      </c>
      <c r="Y191" s="30"/>
      <c r="Z191" s="31"/>
    </row>
    <row r="192" spans="1:26" ht="15" x14ac:dyDescent="0.25">
      <c r="A192" s="26"/>
      <c r="B192" s="27"/>
      <c r="C192" s="28"/>
      <c r="D192" s="28"/>
      <c r="E192" s="28"/>
      <c r="F192" s="28"/>
      <c r="G192" s="29"/>
      <c r="H192" s="29"/>
      <c r="I192" s="37" t="str">
        <f t="shared" ca="1" si="50"/>
        <v/>
      </c>
      <c r="J192" s="22"/>
      <c r="K192" s="38" t="str">
        <f t="shared" si="51"/>
        <v/>
      </c>
      <c r="L192" s="23"/>
      <c r="M192" s="13"/>
      <c r="N192" s="5"/>
      <c r="O192" s="5"/>
      <c r="P192" s="14"/>
      <c r="Q192" s="39" t="str">
        <f t="shared" si="52"/>
        <v/>
      </c>
      <c r="R192" s="40" t="str">
        <f t="shared" si="53"/>
        <v/>
      </c>
      <c r="S192" s="40" t="str">
        <f t="shared" si="54"/>
        <v/>
      </c>
      <c r="T192" s="40" t="str">
        <f t="shared" si="55"/>
        <v/>
      </c>
      <c r="U192" s="41" t="str">
        <f t="shared" si="56"/>
        <v/>
      </c>
      <c r="V192" s="42" t="str">
        <f t="shared" si="57"/>
        <v/>
      </c>
      <c r="W192" s="43" t="str">
        <f t="shared" si="58"/>
        <v/>
      </c>
      <c r="X192" s="44" t="str">
        <f t="shared" ca="1" si="59"/>
        <v/>
      </c>
      <c r="Y192" s="30"/>
      <c r="Z192" s="31"/>
    </row>
    <row r="193" spans="1:26" ht="15" x14ac:dyDescent="0.25">
      <c r="A193" s="26"/>
      <c r="B193" s="27"/>
      <c r="C193" s="28"/>
      <c r="D193" s="28"/>
      <c r="E193" s="28"/>
      <c r="F193" s="28"/>
      <c r="G193" s="29"/>
      <c r="H193" s="29"/>
      <c r="I193" s="37" t="str">
        <f t="shared" ca="1" si="50"/>
        <v/>
      </c>
      <c r="J193" s="22"/>
      <c r="K193" s="38" t="str">
        <f t="shared" si="51"/>
        <v/>
      </c>
      <c r="L193" s="23"/>
      <c r="M193" s="13"/>
      <c r="N193" s="5"/>
      <c r="O193" s="5"/>
      <c r="P193" s="14"/>
      <c r="Q193" s="39" t="str">
        <f t="shared" si="52"/>
        <v/>
      </c>
      <c r="R193" s="40" t="str">
        <f t="shared" si="53"/>
        <v/>
      </c>
      <c r="S193" s="40" t="str">
        <f t="shared" si="54"/>
        <v/>
      </c>
      <c r="T193" s="40" t="str">
        <f t="shared" si="55"/>
        <v/>
      </c>
      <c r="U193" s="41" t="str">
        <f t="shared" si="56"/>
        <v/>
      </c>
      <c r="V193" s="42" t="str">
        <f t="shared" si="57"/>
        <v/>
      </c>
      <c r="W193" s="43" t="str">
        <f t="shared" si="58"/>
        <v/>
      </c>
      <c r="X193" s="44" t="str">
        <f t="shared" ca="1" si="59"/>
        <v/>
      </c>
      <c r="Y193" s="30"/>
      <c r="Z193" s="31"/>
    </row>
    <row r="194" spans="1:26" ht="15" x14ac:dyDescent="0.25">
      <c r="A194" s="26"/>
      <c r="B194" s="27"/>
      <c r="C194" s="28"/>
      <c r="D194" s="28"/>
      <c r="E194" s="28"/>
      <c r="F194" s="28"/>
      <c r="G194" s="29"/>
      <c r="H194" s="29"/>
      <c r="I194" s="37" t="str">
        <f t="shared" ca="1" si="50"/>
        <v/>
      </c>
      <c r="J194" s="22"/>
      <c r="K194" s="38" t="str">
        <f t="shared" si="51"/>
        <v/>
      </c>
      <c r="L194" s="23"/>
      <c r="M194" s="13"/>
      <c r="N194" s="5"/>
      <c r="O194" s="5"/>
      <c r="P194" s="14"/>
      <c r="Q194" s="39" t="str">
        <f t="shared" si="52"/>
        <v/>
      </c>
      <c r="R194" s="40" t="str">
        <f t="shared" si="53"/>
        <v/>
      </c>
      <c r="S194" s="40" t="str">
        <f t="shared" si="54"/>
        <v/>
      </c>
      <c r="T194" s="40" t="str">
        <f t="shared" si="55"/>
        <v/>
      </c>
      <c r="U194" s="41" t="str">
        <f t="shared" si="56"/>
        <v/>
      </c>
      <c r="V194" s="42" t="str">
        <f t="shared" si="57"/>
        <v/>
      </c>
      <c r="W194" s="43" t="str">
        <f t="shared" si="58"/>
        <v/>
      </c>
      <c r="X194" s="44" t="str">
        <f t="shared" ca="1" si="59"/>
        <v/>
      </c>
      <c r="Y194" s="30"/>
      <c r="Z194" s="31"/>
    </row>
    <row r="195" spans="1:26" ht="15" x14ac:dyDescent="0.25">
      <c r="A195" s="26"/>
      <c r="B195" s="27"/>
      <c r="C195" s="28"/>
      <c r="D195" s="28"/>
      <c r="E195" s="28"/>
      <c r="F195" s="28"/>
      <c r="G195" s="29"/>
      <c r="H195" s="29"/>
      <c r="I195" s="37" t="str">
        <f t="shared" ca="1" si="50"/>
        <v/>
      </c>
      <c r="J195" s="22"/>
      <c r="K195" s="38" t="str">
        <f t="shared" si="51"/>
        <v/>
      </c>
      <c r="L195" s="23"/>
      <c r="M195" s="13"/>
      <c r="N195" s="5"/>
      <c r="O195" s="5"/>
      <c r="P195" s="14"/>
      <c r="Q195" s="39" t="str">
        <f t="shared" si="52"/>
        <v/>
      </c>
      <c r="R195" s="40" t="str">
        <f t="shared" si="53"/>
        <v/>
      </c>
      <c r="S195" s="40" t="str">
        <f t="shared" si="54"/>
        <v/>
      </c>
      <c r="T195" s="40" t="str">
        <f t="shared" si="55"/>
        <v/>
      </c>
      <c r="U195" s="41" t="str">
        <f t="shared" si="56"/>
        <v/>
      </c>
      <c r="V195" s="42" t="str">
        <f t="shared" si="57"/>
        <v/>
      </c>
      <c r="W195" s="43" t="str">
        <f t="shared" si="58"/>
        <v/>
      </c>
      <c r="X195" s="44" t="str">
        <f t="shared" ca="1" si="59"/>
        <v/>
      </c>
      <c r="Y195" s="30"/>
      <c r="Z195" s="31"/>
    </row>
    <row r="196" spans="1:26" ht="15" x14ac:dyDescent="0.25">
      <c r="A196" s="26"/>
      <c r="B196" s="27"/>
      <c r="C196" s="28"/>
      <c r="D196" s="28"/>
      <c r="E196" s="28"/>
      <c r="F196" s="28"/>
      <c r="G196" s="29"/>
      <c r="H196" s="29"/>
      <c r="I196" s="37" t="str">
        <f t="shared" ca="1" si="50"/>
        <v/>
      </c>
      <c r="J196" s="22"/>
      <c r="K196" s="38" t="str">
        <f t="shared" si="51"/>
        <v/>
      </c>
      <c r="L196" s="23"/>
      <c r="M196" s="13"/>
      <c r="N196" s="5"/>
      <c r="O196" s="5"/>
      <c r="P196" s="14"/>
      <c r="Q196" s="39" t="str">
        <f t="shared" si="52"/>
        <v/>
      </c>
      <c r="R196" s="40" t="str">
        <f t="shared" si="53"/>
        <v/>
      </c>
      <c r="S196" s="40" t="str">
        <f t="shared" si="54"/>
        <v/>
      </c>
      <c r="T196" s="40" t="str">
        <f t="shared" si="55"/>
        <v/>
      </c>
      <c r="U196" s="41" t="str">
        <f t="shared" si="56"/>
        <v/>
      </c>
      <c r="V196" s="42" t="str">
        <f t="shared" si="57"/>
        <v/>
      </c>
      <c r="W196" s="43" t="str">
        <f t="shared" si="58"/>
        <v/>
      </c>
      <c r="X196" s="44" t="str">
        <f t="shared" ca="1" si="59"/>
        <v/>
      </c>
      <c r="Y196" s="30"/>
      <c r="Z196" s="31"/>
    </row>
    <row r="197" spans="1:26" ht="15" x14ac:dyDescent="0.25">
      <c r="A197" s="26"/>
      <c r="B197" s="27"/>
      <c r="C197" s="28"/>
      <c r="D197" s="28"/>
      <c r="E197" s="28"/>
      <c r="F197" s="28"/>
      <c r="G197" s="29"/>
      <c r="H197" s="29"/>
      <c r="I197" s="37" t="str">
        <f t="shared" ca="1" si="50"/>
        <v/>
      </c>
      <c r="J197" s="22"/>
      <c r="K197" s="38" t="str">
        <f t="shared" si="51"/>
        <v/>
      </c>
      <c r="L197" s="23"/>
      <c r="M197" s="13"/>
      <c r="N197" s="5"/>
      <c r="O197" s="5"/>
      <c r="P197" s="14"/>
      <c r="Q197" s="39" t="str">
        <f t="shared" si="52"/>
        <v/>
      </c>
      <c r="R197" s="40" t="str">
        <f t="shared" si="53"/>
        <v/>
      </c>
      <c r="S197" s="40" t="str">
        <f t="shared" si="54"/>
        <v/>
      </c>
      <c r="T197" s="40" t="str">
        <f t="shared" si="55"/>
        <v/>
      </c>
      <c r="U197" s="41" t="str">
        <f t="shared" si="56"/>
        <v/>
      </c>
      <c r="V197" s="42" t="str">
        <f t="shared" si="57"/>
        <v/>
      </c>
      <c r="W197" s="43" t="str">
        <f t="shared" si="58"/>
        <v/>
      </c>
      <c r="X197" s="44" t="str">
        <f t="shared" ca="1" si="59"/>
        <v/>
      </c>
      <c r="Y197" s="30"/>
      <c r="Z197" s="31"/>
    </row>
    <row r="198" spans="1:26" ht="15" x14ac:dyDescent="0.25">
      <c r="A198" s="26"/>
      <c r="B198" s="27"/>
      <c r="C198" s="28"/>
      <c r="D198" s="28"/>
      <c r="E198" s="28"/>
      <c r="F198" s="28"/>
      <c r="G198" s="29"/>
      <c r="H198" s="29"/>
      <c r="I198" s="37" t="str">
        <f t="shared" ca="1" si="50"/>
        <v/>
      </c>
      <c r="J198" s="22"/>
      <c r="K198" s="38" t="str">
        <f t="shared" si="51"/>
        <v/>
      </c>
      <c r="L198" s="23"/>
      <c r="M198" s="13"/>
      <c r="N198" s="5"/>
      <c r="O198" s="5"/>
      <c r="P198" s="14"/>
      <c r="Q198" s="39" t="str">
        <f t="shared" si="52"/>
        <v/>
      </c>
      <c r="R198" s="40" t="str">
        <f t="shared" si="53"/>
        <v/>
      </c>
      <c r="S198" s="40" t="str">
        <f t="shared" si="54"/>
        <v/>
      </c>
      <c r="T198" s="40" t="str">
        <f t="shared" si="55"/>
        <v/>
      </c>
      <c r="U198" s="41" t="str">
        <f t="shared" si="56"/>
        <v/>
      </c>
      <c r="V198" s="42" t="str">
        <f t="shared" si="57"/>
        <v/>
      </c>
      <c r="W198" s="43" t="str">
        <f t="shared" si="58"/>
        <v/>
      </c>
      <c r="X198" s="44" t="str">
        <f t="shared" ca="1" si="59"/>
        <v/>
      </c>
      <c r="Y198" s="30"/>
      <c r="Z198" s="31"/>
    </row>
    <row r="199" spans="1:26" ht="15" x14ac:dyDescent="0.25">
      <c r="A199" s="26"/>
      <c r="B199" s="27"/>
      <c r="C199" s="28"/>
      <c r="D199" s="28"/>
      <c r="E199" s="28"/>
      <c r="F199" s="28"/>
      <c r="G199" s="29"/>
      <c r="H199" s="29"/>
      <c r="I199" s="37" t="str">
        <f t="shared" ca="1" si="50"/>
        <v/>
      </c>
      <c r="J199" s="22"/>
      <c r="K199" s="38" t="str">
        <f t="shared" si="51"/>
        <v/>
      </c>
      <c r="L199" s="23"/>
      <c r="M199" s="13"/>
      <c r="N199" s="5"/>
      <c r="O199" s="5"/>
      <c r="P199" s="14"/>
      <c r="Q199" s="39" t="str">
        <f t="shared" si="52"/>
        <v/>
      </c>
      <c r="R199" s="40" t="str">
        <f t="shared" si="53"/>
        <v/>
      </c>
      <c r="S199" s="40" t="str">
        <f t="shared" si="54"/>
        <v/>
      </c>
      <c r="T199" s="40" t="str">
        <f t="shared" si="55"/>
        <v/>
      </c>
      <c r="U199" s="41" t="str">
        <f t="shared" si="56"/>
        <v/>
      </c>
      <c r="V199" s="42" t="str">
        <f t="shared" si="57"/>
        <v/>
      </c>
      <c r="W199" s="43" t="str">
        <f t="shared" si="58"/>
        <v/>
      </c>
      <c r="X199" s="44" t="str">
        <f t="shared" ca="1" si="59"/>
        <v/>
      </c>
      <c r="Y199" s="30"/>
      <c r="Z199" s="31"/>
    </row>
    <row r="200" spans="1:26" ht="15" x14ac:dyDescent="0.25">
      <c r="A200" s="26"/>
      <c r="B200" s="27"/>
      <c r="C200" s="28"/>
      <c r="D200" s="28"/>
      <c r="E200" s="28"/>
      <c r="F200" s="28"/>
      <c r="G200" s="29"/>
      <c r="H200" s="29"/>
      <c r="I200" s="37" t="str">
        <f t="shared" ca="1" si="50"/>
        <v/>
      </c>
      <c r="J200" s="22"/>
      <c r="K200" s="38" t="str">
        <f t="shared" si="51"/>
        <v/>
      </c>
      <c r="L200" s="23"/>
      <c r="M200" s="13"/>
      <c r="N200" s="5"/>
      <c r="O200" s="5"/>
      <c r="P200" s="14"/>
      <c r="Q200" s="39" t="str">
        <f t="shared" si="52"/>
        <v/>
      </c>
      <c r="R200" s="40" t="str">
        <f t="shared" si="53"/>
        <v/>
      </c>
      <c r="S200" s="40" t="str">
        <f t="shared" si="54"/>
        <v/>
      </c>
      <c r="T200" s="40" t="str">
        <f t="shared" si="55"/>
        <v/>
      </c>
      <c r="U200" s="41" t="str">
        <f t="shared" si="56"/>
        <v/>
      </c>
      <c r="V200" s="42" t="str">
        <f t="shared" si="57"/>
        <v/>
      </c>
      <c r="W200" s="43" t="str">
        <f t="shared" si="58"/>
        <v/>
      </c>
      <c r="X200" s="44" t="str">
        <f t="shared" ca="1" si="59"/>
        <v/>
      </c>
      <c r="Y200" s="30"/>
      <c r="Z200" s="31"/>
    </row>
    <row r="201" spans="1:26" ht="15" x14ac:dyDescent="0.25">
      <c r="A201" s="26"/>
      <c r="B201" s="27"/>
      <c r="C201" s="28"/>
      <c r="D201" s="28"/>
      <c r="E201" s="28"/>
      <c r="F201" s="28"/>
      <c r="G201" s="29"/>
      <c r="H201" s="29"/>
      <c r="I201" s="37" t="str">
        <f t="shared" ca="1" si="50"/>
        <v/>
      </c>
      <c r="J201" s="22"/>
      <c r="K201" s="38" t="str">
        <f t="shared" si="51"/>
        <v/>
      </c>
      <c r="L201" s="23"/>
      <c r="M201" s="13"/>
      <c r="N201" s="5"/>
      <c r="O201" s="5"/>
      <c r="P201" s="14"/>
      <c r="Q201" s="39" t="str">
        <f t="shared" si="52"/>
        <v/>
      </c>
      <c r="R201" s="40" t="str">
        <f t="shared" si="53"/>
        <v/>
      </c>
      <c r="S201" s="40" t="str">
        <f t="shared" si="54"/>
        <v/>
      </c>
      <c r="T201" s="40" t="str">
        <f t="shared" si="55"/>
        <v/>
      </c>
      <c r="U201" s="41" t="str">
        <f t="shared" si="56"/>
        <v/>
      </c>
      <c r="V201" s="42" t="str">
        <f t="shared" si="57"/>
        <v/>
      </c>
      <c r="W201" s="43" t="str">
        <f t="shared" si="58"/>
        <v/>
      </c>
      <c r="X201" s="44" t="str">
        <f t="shared" ca="1" si="59"/>
        <v/>
      </c>
      <c r="Y201" s="30"/>
      <c r="Z201" s="31"/>
    </row>
    <row r="202" spans="1:26" ht="15" x14ac:dyDescent="0.25">
      <c r="A202" s="26"/>
      <c r="B202" s="27"/>
      <c r="C202" s="28"/>
      <c r="D202" s="28"/>
      <c r="E202" s="28"/>
      <c r="F202" s="28"/>
      <c r="G202" s="29"/>
      <c r="H202" s="29"/>
      <c r="I202" s="37" t="str">
        <f t="shared" ca="1" si="50"/>
        <v/>
      </c>
      <c r="J202" s="22"/>
      <c r="K202" s="38" t="str">
        <f t="shared" si="51"/>
        <v/>
      </c>
      <c r="L202" s="23"/>
      <c r="M202" s="13"/>
      <c r="N202" s="5"/>
      <c r="O202" s="5"/>
      <c r="P202" s="14"/>
      <c r="Q202" s="39" t="str">
        <f t="shared" si="52"/>
        <v/>
      </c>
      <c r="R202" s="40" t="str">
        <f t="shared" si="53"/>
        <v/>
      </c>
      <c r="S202" s="40" t="str">
        <f t="shared" si="54"/>
        <v/>
      </c>
      <c r="T202" s="40" t="str">
        <f t="shared" si="55"/>
        <v/>
      </c>
      <c r="U202" s="41" t="str">
        <f t="shared" si="56"/>
        <v/>
      </c>
      <c r="V202" s="42" t="str">
        <f t="shared" si="57"/>
        <v/>
      </c>
      <c r="W202" s="43" t="str">
        <f t="shared" si="58"/>
        <v/>
      </c>
      <c r="X202" s="44" t="str">
        <f t="shared" ca="1" si="59"/>
        <v/>
      </c>
      <c r="Y202" s="30"/>
      <c r="Z202" s="31"/>
    </row>
    <row r="203" spans="1:26" ht="15" x14ac:dyDescent="0.25">
      <c r="A203" s="26"/>
      <c r="B203" s="27"/>
      <c r="C203" s="28"/>
      <c r="D203" s="28"/>
      <c r="E203" s="28"/>
      <c r="F203" s="28"/>
      <c r="G203" s="29"/>
      <c r="H203" s="29"/>
      <c r="I203" s="37" t="str">
        <f t="shared" ca="1" si="50"/>
        <v/>
      </c>
      <c r="J203" s="22"/>
      <c r="K203" s="38" t="str">
        <f t="shared" si="51"/>
        <v/>
      </c>
      <c r="L203" s="23"/>
      <c r="M203" s="13"/>
      <c r="N203" s="5"/>
      <c r="O203" s="5"/>
      <c r="P203" s="14"/>
      <c r="Q203" s="39" t="str">
        <f t="shared" si="52"/>
        <v/>
      </c>
      <c r="R203" s="40" t="str">
        <f t="shared" si="53"/>
        <v/>
      </c>
      <c r="S203" s="40" t="str">
        <f t="shared" si="54"/>
        <v/>
      </c>
      <c r="T203" s="40" t="str">
        <f t="shared" si="55"/>
        <v/>
      </c>
      <c r="U203" s="41" t="str">
        <f t="shared" si="56"/>
        <v/>
      </c>
      <c r="V203" s="42" t="str">
        <f t="shared" si="57"/>
        <v/>
      </c>
      <c r="W203" s="43" t="str">
        <f t="shared" si="58"/>
        <v/>
      </c>
      <c r="X203" s="44" t="str">
        <f t="shared" ca="1" si="59"/>
        <v/>
      </c>
      <c r="Y203" s="30"/>
      <c r="Z203" s="31"/>
    </row>
    <row r="204" spans="1:26" ht="15" x14ac:dyDescent="0.25">
      <c r="A204" s="26"/>
      <c r="B204" s="27"/>
      <c r="C204" s="28"/>
      <c r="D204" s="28"/>
      <c r="E204" s="28"/>
      <c r="F204" s="28"/>
      <c r="G204" s="29"/>
      <c r="H204" s="29"/>
      <c r="I204" s="37" t="str">
        <f t="shared" ca="1" si="50"/>
        <v/>
      </c>
      <c r="J204" s="22"/>
      <c r="K204" s="38" t="str">
        <f t="shared" si="51"/>
        <v/>
      </c>
      <c r="L204" s="23"/>
      <c r="M204" s="13"/>
      <c r="N204" s="5"/>
      <c r="O204" s="5"/>
      <c r="P204" s="14"/>
      <c r="Q204" s="39" t="str">
        <f t="shared" si="52"/>
        <v/>
      </c>
      <c r="R204" s="40" t="str">
        <f t="shared" si="53"/>
        <v/>
      </c>
      <c r="S204" s="40" t="str">
        <f t="shared" si="54"/>
        <v/>
      </c>
      <c r="T204" s="40" t="str">
        <f t="shared" si="55"/>
        <v/>
      </c>
      <c r="U204" s="41" t="str">
        <f t="shared" si="56"/>
        <v/>
      </c>
      <c r="V204" s="42" t="str">
        <f t="shared" si="57"/>
        <v/>
      </c>
      <c r="W204" s="43" t="str">
        <f t="shared" si="58"/>
        <v/>
      </c>
      <c r="X204" s="44" t="str">
        <f t="shared" ca="1" si="59"/>
        <v/>
      </c>
      <c r="Y204" s="30"/>
      <c r="Z204" s="31"/>
    </row>
    <row r="205" spans="1:26" ht="15" x14ac:dyDescent="0.25">
      <c r="A205" s="26"/>
      <c r="B205" s="27"/>
      <c r="C205" s="28"/>
      <c r="D205" s="28"/>
      <c r="E205" s="28"/>
      <c r="F205" s="28"/>
      <c r="G205" s="29"/>
      <c r="H205" s="29"/>
      <c r="I205" s="37" t="str">
        <f t="shared" ca="1" si="50"/>
        <v/>
      </c>
      <c r="J205" s="22"/>
      <c r="K205" s="38" t="str">
        <f t="shared" si="51"/>
        <v/>
      </c>
      <c r="L205" s="23"/>
      <c r="M205" s="13"/>
      <c r="N205" s="5"/>
      <c r="O205" s="5"/>
      <c r="P205" s="14"/>
      <c r="Q205" s="39" t="str">
        <f t="shared" si="52"/>
        <v/>
      </c>
      <c r="R205" s="40" t="str">
        <f t="shared" si="53"/>
        <v/>
      </c>
      <c r="S205" s="40" t="str">
        <f t="shared" si="54"/>
        <v/>
      </c>
      <c r="T205" s="40" t="str">
        <f t="shared" si="55"/>
        <v/>
      </c>
      <c r="U205" s="41" t="str">
        <f t="shared" si="56"/>
        <v/>
      </c>
      <c r="V205" s="42" t="str">
        <f t="shared" si="57"/>
        <v/>
      </c>
      <c r="W205" s="43" t="str">
        <f t="shared" si="58"/>
        <v/>
      </c>
      <c r="X205" s="44" t="str">
        <f t="shared" ca="1" si="59"/>
        <v/>
      </c>
      <c r="Y205" s="30"/>
      <c r="Z205" s="31"/>
    </row>
    <row r="206" spans="1:26" ht="15" x14ac:dyDescent="0.25">
      <c r="A206" s="26"/>
      <c r="B206" s="27"/>
      <c r="C206" s="28"/>
      <c r="D206" s="28"/>
      <c r="E206" s="28"/>
      <c r="F206" s="28"/>
      <c r="G206" s="29"/>
      <c r="H206" s="29"/>
      <c r="I206" s="37" t="str">
        <f t="shared" ca="1" si="50"/>
        <v/>
      </c>
      <c r="J206" s="22"/>
      <c r="K206" s="38" t="str">
        <f t="shared" si="51"/>
        <v/>
      </c>
      <c r="L206" s="23"/>
      <c r="M206" s="13"/>
      <c r="N206" s="5"/>
      <c r="O206" s="5"/>
      <c r="P206" s="14"/>
      <c r="Q206" s="39" t="str">
        <f t="shared" si="52"/>
        <v/>
      </c>
      <c r="R206" s="40" t="str">
        <f t="shared" si="53"/>
        <v/>
      </c>
      <c r="S206" s="40" t="str">
        <f t="shared" si="54"/>
        <v/>
      </c>
      <c r="T206" s="40" t="str">
        <f t="shared" si="55"/>
        <v/>
      </c>
      <c r="U206" s="41" t="str">
        <f t="shared" si="56"/>
        <v/>
      </c>
      <c r="V206" s="42" t="str">
        <f t="shared" si="57"/>
        <v/>
      </c>
      <c r="W206" s="43" t="str">
        <f t="shared" si="58"/>
        <v/>
      </c>
      <c r="X206" s="44" t="str">
        <f t="shared" ca="1" si="59"/>
        <v/>
      </c>
      <c r="Y206" s="30"/>
      <c r="Z206" s="31"/>
    </row>
    <row r="207" spans="1:26" ht="15" x14ac:dyDescent="0.25">
      <c r="A207" s="26"/>
      <c r="B207" s="27"/>
      <c r="C207" s="28"/>
      <c r="D207" s="28"/>
      <c r="E207" s="28"/>
      <c r="F207" s="28"/>
      <c r="G207" s="29"/>
      <c r="H207" s="29"/>
      <c r="I207" s="37" t="str">
        <f t="shared" ca="1" si="50"/>
        <v/>
      </c>
      <c r="J207" s="22"/>
      <c r="K207" s="38" t="str">
        <f t="shared" si="51"/>
        <v/>
      </c>
      <c r="L207" s="23"/>
      <c r="M207" s="13"/>
      <c r="N207" s="5"/>
      <c r="O207" s="5"/>
      <c r="P207" s="14"/>
      <c r="Q207" s="39" t="str">
        <f t="shared" si="52"/>
        <v/>
      </c>
      <c r="R207" s="40" t="str">
        <f t="shared" si="53"/>
        <v/>
      </c>
      <c r="S207" s="40" t="str">
        <f t="shared" si="54"/>
        <v/>
      </c>
      <c r="T207" s="40" t="str">
        <f t="shared" si="55"/>
        <v/>
      </c>
      <c r="U207" s="41" t="str">
        <f t="shared" si="56"/>
        <v/>
      </c>
      <c r="V207" s="42" t="str">
        <f t="shared" si="57"/>
        <v/>
      </c>
      <c r="W207" s="43" t="str">
        <f t="shared" si="58"/>
        <v/>
      </c>
      <c r="X207" s="44" t="str">
        <f t="shared" ca="1" si="59"/>
        <v/>
      </c>
      <c r="Y207" s="30"/>
      <c r="Z207" s="31"/>
    </row>
    <row r="208" spans="1:26" ht="15" x14ac:dyDescent="0.25">
      <c r="A208" s="26"/>
      <c r="B208" s="27"/>
      <c r="C208" s="28"/>
      <c r="D208" s="28"/>
      <c r="E208" s="28"/>
      <c r="F208" s="28"/>
      <c r="G208" s="29"/>
      <c r="H208" s="29"/>
      <c r="I208" s="37" t="str">
        <f t="shared" ca="1" si="50"/>
        <v/>
      </c>
      <c r="J208" s="22"/>
      <c r="K208" s="38" t="str">
        <f t="shared" si="51"/>
        <v/>
      </c>
      <c r="L208" s="23"/>
      <c r="M208" s="13"/>
      <c r="N208" s="5"/>
      <c r="O208" s="5"/>
      <c r="P208" s="14"/>
      <c r="Q208" s="39" t="str">
        <f t="shared" si="52"/>
        <v/>
      </c>
      <c r="R208" s="40" t="str">
        <f t="shared" si="53"/>
        <v/>
      </c>
      <c r="S208" s="40" t="str">
        <f t="shared" si="54"/>
        <v/>
      </c>
      <c r="T208" s="40" t="str">
        <f t="shared" si="55"/>
        <v/>
      </c>
      <c r="U208" s="41" t="str">
        <f t="shared" si="56"/>
        <v/>
      </c>
      <c r="V208" s="42" t="str">
        <f t="shared" si="57"/>
        <v/>
      </c>
      <c r="W208" s="43" t="str">
        <f t="shared" si="58"/>
        <v/>
      </c>
      <c r="X208" s="44" t="str">
        <f t="shared" ca="1" si="59"/>
        <v/>
      </c>
      <c r="Y208" s="30"/>
      <c r="Z208" s="31"/>
    </row>
    <row r="209" spans="1:26" ht="15" x14ac:dyDescent="0.25">
      <c r="A209" s="26"/>
      <c r="B209" s="27"/>
      <c r="C209" s="28"/>
      <c r="D209" s="28"/>
      <c r="E209" s="28"/>
      <c r="F209" s="28"/>
      <c r="G209" s="29"/>
      <c r="H209" s="29"/>
      <c r="I209" s="37" t="str">
        <f t="shared" ca="1" si="50"/>
        <v/>
      </c>
      <c r="J209" s="22"/>
      <c r="K209" s="38" t="str">
        <f t="shared" si="51"/>
        <v/>
      </c>
      <c r="L209" s="23"/>
      <c r="M209" s="13"/>
      <c r="N209" s="5"/>
      <c r="O209" s="5"/>
      <c r="P209" s="14"/>
      <c r="Q209" s="39" t="str">
        <f t="shared" si="52"/>
        <v/>
      </c>
      <c r="R209" s="40" t="str">
        <f t="shared" si="53"/>
        <v/>
      </c>
      <c r="S209" s="40" t="str">
        <f t="shared" si="54"/>
        <v/>
      </c>
      <c r="T209" s="40" t="str">
        <f t="shared" si="55"/>
        <v/>
      </c>
      <c r="U209" s="41" t="str">
        <f t="shared" si="56"/>
        <v/>
      </c>
      <c r="V209" s="42" t="str">
        <f t="shared" si="57"/>
        <v/>
      </c>
      <c r="W209" s="43" t="str">
        <f t="shared" si="58"/>
        <v/>
      </c>
      <c r="X209" s="44" t="str">
        <f t="shared" ca="1" si="59"/>
        <v/>
      </c>
      <c r="Y209" s="30"/>
      <c r="Z209" s="31"/>
    </row>
    <row r="210" spans="1:26" ht="15" x14ac:dyDescent="0.25">
      <c r="A210" s="26"/>
      <c r="B210" s="27"/>
      <c r="C210" s="28"/>
      <c r="D210" s="28"/>
      <c r="E210" s="28"/>
      <c r="F210" s="28"/>
      <c r="G210" s="29"/>
      <c r="H210" s="29"/>
      <c r="I210" s="37" t="str">
        <f t="shared" ca="1" si="50"/>
        <v/>
      </c>
      <c r="J210" s="22"/>
      <c r="K210" s="38" t="str">
        <f t="shared" si="51"/>
        <v/>
      </c>
      <c r="L210" s="23"/>
      <c r="M210" s="13"/>
      <c r="N210" s="5"/>
      <c r="O210" s="5"/>
      <c r="P210" s="14"/>
      <c r="Q210" s="39" t="str">
        <f t="shared" si="52"/>
        <v/>
      </c>
      <c r="R210" s="40" t="str">
        <f t="shared" si="53"/>
        <v/>
      </c>
      <c r="S210" s="40" t="str">
        <f t="shared" si="54"/>
        <v/>
      </c>
      <c r="T210" s="40" t="str">
        <f t="shared" si="55"/>
        <v/>
      </c>
      <c r="U210" s="41" t="str">
        <f t="shared" si="56"/>
        <v/>
      </c>
      <c r="V210" s="42" t="str">
        <f t="shared" si="57"/>
        <v/>
      </c>
      <c r="W210" s="43" t="str">
        <f t="shared" si="58"/>
        <v/>
      </c>
      <c r="X210" s="44" t="str">
        <f t="shared" ca="1" si="59"/>
        <v/>
      </c>
      <c r="Y210" s="30"/>
      <c r="Z210" s="31"/>
    </row>
    <row r="211" spans="1:26" ht="15" x14ac:dyDescent="0.25">
      <c r="A211" s="26"/>
      <c r="B211" s="27"/>
      <c r="C211" s="28"/>
      <c r="D211" s="28"/>
      <c r="E211" s="28"/>
      <c r="F211" s="28"/>
      <c r="G211" s="29"/>
      <c r="H211" s="29"/>
      <c r="I211" s="37" t="str">
        <f t="shared" ca="1" si="50"/>
        <v/>
      </c>
      <c r="J211" s="22"/>
      <c r="K211" s="38" t="str">
        <f t="shared" si="51"/>
        <v/>
      </c>
      <c r="L211" s="23"/>
      <c r="M211" s="13"/>
      <c r="N211" s="5"/>
      <c r="O211" s="5"/>
      <c r="P211" s="14"/>
      <c r="Q211" s="39" t="str">
        <f t="shared" si="52"/>
        <v/>
      </c>
      <c r="R211" s="40" t="str">
        <f t="shared" si="53"/>
        <v/>
      </c>
      <c r="S211" s="40" t="str">
        <f t="shared" si="54"/>
        <v/>
      </c>
      <c r="T211" s="40" t="str">
        <f t="shared" si="55"/>
        <v/>
      </c>
      <c r="U211" s="41" t="str">
        <f t="shared" si="56"/>
        <v/>
      </c>
      <c r="V211" s="42" t="str">
        <f t="shared" si="57"/>
        <v/>
      </c>
      <c r="W211" s="43" t="str">
        <f t="shared" si="58"/>
        <v/>
      </c>
      <c r="X211" s="44" t="str">
        <f t="shared" ca="1" si="59"/>
        <v/>
      </c>
      <c r="Y211" s="30"/>
      <c r="Z211" s="31"/>
    </row>
    <row r="212" spans="1:26" ht="15" x14ac:dyDescent="0.25">
      <c r="A212" s="26"/>
      <c r="B212" s="27"/>
      <c r="C212" s="28"/>
      <c r="D212" s="28"/>
      <c r="E212" s="28"/>
      <c r="F212" s="28"/>
      <c r="G212" s="29"/>
      <c r="H212" s="29"/>
      <c r="I212" s="37" t="str">
        <f t="shared" ca="1" si="50"/>
        <v/>
      </c>
      <c r="J212" s="22"/>
      <c r="K212" s="38" t="str">
        <f t="shared" si="51"/>
        <v/>
      </c>
      <c r="L212" s="23"/>
      <c r="M212" s="13"/>
      <c r="N212" s="5"/>
      <c r="O212" s="5"/>
      <c r="P212" s="14"/>
      <c r="Q212" s="39" t="str">
        <f t="shared" si="52"/>
        <v/>
      </c>
      <c r="R212" s="40" t="str">
        <f t="shared" si="53"/>
        <v/>
      </c>
      <c r="S212" s="40" t="str">
        <f t="shared" si="54"/>
        <v/>
      </c>
      <c r="T212" s="40" t="str">
        <f t="shared" si="55"/>
        <v/>
      </c>
      <c r="U212" s="41" t="str">
        <f t="shared" si="56"/>
        <v/>
      </c>
      <c r="V212" s="42" t="str">
        <f t="shared" si="57"/>
        <v/>
      </c>
      <c r="W212" s="43" t="str">
        <f t="shared" si="58"/>
        <v/>
      </c>
      <c r="X212" s="44" t="str">
        <f t="shared" ca="1" si="59"/>
        <v/>
      </c>
      <c r="Y212" s="30"/>
      <c r="Z212" s="31"/>
    </row>
    <row r="213" spans="1:26" ht="15" x14ac:dyDescent="0.25">
      <c r="A213" s="26"/>
      <c r="B213" s="27"/>
      <c r="C213" s="28"/>
      <c r="D213" s="28"/>
      <c r="E213" s="28"/>
      <c r="F213" s="28"/>
      <c r="G213" s="29"/>
      <c r="H213" s="29"/>
      <c r="I213" s="37" t="str">
        <f t="shared" ca="1" si="50"/>
        <v/>
      </c>
      <c r="J213" s="22"/>
      <c r="K213" s="38" t="str">
        <f t="shared" si="51"/>
        <v/>
      </c>
      <c r="L213" s="23"/>
      <c r="M213" s="13"/>
      <c r="N213" s="5"/>
      <c r="O213" s="5"/>
      <c r="P213" s="14"/>
      <c r="Q213" s="39" t="str">
        <f t="shared" si="52"/>
        <v/>
      </c>
      <c r="R213" s="40" t="str">
        <f t="shared" si="53"/>
        <v/>
      </c>
      <c r="S213" s="40" t="str">
        <f t="shared" si="54"/>
        <v/>
      </c>
      <c r="T213" s="40" t="str">
        <f t="shared" si="55"/>
        <v/>
      </c>
      <c r="U213" s="41" t="str">
        <f t="shared" si="56"/>
        <v/>
      </c>
      <c r="V213" s="42" t="str">
        <f t="shared" si="57"/>
        <v/>
      </c>
      <c r="W213" s="43" t="str">
        <f t="shared" si="58"/>
        <v/>
      </c>
      <c r="X213" s="44" t="str">
        <f t="shared" ca="1" si="59"/>
        <v/>
      </c>
      <c r="Y213" s="30"/>
      <c r="Z213" s="31"/>
    </row>
    <row r="214" spans="1:26" ht="15" x14ac:dyDescent="0.25">
      <c r="A214" s="26"/>
      <c r="B214" s="27"/>
      <c r="C214" s="28"/>
      <c r="D214" s="28"/>
      <c r="E214" s="28"/>
      <c r="F214" s="28"/>
      <c r="G214" s="29"/>
      <c r="H214" s="29"/>
      <c r="I214" s="37" t="str">
        <f t="shared" ca="1" si="50"/>
        <v/>
      </c>
      <c r="J214" s="22"/>
      <c r="K214" s="38" t="str">
        <f t="shared" si="51"/>
        <v/>
      </c>
      <c r="L214" s="23"/>
      <c r="M214" s="13"/>
      <c r="N214" s="5"/>
      <c r="O214" s="5"/>
      <c r="P214" s="14"/>
      <c r="Q214" s="39" t="str">
        <f t="shared" si="52"/>
        <v/>
      </c>
      <c r="R214" s="40" t="str">
        <f t="shared" si="53"/>
        <v/>
      </c>
      <c r="S214" s="40" t="str">
        <f t="shared" si="54"/>
        <v/>
      </c>
      <c r="T214" s="40" t="str">
        <f t="shared" si="55"/>
        <v/>
      </c>
      <c r="U214" s="41" t="str">
        <f t="shared" si="56"/>
        <v/>
      </c>
      <c r="V214" s="42" t="str">
        <f t="shared" si="57"/>
        <v/>
      </c>
      <c r="W214" s="43" t="str">
        <f t="shared" si="58"/>
        <v/>
      </c>
      <c r="X214" s="44" t="str">
        <f t="shared" ca="1" si="59"/>
        <v/>
      </c>
      <c r="Y214" s="30"/>
      <c r="Z214" s="31"/>
    </row>
    <row r="215" spans="1:26" ht="15" x14ac:dyDescent="0.25">
      <c r="A215" s="26"/>
      <c r="B215" s="27"/>
      <c r="C215" s="28"/>
      <c r="D215" s="28"/>
      <c r="E215" s="28"/>
      <c r="F215" s="28"/>
      <c r="G215" s="29"/>
      <c r="H215" s="29"/>
      <c r="I215" s="37" t="str">
        <f t="shared" ca="1" si="50"/>
        <v/>
      </c>
      <c r="J215" s="22"/>
      <c r="K215" s="38" t="str">
        <f t="shared" si="51"/>
        <v/>
      </c>
      <c r="L215" s="23"/>
      <c r="M215" s="13"/>
      <c r="N215" s="5"/>
      <c r="O215" s="5"/>
      <c r="P215" s="14"/>
      <c r="Q215" s="39" t="str">
        <f t="shared" si="52"/>
        <v/>
      </c>
      <c r="R215" s="40" t="str">
        <f t="shared" si="53"/>
        <v/>
      </c>
      <c r="S215" s="40" t="str">
        <f t="shared" si="54"/>
        <v/>
      </c>
      <c r="T215" s="40" t="str">
        <f t="shared" si="55"/>
        <v/>
      </c>
      <c r="U215" s="41" t="str">
        <f t="shared" si="56"/>
        <v/>
      </c>
      <c r="V215" s="42" t="str">
        <f t="shared" si="57"/>
        <v/>
      </c>
      <c r="W215" s="43" t="str">
        <f t="shared" si="58"/>
        <v/>
      </c>
      <c r="X215" s="44" t="str">
        <f t="shared" ca="1" si="59"/>
        <v/>
      </c>
      <c r="Y215" s="30"/>
      <c r="Z215" s="31"/>
    </row>
    <row r="216" spans="1:26" ht="15" x14ac:dyDescent="0.25">
      <c r="A216" s="26"/>
      <c r="B216" s="27"/>
      <c r="C216" s="28"/>
      <c r="D216" s="28"/>
      <c r="E216" s="28"/>
      <c r="F216" s="28"/>
      <c r="G216" s="29"/>
      <c r="H216" s="29"/>
      <c r="I216" s="37" t="str">
        <f t="shared" ca="1" si="50"/>
        <v/>
      </c>
      <c r="J216" s="22"/>
      <c r="K216" s="38" t="str">
        <f t="shared" si="51"/>
        <v/>
      </c>
      <c r="L216" s="23"/>
      <c r="M216" s="13"/>
      <c r="N216" s="5"/>
      <c r="O216" s="5"/>
      <c r="P216" s="14"/>
      <c r="Q216" s="39" t="str">
        <f t="shared" si="52"/>
        <v/>
      </c>
      <c r="R216" s="40" t="str">
        <f t="shared" si="53"/>
        <v/>
      </c>
      <c r="S216" s="40" t="str">
        <f t="shared" si="54"/>
        <v/>
      </c>
      <c r="T216" s="40" t="str">
        <f t="shared" si="55"/>
        <v/>
      </c>
      <c r="U216" s="41" t="str">
        <f t="shared" si="56"/>
        <v/>
      </c>
      <c r="V216" s="42" t="str">
        <f t="shared" si="57"/>
        <v/>
      </c>
      <c r="W216" s="43" t="str">
        <f t="shared" si="58"/>
        <v/>
      </c>
      <c r="X216" s="44" t="str">
        <f t="shared" ca="1" si="59"/>
        <v/>
      </c>
      <c r="Y216" s="30"/>
      <c r="Z216" s="31"/>
    </row>
    <row r="217" spans="1:26" ht="15" x14ac:dyDescent="0.25">
      <c r="A217" s="26"/>
      <c r="B217" s="27"/>
      <c r="C217" s="28"/>
      <c r="D217" s="28"/>
      <c r="E217" s="28"/>
      <c r="F217" s="28"/>
      <c r="G217" s="29"/>
      <c r="H217" s="29"/>
      <c r="I217" s="37" t="str">
        <f t="shared" ca="1" si="50"/>
        <v/>
      </c>
      <c r="J217" s="22"/>
      <c r="K217" s="38" t="str">
        <f t="shared" si="51"/>
        <v/>
      </c>
      <c r="L217" s="23"/>
      <c r="M217" s="13"/>
      <c r="N217" s="5"/>
      <c r="O217" s="5"/>
      <c r="P217" s="14"/>
      <c r="Q217" s="39" t="str">
        <f t="shared" si="52"/>
        <v/>
      </c>
      <c r="R217" s="40" t="str">
        <f t="shared" si="53"/>
        <v/>
      </c>
      <c r="S217" s="40" t="str">
        <f t="shared" si="54"/>
        <v/>
      </c>
      <c r="T217" s="40" t="str">
        <f t="shared" si="55"/>
        <v/>
      </c>
      <c r="U217" s="41" t="str">
        <f t="shared" si="56"/>
        <v/>
      </c>
      <c r="V217" s="42" t="str">
        <f t="shared" si="57"/>
        <v/>
      </c>
      <c r="W217" s="43" t="str">
        <f t="shared" si="58"/>
        <v/>
      </c>
      <c r="X217" s="44" t="str">
        <f t="shared" ca="1" si="59"/>
        <v/>
      </c>
      <c r="Y217" s="30"/>
      <c r="Z217" s="31"/>
    </row>
    <row r="218" spans="1:26" ht="15" x14ac:dyDescent="0.25">
      <c r="A218" s="26"/>
      <c r="B218" s="27"/>
      <c r="C218" s="28"/>
      <c r="D218" s="28"/>
      <c r="E218" s="28"/>
      <c r="F218" s="28"/>
      <c r="G218" s="29"/>
      <c r="H218" s="29"/>
      <c r="I218" s="37" t="str">
        <f t="shared" ref="I218:I272" ca="1" si="60">IF(H218&gt;1,H218-(TODAY()),"")</f>
        <v/>
      </c>
      <c r="J218" s="22"/>
      <c r="K218" s="38" t="str">
        <f t="shared" ref="K218:K272" si="61">IF(H218="","",(H218-G218)/30)</f>
        <v/>
      </c>
      <c r="L218" s="23"/>
      <c r="M218" s="13"/>
      <c r="N218" s="5"/>
      <c r="O218" s="5"/>
      <c r="P218" s="14"/>
      <c r="Q218" s="39" t="str">
        <f t="shared" ref="Q218:Q272" si="62">IF(AND(M218="",N218="",O218="",P218=""),"",IF(OR(M218="x",M218="p"),(Q217+1),(Q217)))</f>
        <v/>
      </c>
      <c r="R218" s="40" t="str">
        <f t="shared" ref="R218:R272" si="63">IF(AND(M218="",N218="",O218="",P218=""),"",IF(OR(N218="x",N218="p"),(R217+1),(R217)))</f>
        <v/>
      </c>
      <c r="S218" s="40" t="str">
        <f t="shared" ref="S218:S272" si="64">IF(AND(M218="",N218="",O218="",P218=""),"",IF(OR(O218="x",O218="p"),(S217+1),(S217)))</f>
        <v/>
      </c>
      <c r="T218" s="40" t="str">
        <f t="shared" ref="T218:T272" si="65">IF(AND(M218="",N218="",O218="",P218=""),"",IF(OR(P218="x",P218="p"),(T217+1),(T217)))</f>
        <v/>
      </c>
      <c r="U218" s="41" t="str">
        <f t="shared" ref="U218:U272" si="66">IF(AND(M218="",N218="",O218="",P218=""),"",U217+1)</f>
        <v/>
      </c>
      <c r="V218" s="42" t="str">
        <f t="shared" ref="V218:V272" si="67">IF(AND(M218="",N218="",O218="",P218=""),"",Q218/U218)</f>
        <v/>
      </c>
      <c r="W218" s="43" t="str">
        <f t="shared" ref="W218:W272" si="68">IF(H218="","",H218+90)</f>
        <v/>
      </c>
      <c r="X218" s="44" t="str">
        <f t="shared" ref="X218:X272" ca="1" si="69">IF(H218="",(""),IF(W218&gt;1,W218-(TODAY()),""))</f>
        <v/>
      </c>
      <c r="Y218" s="30"/>
      <c r="Z218" s="31"/>
    </row>
    <row r="219" spans="1:26" ht="15" x14ac:dyDescent="0.25">
      <c r="A219" s="26"/>
      <c r="B219" s="27"/>
      <c r="C219" s="28"/>
      <c r="D219" s="28"/>
      <c r="E219" s="28"/>
      <c r="F219" s="28"/>
      <c r="G219" s="29"/>
      <c r="H219" s="29"/>
      <c r="I219" s="37" t="str">
        <f t="shared" ca="1" si="60"/>
        <v/>
      </c>
      <c r="J219" s="22"/>
      <c r="K219" s="38" t="str">
        <f t="shared" si="61"/>
        <v/>
      </c>
      <c r="L219" s="23"/>
      <c r="M219" s="13"/>
      <c r="N219" s="5"/>
      <c r="O219" s="5"/>
      <c r="P219" s="14"/>
      <c r="Q219" s="39" t="str">
        <f t="shared" si="62"/>
        <v/>
      </c>
      <c r="R219" s="40" t="str">
        <f t="shared" si="63"/>
        <v/>
      </c>
      <c r="S219" s="40" t="str">
        <f t="shared" si="64"/>
        <v/>
      </c>
      <c r="T219" s="40" t="str">
        <f t="shared" si="65"/>
        <v/>
      </c>
      <c r="U219" s="41" t="str">
        <f t="shared" si="66"/>
        <v/>
      </c>
      <c r="V219" s="42" t="str">
        <f t="shared" si="67"/>
        <v/>
      </c>
      <c r="W219" s="43" t="str">
        <f t="shared" si="68"/>
        <v/>
      </c>
      <c r="X219" s="44" t="str">
        <f t="shared" ca="1" si="69"/>
        <v/>
      </c>
      <c r="Y219" s="30"/>
      <c r="Z219" s="31"/>
    </row>
    <row r="220" spans="1:26" ht="15" x14ac:dyDescent="0.25">
      <c r="A220" s="26"/>
      <c r="B220" s="27"/>
      <c r="C220" s="28"/>
      <c r="D220" s="28"/>
      <c r="E220" s="28"/>
      <c r="F220" s="28"/>
      <c r="G220" s="29"/>
      <c r="H220" s="29"/>
      <c r="I220" s="37" t="str">
        <f t="shared" ca="1" si="60"/>
        <v/>
      </c>
      <c r="J220" s="22"/>
      <c r="K220" s="38" t="str">
        <f t="shared" si="61"/>
        <v/>
      </c>
      <c r="L220" s="23"/>
      <c r="M220" s="13"/>
      <c r="N220" s="5"/>
      <c r="O220" s="5"/>
      <c r="P220" s="14"/>
      <c r="Q220" s="39" t="str">
        <f t="shared" si="62"/>
        <v/>
      </c>
      <c r="R220" s="40" t="str">
        <f t="shared" si="63"/>
        <v/>
      </c>
      <c r="S220" s="40" t="str">
        <f t="shared" si="64"/>
        <v/>
      </c>
      <c r="T220" s="40" t="str">
        <f t="shared" si="65"/>
        <v/>
      </c>
      <c r="U220" s="41" t="str">
        <f t="shared" si="66"/>
        <v/>
      </c>
      <c r="V220" s="42" t="str">
        <f t="shared" si="67"/>
        <v/>
      </c>
      <c r="W220" s="43" t="str">
        <f t="shared" si="68"/>
        <v/>
      </c>
      <c r="X220" s="44" t="str">
        <f t="shared" ca="1" si="69"/>
        <v/>
      </c>
      <c r="Y220" s="30"/>
      <c r="Z220" s="31"/>
    </row>
    <row r="221" spans="1:26" ht="15" x14ac:dyDescent="0.25">
      <c r="A221" s="26"/>
      <c r="B221" s="27"/>
      <c r="C221" s="28"/>
      <c r="D221" s="28"/>
      <c r="E221" s="28"/>
      <c r="F221" s="28"/>
      <c r="G221" s="29"/>
      <c r="H221" s="29"/>
      <c r="I221" s="37" t="str">
        <f t="shared" ca="1" si="60"/>
        <v/>
      </c>
      <c r="J221" s="22"/>
      <c r="K221" s="38" t="str">
        <f t="shared" si="61"/>
        <v/>
      </c>
      <c r="L221" s="23"/>
      <c r="M221" s="13"/>
      <c r="N221" s="5"/>
      <c r="O221" s="5"/>
      <c r="P221" s="14"/>
      <c r="Q221" s="39" t="str">
        <f t="shared" si="62"/>
        <v/>
      </c>
      <c r="R221" s="40" t="str">
        <f t="shared" si="63"/>
        <v/>
      </c>
      <c r="S221" s="40" t="str">
        <f t="shared" si="64"/>
        <v/>
      </c>
      <c r="T221" s="40" t="str">
        <f t="shared" si="65"/>
        <v/>
      </c>
      <c r="U221" s="41" t="str">
        <f t="shared" si="66"/>
        <v/>
      </c>
      <c r="V221" s="42" t="str">
        <f t="shared" si="67"/>
        <v/>
      </c>
      <c r="W221" s="43" t="str">
        <f t="shared" si="68"/>
        <v/>
      </c>
      <c r="X221" s="44" t="str">
        <f t="shared" ca="1" si="69"/>
        <v/>
      </c>
      <c r="Y221" s="30"/>
      <c r="Z221" s="31"/>
    </row>
    <row r="222" spans="1:26" ht="15" x14ac:dyDescent="0.25">
      <c r="A222" s="26"/>
      <c r="B222" s="27"/>
      <c r="C222" s="28"/>
      <c r="D222" s="28"/>
      <c r="E222" s="28"/>
      <c r="F222" s="28"/>
      <c r="G222" s="29"/>
      <c r="H222" s="29"/>
      <c r="I222" s="37" t="str">
        <f t="shared" ca="1" si="60"/>
        <v/>
      </c>
      <c r="J222" s="22"/>
      <c r="K222" s="38" t="str">
        <f t="shared" si="61"/>
        <v/>
      </c>
      <c r="L222" s="23"/>
      <c r="M222" s="13"/>
      <c r="N222" s="5"/>
      <c r="O222" s="5"/>
      <c r="P222" s="14"/>
      <c r="Q222" s="39" t="str">
        <f t="shared" si="62"/>
        <v/>
      </c>
      <c r="R222" s="40" t="str">
        <f t="shared" si="63"/>
        <v/>
      </c>
      <c r="S222" s="40" t="str">
        <f t="shared" si="64"/>
        <v/>
      </c>
      <c r="T222" s="40" t="str">
        <f t="shared" si="65"/>
        <v/>
      </c>
      <c r="U222" s="41" t="str">
        <f t="shared" si="66"/>
        <v/>
      </c>
      <c r="V222" s="42" t="str">
        <f t="shared" si="67"/>
        <v/>
      </c>
      <c r="W222" s="43" t="str">
        <f t="shared" si="68"/>
        <v/>
      </c>
      <c r="X222" s="44" t="str">
        <f t="shared" ca="1" si="69"/>
        <v/>
      </c>
      <c r="Y222" s="30"/>
      <c r="Z222" s="31"/>
    </row>
    <row r="223" spans="1:26" ht="15" x14ac:dyDescent="0.25">
      <c r="A223" s="26"/>
      <c r="B223" s="27"/>
      <c r="C223" s="28"/>
      <c r="D223" s="28"/>
      <c r="E223" s="28"/>
      <c r="F223" s="28"/>
      <c r="G223" s="29"/>
      <c r="H223" s="29"/>
      <c r="I223" s="37" t="str">
        <f t="shared" ca="1" si="60"/>
        <v/>
      </c>
      <c r="J223" s="22"/>
      <c r="K223" s="38" t="str">
        <f t="shared" si="61"/>
        <v/>
      </c>
      <c r="L223" s="23"/>
      <c r="M223" s="13"/>
      <c r="N223" s="5"/>
      <c r="O223" s="5"/>
      <c r="P223" s="14"/>
      <c r="Q223" s="39" t="str">
        <f t="shared" si="62"/>
        <v/>
      </c>
      <c r="R223" s="40" t="str">
        <f t="shared" si="63"/>
        <v/>
      </c>
      <c r="S223" s="40" t="str">
        <f t="shared" si="64"/>
        <v/>
      </c>
      <c r="T223" s="40" t="str">
        <f t="shared" si="65"/>
        <v/>
      </c>
      <c r="U223" s="41" t="str">
        <f t="shared" si="66"/>
        <v/>
      </c>
      <c r="V223" s="42" t="str">
        <f t="shared" si="67"/>
        <v/>
      </c>
      <c r="W223" s="43" t="str">
        <f t="shared" si="68"/>
        <v/>
      </c>
      <c r="X223" s="44" t="str">
        <f t="shared" ca="1" si="69"/>
        <v/>
      </c>
      <c r="Y223" s="30"/>
      <c r="Z223" s="31"/>
    </row>
    <row r="224" spans="1:26" ht="15" x14ac:dyDescent="0.25">
      <c r="A224" s="26"/>
      <c r="B224" s="27"/>
      <c r="C224" s="28"/>
      <c r="D224" s="28"/>
      <c r="E224" s="28"/>
      <c r="F224" s="28"/>
      <c r="G224" s="29"/>
      <c r="H224" s="29"/>
      <c r="I224" s="37" t="str">
        <f t="shared" ca="1" si="60"/>
        <v/>
      </c>
      <c r="J224" s="22"/>
      <c r="K224" s="38" t="str">
        <f t="shared" si="61"/>
        <v/>
      </c>
      <c r="L224" s="23"/>
      <c r="M224" s="13"/>
      <c r="N224" s="5"/>
      <c r="O224" s="5"/>
      <c r="P224" s="14"/>
      <c r="Q224" s="39" t="str">
        <f t="shared" si="62"/>
        <v/>
      </c>
      <c r="R224" s="40" t="str">
        <f t="shared" si="63"/>
        <v/>
      </c>
      <c r="S224" s="40" t="str">
        <f t="shared" si="64"/>
        <v/>
      </c>
      <c r="T224" s="40" t="str">
        <f t="shared" si="65"/>
        <v/>
      </c>
      <c r="U224" s="41" t="str">
        <f t="shared" si="66"/>
        <v/>
      </c>
      <c r="V224" s="42" t="str">
        <f t="shared" si="67"/>
        <v/>
      </c>
      <c r="W224" s="43" t="str">
        <f t="shared" si="68"/>
        <v/>
      </c>
      <c r="X224" s="44" t="str">
        <f t="shared" ca="1" si="69"/>
        <v/>
      </c>
      <c r="Y224" s="30"/>
      <c r="Z224" s="31"/>
    </row>
    <row r="225" spans="1:26" ht="15" x14ac:dyDescent="0.25">
      <c r="A225" s="26"/>
      <c r="B225" s="27"/>
      <c r="C225" s="28"/>
      <c r="D225" s="28"/>
      <c r="E225" s="28"/>
      <c r="F225" s="28"/>
      <c r="G225" s="29"/>
      <c r="H225" s="29"/>
      <c r="I225" s="37" t="str">
        <f t="shared" ca="1" si="60"/>
        <v/>
      </c>
      <c r="J225" s="22"/>
      <c r="K225" s="38" t="str">
        <f t="shared" si="61"/>
        <v/>
      </c>
      <c r="L225" s="23"/>
      <c r="M225" s="13"/>
      <c r="N225" s="5"/>
      <c r="O225" s="5"/>
      <c r="P225" s="14"/>
      <c r="Q225" s="39" t="str">
        <f t="shared" si="62"/>
        <v/>
      </c>
      <c r="R225" s="40" t="str">
        <f t="shared" si="63"/>
        <v/>
      </c>
      <c r="S225" s="40" t="str">
        <f t="shared" si="64"/>
        <v/>
      </c>
      <c r="T225" s="40" t="str">
        <f t="shared" si="65"/>
        <v/>
      </c>
      <c r="U225" s="41" t="str">
        <f t="shared" si="66"/>
        <v/>
      </c>
      <c r="V225" s="42" t="str">
        <f t="shared" si="67"/>
        <v/>
      </c>
      <c r="W225" s="43" t="str">
        <f t="shared" si="68"/>
        <v/>
      </c>
      <c r="X225" s="44" t="str">
        <f t="shared" ca="1" si="69"/>
        <v/>
      </c>
      <c r="Y225" s="30"/>
      <c r="Z225" s="31"/>
    </row>
    <row r="226" spans="1:26" ht="15" x14ac:dyDescent="0.25">
      <c r="A226" s="26"/>
      <c r="B226" s="27"/>
      <c r="C226" s="28"/>
      <c r="D226" s="28"/>
      <c r="E226" s="28"/>
      <c r="F226" s="28"/>
      <c r="G226" s="29"/>
      <c r="H226" s="29"/>
      <c r="I226" s="37" t="str">
        <f t="shared" ca="1" si="60"/>
        <v/>
      </c>
      <c r="J226" s="22"/>
      <c r="K226" s="38" t="str">
        <f t="shared" si="61"/>
        <v/>
      </c>
      <c r="L226" s="23"/>
      <c r="M226" s="13"/>
      <c r="N226" s="5"/>
      <c r="O226" s="5"/>
      <c r="P226" s="14"/>
      <c r="Q226" s="39" t="str">
        <f t="shared" si="62"/>
        <v/>
      </c>
      <c r="R226" s="40" t="str">
        <f t="shared" si="63"/>
        <v/>
      </c>
      <c r="S226" s="40" t="str">
        <f t="shared" si="64"/>
        <v/>
      </c>
      <c r="T226" s="40" t="str">
        <f t="shared" si="65"/>
        <v/>
      </c>
      <c r="U226" s="41" t="str">
        <f t="shared" si="66"/>
        <v/>
      </c>
      <c r="V226" s="42" t="str">
        <f t="shared" si="67"/>
        <v/>
      </c>
      <c r="W226" s="43" t="str">
        <f t="shared" si="68"/>
        <v/>
      </c>
      <c r="X226" s="44" t="str">
        <f t="shared" ca="1" si="69"/>
        <v/>
      </c>
      <c r="Y226" s="30"/>
      <c r="Z226" s="31"/>
    </row>
    <row r="227" spans="1:26" ht="15" x14ac:dyDescent="0.25">
      <c r="A227" s="26"/>
      <c r="B227" s="27"/>
      <c r="C227" s="28"/>
      <c r="D227" s="28"/>
      <c r="E227" s="28"/>
      <c r="F227" s="28"/>
      <c r="G227" s="29"/>
      <c r="H227" s="29"/>
      <c r="I227" s="37" t="str">
        <f t="shared" ca="1" si="60"/>
        <v/>
      </c>
      <c r="J227" s="22"/>
      <c r="K227" s="38" t="str">
        <f t="shared" si="61"/>
        <v/>
      </c>
      <c r="L227" s="23"/>
      <c r="M227" s="13"/>
      <c r="N227" s="5"/>
      <c r="O227" s="5"/>
      <c r="P227" s="14"/>
      <c r="Q227" s="39" t="str">
        <f t="shared" si="62"/>
        <v/>
      </c>
      <c r="R227" s="40" t="str">
        <f t="shared" si="63"/>
        <v/>
      </c>
      <c r="S227" s="40" t="str">
        <f t="shared" si="64"/>
        <v/>
      </c>
      <c r="T227" s="40" t="str">
        <f t="shared" si="65"/>
        <v/>
      </c>
      <c r="U227" s="41" t="str">
        <f t="shared" si="66"/>
        <v/>
      </c>
      <c r="V227" s="42" t="str">
        <f t="shared" si="67"/>
        <v/>
      </c>
      <c r="W227" s="43" t="str">
        <f t="shared" si="68"/>
        <v/>
      </c>
      <c r="X227" s="44" t="str">
        <f t="shared" ca="1" si="69"/>
        <v/>
      </c>
      <c r="Y227" s="30"/>
      <c r="Z227" s="31"/>
    </row>
    <row r="228" spans="1:26" ht="15" x14ac:dyDescent="0.25">
      <c r="A228" s="26"/>
      <c r="B228" s="27"/>
      <c r="C228" s="28"/>
      <c r="D228" s="28"/>
      <c r="E228" s="28"/>
      <c r="F228" s="28"/>
      <c r="G228" s="29"/>
      <c r="H228" s="29"/>
      <c r="I228" s="37" t="str">
        <f t="shared" ca="1" si="60"/>
        <v/>
      </c>
      <c r="J228" s="22"/>
      <c r="K228" s="38" t="str">
        <f t="shared" si="61"/>
        <v/>
      </c>
      <c r="L228" s="23"/>
      <c r="M228" s="13"/>
      <c r="N228" s="5"/>
      <c r="O228" s="5"/>
      <c r="P228" s="14"/>
      <c r="Q228" s="39" t="str">
        <f t="shared" si="62"/>
        <v/>
      </c>
      <c r="R228" s="40" t="str">
        <f t="shared" si="63"/>
        <v/>
      </c>
      <c r="S228" s="40" t="str">
        <f t="shared" si="64"/>
        <v/>
      </c>
      <c r="T228" s="40" t="str">
        <f t="shared" si="65"/>
        <v/>
      </c>
      <c r="U228" s="41" t="str">
        <f t="shared" si="66"/>
        <v/>
      </c>
      <c r="V228" s="42" t="str">
        <f t="shared" si="67"/>
        <v/>
      </c>
      <c r="W228" s="43" t="str">
        <f t="shared" si="68"/>
        <v/>
      </c>
      <c r="X228" s="44" t="str">
        <f t="shared" ca="1" si="69"/>
        <v/>
      </c>
      <c r="Y228" s="30"/>
      <c r="Z228" s="31"/>
    </row>
    <row r="229" spans="1:26" ht="15" x14ac:dyDescent="0.25">
      <c r="A229" s="26"/>
      <c r="B229" s="27"/>
      <c r="C229" s="28"/>
      <c r="D229" s="28"/>
      <c r="E229" s="28"/>
      <c r="F229" s="28"/>
      <c r="G229" s="29"/>
      <c r="H229" s="29"/>
      <c r="I229" s="37" t="str">
        <f t="shared" ca="1" si="60"/>
        <v/>
      </c>
      <c r="J229" s="22"/>
      <c r="K229" s="38" t="str">
        <f t="shared" si="61"/>
        <v/>
      </c>
      <c r="L229" s="23"/>
      <c r="M229" s="13"/>
      <c r="N229" s="5"/>
      <c r="O229" s="5"/>
      <c r="P229" s="14"/>
      <c r="Q229" s="39" t="str">
        <f t="shared" si="62"/>
        <v/>
      </c>
      <c r="R229" s="40" t="str">
        <f t="shared" si="63"/>
        <v/>
      </c>
      <c r="S229" s="40" t="str">
        <f t="shared" si="64"/>
        <v/>
      </c>
      <c r="T229" s="40" t="str">
        <f t="shared" si="65"/>
        <v/>
      </c>
      <c r="U229" s="41" t="str">
        <f t="shared" si="66"/>
        <v/>
      </c>
      <c r="V229" s="42" t="str">
        <f t="shared" si="67"/>
        <v/>
      </c>
      <c r="W229" s="43" t="str">
        <f t="shared" si="68"/>
        <v/>
      </c>
      <c r="X229" s="44" t="str">
        <f t="shared" ca="1" si="69"/>
        <v/>
      </c>
      <c r="Y229" s="30"/>
      <c r="Z229" s="31"/>
    </row>
    <row r="230" spans="1:26" ht="15" x14ac:dyDescent="0.25">
      <c r="A230" s="26"/>
      <c r="B230" s="27"/>
      <c r="C230" s="28"/>
      <c r="D230" s="28"/>
      <c r="E230" s="28"/>
      <c r="F230" s="28"/>
      <c r="G230" s="29"/>
      <c r="H230" s="29"/>
      <c r="I230" s="37" t="str">
        <f t="shared" ca="1" si="60"/>
        <v/>
      </c>
      <c r="J230" s="22"/>
      <c r="K230" s="38" t="str">
        <f t="shared" si="61"/>
        <v/>
      </c>
      <c r="L230" s="23"/>
      <c r="M230" s="13"/>
      <c r="N230" s="5"/>
      <c r="O230" s="5"/>
      <c r="P230" s="14"/>
      <c r="Q230" s="39" t="str">
        <f t="shared" si="62"/>
        <v/>
      </c>
      <c r="R230" s="40" t="str">
        <f t="shared" si="63"/>
        <v/>
      </c>
      <c r="S230" s="40" t="str">
        <f t="shared" si="64"/>
        <v/>
      </c>
      <c r="T230" s="40" t="str">
        <f t="shared" si="65"/>
        <v/>
      </c>
      <c r="U230" s="41" t="str">
        <f t="shared" si="66"/>
        <v/>
      </c>
      <c r="V230" s="42" t="str">
        <f t="shared" si="67"/>
        <v/>
      </c>
      <c r="W230" s="43" t="str">
        <f t="shared" si="68"/>
        <v/>
      </c>
      <c r="X230" s="44" t="str">
        <f t="shared" ca="1" si="69"/>
        <v/>
      </c>
      <c r="Y230" s="30"/>
      <c r="Z230" s="31"/>
    </row>
    <row r="231" spans="1:26" ht="15" x14ac:dyDescent="0.25">
      <c r="A231" s="26"/>
      <c r="B231" s="27"/>
      <c r="C231" s="28"/>
      <c r="D231" s="28"/>
      <c r="E231" s="28"/>
      <c r="F231" s="28"/>
      <c r="G231" s="29"/>
      <c r="H231" s="29"/>
      <c r="I231" s="37" t="str">
        <f t="shared" ca="1" si="60"/>
        <v/>
      </c>
      <c r="J231" s="22"/>
      <c r="K231" s="38" t="str">
        <f t="shared" si="61"/>
        <v/>
      </c>
      <c r="L231" s="23"/>
      <c r="M231" s="13"/>
      <c r="N231" s="5"/>
      <c r="O231" s="5"/>
      <c r="P231" s="14"/>
      <c r="Q231" s="39" t="str">
        <f t="shared" si="62"/>
        <v/>
      </c>
      <c r="R231" s="40" t="str">
        <f t="shared" si="63"/>
        <v/>
      </c>
      <c r="S231" s="40" t="str">
        <f t="shared" si="64"/>
        <v/>
      </c>
      <c r="T231" s="40" t="str">
        <f t="shared" si="65"/>
        <v/>
      </c>
      <c r="U231" s="41" t="str">
        <f t="shared" si="66"/>
        <v/>
      </c>
      <c r="V231" s="42" t="str">
        <f t="shared" si="67"/>
        <v/>
      </c>
      <c r="W231" s="43" t="str">
        <f t="shared" si="68"/>
        <v/>
      </c>
      <c r="X231" s="44" t="str">
        <f t="shared" ca="1" si="69"/>
        <v/>
      </c>
      <c r="Y231" s="30"/>
      <c r="Z231" s="31"/>
    </row>
    <row r="232" spans="1:26" ht="15" x14ac:dyDescent="0.25">
      <c r="A232" s="26"/>
      <c r="B232" s="27"/>
      <c r="C232" s="28"/>
      <c r="D232" s="28"/>
      <c r="E232" s="28"/>
      <c r="F232" s="28"/>
      <c r="G232" s="29"/>
      <c r="H232" s="29"/>
      <c r="I232" s="37" t="str">
        <f t="shared" ca="1" si="60"/>
        <v/>
      </c>
      <c r="J232" s="22"/>
      <c r="K232" s="38" t="str">
        <f t="shared" si="61"/>
        <v/>
      </c>
      <c r="L232" s="23"/>
      <c r="M232" s="13"/>
      <c r="N232" s="5"/>
      <c r="O232" s="5"/>
      <c r="P232" s="14"/>
      <c r="Q232" s="39" t="str">
        <f t="shared" si="62"/>
        <v/>
      </c>
      <c r="R232" s="40" t="str">
        <f t="shared" si="63"/>
        <v/>
      </c>
      <c r="S232" s="40" t="str">
        <f t="shared" si="64"/>
        <v/>
      </c>
      <c r="T232" s="40" t="str">
        <f t="shared" si="65"/>
        <v/>
      </c>
      <c r="U232" s="41" t="str">
        <f t="shared" si="66"/>
        <v/>
      </c>
      <c r="V232" s="42" t="str">
        <f t="shared" si="67"/>
        <v/>
      </c>
      <c r="W232" s="43" t="str">
        <f t="shared" si="68"/>
        <v/>
      </c>
      <c r="X232" s="44" t="str">
        <f t="shared" ca="1" si="69"/>
        <v/>
      </c>
      <c r="Y232" s="30"/>
      <c r="Z232" s="31"/>
    </row>
    <row r="233" spans="1:26" ht="15" x14ac:dyDescent="0.25">
      <c r="A233" s="26"/>
      <c r="B233" s="27"/>
      <c r="C233" s="28"/>
      <c r="D233" s="28"/>
      <c r="E233" s="28"/>
      <c r="F233" s="28"/>
      <c r="G233" s="29"/>
      <c r="H233" s="29"/>
      <c r="I233" s="37" t="str">
        <f t="shared" ca="1" si="60"/>
        <v/>
      </c>
      <c r="J233" s="22"/>
      <c r="K233" s="38" t="str">
        <f t="shared" si="61"/>
        <v/>
      </c>
      <c r="L233" s="23"/>
      <c r="M233" s="13"/>
      <c r="N233" s="5"/>
      <c r="O233" s="5"/>
      <c r="P233" s="14"/>
      <c r="Q233" s="39" t="str">
        <f t="shared" si="62"/>
        <v/>
      </c>
      <c r="R233" s="40" t="str">
        <f t="shared" si="63"/>
        <v/>
      </c>
      <c r="S233" s="40" t="str">
        <f t="shared" si="64"/>
        <v/>
      </c>
      <c r="T233" s="40" t="str">
        <f t="shared" si="65"/>
        <v/>
      </c>
      <c r="U233" s="41" t="str">
        <f t="shared" si="66"/>
        <v/>
      </c>
      <c r="V233" s="42" t="str">
        <f t="shared" si="67"/>
        <v/>
      </c>
      <c r="W233" s="43" t="str">
        <f t="shared" si="68"/>
        <v/>
      </c>
      <c r="X233" s="44" t="str">
        <f t="shared" ca="1" si="69"/>
        <v/>
      </c>
      <c r="Y233" s="30"/>
      <c r="Z233" s="31"/>
    </row>
    <row r="234" spans="1:26" ht="15" x14ac:dyDescent="0.25">
      <c r="A234" s="26"/>
      <c r="B234" s="27"/>
      <c r="C234" s="28"/>
      <c r="D234" s="28"/>
      <c r="E234" s="28"/>
      <c r="F234" s="28"/>
      <c r="G234" s="29"/>
      <c r="H234" s="29"/>
      <c r="I234" s="37" t="str">
        <f t="shared" ca="1" si="60"/>
        <v/>
      </c>
      <c r="J234" s="22"/>
      <c r="K234" s="38" t="str">
        <f t="shared" si="61"/>
        <v/>
      </c>
      <c r="L234" s="23"/>
      <c r="M234" s="13"/>
      <c r="N234" s="5"/>
      <c r="O234" s="5"/>
      <c r="P234" s="14"/>
      <c r="Q234" s="39" t="str">
        <f t="shared" si="62"/>
        <v/>
      </c>
      <c r="R234" s="40" t="str">
        <f t="shared" si="63"/>
        <v/>
      </c>
      <c r="S234" s="40" t="str">
        <f t="shared" si="64"/>
        <v/>
      </c>
      <c r="T234" s="40" t="str">
        <f t="shared" si="65"/>
        <v/>
      </c>
      <c r="U234" s="41" t="str">
        <f t="shared" si="66"/>
        <v/>
      </c>
      <c r="V234" s="42" t="str">
        <f t="shared" si="67"/>
        <v/>
      </c>
      <c r="W234" s="43" t="str">
        <f t="shared" si="68"/>
        <v/>
      </c>
      <c r="X234" s="44" t="str">
        <f t="shared" ca="1" si="69"/>
        <v/>
      </c>
      <c r="Y234" s="30"/>
      <c r="Z234" s="31"/>
    </row>
    <row r="235" spans="1:26" ht="15" x14ac:dyDescent="0.25">
      <c r="A235" s="26"/>
      <c r="B235" s="27"/>
      <c r="C235" s="28"/>
      <c r="D235" s="28"/>
      <c r="E235" s="28"/>
      <c r="F235" s="28"/>
      <c r="G235" s="29"/>
      <c r="H235" s="29"/>
      <c r="I235" s="37" t="str">
        <f t="shared" ca="1" si="60"/>
        <v/>
      </c>
      <c r="J235" s="22"/>
      <c r="K235" s="38" t="str">
        <f t="shared" si="61"/>
        <v/>
      </c>
      <c r="L235" s="23"/>
      <c r="M235" s="13"/>
      <c r="N235" s="5"/>
      <c r="O235" s="5"/>
      <c r="P235" s="14"/>
      <c r="Q235" s="39" t="str">
        <f t="shared" si="62"/>
        <v/>
      </c>
      <c r="R235" s="40" t="str">
        <f t="shared" si="63"/>
        <v/>
      </c>
      <c r="S235" s="40" t="str">
        <f t="shared" si="64"/>
        <v/>
      </c>
      <c r="T235" s="40" t="str">
        <f t="shared" si="65"/>
        <v/>
      </c>
      <c r="U235" s="41" t="str">
        <f t="shared" si="66"/>
        <v/>
      </c>
      <c r="V235" s="42" t="str">
        <f t="shared" si="67"/>
        <v/>
      </c>
      <c r="W235" s="43" t="str">
        <f t="shared" si="68"/>
        <v/>
      </c>
      <c r="X235" s="44" t="str">
        <f t="shared" ca="1" si="69"/>
        <v/>
      </c>
      <c r="Y235" s="30"/>
      <c r="Z235" s="31"/>
    </row>
    <row r="236" spans="1:26" ht="15" x14ac:dyDescent="0.25">
      <c r="A236" s="26"/>
      <c r="B236" s="27"/>
      <c r="C236" s="28"/>
      <c r="D236" s="28"/>
      <c r="E236" s="28"/>
      <c r="F236" s="28"/>
      <c r="G236" s="29"/>
      <c r="H236" s="29"/>
      <c r="I236" s="37" t="str">
        <f t="shared" ca="1" si="60"/>
        <v/>
      </c>
      <c r="J236" s="22"/>
      <c r="K236" s="38" t="str">
        <f t="shared" si="61"/>
        <v/>
      </c>
      <c r="L236" s="23"/>
      <c r="M236" s="13"/>
      <c r="N236" s="5"/>
      <c r="O236" s="5"/>
      <c r="P236" s="14"/>
      <c r="Q236" s="39" t="str">
        <f t="shared" si="62"/>
        <v/>
      </c>
      <c r="R236" s="40" t="str">
        <f t="shared" si="63"/>
        <v/>
      </c>
      <c r="S236" s="40" t="str">
        <f t="shared" si="64"/>
        <v/>
      </c>
      <c r="T236" s="40" t="str">
        <f t="shared" si="65"/>
        <v/>
      </c>
      <c r="U236" s="41" t="str">
        <f t="shared" si="66"/>
        <v/>
      </c>
      <c r="V236" s="42" t="str">
        <f t="shared" si="67"/>
        <v/>
      </c>
      <c r="W236" s="43" t="str">
        <f t="shared" si="68"/>
        <v/>
      </c>
      <c r="X236" s="44" t="str">
        <f t="shared" ca="1" si="69"/>
        <v/>
      </c>
      <c r="Y236" s="30"/>
      <c r="Z236" s="31"/>
    </row>
    <row r="237" spans="1:26" ht="15" x14ac:dyDescent="0.25">
      <c r="A237" s="26"/>
      <c r="B237" s="27"/>
      <c r="C237" s="28"/>
      <c r="D237" s="28"/>
      <c r="E237" s="28"/>
      <c r="F237" s="28"/>
      <c r="G237" s="29"/>
      <c r="H237" s="29"/>
      <c r="I237" s="37" t="str">
        <f t="shared" ca="1" si="60"/>
        <v/>
      </c>
      <c r="J237" s="22"/>
      <c r="K237" s="38" t="str">
        <f t="shared" si="61"/>
        <v/>
      </c>
      <c r="L237" s="23"/>
      <c r="M237" s="13"/>
      <c r="N237" s="5"/>
      <c r="O237" s="5"/>
      <c r="P237" s="14"/>
      <c r="Q237" s="39" t="str">
        <f t="shared" si="62"/>
        <v/>
      </c>
      <c r="R237" s="40" t="str">
        <f t="shared" si="63"/>
        <v/>
      </c>
      <c r="S237" s="40" t="str">
        <f t="shared" si="64"/>
        <v/>
      </c>
      <c r="T237" s="40" t="str">
        <f t="shared" si="65"/>
        <v/>
      </c>
      <c r="U237" s="41" t="str">
        <f t="shared" si="66"/>
        <v/>
      </c>
      <c r="V237" s="42" t="str">
        <f t="shared" si="67"/>
        <v/>
      </c>
      <c r="W237" s="43" t="str">
        <f t="shared" si="68"/>
        <v/>
      </c>
      <c r="X237" s="44" t="str">
        <f t="shared" ca="1" si="69"/>
        <v/>
      </c>
      <c r="Y237" s="30"/>
      <c r="Z237" s="31"/>
    </row>
    <row r="238" spans="1:26" ht="15" x14ac:dyDescent="0.25">
      <c r="A238" s="26"/>
      <c r="B238" s="27"/>
      <c r="C238" s="28"/>
      <c r="D238" s="28"/>
      <c r="E238" s="28"/>
      <c r="F238" s="28"/>
      <c r="G238" s="29"/>
      <c r="H238" s="29"/>
      <c r="I238" s="37" t="str">
        <f t="shared" ca="1" si="60"/>
        <v/>
      </c>
      <c r="J238" s="22"/>
      <c r="K238" s="38" t="str">
        <f t="shared" si="61"/>
        <v/>
      </c>
      <c r="L238" s="23"/>
      <c r="M238" s="13"/>
      <c r="N238" s="5"/>
      <c r="O238" s="5"/>
      <c r="P238" s="14"/>
      <c r="Q238" s="39" t="str">
        <f t="shared" si="62"/>
        <v/>
      </c>
      <c r="R238" s="40" t="str">
        <f t="shared" si="63"/>
        <v/>
      </c>
      <c r="S238" s="40" t="str">
        <f t="shared" si="64"/>
        <v/>
      </c>
      <c r="T238" s="40" t="str">
        <f t="shared" si="65"/>
        <v/>
      </c>
      <c r="U238" s="41" t="str">
        <f t="shared" si="66"/>
        <v/>
      </c>
      <c r="V238" s="42" t="str">
        <f t="shared" si="67"/>
        <v/>
      </c>
      <c r="W238" s="43" t="str">
        <f t="shared" si="68"/>
        <v/>
      </c>
      <c r="X238" s="44" t="str">
        <f t="shared" ca="1" si="69"/>
        <v/>
      </c>
      <c r="Y238" s="30"/>
      <c r="Z238" s="31"/>
    </row>
    <row r="239" spans="1:26" ht="15" x14ac:dyDescent="0.25">
      <c r="A239" s="26"/>
      <c r="B239" s="27"/>
      <c r="C239" s="28"/>
      <c r="D239" s="28"/>
      <c r="E239" s="28"/>
      <c r="F239" s="28"/>
      <c r="G239" s="29"/>
      <c r="H239" s="29"/>
      <c r="I239" s="37" t="str">
        <f t="shared" ca="1" si="60"/>
        <v/>
      </c>
      <c r="J239" s="22"/>
      <c r="K239" s="38" t="str">
        <f t="shared" si="61"/>
        <v/>
      </c>
      <c r="L239" s="23"/>
      <c r="M239" s="13"/>
      <c r="N239" s="5"/>
      <c r="O239" s="5"/>
      <c r="P239" s="14"/>
      <c r="Q239" s="39" t="str">
        <f t="shared" si="62"/>
        <v/>
      </c>
      <c r="R239" s="40" t="str">
        <f t="shared" si="63"/>
        <v/>
      </c>
      <c r="S239" s="40" t="str">
        <f t="shared" si="64"/>
        <v/>
      </c>
      <c r="T239" s="40" t="str">
        <f t="shared" si="65"/>
        <v/>
      </c>
      <c r="U239" s="41" t="str">
        <f t="shared" si="66"/>
        <v/>
      </c>
      <c r="V239" s="42" t="str">
        <f t="shared" si="67"/>
        <v/>
      </c>
      <c r="W239" s="43" t="str">
        <f t="shared" si="68"/>
        <v/>
      </c>
      <c r="X239" s="44" t="str">
        <f t="shared" ca="1" si="69"/>
        <v/>
      </c>
      <c r="Y239" s="30"/>
      <c r="Z239" s="31"/>
    </row>
    <row r="240" spans="1:26" ht="15" x14ac:dyDescent="0.25">
      <c r="A240" s="26"/>
      <c r="B240" s="27"/>
      <c r="C240" s="28"/>
      <c r="D240" s="28"/>
      <c r="E240" s="28"/>
      <c r="F240" s="28"/>
      <c r="G240" s="29"/>
      <c r="H240" s="29"/>
      <c r="I240" s="37" t="str">
        <f t="shared" ca="1" si="60"/>
        <v/>
      </c>
      <c r="J240" s="22"/>
      <c r="K240" s="38" t="str">
        <f t="shared" si="61"/>
        <v/>
      </c>
      <c r="L240" s="23"/>
      <c r="M240" s="13"/>
      <c r="N240" s="5"/>
      <c r="O240" s="5"/>
      <c r="P240" s="14"/>
      <c r="Q240" s="39" t="str">
        <f t="shared" si="62"/>
        <v/>
      </c>
      <c r="R240" s="40" t="str">
        <f t="shared" si="63"/>
        <v/>
      </c>
      <c r="S240" s="40" t="str">
        <f t="shared" si="64"/>
        <v/>
      </c>
      <c r="T240" s="40" t="str">
        <f t="shared" si="65"/>
        <v/>
      </c>
      <c r="U240" s="41" t="str">
        <f t="shared" si="66"/>
        <v/>
      </c>
      <c r="V240" s="42" t="str">
        <f t="shared" si="67"/>
        <v/>
      </c>
      <c r="W240" s="43" t="str">
        <f t="shared" si="68"/>
        <v/>
      </c>
      <c r="X240" s="44" t="str">
        <f t="shared" ca="1" si="69"/>
        <v/>
      </c>
      <c r="Y240" s="30"/>
      <c r="Z240" s="31"/>
    </row>
    <row r="241" spans="1:26" ht="15" x14ac:dyDescent="0.25">
      <c r="A241" s="26"/>
      <c r="B241" s="27"/>
      <c r="C241" s="28"/>
      <c r="D241" s="28"/>
      <c r="E241" s="28"/>
      <c r="F241" s="28"/>
      <c r="G241" s="29"/>
      <c r="H241" s="29"/>
      <c r="I241" s="37" t="str">
        <f t="shared" ca="1" si="60"/>
        <v/>
      </c>
      <c r="J241" s="22"/>
      <c r="K241" s="38" t="str">
        <f t="shared" si="61"/>
        <v/>
      </c>
      <c r="L241" s="23"/>
      <c r="M241" s="13"/>
      <c r="N241" s="5"/>
      <c r="O241" s="5"/>
      <c r="P241" s="14"/>
      <c r="Q241" s="39" t="str">
        <f t="shared" si="62"/>
        <v/>
      </c>
      <c r="R241" s="40" t="str">
        <f t="shared" si="63"/>
        <v/>
      </c>
      <c r="S241" s="40" t="str">
        <f t="shared" si="64"/>
        <v/>
      </c>
      <c r="T241" s="40" t="str">
        <f t="shared" si="65"/>
        <v/>
      </c>
      <c r="U241" s="41" t="str">
        <f t="shared" si="66"/>
        <v/>
      </c>
      <c r="V241" s="42" t="str">
        <f t="shared" si="67"/>
        <v/>
      </c>
      <c r="W241" s="43" t="str">
        <f t="shared" si="68"/>
        <v/>
      </c>
      <c r="X241" s="44" t="str">
        <f t="shared" ca="1" si="69"/>
        <v/>
      </c>
      <c r="Y241" s="30"/>
      <c r="Z241" s="31"/>
    </row>
    <row r="242" spans="1:26" ht="15" x14ac:dyDescent="0.25">
      <c r="A242" s="26"/>
      <c r="B242" s="27"/>
      <c r="C242" s="28"/>
      <c r="D242" s="28"/>
      <c r="E242" s="28"/>
      <c r="F242" s="28"/>
      <c r="G242" s="29"/>
      <c r="H242" s="29"/>
      <c r="I242" s="37" t="str">
        <f t="shared" ca="1" si="60"/>
        <v/>
      </c>
      <c r="J242" s="22"/>
      <c r="K242" s="38" t="str">
        <f t="shared" si="61"/>
        <v/>
      </c>
      <c r="L242" s="23"/>
      <c r="M242" s="13"/>
      <c r="N242" s="5"/>
      <c r="O242" s="5"/>
      <c r="P242" s="14"/>
      <c r="Q242" s="39" t="str">
        <f t="shared" si="62"/>
        <v/>
      </c>
      <c r="R242" s="40" t="str">
        <f t="shared" si="63"/>
        <v/>
      </c>
      <c r="S242" s="40" t="str">
        <f t="shared" si="64"/>
        <v/>
      </c>
      <c r="T242" s="40" t="str">
        <f t="shared" si="65"/>
        <v/>
      </c>
      <c r="U242" s="41" t="str">
        <f t="shared" si="66"/>
        <v/>
      </c>
      <c r="V242" s="42" t="str">
        <f t="shared" si="67"/>
        <v/>
      </c>
      <c r="W242" s="43" t="str">
        <f t="shared" si="68"/>
        <v/>
      </c>
      <c r="X242" s="44" t="str">
        <f t="shared" ca="1" si="69"/>
        <v/>
      </c>
      <c r="Y242" s="30"/>
      <c r="Z242" s="31"/>
    </row>
    <row r="243" spans="1:26" ht="15" x14ac:dyDescent="0.25">
      <c r="A243" s="26"/>
      <c r="B243" s="27"/>
      <c r="C243" s="28"/>
      <c r="D243" s="28"/>
      <c r="E243" s="28"/>
      <c r="F243" s="28"/>
      <c r="G243" s="29"/>
      <c r="H243" s="29"/>
      <c r="I243" s="37" t="str">
        <f t="shared" ca="1" si="60"/>
        <v/>
      </c>
      <c r="J243" s="22"/>
      <c r="K243" s="38" t="str">
        <f t="shared" si="61"/>
        <v/>
      </c>
      <c r="L243" s="23"/>
      <c r="M243" s="13"/>
      <c r="N243" s="5"/>
      <c r="O243" s="5"/>
      <c r="P243" s="14"/>
      <c r="Q243" s="39" t="str">
        <f t="shared" si="62"/>
        <v/>
      </c>
      <c r="R243" s="40" t="str">
        <f t="shared" si="63"/>
        <v/>
      </c>
      <c r="S243" s="40" t="str">
        <f t="shared" si="64"/>
        <v/>
      </c>
      <c r="T243" s="40" t="str">
        <f t="shared" si="65"/>
        <v/>
      </c>
      <c r="U243" s="41" t="str">
        <f t="shared" si="66"/>
        <v/>
      </c>
      <c r="V243" s="42" t="str">
        <f t="shared" si="67"/>
        <v/>
      </c>
      <c r="W243" s="43" t="str">
        <f t="shared" si="68"/>
        <v/>
      </c>
      <c r="X243" s="44" t="str">
        <f t="shared" ca="1" si="69"/>
        <v/>
      </c>
      <c r="Y243" s="30"/>
      <c r="Z243" s="31"/>
    </row>
    <row r="244" spans="1:26" ht="15" x14ac:dyDescent="0.25">
      <c r="A244" s="26"/>
      <c r="B244" s="27"/>
      <c r="C244" s="28"/>
      <c r="D244" s="28"/>
      <c r="E244" s="28"/>
      <c r="F244" s="28"/>
      <c r="G244" s="29"/>
      <c r="H244" s="29"/>
      <c r="I244" s="37" t="str">
        <f t="shared" ca="1" si="60"/>
        <v/>
      </c>
      <c r="J244" s="22"/>
      <c r="K244" s="38" t="str">
        <f t="shared" si="61"/>
        <v/>
      </c>
      <c r="L244" s="23"/>
      <c r="M244" s="13"/>
      <c r="N244" s="5"/>
      <c r="O244" s="5"/>
      <c r="P244" s="14"/>
      <c r="Q244" s="39" t="str">
        <f t="shared" si="62"/>
        <v/>
      </c>
      <c r="R244" s="40" t="str">
        <f t="shared" si="63"/>
        <v/>
      </c>
      <c r="S244" s="40" t="str">
        <f t="shared" si="64"/>
        <v/>
      </c>
      <c r="T244" s="40" t="str">
        <f t="shared" si="65"/>
        <v/>
      </c>
      <c r="U244" s="41" t="str">
        <f t="shared" si="66"/>
        <v/>
      </c>
      <c r="V244" s="42" t="str">
        <f t="shared" si="67"/>
        <v/>
      </c>
      <c r="W244" s="43" t="str">
        <f t="shared" si="68"/>
        <v/>
      </c>
      <c r="X244" s="44" t="str">
        <f t="shared" ca="1" si="69"/>
        <v/>
      </c>
      <c r="Y244" s="30"/>
      <c r="Z244" s="31"/>
    </row>
    <row r="245" spans="1:26" ht="15" x14ac:dyDescent="0.25">
      <c r="A245" s="26"/>
      <c r="B245" s="27"/>
      <c r="C245" s="28"/>
      <c r="D245" s="28"/>
      <c r="E245" s="28"/>
      <c r="F245" s="28"/>
      <c r="G245" s="29"/>
      <c r="H245" s="29"/>
      <c r="I245" s="37" t="str">
        <f t="shared" ca="1" si="60"/>
        <v/>
      </c>
      <c r="J245" s="22"/>
      <c r="K245" s="38" t="str">
        <f t="shared" si="61"/>
        <v/>
      </c>
      <c r="L245" s="23"/>
      <c r="M245" s="13"/>
      <c r="N245" s="5"/>
      <c r="O245" s="5"/>
      <c r="P245" s="14"/>
      <c r="Q245" s="39" t="str">
        <f t="shared" si="62"/>
        <v/>
      </c>
      <c r="R245" s="40" t="str">
        <f t="shared" si="63"/>
        <v/>
      </c>
      <c r="S245" s="40" t="str">
        <f t="shared" si="64"/>
        <v/>
      </c>
      <c r="T245" s="40" t="str">
        <f t="shared" si="65"/>
        <v/>
      </c>
      <c r="U245" s="41" t="str">
        <f t="shared" si="66"/>
        <v/>
      </c>
      <c r="V245" s="42" t="str">
        <f t="shared" si="67"/>
        <v/>
      </c>
      <c r="W245" s="43" t="str">
        <f t="shared" si="68"/>
        <v/>
      </c>
      <c r="X245" s="44" t="str">
        <f t="shared" ca="1" si="69"/>
        <v/>
      </c>
      <c r="Y245" s="30"/>
      <c r="Z245" s="31"/>
    </row>
    <row r="246" spans="1:26" ht="15" x14ac:dyDescent="0.25">
      <c r="A246" s="26"/>
      <c r="B246" s="27"/>
      <c r="C246" s="28"/>
      <c r="D246" s="28"/>
      <c r="E246" s="28"/>
      <c r="F246" s="28"/>
      <c r="G246" s="29"/>
      <c r="H246" s="29"/>
      <c r="I246" s="37" t="str">
        <f t="shared" ca="1" si="60"/>
        <v/>
      </c>
      <c r="J246" s="22"/>
      <c r="K246" s="38" t="str">
        <f t="shared" si="61"/>
        <v/>
      </c>
      <c r="L246" s="23"/>
      <c r="M246" s="13"/>
      <c r="N246" s="5"/>
      <c r="O246" s="5"/>
      <c r="P246" s="14"/>
      <c r="Q246" s="39" t="str">
        <f t="shared" si="62"/>
        <v/>
      </c>
      <c r="R246" s="40" t="str">
        <f t="shared" si="63"/>
        <v/>
      </c>
      <c r="S246" s="40" t="str">
        <f t="shared" si="64"/>
        <v/>
      </c>
      <c r="T246" s="40" t="str">
        <f t="shared" si="65"/>
        <v/>
      </c>
      <c r="U246" s="41" t="str">
        <f t="shared" si="66"/>
        <v/>
      </c>
      <c r="V246" s="42" t="str">
        <f t="shared" si="67"/>
        <v/>
      </c>
      <c r="W246" s="43" t="str">
        <f t="shared" si="68"/>
        <v/>
      </c>
      <c r="X246" s="44" t="str">
        <f t="shared" ca="1" si="69"/>
        <v/>
      </c>
      <c r="Y246" s="30"/>
      <c r="Z246" s="31"/>
    </row>
    <row r="247" spans="1:26" ht="15" x14ac:dyDescent="0.25">
      <c r="A247" s="26"/>
      <c r="B247" s="27"/>
      <c r="C247" s="28"/>
      <c r="D247" s="28"/>
      <c r="E247" s="28"/>
      <c r="F247" s="28"/>
      <c r="G247" s="29"/>
      <c r="H247" s="29"/>
      <c r="I247" s="37" t="str">
        <f t="shared" ca="1" si="60"/>
        <v/>
      </c>
      <c r="J247" s="22"/>
      <c r="K247" s="38" t="str">
        <f t="shared" si="61"/>
        <v/>
      </c>
      <c r="L247" s="23"/>
      <c r="M247" s="13"/>
      <c r="N247" s="5"/>
      <c r="O247" s="5"/>
      <c r="P247" s="14"/>
      <c r="Q247" s="39" t="str">
        <f t="shared" si="62"/>
        <v/>
      </c>
      <c r="R247" s="40" t="str">
        <f t="shared" si="63"/>
        <v/>
      </c>
      <c r="S247" s="40" t="str">
        <f t="shared" si="64"/>
        <v/>
      </c>
      <c r="T247" s="40" t="str">
        <f t="shared" si="65"/>
        <v/>
      </c>
      <c r="U247" s="41" t="str">
        <f t="shared" si="66"/>
        <v/>
      </c>
      <c r="V247" s="42" t="str">
        <f t="shared" si="67"/>
        <v/>
      </c>
      <c r="W247" s="43" t="str">
        <f t="shared" si="68"/>
        <v/>
      </c>
      <c r="X247" s="44" t="str">
        <f t="shared" ca="1" si="69"/>
        <v/>
      </c>
      <c r="Y247" s="30"/>
      <c r="Z247" s="31"/>
    </row>
    <row r="248" spans="1:26" ht="15" x14ac:dyDescent="0.25">
      <c r="A248" s="26"/>
      <c r="B248" s="27"/>
      <c r="C248" s="28"/>
      <c r="D248" s="28"/>
      <c r="E248" s="28"/>
      <c r="F248" s="28"/>
      <c r="G248" s="29"/>
      <c r="H248" s="29"/>
      <c r="I248" s="37" t="str">
        <f t="shared" ca="1" si="60"/>
        <v/>
      </c>
      <c r="J248" s="22"/>
      <c r="K248" s="38" t="str">
        <f t="shared" si="61"/>
        <v/>
      </c>
      <c r="L248" s="23"/>
      <c r="M248" s="13"/>
      <c r="N248" s="5"/>
      <c r="O248" s="5"/>
      <c r="P248" s="14"/>
      <c r="Q248" s="39" t="str">
        <f t="shared" si="62"/>
        <v/>
      </c>
      <c r="R248" s="40" t="str">
        <f t="shared" si="63"/>
        <v/>
      </c>
      <c r="S248" s="40" t="str">
        <f t="shared" si="64"/>
        <v/>
      </c>
      <c r="T248" s="40" t="str">
        <f t="shared" si="65"/>
        <v/>
      </c>
      <c r="U248" s="41" t="str">
        <f t="shared" si="66"/>
        <v/>
      </c>
      <c r="V248" s="42" t="str">
        <f t="shared" si="67"/>
        <v/>
      </c>
      <c r="W248" s="43" t="str">
        <f t="shared" si="68"/>
        <v/>
      </c>
      <c r="X248" s="44" t="str">
        <f t="shared" ca="1" si="69"/>
        <v/>
      </c>
      <c r="Y248" s="30"/>
      <c r="Z248" s="31"/>
    </row>
    <row r="249" spans="1:26" ht="15" x14ac:dyDescent="0.25">
      <c r="A249" s="26"/>
      <c r="B249" s="27"/>
      <c r="C249" s="28"/>
      <c r="D249" s="28"/>
      <c r="E249" s="28"/>
      <c r="F249" s="28"/>
      <c r="G249" s="29"/>
      <c r="H249" s="29"/>
      <c r="I249" s="37" t="str">
        <f t="shared" ca="1" si="60"/>
        <v/>
      </c>
      <c r="J249" s="22"/>
      <c r="K249" s="38" t="str">
        <f t="shared" si="61"/>
        <v/>
      </c>
      <c r="L249" s="23"/>
      <c r="M249" s="13"/>
      <c r="N249" s="5"/>
      <c r="O249" s="5"/>
      <c r="P249" s="14"/>
      <c r="Q249" s="39" t="str">
        <f t="shared" si="62"/>
        <v/>
      </c>
      <c r="R249" s="40" t="str">
        <f t="shared" si="63"/>
        <v/>
      </c>
      <c r="S249" s="40" t="str">
        <f t="shared" si="64"/>
        <v/>
      </c>
      <c r="T249" s="40" t="str">
        <f t="shared" si="65"/>
        <v/>
      </c>
      <c r="U249" s="41" t="str">
        <f t="shared" si="66"/>
        <v/>
      </c>
      <c r="V249" s="42" t="str">
        <f t="shared" si="67"/>
        <v/>
      </c>
      <c r="W249" s="43" t="str">
        <f t="shared" si="68"/>
        <v/>
      </c>
      <c r="X249" s="44" t="str">
        <f t="shared" ca="1" si="69"/>
        <v/>
      </c>
      <c r="Y249" s="30"/>
      <c r="Z249" s="31"/>
    </row>
    <row r="250" spans="1:26" ht="15" x14ac:dyDescent="0.25">
      <c r="A250" s="26"/>
      <c r="B250" s="27"/>
      <c r="C250" s="28"/>
      <c r="D250" s="28"/>
      <c r="E250" s="28"/>
      <c r="F250" s="28"/>
      <c r="G250" s="29"/>
      <c r="H250" s="29"/>
      <c r="I250" s="37" t="str">
        <f t="shared" ca="1" si="60"/>
        <v/>
      </c>
      <c r="J250" s="22"/>
      <c r="K250" s="38" t="str">
        <f t="shared" si="61"/>
        <v/>
      </c>
      <c r="L250" s="23"/>
      <c r="M250" s="13"/>
      <c r="N250" s="5"/>
      <c r="O250" s="5"/>
      <c r="P250" s="14"/>
      <c r="Q250" s="39" t="str">
        <f t="shared" si="62"/>
        <v/>
      </c>
      <c r="R250" s="40" t="str">
        <f t="shared" si="63"/>
        <v/>
      </c>
      <c r="S250" s="40" t="str">
        <f t="shared" si="64"/>
        <v/>
      </c>
      <c r="T250" s="40" t="str">
        <f t="shared" si="65"/>
        <v/>
      </c>
      <c r="U250" s="41" t="str">
        <f t="shared" si="66"/>
        <v/>
      </c>
      <c r="V250" s="42" t="str">
        <f t="shared" si="67"/>
        <v/>
      </c>
      <c r="W250" s="43" t="str">
        <f t="shared" si="68"/>
        <v/>
      </c>
      <c r="X250" s="44" t="str">
        <f t="shared" ca="1" si="69"/>
        <v/>
      </c>
      <c r="Y250" s="30"/>
      <c r="Z250" s="31"/>
    </row>
    <row r="251" spans="1:26" ht="15" x14ac:dyDescent="0.25">
      <c r="A251" s="26"/>
      <c r="B251" s="27"/>
      <c r="C251" s="28"/>
      <c r="D251" s="28"/>
      <c r="E251" s="28"/>
      <c r="F251" s="28"/>
      <c r="G251" s="29"/>
      <c r="H251" s="29"/>
      <c r="I251" s="37" t="str">
        <f t="shared" ca="1" si="60"/>
        <v/>
      </c>
      <c r="J251" s="22"/>
      <c r="K251" s="38" t="str">
        <f t="shared" si="61"/>
        <v/>
      </c>
      <c r="L251" s="23"/>
      <c r="M251" s="13"/>
      <c r="N251" s="5"/>
      <c r="O251" s="5"/>
      <c r="P251" s="14"/>
      <c r="Q251" s="39" t="str">
        <f t="shared" si="62"/>
        <v/>
      </c>
      <c r="R251" s="40" t="str">
        <f t="shared" si="63"/>
        <v/>
      </c>
      <c r="S251" s="40" t="str">
        <f t="shared" si="64"/>
        <v/>
      </c>
      <c r="T251" s="40" t="str">
        <f t="shared" si="65"/>
        <v/>
      </c>
      <c r="U251" s="41" t="str">
        <f t="shared" si="66"/>
        <v/>
      </c>
      <c r="V251" s="42" t="str">
        <f t="shared" si="67"/>
        <v/>
      </c>
      <c r="W251" s="43" t="str">
        <f t="shared" si="68"/>
        <v/>
      </c>
      <c r="X251" s="44" t="str">
        <f t="shared" ca="1" si="69"/>
        <v/>
      </c>
      <c r="Y251" s="30"/>
      <c r="Z251" s="31"/>
    </row>
    <row r="252" spans="1:26" ht="15" x14ac:dyDescent="0.25">
      <c r="A252" s="26"/>
      <c r="B252" s="27"/>
      <c r="C252" s="28"/>
      <c r="D252" s="28"/>
      <c r="E252" s="28"/>
      <c r="F252" s="28"/>
      <c r="G252" s="29"/>
      <c r="H252" s="29"/>
      <c r="I252" s="37" t="str">
        <f t="shared" ca="1" si="60"/>
        <v/>
      </c>
      <c r="J252" s="22"/>
      <c r="K252" s="38" t="str">
        <f t="shared" si="61"/>
        <v/>
      </c>
      <c r="L252" s="23"/>
      <c r="M252" s="13"/>
      <c r="N252" s="5"/>
      <c r="O252" s="5"/>
      <c r="P252" s="14"/>
      <c r="Q252" s="39" t="str">
        <f t="shared" si="62"/>
        <v/>
      </c>
      <c r="R252" s="40" t="str">
        <f t="shared" si="63"/>
        <v/>
      </c>
      <c r="S252" s="40" t="str">
        <f t="shared" si="64"/>
        <v/>
      </c>
      <c r="T252" s="40" t="str">
        <f t="shared" si="65"/>
        <v/>
      </c>
      <c r="U252" s="41" t="str">
        <f t="shared" si="66"/>
        <v/>
      </c>
      <c r="V252" s="42" t="str">
        <f t="shared" si="67"/>
        <v/>
      </c>
      <c r="W252" s="43" t="str">
        <f t="shared" si="68"/>
        <v/>
      </c>
      <c r="X252" s="44" t="str">
        <f t="shared" ca="1" si="69"/>
        <v/>
      </c>
      <c r="Y252" s="30"/>
      <c r="Z252" s="31"/>
    </row>
    <row r="253" spans="1:26" ht="15" x14ac:dyDescent="0.25">
      <c r="A253" s="26"/>
      <c r="B253" s="27"/>
      <c r="C253" s="28"/>
      <c r="D253" s="28"/>
      <c r="E253" s="28"/>
      <c r="F253" s="28"/>
      <c r="G253" s="29"/>
      <c r="H253" s="29"/>
      <c r="I253" s="37" t="str">
        <f t="shared" ca="1" si="60"/>
        <v/>
      </c>
      <c r="J253" s="22"/>
      <c r="K253" s="38" t="str">
        <f t="shared" si="61"/>
        <v/>
      </c>
      <c r="L253" s="23"/>
      <c r="M253" s="13"/>
      <c r="N253" s="5"/>
      <c r="O253" s="5"/>
      <c r="P253" s="14"/>
      <c r="Q253" s="39" t="str">
        <f t="shared" si="62"/>
        <v/>
      </c>
      <c r="R253" s="40" t="str">
        <f t="shared" si="63"/>
        <v/>
      </c>
      <c r="S253" s="40" t="str">
        <f t="shared" si="64"/>
        <v/>
      </c>
      <c r="T253" s="40" t="str">
        <f t="shared" si="65"/>
        <v/>
      </c>
      <c r="U253" s="41" t="str">
        <f t="shared" si="66"/>
        <v/>
      </c>
      <c r="V253" s="42" t="str">
        <f t="shared" si="67"/>
        <v/>
      </c>
      <c r="W253" s="43" t="str">
        <f t="shared" si="68"/>
        <v/>
      </c>
      <c r="X253" s="44" t="str">
        <f t="shared" ca="1" si="69"/>
        <v/>
      </c>
      <c r="Y253" s="30"/>
      <c r="Z253" s="31"/>
    </row>
    <row r="254" spans="1:26" ht="15" x14ac:dyDescent="0.25">
      <c r="A254" s="26"/>
      <c r="B254" s="27"/>
      <c r="C254" s="28"/>
      <c r="D254" s="28"/>
      <c r="E254" s="28"/>
      <c r="F254" s="28"/>
      <c r="G254" s="29"/>
      <c r="H254" s="29"/>
      <c r="I254" s="37" t="str">
        <f t="shared" ca="1" si="60"/>
        <v/>
      </c>
      <c r="J254" s="22"/>
      <c r="K254" s="38" t="str">
        <f t="shared" si="61"/>
        <v/>
      </c>
      <c r="L254" s="23"/>
      <c r="M254" s="13"/>
      <c r="N254" s="5"/>
      <c r="O254" s="5"/>
      <c r="P254" s="14"/>
      <c r="Q254" s="39" t="str">
        <f t="shared" si="62"/>
        <v/>
      </c>
      <c r="R254" s="40" t="str">
        <f t="shared" si="63"/>
        <v/>
      </c>
      <c r="S254" s="40" t="str">
        <f t="shared" si="64"/>
        <v/>
      </c>
      <c r="T254" s="40" t="str">
        <f t="shared" si="65"/>
        <v/>
      </c>
      <c r="U254" s="41" t="str">
        <f t="shared" si="66"/>
        <v/>
      </c>
      <c r="V254" s="42" t="str">
        <f t="shared" si="67"/>
        <v/>
      </c>
      <c r="W254" s="43" t="str">
        <f t="shared" si="68"/>
        <v/>
      </c>
      <c r="X254" s="44" t="str">
        <f t="shared" ca="1" si="69"/>
        <v/>
      </c>
      <c r="Y254" s="30"/>
      <c r="Z254" s="31"/>
    </row>
    <row r="255" spans="1:26" ht="15" x14ac:dyDescent="0.25">
      <c r="A255" s="26"/>
      <c r="B255" s="27"/>
      <c r="C255" s="28"/>
      <c r="D255" s="28"/>
      <c r="E255" s="28"/>
      <c r="F255" s="28"/>
      <c r="G255" s="29"/>
      <c r="H255" s="29"/>
      <c r="I255" s="37" t="str">
        <f t="shared" ca="1" si="60"/>
        <v/>
      </c>
      <c r="J255" s="22"/>
      <c r="K255" s="38" t="str">
        <f t="shared" si="61"/>
        <v/>
      </c>
      <c r="L255" s="23"/>
      <c r="M255" s="13"/>
      <c r="N255" s="5"/>
      <c r="O255" s="5"/>
      <c r="P255" s="14"/>
      <c r="Q255" s="39" t="str">
        <f t="shared" si="62"/>
        <v/>
      </c>
      <c r="R255" s="40" t="str">
        <f t="shared" si="63"/>
        <v/>
      </c>
      <c r="S255" s="40" t="str">
        <f t="shared" si="64"/>
        <v/>
      </c>
      <c r="T255" s="40" t="str">
        <f t="shared" si="65"/>
        <v/>
      </c>
      <c r="U255" s="41" t="str">
        <f t="shared" si="66"/>
        <v/>
      </c>
      <c r="V255" s="42" t="str">
        <f t="shared" si="67"/>
        <v/>
      </c>
      <c r="W255" s="43" t="str">
        <f t="shared" si="68"/>
        <v/>
      </c>
      <c r="X255" s="44" t="str">
        <f t="shared" ca="1" si="69"/>
        <v/>
      </c>
      <c r="Y255" s="30"/>
      <c r="Z255" s="31"/>
    </row>
    <row r="256" spans="1:26" ht="15" x14ac:dyDescent="0.25">
      <c r="A256" s="26"/>
      <c r="B256" s="27"/>
      <c r="C256" s="28"/>
      <c r="D256" s="28"/>
      <c r="E256" s="28"/>
      <c r="F256" s="28"/>
      <c r="G256" s="29"/>
      <c r="H256" s="29"/>
      <c r="I256" s="37" t="str">
        <f t="shared" ca="1" si="60"/>
        <v/>
      </c>
      <c r="J256" s="22"/>
      <c r="K256" s="38" t="str">
        <f t="shared" si="61"/>
        <v/>
      </c>
      <c r="L256" s="23"/>
      <c r="M256" s="13"/>
      <c r="N256" s="5"/>
      <c r="O256" s="5"/>
      <c r="P256" s="14"/>
      <c r="Q256" s="39" t="str">
        <f t="shared" si="62"/>
        <v/>
      </c>
      <c r="R256" s="40" t="str">
        <f t="shared" si="63"/>
        <v/>
      </c>
      <c r="S256" s="40" t="str">
        <f t="shared" si="64"/>
        <v/>
      </c>
      <c r="T256" s="40" t="str">
        <f t="shared" si="65"/>
        <v/>
      </c>
      <c r="U256" s="41" t="str">
        <f t="shared" si="66"/>
        <v/>
      </c>
      <c r="V256" s="42" t="str">
        <f t="shared" si="67"/>
        <v/>
      </c>
      <c r="W256" s="43" t="str">
        <f t="shared" si="68"/>
        <v/>
      </c>
      <c r="X256" s="44" t="str">
        <f t="shared" ca="1" si="69"/>
        <v/>
      </c>
      <c r="Y256" s="30"/>
      <c r="Z256" s="31"/>
    </row>
    <row r="257" spans="1:26" ht="15" x14ac:dyDescent="0.25">
      <c r="A257" s="26"/>
      <c r="B257" s="27"/>
      <c r="C257" s="28"/>
      <c r="D257" s="28"/>
      <c r="E257" s="28"/>
      <c r="F257" s="28"/>
      <c r="G257" s="29"/>
      <c r="H257" s="29"/>
      <c r="I257" s="37" t="str">
        <f t="shared" ca="1" si="60"/>
        <v/>
      </c>
      <c r="J257" s="22"/>
      <c r="K257" s="38" t="str">
        <f t="shared" si="61"/>
        <v/>
      </c>
      <c r="L257" s="23"/>
      <c r="M257" s="13"/>
      <c r="N257" s="5"/>
      <c r="O257" s="5"/>
      <c r="P257" s="14"/>
      <c r="Q257" s="39" t="str">
        <f t="shared" si="62"/>
        <v/>
      </c>
      <c r="R257" s="40" t="str">
        <f t="shared" si="63"/>
        <v/>
      </c>
      <c r="S257" s="40" t="str">
        <f t="shared" si="64"/>
        <v/>
      </c>
      <c r="T257" s="40" t="str">
        <f t="shared" si="65"/>
        <v/>
      </c>
      <c r="U257" s="41" t="str">
        <f t="shared" si="66"/>
        <v/>
      </c>
      <c r="V257" s="42" t="str">
        <f t="shared" si="67"/>
        <v/>
      </c>
      <c r="W257" s="43" t="str">
        <f t="shared" si="68"/>
        <v/>
      </c>
      <c r="X257" s="44" t="str">
        <f t="shared" ca="1" si="69"/>
        <v/>
      </c>
      <c r="Y257" s="30"/>
      <c r="Z257" s="31"/>
    </row>
    <row r="258" spans="1:26" ht="15" x14ac:dyDescent="0.25">
      <c r="A258" s="26"/>
      <c r="B258" s="27"/>
      <c r="C258" s="28"/>
      <c r="D258" s="28"/>
      <c r="E258" s="28"/>
      <c r="F258" s="28"/>
      <c r="G258" s="29"/>
      <c r="H258" s="29"/>
      <c r="I258" s="37" t="str">
        <f t="shared" ca="1" si="60"/>
        <v/>
      </c>
      <c r="J258" s="22"/>
      <c r="K258" s="38" t="str">
        <f t="shared" si="61"/>
        <v/>
      </c>
      <c r="L258" s="23"/>
      <c r="M258" s="13"/>
      <c r="N258" s="5"/>
      <c r="O258" s="5"/>
      <c r="P258" s="14"/>
      <c r="Q258" s="39" t="str">
        <f t="shared" si="62"/>
        <v/>
      </c>
      <c r="R258" s="40" t="str">
        <f t="shared" si="63"/>
        <v/>
      </c>
      <c r="S258" s="40" t="str">
        <f t="shared" si="64"/>
        <v/>
      </c>
      <c r="T258" s="40" t="str">
        <f t="shared" si="65"/>
        <v/>
      </c>
      <c r="U258" s="41" t="str">
        <f t="shared" si="66"/>
        <v/>
      </c>
      <c r="V258" s="42" t="str">
        <f t="shared" si="67"/>
        <v/>
      </c>
      <c r="W258" s="43" t="str">
        <f t="shared" si="68"/>
        <v/>
      </c>
      <c r="X258" s="44" t="str">
        <f t="shared" ca="1" si="69"/>
        <v/>
      </c>
      <c r="Y258" s="30"/>
      <c r="Z258" s="31"/>
    </row>
    <row r="259" spans="1:26" ht="15" x14ac:dyDescent="0.25">
      <c r="A259" s="26"/>
      <c r="B259" s="27"/>
      <c r="C259" s="28"/>
      <c r="D259" s="28"/>
      <c r="E259" s="28"/>
      <c r="F259" s="28"/>
      <c r="G259" s="29"/>
      <c r="H259" s="29"/>
      <c r="I259" s="37" t="str">
        <f t="shared" ca="1" si="60"/>
        <v/>
      </c>
      <c r="J259" s="22"/>
      <c r="K259" s="38" t="str">
        <f t="shared" si="61"/>
        <v/>
      </c>
      <c r="L259" s="23"/>
      <c r="M259" s="13"/>
      <c r="N259" s="5"/>
      <c r="O259" s="5"/>
      <c r="P259" s="14"/>
      <c r="Q259" s="39" t="str">
        <f t="shared" si="62"/>
        <v/>
      </c>
      <c r="R259" s="40" t="str">
        <f t="shared" si="63"/>
        <v/>
      </c>
      <c r="S259" s="40" t="str">
        <f t="shared" si="64"/>
        <v/>
      </c>
      <c r="T259" s="40" t="str">
        <f t="shared" si="65"/>
        <v/>
      </c>
      <c r="U259" s="41" t="str">
        <f t="shared" si="66"/>
        <v/>
      </c>
      <c r="V259" s="42" t="str">
        <f t="shared" si="67"/>
        <v/>
      </c>
      <c r="W259" s="43" t="str">
        <f t="shared" si="68"/>
        <v/>
      </c>
      <c r="X259" s="44" t="str">
        <f t="shared" ca="1" si="69"/>
        <v/>
      </c>
      <c r="Y259" s="30"/>
      <c r="Z259" s="31"/>
    </row>
    <row r="260" spans="1:26" ht="15" x14ac:dyDescent="0.25">
      <c r="A260" s="26"/>
      <c r="B260" s="27"/>
      <c r="C260" s="28"/>
      <c r="D260" s="28"/>
      <c r="E260" s="28"/>
      <c r="F260" s="28"/>
      <c r="G260" s="29"/>
      <c r="H260" s="29"/>
      <c r="I260" s="37" t="str">
        <f t="shared" ca="1" si="60"/>
        <v/>
      </c>
      <c r="J260" s="22"/>
      <c r="K260" s="38" t="str">
        <f t="shared" si="61"/>
        <v/>
      </c>
      <c r="L260" s="23"/>
      <c r="M260" s="13"/>
      <c r="N260" s="5"/>
      <c r="O260" s="5"/>
      <c r="P260" s="14"/>
      <c r="Q260" s="39" t="str">
        <f t="shared" si="62"/>
        <v/>
      </c>
      <c r="R260" s="40" t="str">
        <f t="shared" si="63"/>
        <v/>
      </c>
      <c r="S260" s="40" t="str">
        <f t="shared" si="64"/>
        <v/>
      </c>
      <c r="T260" s="40" t="str">
        <f t="shared" si="65"/>
        <v/>
      </c>
      <c r="U260" s="41" t="str">
        <f t="shared" si="66"/>
        <v/>
      </c>
      <c r="V260" s="42" t="str">
        <f t="shared" si="67"/>
        <v/>
      </c>
      <c r="W260" s="43" t="str">
        <f t="shared" si="68"/>
        <v/>
      </c>
      <c r="X260" s="44" t="str">
        <f t="shared" ca="1" si="69"/>
        <v/>
      </c>
      <c r="Y260" s="30"/>
      <c r="Z260" s="31"/>
    </row>
    <row r="261" spans="1:26" ht="15" x14ac:dyDescent="0.25">
      <c r="A261" s="26"/>
      <c r="B261" s="27"/>
      <c r="C261" s="28"/>
      <c r="D261" s="28"/>
      <c r="E261" s="28"/>
      <c r="F261" s="28"/>
      <c r="G261" s="29"/>
      <c r="H261" s="29"/>
      <c r="I261" s="37" t="str">
        <f t="shared" ca="1" si="60"/>
        <v/>
      </c>
      <c r="J261" s="22"/>
      <c r="K261" s="38" t="str">
        <f t="shared" si="61"/>
        <v/>
      </c>
      <c r="L261" s="23"/>
      <c r="M261" s="13"/>
      <c r="N261" s="5"/>
      <c r="O261" s="5"/>
      <c r="P261" s="14"/>
      <c r="Q261" s="39" t="str">
        <f t="shared" si="62"/>
        <v/>
      </c>
      <c r="R261" s="40" t="str">
        <f t="shared" si="63"/>
        <v/>
      </c>
      <c r="S261" s="40" t="str">
        <f t="shared" si="64"/>
        <v/>
      </c>
      <c r="T261" s="40" t="str">
        <f t="shared" si="65"/>
        <v/>
      </c>
      <c r="U261" s="41" t="str">
        <f t="shared" si="66"/>
        <v/>
      </c>
      <c r="V261" s="42" t="str">
        <f t="shared" si="67"/>
        <v/>
      </c>
      <c r="W261" s="43" t="str">
        <f t="shared" si="68"/>
        <v/>
      </c>
      <c r="X261" s="44" t="str">
        <f t="shared" ca="1" si="69"/>
        <v/>
      </c>
      <c r="Y261" s="30"/>
      <c r="Z261" s="31"/>
    </row>
    <row r="262" spans="1:26" ht="15" x14ac:dyDescent="0.25">
      <c r="A262" s="26"/>
      <c r="B262" s="27"/>
      <c r="C262" s="28"/>
      <c r="D262" s="28"/>
      <c r="E262" s="28"/>
      <c r="F262" s="28"/>
      <c r="G262" s="29"/>
      <c r="H262" s="29"/>
      <c r="I262" s="37" t="str">
        <f t="shared" ca="1" si="60"/>
        <v/>
      </c>
      <c r="J262" s="22"/>
      <c r="K262" s="38" t="str">
        <f t="shared" si="61"/>
        <v/>
      </c>
      <c r="L262" s="23"/>
      <c r="M262" s="13"/>
      <c r="N262" s="5"/>
      <c r="O262" s="5"/>
      <c r="P262" s="14"/>
      <c r="Q262" s="39" t="str">
        <f t="shared" si="62"/>
        <v/>
      </c>
      <c r="R262" s="40" t="str">
        <f t="shared" si="63"/>
        <v/>
      </c>
      <c r="S262" s="40" t="str">
        <f t="shared" si="64"/>
        <v/>
      </c>
      <c r="T262" s="40" t="str">
        <f t="shared" si="65"/>
        <v/>
      </c>
      <c r="U262" s="41" t="str">
        <f t="shared" si="66"/>
        <v/>
      </c>
      <c r="V262" s="42" t="str">
        <f t="shared" si="67"/>
        <v/>
      </c>
      <c r="W262" s="43" t="str">
        <f t="shared" si="68"/>
        <v/>
      </c>
      <c r="X262" s="44" t="str">
        <f t="shared" ca="1" si="69"/>
        <v/>
      </c>
      <c r="Y262" s="30"/>
      <c r="Z262" s="31"/>
    </row>
    <row r="263" spans="1:26" ht="15" x14ac:dyDescent="0.25">
      <c r="A263" s="26"/>
      <c r="B263" s="27"/>
      <c r="C263" s="28"/>
      <c r="D263" s="28"/>
      <c r="E263" s="28"/>
      <c r="F263" s="28"/>
      <c r="G263" s="29"/>
      <c r="H263" s="29"/>
      <c r="I263" s="37" t="str">
        <f t="shared" ca="1" si="60"/>
        <v/>
      </c>
      <c r="J263" s="22"/>
      <c r="K263" s="38" t="str">
        <f t="shared" si="61"/>
        <v/>
      </c>
      <c r="L263" s="23"/>
      <c r="M263" s="13"/>
      <c r="N263" s="5"/>
      <c r="O263" s="5"/>
      <c r="P263" s="14"/>
      <c r="Q263" s="39" t="str">
        <f t="shared" si="62"/>
        <v/>
      </c>
      <c r="R263" s="40" t="str">
        <f t="shared" si="63"/>
        <v/>
      </c>
      <c r="S263" s="40" t="str">
        <f t="shared" si="64"/>
        <v/>
      </c>
      <c r="T263" s="40" t="str">
        <f t="shared" si="65"/>
        <v/>
      </c>
      <c r="U263" s="41" t="str">
        <f t="shared" si="66"/>
        <v/>
      </c>
      <c r="V263" s="42" t="str">
        <f t="shared" si="67"/>
        <v/>
      </c>
      <c r="W263" s="43" t="str">
        <f t="shared" si="68"/>
        <v/>
      </c>
      <c r="X263" s="44" t="str">
        <f t="shared" ca="1" si="69"/>
        <v/>
      </c>
      <c r="Y263" s="30"/>
      <c r="Z263" s="31"/>
    </row>
    <row r="264" spans="1:26" ht="15" x14ac:dyDescent="0.25">
      <c r="A264" s="26"/>
      <c r="B264" s="27"/>
      <c r="C264" s="28"/>
      <c r="D264" s="28"/>
      <c r="E264" s="28"/>
      <c r="F264" s="28"/>
      <c r="G264" s="29"/>
      <c r="H264" s="29"/>
      <c r="I264" s="37" t="str">
        <f t="shared" ca="1" si="60"/>
        <v/>
      </c>
      <c r="J264" s="22"/>
      <c r="K264" s="38" t="str">
        <f t="shared" si="61"/>
        <v/>
      </c>
      <c r="L264" s="23"/>
      <c r="M264" s="13"/>
      <c r="N264" s="5"/>
      <c r="O264" s="5"/>
      <c r="P264" s="14"/>
      <c r="Q264" s="39" t="str">
        <f t="shared" si="62"/>
        <v/>
      </c>
      <c r="R264" s="40" t="str">
        <f t="shared" si="63"/>
        <v/>
      </c>
      <c r="S264" s="40" t="str">
        <f t="shared" si="64"/>
        <v/>
      </c>
      <c r="T264" s="40" t="str">
        <f t="shared" si="65"/>
        <v/>
      </c>
      <c r="U264" s="41" t="str">
        <f t="shared" si="66"/>
        <v/>
      </c>
      <c r="V264" s="42" t="str">
        <f t="shared" si="67"/>
        <v/>
      </c>
      <c r="W264" s="43" t="str">
        <f t="shared" si="68"/>
        <v/>
      </c>
      <c r="X264" s="44" t="str">
        <f t="shared" ca="1" si="69"/>
        <v/>
      </c>
      <c r="Y264" s="30"/>
      <c r="Z264" s="31"/>
    </row>
    <row r="265" spans="1:26" ht="15" x14ac:dyDescent="0.25">
      <c r="A265" s="26"/>
      <c r="B265" s="27"/>
      <c r="C265" s="28"/>
      <c r="D265" s="28"/>
      <c r="E265" s="28"/>
      <c r="F265" s="28"/>
      <c r="G265" s="29"/>
      <c r="H265" s="29"/>
      <c r="I265" s="37" t="str">
        <f t="shared" ca="1" si="60"/>
        <v/>
      </c>
      <c r="J265" s="22"/>
      <c r="K265" s="38" t="str">
        <f t="shared" si="61"/>
        <v/>
      </c>
      <c r="L265" s="23"/>
      <c r="M265" s="13"/>
      <c r="N265" s="5"/>
      <c r="O265" s="5"/>
      <c r="P265" s="14"/>
      <c r="Q265" s="39" t="str">
        <f t="shared" si="62"/>
        <v/>
      </c>
      <c r="R265" s="40" t="str">
        <f t="shared" si="63"/>
        <v/>
      </c>
      <c r="S265" s="40" t="str">
        <f t="shared" si="64"/>
        <v/>
      </c>
      <c r="T265" s="40" t="str">
        <f t="shared" si="65"/>
        <v/>
      </c>
      <c r="U265" s="41" t="str">
        <f t="shared" si="66"/>
        <v/>
      </c>
      <c r="V265" s="42" t="str">
        <f t="shared" si="67"/>
        <v/>
      </c>
      <c r="W265" s="43" t="str">
        <f t="shared" si="68"/>
        <v/>
      </c>
      <c r="X265" s="44" t="str">
        <f t="shared" ca="1" si="69"/>
        <v/>
      </c>
      <c r="Y265" s="30"/>
      <c r="Z265" s="31"/>
    </row>
    <row r="266" spans="1:26" ht="15" x14ac:dyDescent="0.25">
      <c r="A266" s="26"/>
      <c r="B266" s="27"/>
      <c r="C266" s="28"/>
      <c r="D266" s="28"/>
      <c r="E266" s="28"/>
      <c r="F266" s="28"/>
      <c r="G266" s="29"/>
      <c r="H266" s="29"/>
      <c r="I266" s="37" t="str">
        <f t="shared" ca="1" si="60"/>
        <v/>
      </c>
      <c r="J266" s="22"/>
      <c r="K266" s="38" t="str">
        <f t="shared" si="61"/>
        <v/>
      </c>
      <c r="L266" s="23"/>
      <c r="M266" s="13"/>
      <c r="N266" s="5"/>
      <c r="O266" s="5"/>
      <c r="P266" s="14"/>
      <c r="Q266" s="39" t="str">
        <f t="shared" si="62"/>
        <v/>
      </c>
      <c r="R266" s="40" t="str">
        <f t="shared" si="63"/>
        <v/>
      </c>
      <c r="S266" s="40" t="str">
        <f t="shared" si="64"/>
        <v/>
      </c>
      <c r="T266" s="40" t="str">
        <f t="shared" si="65"/>
        <v/>
      </c>
      <c r="U266" s="41" t="str">
        <f t="shared" si="66"/>
        <v/>
      </c>
      <c r="V266" s="42" t="str">
        <f t="shared" si="67"/>
        <v/>
      </c>
      <c r="W266" s="43" t="str">
        <f t="shared" si="68"/>
        <v/>
      </c>
      <c r="X266" s="44" t="str">
        <f t="shared" ca="1" si="69"/>
        <v/>
      </c>
      <c r="Y266" s="30"/>
      <c r="Z266" s="31"/>
    </row>
    <row r="267" spans="1:26" ht="15" x14ac:dyDescent="0.25">
      <c r="A267" s="26"/>
      <c r="B267" s="27"/>
      <c r="C267" s="28"/>
      <c r="D267" s="28"/>
      <c r="E267" s="28"/>
      <c r="F267" s="28"/>
      <c r="G267" s="29"/>
      <c r="H267" s="29"/>
      <c r="I267" s="37" t="str">
        <f t="shared" ca="1" si="60"/>
        <v/>
      </c>
      <c r="J267" s="22"/>
      <c r="K267" s="38" t="str">
        <f t="shared" si="61"/>
        <v/>
      </c>
      <c r="L267" s="23"/>
      <c r="M267" s="13"/>
      <c r="N267" s="5"/>
      <c r="O267" s="5"/>
      <c r="P267" s="14"/>
      <c r="Q267" s="39" t="str">
        <f t="shared" si="62"/>
        <v/>
      </c>
      <c r="R267" s="40" t="str">
        <f t="shared" si="63"/>
        <v/>
      </c>
      <c r="S267" s="40" t="str">
        <f t="shared" si="64"/>
        <v/>
      </c>
      <c r="T267" s="40" t="str">
        <f t="shared" si="65"/>
        <v/>
      </c>
      <c r="U267" s="41" t="str">
        <f t="shared" si="66"/>
        <v/>
      </c>
      <c r="V267" s="42" t="str">
        <f t="shared" si="67"/>
        <v/>
      </c>
      <c r="W267" s="43" t="str">
        <f t="shared" si="68"/>
        <v/>
      </c>
      <c r="X267" s="44" t="str">
        <f t="shared" ca="1" si="69"/>
        <v/>
      </c>
      <c r="Y267" s="30"/>
      <c r="Z267" s="31"/>
    </row>
    <row r="268" spans="1:26" ht="15" x14ac:dyDescent="0.25">
      <c r="A268" s="26"/>
      <c r="B268" s="27"/>
      <c r="C268" s="28"/>
      <c r="D268" s="28"/>
      <c r="E268" s="28"/>
      <c r="F268" s="28"/>
      <c r="G268" s="29"/>
      <c r="H268" s="29"/>
      <c r="I268" s="37" t="str">
        <f t="shared" ca="1" si="60"/>
        <v/>
      </c>
      <c r="J268" s="22"/>
      <c r="K268" s="38" t="str">
        <f t="shared" si="61"/>
        <v/>
      </c>
      <c r="L268" s="23"/>
      <c r="M268" s="13"/>
      <c r="N268" s="5"/>
      <c r="O268" s="5"/>
      <c r="P268" s="14"/>
      <c r="Q268" s="39" t="str">
        <f t="shared" si="62"/>
        <v/>
      </c>
      <c r="R268" s="40" t="str">
        <f t="shared" si="63"/>
        <v/>
      </c>
      <c r="S268" s="40" t="str">
        <f t="shared" si="64"/>
        <v/>
      </c>
      <c r="T268" s="40" t="str">
        <f t="shared" si="65"/>
        <v/>
      </c>
      <c r="U268" s="41" t="str">
        <f t="shared" si="66"/>
        <v/>
      </c>
      <c r="V268" s="42" t="str">
        <f t="shared" si="67"/>
        <v/>
      </c>
      <c r="W268" s="43" t="str">
        <f t="shared" si="68"/>
        <v/>
      </c>
      <c r="X268" s="44" t="str">
        <f t="shared" ca="1" si="69"/>
        <v/>
      </c>
      <c r="Y268" s="30"/>
      <c r="Z268" s="31"/>
    </row>
    <row r="269" spans="1:26" ht="15" x14ac:dyDescent="0.25">
      <c r="A269" s="26"/>
      <c r="B269" s="27"/>
      <c r="C269" s="28"/>
      <c r="D269" s="28"/>
      <c r="E269" s="28"/>
      <c r="F269" s="28"/>
      <c r="G269" s="29"/>
      <c r="H269" s="29"/>
      <c r="I269" s="37" t="str">
        <f t="shared" ca="1" si="60"/>
        <v/>
      </c>
      <c r="J269" s="22"/>
      <c r="K269" s="38" t="str">
        <f t="shared" si="61"/>
        <v/>
      </c>
      <c r="L269" s="23"/>
      <c r="M269" s="13"/>
      <c r="N269" s="5"/>
      <c r="O269" s="5"/>
      <c r="P269" s="14"/>
      <c r="Q269" s="39" t="str">
        <f t="shared" si="62"/>
        <v/>
      </c>
      <c r="R269" s="40" t="str">
        <f t="shared" si="63"/>
        <v/>
      </c>
      <c r="S269" s="40" t="str">
        <f t="shared" si="64"/>
        <v/>
      </c>
      <c r="T269" s="40" t="str">
        <f t="shared" si="65"/>
        <v/>
      </c>
      <c r="U269" s="41" t="str">
        <f t="shared" si="66"/>
        <v/>
      </c>
      <c r="V269" s="42" t="str">
        <f t="shared" si="67"/>
        <v/>
      </c>
      <c r="W269" s="43" t="str">
        <f t="shared" si="68"/>
        <v/>
      </c>
      <c r="X269" s="44" t="str">
        <f t="shared" ca="1" si="69"/>
        <v/>
      </c>
      <c r="Y269" s="30"/>
      <c r="Z269" s="31"/>
    </row>
    <row r="270" spans="1:26" ht="15" x14ac:dyDescent="0.25">
      <c r="A270" s="26"/>
      <c r="B270" s="27"/>
      <c r="C270" s="28"/>
      <c r="D270" s="28"/>
      <c r="E270" s="28"/>
      <c r="F270" s="28"/>
      <c r="G270" s="29"/>
      <c r="H270" s="29"/>
      <c r="I270" s="37" t="str">
        <f t="shared" ca="1" si="60"/>
        <v/>
      </c>
      <c r="J270" s="22"/>
      <c r="K270" s="38" t="str">
        <f t="shared" si="61"/>
        <v/>
      </c>
      <c r="L270" s="23"/>
      <c r="M270" s="13"/>
      <c r="N270" s="5"/>
      <c r="O270" s="5"/>
      <c r="P270" s="14"/>
      <c r="Q270" s="39" t="str">
        <f t="shared" si="62"/>
        <v/>
      </c>
      <c r="R270" s="40" t="str">
        <f t="shared" si="63"/>
        <v/>
      </c>
      <c r="S270" s="40" t="str">
        <f t="shared" si="64"/>
        <v/>
      </c>
      <c r="T270" s="40" t="str">
        <f t="shared" si="65"/>
        <v/>
      </c>
      <c r="U270" s="41" t="str">
        <f t="shared" si="66"/>
        <v/>
      </c>
      <c r="V270" s="42" t="str">
        <f t="shared" si="67"/>
        <v/>
      </c>
      <c r="W270" s="43" t="str">
        <f t="shared" si="68"/>
        <v/>
      </c>
      <c r="X270" s="44" t="str">
        <f t="shared" ca="1" si="69"/>
        <v/>
      </c>
      <c r="Y270" s="30"/>
      <c r="Z270" s="31"/>
    </row>
    <row r="271" spans="1:26" ht="15" x14ac:dyDescent="0.25">
      <c r="A271" s="26"/>
      <c r="B271" s="27"/>
      <c r="C271" s="28"/>
      <c r="D271" s="28"/>
      <c r="E271" s="28"/>
      <c r="F271" s="28"/>
      <c r="G271" s="29"/>
      <c r="H271" s="29"/>
      <c r="I271" s="37" t="str">
        <f t="shared" ca="1" si="60"/>
        <v/>
      </c>
      <c r="J271" s="22"/>
      <c r="K271" s="38" t="str">
        <f t="shared" si="61"/>
        <v/>
      </c>
      <c r="L271" s="23"/>
      <c r="M271" s="13"/>
      <c r="N271" s="5"/>
      <c r="O271" s="5"/>
      <c r="P271" s="14"/>
      <c r="Q271" s="39" t="str">
        <f t="shared" si="62"/>
        <v/>
      </c>
      <c r="R271" s="40" t="str">
        <f t="shared" si="63"/>
        <v/>
      </c>
      <c r="S271" s="40" t="str">
        <f t="shared" si="64"/>
        <v/>
      </c>
      <c r="T271" s="40" t="str">
        <f t="shared" si="65"/>
        <v/>
      </c>
      <c r="U271" s="41" t="str">
        <f t="shared" si="66"/>
        <v/>
      </c>
      <c r="V271" s="42" t="str">
        <f t="shared" si="67"/>
        <v/>
      </c>
      <c r="W271" s="43" t="str">
        <f t="shared" si="68"/>
        <v/>
      </c>
      <c r="X271" s="44" t="str">
        <f t="shared" ca="1" si="69"/>
        <v/>
      </c>
      <c r="Y271" s="30"/>
      <c r="Z271" s="31"/>
    </row>
    <row r="272" spans="1:26" ht="15" x14ac:dyDescent="0.25">
      <c r="A272" s="26"/>
      <c r="B272" s="27"/>
      <c r="C272" s="28"/>
      <c r="D272" s="28"/>
      <c r="E272" s="28"/>
      <c r="F272" s="28"/>
      <c r="G272" s="29"/>
      <c r="H272" s="29"/>
      <c r="I272" s="37" t="str">
        <f t="shared" ca="1" si="60"/>
        <v/>
      </c>
      <c r="J272" s="22"/>
      <c r="K272" s="38" t="str">
        <f t="shared" si="61"/>
        <v/>
      </c>
      <c r="L272" s="23"/>
      <c r="M272" s="13"/>
      <c r="N272" s="5"/>
      <c r="O272" s="5"/>
      <c r="P272" s="14"/>
      <c r="Q272" s="39" t="str">
        <f t="shared" si="62"/>
        <v/>
      </c>
      <c r="R272" s="40" t="str">
        <f t="shared" si="63"/>
        <v/>
      </c>
      <c r="S272" s="40" t="str">
        <f t="shared" si="64"/>
        <v/>
      </c>
      <c r="T272" s="40" t="str">
        <f t="shared" si="65"/>
        <v/>
      </c>
      <c r="U272" s="41" t="str">
        <f t="shared" si="66"/>
        <v/>
      </c>
      <c r="V272" s="42" t="str">
        <f t="shared" si="67"/>
        <v/>
      </c>
      <c r="W272" s="43" t="str">
        <f t="shared" si="68"/>
        <v/>
      </c>
      <c r="X272" s="44" t="str">
        <f t="shared" ca="1" si="69"/>
        <v/>
      </c>
      <c r="Y272" s="30"/>
      <c r="Z272" s="31"/>
    </row>
    <row r="273" spans="17:24" x14ac:dyDescent="0.2">
      <c r="Q273" s="3"/>
      <c r="R273" s="3"/>
      <c r="S273" s="3"/>
      <c r="T273" s="3"/>
      <c r="U273" s="3"/>
      <c r="V273" s="3"/>
      <c r="W273" s="45"/>
      <c r="X273" s="46"/>
    </row>
  </sheetData>
  <sheetProtection insertRows="0" deleteRows="0" selectLockedCells="1"/>
  <mergeCells count="27">
    <mergeCell ref="Y1:Z1"/>
    <mergeCell ref="F2:F7"/>
    <mergeCell ref="M1:P1"/>
    <mergeCell ref="Q1:R1"/>
    <mergeCell ref="S1:U1"/>
    <mergeCell ref="V1:W1"/>
    <mergeCell ref="Z2:Z7"/>
    <mergeCell ref="V2:V7"/>
    <mergeCell ref="W2:W7"/>
    <mergeCell ref="X2:X7"/>
    <mergeCell ref="Y2:Y7"/>
    <mergeCell ref="A9:J9"/>
    <mergeCell ref="K9:P9"/>
    <mergeCell ref="B1:L1"/>
    <mergeCell ref="M2:P7"/>
    <mergeCell ref="Q2:U7"/>
    <mergeCell ref="G2:G7"/>
    <mergeCell ref="H2:H7"/>
    <mergeCell ref="I2:I7"/>
    <mergeCell ref="J2:J7"/>
    <mergeCell ref="K2:K7"/>
    <mergeCell ref="L2:L7"/>
    <mergeCell ref="A2:A7"/>
    <mergeCell ref="B2:B7"/>
    <mergeCell ref="C2:C7"/>
    <mergeCell ref="D2:D7"/>
    <mergeCell ref="E2:E7"/>
  </mergeCells>
  <conditionalFormatting sqref="AH7:AI7 AK7 Q1:R1 V1:W1 V13:V272">
    <cfRule type="cellIs" dxfId="848" priority="160" operator="greaterThan">
      <formula>0.4501</formula>
    </cfRule>
    <cfRule type="cellIs" dxfId="847" priority="161" operator="between">
      <formula>0.4001</formula>
      <formula>0.45</formula>
    </cfRule>
    <cfRule type="cellIs" dxfId="846" priority="162" operator="between">
      <formula>0.3001</formula>
      <formula>0.4</formula>
    </cfRule>
    <cfRule type="cellIs" dxfId="845" priority="163" operator="lessThan">
      <formula>0.301</formula>
    </cfRule>
  </conditionalFormatting>
  <conditionalFormatting sqref="AH7:AI7 AK7 Q1:R1 V1:W1 V13:V272">
    <cfRule type="cellIs" dxfId="844" priority="155" operator="between">
      <formula>0.45</formula>
      <formula>0.49999999</formula>
    </cfRule>
    <cfRule type="cellIs" dxfId="843" priority="156" operator="between">
      <formula>0.4</formula>
      <formula>0.449999999</formula>
    </cfRule>
    <cfRule type="cellIs" dxfId="842" priority="157" operator="between">
      <formula>0.3</formula>
      <formula>0.39999999</formula>
    </cfRule>
    <cfRule type="cellIs" dxfId="841" priority="158" operator="between">
      <formula>0</formula>
      <formula>0.2999999</formula>
    </cfRule>
    <cfRule type="cellIs" dxfId="840" priority="159" operator="between">
      <formula>50%</formula>
      <formula>100%</formula>
    </cfRule>
  </conditionalFormatting>
  <conditionalFormatting sqref="I8 I41:I272 I28:I30">
    <cfRule type="containsBlanks" dxfId="839" priority="151">
      <formula>LEN(TRIM(I8))=0</formula>
    </cfRule>
    <cfRule type="cellIs" dxfId="838" priority="152" operator="lessThanOrEqual">
      <formula>30</formula>
    </cfRule>
    <cfRule type="cellIs" dxfId="837" priority="153" operator="between">
      <formula>60</formula>
      <formula>31</formula>
    </cfRule>
    <cfRule type="cellIs" dxfId="836" priority="154" operator="between">
      <formula>90</formula>
      <formula>61</formula>
    </cfRule>
  </conditionalFormatting>
  <conditionalFormatting sqref="X8 X23:X272">
    <cfRule type="cellIs" dxfId="835" priority="146" operator="lessThanOrEqual">
      <formula>30</formula>
    </cfRule>
    <cfRule type="cellIs" dxfId="834" priority="147" operator="between">
      <formula>60</formula>
      <formula>31</formula>
    </cfRule>
    <cfRule type="cellIs" dxfId="833" priority="148" operator="between">
      <formula>90</formula>
      <formula>61</formula>
    </cfRule>
    <cfRule type="cellIs" dxfId="832" priority="149" operator="greaterThan">
      <formula>91</formula>
    </cfRule>
    <cfRule type="containsBlanks" dxfId="831" priority="150">
      <formula>LEN(TRIM(X8))=0</formula>
    </cfRule>
  </conditionalFormatting>
  <conditionalFormatting sqref="I8">
    <cfRule type="cellIs" dxfId="830" priority="143" operator="lessThanOrEqual">
      <formula>30</formula>
    </cfRule>
    <cfRule type="cellIs" dxfId="829" priority="144" operator="between">
      <formula>60</formula>
      <formula>31</formula>
    </cfRule>
    <cfRule type="cellIs" dxfId="828" priority="145" operator="between">
      <formula>90</formula>
      <formula>61</formula>
    </cfRule>
  </conditionalFormatting>
  <conditionalFormatting sqref="X8">
    <cfRule type="cellIs" dxfId="827" priority="139" operator="lessThanOrEqual">
      <formula>30</formula>
    </cfRule>
    <cfRule type="cellIs" dxfId="826" priority="140" operator="between">
      <formula>60</formula>
      <formula>31</formula>
    </cfRule>
    <cfRule type="cellIs" dxfId="825" priority="141" operator="between">
      <formula>90</formula>
      <formula>61</formula>
    </cfRule>
    <cfRule type="cellIs" dxfId="824" priority="142" operator="greaterThan">
      <formula>91</formula>
    </cfRule>
  </conditionalFormatting>
  <conditionalFormatting sqref="AH7:AI7 AK7">
    <cfRule type="cellIs" dxfId="823" priority="108" operator="greaterThan">
      <formula>0.4501</formula>
    </cfRule>
    <cfRule type="cellIs" dxfId="822" priority="109" operator="between">
      <formula>0.4001</formula>
      <formula>0.45</formula>
    </cfRule>
    <cfRule type="cellIs" dxfId="821" priority="110" operator="between">
      <formula>0.3001</formula>
      <formula>0.4</formula>
    </cfRule>
    <cfRule type="cellIs" dxfId="820" priority="111" operator="lessThan">
      <formula>0.301</formula>
    </cfRule>
  </conditionalFormatting>
  <conditionalFormatting sqref="AH7:AI7 AK7">
    <cfRule type="cellIs" dxfId="819" priority="103" operator="between">
      <formula>0.45</formula>
      <formula>0.49999999</formula>
    </cfRule>
    <cfRule type="cellIs" dxfId="818" priority="104" operator="between">
      <formula>0.4</formula>
      <formula>0.449999999</formula>
    </cfRule>
    <cfRule type="cellIs" dxfId="817" priority="105" operator="between">
      <formula>0.3</formula>
      <formula>0.39999999</formula>
    </cfRule>
    <cfRule type="cellIs" dxfId="816" priority="106" operator="between">
      <formula>0</formula>
      <formula>0.2999999</formula>
    </cfRule>
    <cfRule type="cellIs" dxfId="815" priority="107" operator="between">
      <formula>50%</formula>
      <formula>100%</formula>
    </cfRule>
  </conditionalFormatting>
  <conditionalFormatting sqref="AH7:AI7 AK7">
    <cfRule type="cellIs" dxfId="814" priority="99" operator="greaterThan">
      <formula>0.4501</formula>
    </cfRule>
    <cfRule type="cellIs" dxfId="813" priority="100" operator="between">
      <formula>0.4001</formula>
      <formula>0.45</formula>
    </cfRule>
    <cfRule type="cellIs" dxfId="812" priority="101" operator="between">
      <formula>0.3001</formula>
      <formula>0.4</formula>
    </cfRule>
    <cfRule type="cellIs" dxfId="811" priority="102" operator="lessThan">
      <formula>0.301</formula>
    </cfRule>
  </conditionalFormatting>
  <conditionalFormatting sqref="AH7:AI7 AK7">
    <cfRule type="cellIs" dxfId="810" priority="94" operator="between">
      <formula>0.45</formula>
      <formula>0.49999999</formula>
    </cfRule>
    <cfRule type="cellIs" dxfId="809" priority="95" operator="between">
      <formula>0.4</formula>
      <formula>0.449999999</formula>
    </cfRule>
    <cfRule type="cellIs" dxfId="808" priority="96" operator="between">
      <formula>0.3</formula>
      <formula>0.39999999</formula>
    </cfRule>
    <cfRule type="cellIs" dxfId="807" priority="97" operator="between">
      <formula>0</formula>
      <formula>0.2999999</formula>
    </cfRule>
    <cfRule type="cellIs" dxfId="806" priority="98" operator="between">
      <formula>50%</formula>
      <formula>100%</formula>
    </cfRule>
  </conditionalFormatting>
  <conditionalFormatting sqref="AH7:AI7 AK7">
    <cfRule type="cellIs" dxfId="805" priority="90" operator="greaterThan">
      <formula>0.4501</formula>
    </cfRule>
    <cfRule type="cellIs" dxfId="804" priority="91" operator="between">
      <formula>0.4001</formula>
      <formula>0.45</formula>
    </cfRule>
    <cfRule type="cellIs" dxfId="803" priority="92" operator="between">
      <formula>0.3001</formula>
      <formula>0.4</formula>
    </cfRule>
    <cfRule type="cellIs" dxfId="802" priority="93" operator="lessThan">
      <formula>0.301</formula>
    </cfRule>
  </conditionalFormatting>
  <conditionalFormatting sqref="AH7:AI7 AK7">
    <cfRule type="cellIs" dxfId="801" priority="85" operator="between">
      <formula>0.45</formula>
      <formula>0.49999999</formula>
    </cfRule>
    <cfRule type="cellIs" dxfId="800" priority="86" operator="between">
      <formula>0.4</formula>
      <formula>0.449999999</formula>
    </cfRule>
    <cfRule type="cellIs" dxfId="799" priority="87" operator="between">
      <formula>0.3</formula>
      <formula>0.39999999</formula>
    </cfRule>
    <cfRule type="cellIs" dxfId="798" priority="88" operator="between">
      <formula>0</formula>
      <formula>0.2999999</formula>
    </cfRule>
    <cfRule type="cellIs" dxfId="797" priority="89" operator="between">
      <formula>50%</formula>
      <formula>100%</formula>
    </cfRule>
  </conditionalFormatting>
  <conditionalFormatting sqref="AH7:AI7 AK7">
    <cfRule type="cellIs" dxfId="796" priority="81" operator="greaterThan">
      <formula>0.4501</formula>
    </cfRule>
    <cfRule type="cellIs" dxfId="795" priority="82" operator="between">
      <formula>0.4001</formula>
      <formula>0.45</formula>
    </cfRule>
    <cfRule type="cellIs" dxfId="794" priority="83" operator="between">
      <formula>0.3001</formula>
      <formula>0.4</formula>
    </cfRule>
    <cfRule type="cellIs" dxfId="793" priority="84" operator="lessThan">
      <formula>0.301</formula>
    </cfRule>
  </conditionalFormatting>
  <conditionalFormatting sqref="AH7:AI7 AK7">
    <cfRule type="cellIs" dxfId="792" priority="76" operator="between">
      <formula>0.45</formula>
      <formula>0.49999999</formula>
    </cfRule>
    <cfRule type="cellIs" dxfId="791" priority="77" operator="between">
      <formula>0.4</formula>
      <formula>0.449999999</formula>
    </cfRule>
    <cfRule type="cellIs" dxfId="790" priority="78" operator="between">
      <formula>0.3</formula>
      <formula>0.39999999</formula>
    </cfRule>
    <cfRule type="cellIs" dxfId="789" priority="79" operator="between">
      <formula>0</formula>
      <formula>0.2999999</formula>
    </cfRule>
    <cfRule type="cellIs" dxfId="788" priority="80" operator="between">
      <formula>50%</formula>
      <formula>100%</formula>
    </cfRule>
  </conditionalFormatting>
  <conditionalFormatting sqref="AH7:AI7 AK7">
    <cfRule type="cellIs" dxfId="787" priority="72" operator="greaterThan">
      <formula>0.4501</formula>
    </cfRule>
    <cfRule type="cellIs" dxfId="786" priority="73" operator="between">
      <formula>0.4001</formula>
      <formula>0.45</formula>
    </cfRule>
    <cfRule type="cellIs" dxfId="785" priority="74" operator="between">
      <formula>0.3001</formula>
      <formula>0.4</formula>
    </cfRule>
    <cfRule type="cellIs" dxfId="784" priority="75" operator="lessThan">
      <formula>0.301</formula>
    </cfRule>
  </conditionalFormatting>
  <conditionalFormatting sqref="AH7:AI7 AK7">
    <cfRule type="cellIs" dxfId="783" priority="67" operator="between">
      <formula>0.45</formula>
      <formula>0.49999999</formula>
    </cfRule>
    <cfRule type="cellIs" dxfId="782" priority="68" operator="between">
      <formula>0.4</formula>
      <formula>0.449999999</formula>
    </cfRule>
    <cfRule type="cellIs" dxfId="781" priority="69" operator="between">
      <formula>0.3</formula>
      <formula>0.39999999</formula>
    </cfRule>
    <cfRule type="cellIs" dxfId="780" priority="70" operator="between">
      <formula>0</formula>
      <formula>0.2999999</formula>
    </cfRule>
    <cfRule type="cellIs" dxfId="779" priority="71" operator="between">
      <formula>50%</formula>
      <formula>100%</formula>
    </cfRule>
  </conditionalFormatting>
  <conditionalFormatting sqref="I10:I12">
    <cfRule type="containsBlanks" dxfId="778" priority="59">
      <formula>LEN(TRIM(I10))=0</formula>
    </cfRule>
    <cfRule type="cellIs" dxfId="777" priority="60" operator="lessThanOrEqual">
      <formula>30</formula>
    </cfRule>
    <cfRule type="cellIs" dxfId="776" priority="61" operator="between">
      <formula>60</formula>
      <formula>31</formula>
    </cfRule>
    <cfRule type="cellIs" dxfId="775" priority="62" operator="between">
      <formula>90</formula>
      <formula>61</formula>
    </cfRule>
  </conditionalFormatting>
  <conditionalFormatting sqref="X10:X22">
    <cfRule type="cellIs" dxfId="774" priority="45" operator="lessThanOrEqual">
      <formula>30</formula>
    </cfRule>
    <cfRule type="cellIs" dxfId="773" priority="46" operator="between">
      <formula>60</formula>
      <formula>31</formula>
    </cfRule>
    <cfRule type="cellIs" dxfId="772" priority="47" operator="between">
      <formula>90</formula>
      <formula>61</formula>
    </cfRule>
    <cfRule type="cellIs" dxfId="771" priority="48" operator="greaterThan">
      <formula>91</formula>
    </cfRule>
    <cfRule type="containsBlanks" dxfId="770" priority="49">
      <formula>LEN(TRIM(X10))=0</formula>
    </cfRule>
  </conditionalFormatting>
  <conditionalFormatting sqref="V10:V12">
    <cfRule type="cellIs" dxfId="769" priority="55" operator="greaterThan">
      <formula>0.4501</formula>
    </cfRule>
    <cfRule type="cellIs" dxfId="768" priority="56" operator="between">
      <formula>0.4001</formula>
      <formula>0.45</formula>
    </cfRule>
    <cfRule type="cellIs" dxfId="767" priority="57" operator="between">
      <formula>0.3001</formula>
      <formula>0.4</formula>
    </cfRule>
    <cfRule type="cellIs" dxfId="766" priority="58" operator="lessThan">
      <formula>0.301</formula>
    </cfRule>
  </conditionalFormatting>
  <conditionalFormatting sqref="V10:V12">
    <cfRule type="cellIs" dxfId="765" priority="50" operator="between">
      <formula>0.45</formula>
      <formula>0.49999999</formula>
    </cfRule>
    <cfRule type="cellIs" dxfId="764" priority="51" operator="between">
      <formula>0.4</formula>
      <formula>0.449999999</formula>
    </cfRule>
    <cfRule type="cellIs" dxfId="763" priority="52" operator="between">
      <formula>0.3</formula>
      <formula>0.39999999</formula>
    </cfRule>
    <cfRule type="cellIs" dxfId="762" priority="53" operator="between">
      <formula>0</formula>
      <formula>0.2999999</formula>
    </cfRule>
    <cfRule type="cellIs" dxfId="761" priority="54" operator="between">
      <formula>50%</formula>
      <formula>100%</formula>
    </cfRule>
  </conditionalFormatting>
  <conditionalFormatting sqref="I39:I40 I33:I34">
    <cfRule type="containsBlanks" dxfId="760" priority="41">
      <formula>LEN(TRIM(I33))=0</formula>
    </cfRule>
    <cfRule type="cellIs" dxfId="759" priority="42" operator="lessThanOrEqual">
      <formula>30</formula>
    </cfRule>
    <cfRule type="cellIs" dxfId="758" priority="43" operator="between">
      <formula>60</formula>
      <formula>31</formula>
    </cfRule>
    <cfRule type="cellIs" dxfId="757" priority="44" operator="between">
      <formula>90</formula>
      <formula>61</formula>
    </cfRule>
  </conditionalFormatting>
  <conditionalFormatting sqref="I36:I38">
    <cfRule type="containsBlanks" dxfId="756" priority="37">
      <formula>LEN(TRIM(I36))=0</formula>
    </cfRule>
    <cfRule type="cellIs" dxfId="755" priority="38" operator="lessThanOrEqual">
      <formula>30</formula>
    </cfRule>
    <cfRule type="cellIs" dxfId="754" priority="39" operator="between">
      <formula>60</formula>
      <formula>31</formula>
    </cfRule>
    <cfRule type="cellIs" dxfId="753" priority="40" operator="between">
      <formula>90</formula>
      <formula>61</formula>
    </cfRule>
  </conditionalFormatting>
  <conditionalFormatting sqref="I15:I17">
    <cfRule type="containsBlanks" dxfId="752" priority="25">
      <formula>LEN(TRIM(I15))=0</formula>
    </cfRule>
    <cfRule type="cellIs" dxfId="751" priority="26" operator="lessThanOrEqual">
      <formula>30</formula>
    </cfRule>
    <cfRule type="cellIs" dxfId="750" priority="27" operator="between">
      <formula>60</formula>
      <formula>31</formula>
    </cfRule>
    <cfRule type="cellIs" dxfId="749" priority="28" operator="between">
      <formula>90</formula>
      <formula>61</formula>
    </cfRule>
  </conditionalFormatting>
  <conditionalFormatting sqref="I13:I14">
    <cfRule type="containsBlanks" dxfId="748" priority="29">
      <formula>LEN(TRIM(I13))=0</formula>
    </cfRule>
    <cfRule type="cellIs" dxfId="747" priority="30" operator="lessThanOrEqual">
      <formula>30</formula>
    </cfRule>
    <cfRule type="cellIs" dxfId="746" priority="31" operator="between">
      <formula>60</formula>
      <formula>31</formula>
    </cfRule>
    <cfRule type="cellIs" dxfId="745" priority="32" operator="between">
      <formula>90</formula>
      <formula>61</formula>
    </cfRule>
  </conditionalFormatting>
  <conditionalFormatting sqref="I26:I27 I18:I21">
    <cfRule type="containsBlanks" dxfId="744" priority="21">
      <formula>LEN(TRIM(I18))=0</formula>
    </cfRule>
    <cfRule type="cellIs" dxfId="743" priority="22" operator="lessThanOrEqual">
      <formula>30</formula>
    </cfRule>
    <cfRule type="cellIs" dxfId="742" priority="23" operator="between">
      <formula>60</formula>
      <formula>31</formula>
    </cfRule>
    <cfRule type="cellIs" dxfId="741" priority="24" operator="between">
      <formula>90</formula>
      <formula>61</formula>
    </cfRule>
  </conditionalFormatting>
  <conditionalFormatting sqref="I22:I25">
    <cfRule type="containsBlanks" dxfId="740" priority="17">
      <formula>LEN(TRIM(I22))=0</formula>
    </cfRule>
    <cfRule type="cellIs" dxfId="739" priority="18" operator="lessThanOrEqual">
      <formula>30</formula>
    </cfRule>
    <cfRule type="cellIs" dxfId="738" priority="19" operator="between">
      <formula>60</formula>
      <formula>31</formula>
    </cfRule>
    <cfRule type="cellIs" dxfId="737" priority="20" operator="between">
      <formula>90</formula>
      <formula>61</formula>
    </cfRule>
  </conditionalFormatting>
  <conditionalFormatting sqref="I35">
    <cfRule type="containsBlanks" dxfId="736" priority="9">
      <formula>LEN(TRIM(I35))=0</formula>
    </cfRule>
    <cfRule type="cellIs" dxfId="735" priority="10" operator="lessThanOrEqual">
      <formula>30</formula>
    </cfRule>
    <cfRule type="cellIs" dxfId="734" priority="11" operator="between">
      <formula>60</formula>
      <formula>31</formula>
    </cfRule>
    <cfRule type="cellIs" dxfId="733" priority="12" operator="between">
      <formula>90</formula>
      <formula>61</formula>
    </cfRule>
  </conditionalFormatting>
  <conditionalFormatting sqref="I31">
    <cfRule type="containsBlanks" dxfId="732" priority="5">
      <formula>LEN(TRIM(I31))=0</formula>
    </cfRule>
    <cfRule type="cellIs" dxfId="731" priority="6" operator="lessThanOrEqual">
      <formula>30</formula>
    </cfRule>
    <cfRule type="cellIs" dxfId="730" priority="7" operator="between">
      <formula>60</formula>
      <formula>31</formula>
    </cfRule>
    <cfRule type="cellIs" dxfId="729" priority="8" operator="between">
      <formula>90</formula>
      <formula>61</formula>
    </cfRule>
  </conditionalFormatting>
  <conditionalFormatting sqref="I32">
    <cfRule type="containsBlanks" dxfId="728" priority="1">
      <formula>LEN(TRIM(I32))=0</formula>
    </cfRule>
    <cfRule type="cellIs" dxfId="727" priority="2" operator="lessThanOrEqual">
      <formula>30</formula>
    </cfRule>
    <cfRule type="cellIs" dxfId="726" priority="3" operator="between">
      <formula>60</formula>
      <formula>31</formula>
    </cfRule>
    <cfRule type="cellIs" dxfId="725" priority="4" operator="between">
      <formula>90</formula>
      <formula>61</formula>
    </cfRule>
  </conditionalFormatting>
  <hyperlinks>
    <hyperlink ref="A1" location="OVERALL!A1" display="HOME PAGE" xr:uid="{00000000-0004-0000-0400-000000000000}"/>
  </hyperlinks>
  <pageMargins left="0.7" right="0.7" top="0.75" bottom="0.75" header="0.3" footer="0.3"/>
  <pageSetup scale="34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A1:AK269"/>
  <sheetViews>
    <sheetView workbookViewId="0">
      <pane ySplit="8" topLeftCell="A9" activePane="bottomLeft" state="frozen"/>
      <selection pane="bottomLeft" activeCell="D23" sqref="D23"/>
    </sheetView>
  </sheetViews>
  <sheetFormatPr defaultRowHeight="12.75" x14ac:dyDescent="0.2"/>
  <cols>
    <col min="1" max="1" width="11" style="17" bestFit="1" customWidth="1"/>
    <col min="2" max="2" width="13.28515625" style="35" customWidth="1"/>
    <col min="3" max="3" width="19" style="17" customWidth="1"/>
    <col min="4" max="5" width="6.28515625" style="17" customWidth="1"/>
    <col min="6" max="6" width="12.42578125" style="17" customWidth="1"/>
    <col min="7" max="7" width="12.7109375" style="56" customWidth="1"/>
    <col min="8" max="8" width="9.5703125" style="36" customWidth="1"/>
    <col min="9" max="9" width="10.85546875" style="17" customWidth="1"/>
    <col min="10" max="10" width="10.85546875" style="17" bestFit="1" customWidth="1"/>
    <col min="11" max="11" width="13.7109375" style="17" customWidth="1"/>
    <col min="12" max="12" width="13.85546875" style="17" customWidth="1"/>
    <col min="13" max="13" width="6.5703125" style="2" bestFit="1" customWidth="1"/>
    <col min="14" max="14" width="5.28515625" style="2" bestFit="1" customWidth="1"/>
    <col min="15" max="15" width="6.5703125" style="2" bestFit="1" customWidth="1"/>
    <col min="16" max="16" width="6.5703125" style="2" customWidth="1"/>
    <col min="17" max="17" width="6.5703125" style="2" bestFit="1" customWidth="1"/>
    <col min="18" max="18" width="5.28515625" style="2" bestFit="1" customWidth="1"/>
    <col min="19" max="19" width="6.5703125" style="2" bestFit="1" customWidth="1"/>
    <col min="20" max="20" width="6.5703125" style="2" customWidth="1"/>
    <col min="21" max="21" width="8" style="2" customWidth="1"/>
    <col min="22" max="22" width="11.42578125" style="2" customWidth="1"/>
    <col min="23" max="23" width="12.140625" style="36" customWidth="1"/>
    <col min="24" max="24" width="20.5703125" style="17" bestFit="1" customWidth="1"/>
    <col min="25" max="25" width="11.140625" style="36" customWidth="1"/>
    <col min="26" max="26" width="11.7109375" style="36" customWidth="1"/>
    <col min="27" max="31" width="9.140625" style="17"/>
    <col min="32" max="32" width="7.42578125" style="17" customWidth="1"/>
    <col min="33" max="33" width="9.85546875" style="17" hidden="1" customWidth="1"/>
    <col min="34" max="34" width="11.28515625" style="17" hidden="1" customWidth="1"/>
    <col min="35" max="36" width="9.85546875" style="17" hidden="1" customWidth="1"/>
    <col min="37" max="37" width="11.85546875" style="17" hidden="1" customWidth="1"/>
    <col min="38" max="38" width="9.85546875" style="17" customWidth="1"/>
    <col min="39" max="266" width="9.140625" style="17"/>
    <col min="267" max="267" width="4.5703125" style="17" customWidth="1"/>
    <col min="268" max="268" width="12.5703125" style="17" customWidth="1"/>
    <col min="269" max="269" width="10" style="17" customWidth="1"/>
    <col min="270" max="270" width="11.140625" style="17" bestFit="1" customWidth="1"/>
    <col min="271" max="271" width="5.28515625" style="17" customWidth="1"/>
    <col min="272" max="272" width="4.7109375" style="17" customWidth="1"/>
    <col min="273" max="273" width="3.5703125" style="17" customWidth="1"/>
    <col min="274" max="276" width="4.5703125" style="17" customWidth="1"/>
    <col min="277" max="277" width="7" style="17" customWidth="1"/>
    <col min="278" max="278" width="12.5703125" style="17" customWidth="1"/>
    <col min="279" max="279" width="14.140625" style="17" customWidth="1"/>
    <col min="280" max="280" width="11.28515625" style="17" customWidth="1"/>
    <col min="281" max="281" width="9.5703125" style="17" customWidth="1"/>
    <col min="282" max="282" width="10.42578125" style="17" customWidth="1"/>
    <col min="283" max="283" width="11.5703125" style="17" customWidth="1"/>
    <col min="284" max="522" width="9.140625" style="17"/>
    <col min="523" max="523" width="4.5703125" style="17" customWidth="1"/>
    <col min="524" max="524" width="12.5703125" style="17" customWidth="1"/>
    <col min="525" max="525" width="10" style="17" customWidth="1"/>
    <col min="526" max="526" width="11.140625" style="17" bestFit="1" customWidth="1"/>
    <col min="527" max="527" width="5.28515625" style="17" customWidth="1"/>
    <col min="528" max="528" width="4.7109375" style="17" customWidth="1"/>
    <col min="529" max="529" width="3.5703125" style="17" customWidth="1"/>
    <col min="530" max="532" width="4.5703125" style="17" customWidth="1"/>
    <col min="533" max="533" width="7" style="17" customWidth="1"/>
    <col min="534" max="534" width="12.5703125" style="17" customWidth="1"/>
    <col min="535" max="535" width="14.140625" style="17" customWidth="1"/>
    <col min="536" max="536" width="11.28515625" style="17" customWidth="1"/>
    <col min="537" max="537" width="9.5703125" style="17" customWidth="1"/>
    <col min="538" max="538" width="10.42578125" style="17" customWidth="1"/>
    <col min="539" max="539" width="11.5703125" style="17" customWidth="1"/>
    <col min="540" max="778" width="9.140625" style="17"/>
    <col min="779" max="779" width="4.5703125" style="17" customWidth="1"/>
    <col min="780" max="780" width="12.5703125" style="17" customWidth="1"/>
    <col min="781" max="781" width="10" style="17" customWidth="1"/>
    <col min="782" max="782" width="11.140625" style="17" bestFit="1" customWidth="1"/>
    <col min="783" max="783" width="5.28515625" style="17" customWidth="1"/>
    <col min="784" max="784" width="4.7109375" style="17" customWidth="1"/>
    <col min="785" max="785" width="3.5703125" style="17" customWidth="1"/>
    <col min="786" max="788" width="4.5703125" style="17" customWidth="1"/>
    <col min="789" max="789" width="7" style="17" customWidth="1"/>
    <col min="790" max="790" width="12.5703125" style="17" customWidth="1"/>
    <col min="791" max="791" width="14.140625" style="17" customWidth="1"/>
    <col min="792" max="792" width="11.28515625" style="17" customWidth="1"/>
    <col min="793" max="793" width="9.5703125" style="17" customWidth="1"/>
    <col min="794" max="794" width="10.42578125" style="17" customWidth="1"/>
    <col min="795" max="795" width="11.5703125" style="17" customWidth="1"/>
    <col min="796" max="1034" width="9.140625" style="17"/>
    <col min="1035" max="1035" width="4.5703125" style="17" customWidth="1"/>
    <col min="1036" max="1036" width="12.5703125" style="17" customWidth="1"/>
    <col min="1037" max="1037" width="10" style="17" customWidth="1"/>
    <col min="1038" max="1038" width="11.140625" style="17" bestFit="1" customWidth="1"/>
    <col min="1039" max="1039" width="5.28515625" style="17" customWidth="1"/>
    <col min="1040" max="1040" width="4.7109375" style="17" customWidth="1"/>
    <col min="1041" max="1041" width="3.5703125" style="17" customWidth="1"/>
    <col min="1042" max="1044" width="4.5703125" style="17" customWidth="1"/>
    <col min="1045" max="1045" width="7" style="17" customWidth="1"/>
    <col min="1046" max="1046" width="12.5703125" style="17" customWidth="1"/>
    <col min="1047" max="1047" width="14.140625" style="17" customWidth="1"/>
    <col min="1048" max="1048" width="11.28515625" style="17" customWidth="1"/>
    <col min="1049" max="1049" width="9.5703125" style="17" customWidth="1"/>
    <col min="1050" max="1050" width="10.42578125" style="17" customWidth="1"/>
    <col min="1051" max="1051" width="11.5703125" style="17" customWidth="1"/>
    <col min="1052" max="1290" width="9.140625" style="17"/>
    <col min="1291" max="1291" width="4.5703125" style="17" customWidth="1"/>
    <col min="1292" max="1292" width="12.5703125" style="17" customWidth="1"/>
    <col min="1293" max="1293" width="10" style="17" customWidth="1"/>
    <col min="1294" max="1294" width="11.140625" style="17" bestFit="1" customWidth="1"/>
    <col min="1295" max="1295" width="5.28515625" style="17" customWidth="1"/>
    <col min="1296" max="1296" width="4.7109375" style="17" customWidth="1"/>
    <col min="1297" max="1297" width="3.5703125" style="17" customWidth="1"/>
    <col min="1298" max="1300" width="4.5703125" style="17" customWidth="1"/>
    <col min="1301" max="1301" width="7" style="17" customWidth="1"/>
    <col min="1302" max="1302" width="12.5703125" style="17" customWidth="1"/>
    <col min="1303" max="1303" width="14.140625" style="17" customWidth="1"/>
    <col min="1304" max="1304" width="11.28515625" style="17" customWidth="1"/>
    <col min="1305" max="1305" width="9.5703125" style="17" customWidth="1"/>
    <col min="1306" max="1306" width="10.42578125" style="17" customWidth="1"/>
    <col min="1307" max="1307" width="11.5703125" style="17" customWidth="1"/>
    <col min="1308" max="1546" width="9.140625" style="17"/>
    <col min="1547" max="1547" width="4.5703125" style="17" customWidth="1"/>
    <col min="1548" max="1548" width="12.5703125" style="17" customWidth="1"/>
    <col min="1549" max="1549" width="10" style="17" customWidth="1"/>
    <col min="1550" max="1550" width="11.140625" style="17" bestFit="1" customWidth="1"/>
    <col min="1551" max="1551" width="5.28515625" style="17" customWidth="1"/>
    <col min="1552" max="1552" width="4.7109375" style="17" customWidth="1"/>
    <col min="1553" max="1553" width="3.5703125" style="17" customWidth="1"/>
    <col min="1554" max="1556" width="4.5703125" style="17" customWidth="1"/>
    <col min="1557" max="1557" width="7" style="17" customWidth="1"/>
    <col min="1558" max="1558" width="12.5703125" style="17" customWidth="1"/>
    <col min="1559" max="1559" width="14.140625" style="17" customWidth="1"/>
    <col min="1560" max="1560" width="11.28515625" style="17" customWidth="1"/>
    <col min="1561" max="1561" width="9.5703125" style="17" customWidth="1"/>
    <col min="1562" max="1562" width="10.42578125" style="17" customWidth="1"/>
    <col min="1563" max="1563" width="11.5703125" style="17" customWidth="1"/>
    <col min="1564" max="1802" width="9.140625" style="17"/>
    <col min="1803" max="1803" width="4.5703125" style="17" customWidth="1"/>
    <col min="1804" max="1804" width="12.5703125" style="17" customWidth="1"/>
    <col min="1805" max="1805" width="10" style="17" customWidth="1"/>
    <col min="1806" max="1806" width="11.140625" style="17" bestFit="1" customWidth="1"/>
    <col min="1807" max="1807" width="5.28515625" style="17" customWidth="1"/>
    <col min="1808" max="1808" width="4.7109375" style="17" customWidth="1"/>
    <col min="1809" max="1809" width="3.5703125" style="17" customWidth="1"/>
    <col min="1810" max="1812" width="4.5703125" style="17" customWidth="1"/>
    <col min="1813" max="1813" width="7" style="17" customWidth="1"/>
    <col min="1814" max="1814" width="12.5703125" style="17" customWidth="1"/>
    <col min="1815" max="1815" width="14.140625" style="17" customWidth="1"/>
    <col min="1816" max="1816" width="11.28515625" style="17" customWidth="1"/>
    <col min="1817" max="1817" width="9.5703125" style="17" customWidth="1"/>
    <col min="1818" max="1818" width="10.42578125" style="17" customWidth="1"/>
    <col min="1819" max="1819" width="11.5703125" style="17" customWidth="1"/>
    <col min="1820" max="2058" width="9.140625" style="17"/>
    <col min="2059" max="2059" width="4.5703125" style="17" customWidth="1"/>
    <col min="2060" max="2060" width="12.5703125" style="17" customWidth="1"/>
    <col min="2061" max="2061" width="10" style="17" customWidth="1"/>
    <col min="2062" max="2062" width="11.140625" style="17" bestFit="1" customWidth="1"/>
    <col min="2063" max="2063" width="5.28515625" style="17" customWidth="1"/>
    <col min="2064" max="2064" width="4.7109375" style="17" customWidth="1"/>
    <col min="2065" max="2065" width="3.5703125" style="17" customWidth="1"/>
    <col min="2066" max="2068" width="4.5703125" style="17" customWidth="1"/>
    <col min="2069" max="2069" width="7" style="17" customWidth="1"/>
    <col min="2070" max="2070" width="12.5703125" style="17" customWidth="1"/>
    <col min="2071" max="2071" width="14.140625" style="17" customWidth="1"/>
    <col min="2072" max="2072" width="11.28515625" style="17" customWidth="1"/>
    <col min="2073" max="2073" width="9.5703125" style="17" customWidth="1"/>
    <col min="2074" max="2074" width="10.42578125" style="17" customWidth="1"/>
    <col min="2075" max="2075" width="11.5703125" style="17" customWidth="1"/>
    <col min="2076" max="2314" width="9.140625" style="17"/>
    <col min="2315" max="2315" width="4.5703125" style="17" customWidth="1"/>
    <col min="2316" max="2316" width="12.5703125" style="17" customWidth="1"/>
    <col min="2317" max="2317" width="10" style="17" customWidth="1"/>
    <col min="2318" max="2318" width="11.140625" style="17" bestFit="1" customWidth="1"/>
    <col min="2319" max="2319" width="5.28515625" style="17" customWidth="1"/>
    <col min="2320" max="2320" width="4.7109375" style="17" customWidth="1"/>
    <col min="2321" max="2321" width="3.5703125" style="17" customWidth="1"/>
    <col min="2322" max="2324" width="4.5703125" style="17" customWidth="1"/>
    <col min="2325" max="2325" width="7" style="17" customWidth="1"/>
    <col min="2326" max="2326" width="12.5703125" style="17" customWidth="1"/>
    <col min="2327" max="2327" width="14.140625" style="17" customWidth="1"/>
    <col min="2328" max="2328" width="11.28515625" style="17" customWidth="1"/>
    <col min="2329" max="2329" width="9.5703125" style="17" customWidth="1"/>
    <col min="2330" max="2330" width="10.42578125" style="17" customWidth="1"/>
    <col min="2331" max="2331" width="11.5703125" style="17" customWidth="1"/>
    <col min="2332" max="2570" width="9.140625" style="17"/>
    <col min="2571" max="2571" width="4.5703125" style="17" customWidth="1"/>
    <col min="2572" max="2572" width="12.5703125" style="17" customWidth="1"/>
    <col min="2573" max="2573" width="10" style="17" customWidth="1"/>
    <col min="2574" max="2574" width="11.140625" style="17" bestFit="1" customWidth="1"/>
    <col min="2575" max="2575" width="5.28515625" style="17" customWidth="1"/>
    <col min="2576" max="2576" width="4.7109375" style="17" customWidth="1"/>
    <col min="2577" max="2577" width="3.5703125" style="17" customWidth="1"/>
    <col min="2578" max="2580" width="4.5703125" style="17" customWidth="1"/>
    <col min="2581" max="2581" width="7" style="17" customWidth="1"/>
    <col min="2582" max="2582" width="12.5703125" style="17" customWidth="1"/>
    <col min="2583" max="2583" width="14.140625" style="17" customWidth="1"/>
    <col min="2584" max="2584" width="11.28515625" style="17" customWidth="1"/>
    <col min="2585" max="2585" width="9.5703125" style="17" customWidth="1"/>
    <col min="2586" max="2586" width="10.42578125" style="17" customWidth="1"/>
    <col min="2587" max="2587" width="11.5703125" style="17" customWidth="1"/>
    <col min="2588" max="2826" width="9.140625" style="17"/>
    <col min="2827" max="2827" width="4.5703125" style="17" customWidth="1"/>
    <col min="2828" max="2828" width="12.5703125" style="17" customWidth="1"/>
    <col min="2829" max="2829" width="10" style="17" customWidth="1"/>
    <col min="2830" max="2830" width="11.140625" style="17" bestFit="1" customWidth="1"/>
    <col min="2831" max="2831" width="5.28515625" style="17" customWidth="1"/>
    <col min="2832" max="2832" width="4.7109375" style="17" customWidth="1"/>
    <col min="2833" max="2833" width="3.5703125" style="17" customWidth="1"/>
    <col min="2834" max="2836" width="4.5703125" style="17" customWidth="1"/>
    <col min="2837" max="2837" width="7" style="17" customWidth="1"/>
    <col min="2838" max="2838" width="12.5703125" style="17" customWidth="1"/>
    <col min="2839" max="2839" width="14.140625" style="17" customWidth="1"/>
    <col min="2840" max="2840" width="11.28515625" style="17" customWidth="1"/>
    <col min="2841" max="2841" width="9.5703125" style="17" customWidth="1"/>
    <col min="2842" max="2842" width="10.42578125" style="17" customWidth="1"/>
    <col min="2843" max="2843" width="11.5703125" style="17" customWidth="1"/>
    <col min="2844" max="3082" width="9.140625" style="17"/>
    <col min="3083" max="3083" width="4.5703125" style="17" customWidth="1"/>
    <col min="3084" max="3084" width="12.5703125" style="17" customWidth="1"/>
    <col min="3085" max="3085" width="10" style="17" customWidth="1"/>
    <col min="3086" max="3086" width="11.140625" style="17" bestFit="1" customWidth="1"/>
    <col min="3087" max="3087" width="5.28515625" style="17" customWidth="1"/>
    <col min="3088" max="3088" width="4.7109375" style="17" customWidth="1"/>
    <col min="3089" max="3089" width="3.5703125" style="17" customWidth="1"/>
    <col min="3090" max="3092" width="4.5703125" style="17" customWidth="1"/>
    <col min="3093" max="3093" width="7" style="17" customWidth="1"/>
    <col min="3094" max="3094" width="12.5703125" style="17" customWidth="1"/>
    <col min="3095" max="3095" width="14.140625" style="17" customWidth="1"/>
    <col min="3096" max="3096" width="11.28515625" style="17" customWidth="1"/>
    <col min="3097" max="3097" width="9.5703125" style="17" customWidth="1"/>
    <col min="3098" max="3098" width="10.42578125" style="17" customWidth="1"/>
    <col min="3099" max="3099" width="11.5703125" style="17" customWidth="1"/>
    <col min="3100" max="3338" width="9.140625" style="17"/>
    <col min="3339" max="3339" width="4.5703125" style="17" customWidth="1"/>
    <col min="3340" max="3340" width="12.5703125" style="17" customWidth="1"/>
    <col min="3341" max="3341" width="10" style="17" customWidth="1"/>
    <col min="3342" max="3342" width="11.140625" style="17" bestFit="1" customWidth="1"/>
    <col min="3343" max="3343" width="5.28515625" style="17" customWidth="1"/>
    <col min="3344" max="3344" width="4.7109375" style="17" customWidth="1"/>
    <col min="3345" max="3345" width="3.5703125" style="17" customWidth="1"/>
    <col min="3346" max="3348" width="4.5703125" style="17" customWidth="1"/>
    <col min="3349" max="3349" width="7" style="17" customWidth="1"/>
    <col min="3350" max="3350" width="12.5703125" style="17" customWidth="1"/>
    <col min="3351" max="3351" width="14.140625" style="17" customWidth="1"/>
    <col min="3352" max="3352" width="11.28515625" style="17" customWidth="1"/>
    <col min="3353" max="3353" width="9.5703125" style="17" customWidth="1"/>
    <col min="3354" max="3354" width="10.42578125" style="17" customWidth="1"/>
    <col min="3355" max="3355" width="11.5703125" style="17" customWidth="1"/>
    <col min="3356" max="3594" width="9.140625" style="17"/>
    <col min="3595" max="3595" width="4.5703125" style="17" customWidth="1"/>
    <col min="3596" max="3596" width="12.5703125" style="17" customWidth="1"/>
    <col min="3597" max="3597" width="10" style="17" customWidth="1"/>
    <col min="3598" max="3598" width="11.140625" style="17" bestFit="1" customWidth="1"/>
    <col min="3599" max="3599" width="5.28515625" style="17" customWidth="1"/>
    <col min="3600" max="3600" width="4.7109375" style="17" customWidth="1"/>
    <col min="3601" max="3601" width="3.5703125" style="17" customWidth="1"/>
    <col min="3602" max="3604" width="4.5703125" style="17" customWidth="1"/>
    <col min="3605" max="3605" width="7" style="17" customWidth="1"/>
    <col min="3606" max="3606" width="12.5703125" style="17" customWidth="1"/>
    <col min="3607" max="3607" width="14.140625" style="17" customWidth="1"/>
    <col min="3608" max="3608" width="11.28515625" style="17" customWidth="1"/>
    <col min="3609" max="3609" width="9.5703125" style="17" customWidth="1"/>
    <col min="3610" max="3610" width="10.42578125" style="17" customWidth="1"/>
    <col min="3611" max="3611" width="11.5703125" style="17" customWidth="1"/>
    <col min="3612" max="3850" width="9.140625" style="17"/>
    <col min="3851" max="3851" width="4.5703125" style="17" customWidth="1"/>
    <col min="3852" max="3852" width="12.5703125" style="17" customWidth="1"/>
    <col min="3853" max="3853" width="10" style="17" customWidth="1"/>
    <col min="3854" max="3854" width="11.140625" style="17" bestFit="1" customWidth="1"/>
    <col min="3855" max="3855" width="5.28515625" style="17" customWidth="1"/>
    <col min="3856" max="3856" width="4.7109375" style="17" customWidth="1"/>
    <col min="3857" max="3857" width="3.5703125" style="17" customWidth="1"/>
    <col min="3858" max="3860" width="4.5703125" style="17" customWidth="1"/>
    <col min="3861" max="3861" width="7" style="17" customWidth="1"/>
    <col min="3862" max="3862" width="12.5703125" style="17" customWidth="1"/>
    <col min="3863" max="3863" width="14.140625" style="17" customWidth="1"/>
    <col min="3864" max="3864" width="11.28515625" style="17" customWidth="1"/>
    <col min="3865" max="3865" width="9.5703125" style="17" customWidth="1"/>
    <col min="3866" max="3866" width="10.42578125" style="17" customWidth="1"/>
    <col min="3867" max="3867" width="11.5703125" style="17" customWidth="1"/>
    <col min="3868" max="4106" width="9.140625" style="17"/>
    <col min="4107" max="4107" width="4.5703125" style="17" customWidth="1"/>
    <col min="4108" max="4108" width="12.5703125" style="17" customWidth="1"/>
    <col min="4109" max="4109" width="10" style="17" customWidth="1"/>
    <col min="4110" max="4110" width="11.140625" style="17" bestFit="1" customWidth="1"/>
    <col min="4111" max="4111" width="5.28515625" style="17" customWidth="1"/>
    <col min="4112" max="4112" width="4.7109375" style="17" customWidth="1"/>
    <col min="4113" max="4113" width="3.5703125" style="17" customWidth="1"/>
    <col min="4114" max="4116" width="4.5703125" style="17" customWidth="1"/>
    <col min="4117" max="4117" width="7" style="17" customWidth="1"/>
    <col min="4118" max="4118" width="12.5703125" style="17" customWidth="1"/>
    <col min="4119" max="4119" width="14.140625" style="17" customWidth="1"/>
    <col min="4120" max="4120" width="11.28515625" style="17" customWidth="1"/>
    <col min="4121" max="4121" width="9.5703125" style="17" customWidth="1"/>
    <col min="4122" max="4122" width="10.42578125" style="17" customWidth="1"/>
    <col min="4123" max="4123" width="11.5703125" style="17" customWidth="1"/>
    <col min="4124" max="4362" width="9.140625" style="17"/>
    <col min="4363" max="4363" width="4.5703125" style="17" customWidth="1"/>
    <col min="4364" max="4364" width="12.5703125" style="17" customWidth="1"/>
    <col min="4365" max="4365" width="10" style="17" customWidth="1"/>
    <col min="4366" max="4366" width="11.140625" style="17" bestFit="1" customWidth="1"/>
    <col min="4367" max="4367" width="5.28515625" style="17" customWidth="1"/>
    <col min="4368" max="4368" width="4.7109375" style="17" customWidth="1"/>
    <col min="4369" max="4369" width="3.5703125" style="17" customWidth="1"/>
    <col min="4370" max="4372" width="4.5703125" style="17" customWidth="1"/>
    <col min="4373" max="4373" width="7" style="17" customWidth="1"/>
    <col min="4374" max="4374" width="12.5703125" style="17" customWidth="1"/>
    <col min="4375" max="4375" width="14.140625" style="17" customWidth="1"/>
    <col min="4376" max="4376" width="11.28515625" style="17" customWidth="1"/>
    <col min="4377" max="4377" width="9.5703125" style="17" customWidth="1"/>
    <col min="4378" max="4378" width="10.42578125" style="17" customWidth="1"/>
    <col min="4379" max="4379" width="11.5703125" style="17" customWidth="1"/>
    <col min="4380" max="4618" width="9.140625" style="17"/>
    <col min="4619" max="4619" width="4.5703125" style="17" customWidth="1"/>
    <col min="4620" max="4620" width="12.5703125" style="17" customWidth="1"/>
    <col min="4621" max="4621" width="10" style="17" customWidth="1"/>
    <col min="4622" max="4622" width="11.140625" style="17" bestFit="1" customWidth="1"/>
    <col min="4623" max="4623" width="5.28515625" style="17" customWidth="1"/>
    <col min="4624" max="4624" width="4.7109375" style="17" customWidth="1"/>
    <col min="4625" max="4625" width="3.5703125" style="17" customWidth="1"/>
    <col min="4626" max="4628" width="4.5703125" style="17" customWidth="1"/>
    <col min="4629" max="4629" width="7" style="17" customWidth="1"/>
    <col min="4630" max="4630" width="12.5703125" style="17" customWidth="1"/>
    <col min="4631" max="4631" width="14.140625" style="17" customWidth="1"/>
    <col min="4632" max="4632" width="11.28515625" style="17" customWidth="1"/>
    <col min="4633" max="4633" width="9.5703125" style="17" customWidth="1"/>
    <col min="4634" max="4634" width="10.42578125" style="17" customWidth="1"/>
    <col min="4635" max="4635" width="11.5703125" style="17" customWidth="1"/>
    <col min="4636" max="4874" width="9.140625" style="17"/>
    <col min="4875" max="4875" width="4.5703125" style="17" customWidth="1"/>
    <col min="4876" max="4876" width="12.5703125" style="17" customWidth="1"/>
    <col min="4877" max="4877" width="10" style="17" customWidth="1"/>
    <col min="4878" max="4878" width="11.140625" style="17" bestFit="1" customWidth="1"/>
    <col min="4879" max="4879" width="5.28515625" style="17" customWidth="1"/>
    <col min="4880" max="4880" width="4.7109375" style="17" customWidth="1"/>
    <col min="4881" max="4881" width="3.5703125" style="17" customWidth="1"/>
    <col min="4882" max="4884" width="4.5703125" style="17" customWidth="1"/>
    <col min="4885" max="4885" width="7" style="17" customWidth="1"/>
    <col min="4886" max="4886" width="12.5703125" style="17" customWidth="1"/>
    <col min="4887" max="4887" width="14.140625" style="17" customWidth="1"/>
    <col min="4888" max="4888" width="11.28515625" style="17" customWidth="1"/>
    <col min="4889" max="4889" width="9.5703125" style="17" customWidth="1"/>
    <col min="4890" max="4890" width="10.42578125" style="17" customWidth="1"/>
    <col min="4891" max="4891" width="11.5703125" style="17" customWidth="1"/>
    <col min="4892" max="5130" width="9.140625" style="17"/>
    <col min="5131" max="5131" width="4.5703125" style="17" customWidth="1"/>
    <col min="5132" max="5132" width="12.5703125" style="17" customWidth="1"/>
    <col min="5133" max="5133" width="10" style="17" customWidth="1"/>
    <col min="5134" max="5134" width="11.140625" style="17" bestFit="1" customWidth="1"/>
    <col min="5135" max="5135" width="5.28515625" style="17" customWidth="1"/>
    <col min="5136" max="5136" width="4.7109375" style="17" customWidth="1"/>
    <col min="5137" max="5137" width="3.5703125" style="17" customWidth="1"/>
    <col min="5138" max="5140" width="4.5703125" style="17" customWidth="1"/>
    <col min="5141" max="5141" width="7" style="17" customWidth="1"/>
    <col min="5142" max="5142" width="12.5703125" style="17" customWidth="1"/>
    <col min="5143" max="5143" width="14.140625" style="17" customWidth="1"/>
    <col min="5144" max="5144" width="11.28515625" style="17" customWidth="1"/>
    <col min="5145" max="5145" width="9.5703125" style="17" customWidth="1"/>
    <col min="5146" max="5146" width="10.42578125" style="17" customWidth="1"/>
    <col min="5147" max="5147" width="11.5703125" style="17" customWidth="1"/>
    <col min="5148" max="5386" width="9.140625" style="17"/>
    <col min="5387" max="5387" width="4.5703125" style="17" customWidth="1"/>
    <col min="5388" max="5388" width="12.5703125" style="17" customWidth="1"/>
    <col min="5389" max="5389" width="10" style="17" customWidth="1"/>
    <col min="5390" max="5390" width="11.140625" style="17" bestFit="1" customWidth="1"/>
    <col min="5391" max="5391" width="5.28515625" style="17" customWidth="1"/>
    <col min="5392" max="5392" width="4.7109375" style="17" customWidth="1"/>
    <col min="5393" max="5393" width="3.5703125" style="17" customWidth="1"/>
    <col min="5394" max="5396" width="4.5703125" style="17" customWidth="1"/>
    <col min="5397" max="5397" width="7" style="17" customWidth="1"/>
    <col min="5398" max="5398" width="12.5703125" style="17" customWidth="1"/>
    <col min="5399" max="5399" width="14.140625" style="17" customWidth="1"/>
    <col min="5400" max="5400" width="11.28515625" style="17" customWidth="1"/>
    <col min="5401" max="5401" width="9.5703125" style="17" customWidth="1"/>
    <col min="5402" max="5402" width="10.42578125" style="17" customWidth="1"/>
    <col min="5403" max="5403" width="11.5703125" style="17" customWidth="1"/>
    <col min="5404" max="5642" width="9.140625" style="17"/>
    <col min="5643" max="5643" width="4.5703125" style="17" customWidth="1"/>
    <col min="5644" max="5644" width="12.5703125" style="17" customWidth="1"/>
    <col min="5645" max="5645" width="10" style="17" customWidth="1"/>
    <col min="5646" max="5646" width="11.140625" style="17" bestFit="1" customWidth="1"/>
    <col min="5647" max="5647" width="5.28515625" style="17" customWidth="1"/>
    <col min="5648" max="5648" width="4.7109375" style="17" customWidth="1"/>
    <col min="5649" max="5649" width="3.5703125" style="17" customWidth="1"/>
    <col min="5650" max="5652" width="4.5703125" style="17" customWidth="1"/>
    <col min="5653" max="5653" width="7" style="17" customWidth="1"/>
    <col min="5654" max="5654" width="12.5703125" style="17" customWidth="1"/>
    <col min="5655" max="5655" width="14.140625" style="17" customWidth="1"/>
    <col min="5656" max="5656" width="11.28515625" style="17" customWidth="1"/>
    <col min="5657" max="5657" width="9.5703125" style="17" customWidth="1"/>
    <col min="5658" max="5658" width="10.42578125" style="17" customWidth="1"/>
    <col min="5659" max="5659" width="11.5703125" style="17" customWidth="1"/>
    <col min="5660" max="5898" width="9.140625" style="17"/>
    <col min="5899" max="5899" width="4.5703125" style="17" customWidth="1"/>
    <col min="5900" max="5900" width="12.5703125" style="17" customWidth="1"/>
    <col min="5901" max="5901" width="10" style="17" customWidth="1"/>
    <col min="5902" max="5902" width="11.140625" style="17" bestFit="1" customWidth="1"/>
    <col min="5903" max="5903" width="5.28515625" style="17" customWidth="1"/>
    <col min="5904" max="5904" width="4.7109375" style="17" customWidth="1"/>
    <col min="5905" max="5905" width="3.5703125" style="17" customWidth="1"/>
    <col min="5906" max="5908" width="4.5703125" style="17" customWidth="1"/>
    <col min="5909" max="5909" width="7" style="17" customWidth="1"/>
    <col min="5910" max="5910" width="12.5703125" style="17" customWidth="1"/>
    <col min="5911" max="5911" width="14.140625" style="17" customWidth="1"/>
    <col min="5912" max="5912" width="11.28515625" style="17" customWidth="1"/>
    <col min="5913" max="5913" width="9.5703125" style="17" customWidth="1"/>
    <col min="5914" max="5914" width="10.42578125" style="17" customWidth="1"/>
    <col min="5915" max="5915" width="11.5703125" style="17" customWidth="1"/>
    <col min="5916" max="6154" width="9.140625" style="17"/>
    <col min="6155" max="6155" width="4.5703125" style="17" customWidth="1"/>
    <col min="6156" max="6156" width="12.5703125" style="17" customWidth="1"/>
    <col min="6157" max="6157" width="10" style="17" customWidth="1"/>
    <col min="6158" max="6158" width="11.140625" style="17" bestFit="1" customWidth="1"/>
    <col min="6159" max="6159" width="5.28515625" style="17" customWidth="1"/>
    <col min="6160" max="6160" width="4.7109375" style="17" customWidth="1"/>
    <col min="6161" max="6161" width="3.5703125" style="17" customWidth="1"/>
    <col min="6162" max="6164" width="4.5703125" style="17" customWidth="1"/>
    <col min="6165" max="6165" width="7" style="17" customWidth="1"/>
    <col min="6166" max="6166" width="12.5703125" style="17" customWidth="1"/>
    <col min="6167" max="6167" width="14.140625" style="17" customWidth="1"/>
    <col min="6168" max="6168" width="11.28515625" style="17" customWidth="1"/>
    <col min="6169" max="6169" width="9.5703125" style="17" customWidth="1"/>
    <col min="6170" max="6170" width="10.42578125" style="17" customWidth="1"/>
    <col min="6171" max="6171" width="11.5703125" style="17" customWidth="1"/>
    <col min="6172" max="6410" width="9.140625" style="17"/>
    <col min="6411" max="6411" width="4.5703125" style="17" customWidth="1"/>
    <col min="6412" max="6412" width="12.5703125" style="17" customWidth="1"/>
    <col min="6413" max="6413" width="10" style="17" customWidth="1"/>
    <col min="6414" max="6414" width="11.140625" style="17" bestFit="1" customWidth="1"/>
    <col min="6415" max="6415" width="5.28515625" style="17" customWidth="1"/>
    <col min="6416" max="6416" width="4.7109375" style="17" customWidth="1"/>
    <col min="6417" max="6417" width="3.5703125" style="17" customWidth="1"/>
    <col min="6418" max="6420" width="4.5703125" style="17" customWidth="1"/>
    <col min="6421" max="6421" width="7" style="17" customWidth="1"/>
    <col min="6422" max="6422" width="12.5703125" style="17" customWidth="1"/>
    <col min="6423" max="6423" width="14.140625" style="17" customWidth="1"/>
    <col min="6424" max="6424" width="11.28515625" style="17" customWidth="1"/>
    <col min="6425" max="6425" width="9.5703125" style="17" customWidth="1"/>
    <col min="6426" max="6426" width="10.42578125" style="17" customWidth="1"/>
    <col min="6427" max="6427" width="11.5703125" style="17" customWidth="1"/>
    <col min="6428" max="6666" width="9.140625" style="17"/>
    <col min="6667" max="6667" width="4.5703125" style="17" customWidth="1"/>
    <col min="6668" max="6668" width="12.5703125" style="17" customWidth="1"/>
    <col min="6669" max="6669" width="10" style="17" customWidth="1"/>
    <col min="6670" max="6670" width="11.140625" style="17" bestFit="1" customWidth="1"/>
    <col min="6671" max="6671" width="5.28515625" style="17" customWidth="1"/>
    <col min="6672" max="6672" width="4.7109375" style="17" customWidth="1"/>
    <col min="6673" max="6673" width="3.5703125" style="17" customWidth="1"/>
    <col min="6674" max="6676" width="4.5703125" style="17" customWidth="1"/>
    <col min="6677" max="6677" width="7" style="17" customWidth="1"/>
    <col min="6678" max="6678" width="12.5703125" style="17" customWidth="1"/>
    <col min="6679" max="6679" width="14.140625" style="17" customWidth="1"/>
    <col min="6680" max="6680" width="11.28515625" style="17" customWidth="1"/>
    <col min="6681" max="6681" width="9.5703125" style="17" customWidth="1"/>
    <col min="6682" max="6682" width="10.42578125" style="17" customWidth="1"/>
    <col min="6683" max="6683" width="11.5703125" style="17" customWidth="1"/>
    <col min="6684" max="6922" width="9.140625" style="17"/>
    <col min="6923" max="6923" width="4.5703125" style="17" customWidth="1"/>
    <col min="6924" max="6924" width="12.5703125" style="17" customWidth="1"/>
    <col min="6925" max="6925" width="10" style="17" customWidth="1"/>
    <col min="6926" max="6926" width="11.140625" style="17" bestFit="1" customWidth="1"/>
    <col min="6927" max="6927" width="5.28515625" style="17" customWidth="1"/>
    <col min="6928" max="6928" width="4.7109375" style="17" customWidth="1"/>
    <col min="6929" max="6929" width="3.5703125" style="17" customWidth="1"/>
    <col min="6930" max="6932" width="4.5703125" style="17" customWidth="1"/>
    <col min="6933" max="6933" width="7" style="17" customWidth="1"/>
    <col min="6934" max="6934" width="12.5703125" style="17" customWidth="1"/>
    <col min="6935" max="6935" width="14.140625" style="17" customWidth="1"/>
    <col min="6936" max="6936" width="11.28515625" style="17" customWidth="1"/>
    <col min="6937" max="6937" width="9.5703125" style="17" customWidth="1"/>
    <col min="6938" max="6938" width="10.42578125" style="17" customWidth="1"/>
    <col min="6939" max="6939" width="11.5703125" style="17" customWidth="1"/>
    <col min="6940" max="7178" width="9.140625" style="17"/>
    <col min="7179" max="7179" width="4.5703125" style="17" customWidth="1"/>
    <col min="7180" max="7180" width="12.5703125" style="17" customWidth="1"/>
    <col min="7181" max="7181" width="10" style="17" customWidth="1"/>
    <col min="7182" max="7182" width="11.140625" style="17" bestFit="1" customWidth="1"/>
    <col min="7183" max="7183" width="5.28515625" style="17" customWidth="1"/>
    <col min="7184" max="7184" width="4.7109375" style="17" customWidth="1"/>
    <col min="7185" max="7185" width="3.5703125" style="17" customWidth="1"/>
    <col min="7186" max="7188" width="4.5703125" style="17" customWidth="1"/>
    <col min="7189" max="7189" width="7" style="17" customWidth="1"/>
    <col min="7190" max="7190" width="12.5703125" style="17" customWidth="1"/>
    <col min="7191" max="7191" width="14.140625" style="17" customWidth="1"/>
    <col min="7192" max="7192" width="11.28515625" style="17" customWidth="1"/>
    <col min="7193" max="7193" width="9.5703125" style="17" customWidth="1"/>
    <col min="7194" max="7194" width="10.42578125" style="17" customWidth="1"/>
    <col min="7195" max="7195" width="11.5703125" style="17" customWidth="1"/>
    <col min="7196" max="7434" width="9.140625" style="17"/>
    <col min="7435" max="7435" width="4.5703125" style="17" customWidth="1"/>
    <col min="7436" max="7436" width="12.5703125" style="17" customWidth="1"/>
    <col min="7437" max="7437" width="10" style="17" customWidth="1"/>
    <col min="7438" max="7438" width="11.140625" style="17" bestFit="1" customWidth="1"/>
    <col min="7439" max="7439" width="5.28515625" style="17" customWidth="1"/>
    <col min="7440" max="7440" width="4.7109375" style="17" customWidth="1"/>
    <col min="7441" max="7441" width="3.5703125" style="17" customWidth="1"/>
    <col min="7442" max="7444" width="4.5703125" style="17" customWidth="1"/>
    <col min="7445" max="7445" width="7" style="17" customWidth="1"/>
    <col min="7446" max="7446" width="12.5703125" style="17" customWidth="1"/>
    <col min="7447" max="7447" width="14.140625" style="17" customWidth="1"/>
    <col min="7448" max="7448" width="11.28515625" style="17" customWidth="1"/>
    <col min="7449" max="7449" width="9.5703125" style="17" customWidth="1"/>
    <col min="7450" max="7450" width="10.42578125" style="17" customWidth="1"/>
    <col min="7451" max="7451" width="11.5703125" style="17" customWidth="1"/>
    <col min="7452" max="7690" width="9.140625" style="17"/>
    <col min="7691" max="7691" width="4.5703125" style="17" customWidth="1"/>
    <col min="7692" max="7692" width="12.5703125" style="17" customWidth="1"/>
    <col min="7693" max="7693" width="10" style="17" customWidth="1"/>
    <col min="7694" max="7694" width="11.140625" style="17" bestFit="1" customWidth="1"/>
    <col min="7695" max="7695" width="5.28515625" style="17" customWidth="1"/>
    <col min="7696" max="7696" width="4.7109375" style="17" customWidth="1"/>
    <col min="7697" max="7697" width="3.5703125" style="17" customWidth="1"/>
    <col min="7698" max="7700" width="4.5703125" style="17" customWidth="1"/>
    <col min="7701" max="7701" width="7" style="17" customWidth="1"/>
    <col min="7702" max="7702" width="12.5703125" style="17" customWidth="1"/>
    <col min="7703" max="7703" width="14.140625" style="17" customWidth="1"/>
    <col min="7704" max="7704" width="11.28515625" style="17" customWidth="1"/>
    <col min="7705" max="7705" width="9.5703125" style="17" customWidth="1"/>
    <col min="7706" max="7706" width="10.42578125" style="17" customWidth="1"/>
    <col min="7707" max="7707" width="11.5703125" style="17" customWidth="1"/>
    <col min="7708" max="7946" width="9.140625" style="17"/>
    <col min="7947" max="7947" width="4.5703125" style="17" customWidth="1"/>
    <col min="7948" max="7948" width="12.5703125" style="17" customWidth="1"/>
    <col min="7949" max="7949" width="10" style="17" customWidth="1"/>
    <col min="7950" max="7950" width="11.140625" style="17" bestFit="1" customWidth="1"/>
    <col min="7951" max="7951" width="5.28515625" style="17" customWidth="1"/>
    <col min="7952" max="7952" width="4.7109375" style="17" customWidth="1"/>
    <col min="7953" max="7953" width="3.5703125" style="17" customWidth="1"/>
    <col min="7954" max="7956" width="4.5703125" style="17" customWidth="1"/>
    <col min="7957" max="7957" width="7" style="17" customWidth="1"/>
    <col min="7958" max="7958" width="12.5703125" style="17" customWidth="1"/>
    <col min="7959" max="7959" width="14.140625" style="17" customWidth="1"/>
    <col min="7960" max="7960" width="11.28515625" style="17" customWidth="1"/>
    <col min="7961" max="7961" width="9.5703125" style="17" customWidth="1"/>
    <col min="7962" max="7962" width="10.42578125" style="17" customWidth="1"/>
    <col min="7963" max="7963" width="11.5703125" style="17" customWidth="1"/>
    <col min="7964" max="8202" width="9.140625" style="17"/>
    <col min="8203" max="8203" width="4.5703125" style="17" customWidth="1"/>
    <col min="8204" max="8204" width="12.5703125" style="17" customWidth="1"/>
    <col min="8205" max="8205" width="10" style="17" customWidth="1"/>
    <col min="8206" max="8206" width="11.140625" style="17" bestFit="1" customWidth="1"/>
    <col min="8207" max="8207" width="5.28515625" style="17" customWidth="1"/>
    <col min="8208" max="8208" width="4.7109375" style="17" customWidth="1"/>
    <col min="8209" max="8209" width="3.5703125" style="17" customWidth="1"/>
    <col min="8210" max="8212" width="4.5703125" style="17" customWidth="1"/>
    <col min="8213" max="8213" width="7" style="17" customWidth="1"/>
    <col min="8214" max="8214" width="12.5703125" style="17" customWidth="1"/>
    <col min="8215" max="8215" width="14.140625" style="17" customWidth="1"/>
    <col min="8216" max="8216" width="11.28515625" style="17" customWidth="1"/>
    <col min="8217" max="8217" width="9.5703125" style="17" customWidth="1"/>
    <col min="8218" max="8218" width="10.42578125" style="17" customWidth="1"/>
    <col min="8219" max="8219" width="11.5703125" style="17" customWidth="1"/>
    <col min="8220" max="8458" width="9.140625" style="17"/>
    <col min="8459" max="8459" width="4.5703125" style="17" customWidth="1"/>
    <col min="8460" max="8460" width="12.5703125" style="17" customWidth="1"/>
    <col min="8461" max="8461" width="10" style="17" customWidth="1"/>
    <col min="8462" max="8462" width="11.140625" style="17" bestFit="1" customWidth="1"/>
    <col min="8463" max="8463" width="5.28515625" style="17" customWidth="1"/>
    <col min="8464" max="8464" width="4.7109375" style="17" customWidth="1"/>
    <col min="8465" max="8465" width="3.5703125" style="17" customWidth="1"/>
    <col min="8466" max="8468" width="4.5703125" style="17" customWidth="1"/>
    <col min="8469" max="8469" width="7" style="17" customWidth="1"/>
    <col min="8470" max="8470" width="12.5703125" style="17" customWidth="1"/>
    <col min="8471" max="8471" width="14.140625" style="17" customWidth="1"/>
    <col min="8472" max="8472" width="11.28515625" style="17" customWidth="1"/>
    <col min="8473" max="8473" width="9.5703125" style="17" customWidth="1"/>
    <col min="8474" max="8474" width="10.42578125" style="17" customWidth="1"/>
    <col min="8475" max="8475" width="11.5703125" style="17" customWidth="1"/>
    <col min="8476" max="8714" width="9.140625" style="17"/>
    <col min="8715" max="8715" width="4.5703125" style="17" customWidth="1"/>
    <col min="8716" max="8716" width="12.5703125" style="17" customWidth="1"/>
    <col min="8717" max="8717" width="10" style="17" customWidth="1"/>
    <col min="8718" max="8718" width="11.140625" style="17" bestFit="1" customWidth="1"/>
    <col min="8719" max="8719" width="5.28515625" style="17" customWidth="1"/>
    <col min="8720" max="8720" width="4.7109375" style="17" customWidth="1"/>
    <col min="8721" max="8721" width="3.5703125" style="17" customWidth="1"/>
    <col min="8722" max="8724" width="4.5703125" style="17" customWidth="1"/>
    <col min="8725" max="8725" width="7" style="17" customWidth="1"/>
    <col min="8726" max="8726" width="12.5703125" style="17" customWidth="1"/>
    <col min="8727" max="8727" width="14.140625" style="17" customWidth="1"/>
    <col min="8728" max="8728" width="11.28515625" style="17" customWidth="1"/>
    <col min="8729" max="8729" width="9.5703125" style="17" customWidth="1"/>
    <col min="8730" max="8730" width="10.42578125" style="17" customWidth="1"/>
    <col min="8731" max="8731" width="11.5703125" style="17" customWidth="1"/>
    <col min="8732" max="8970" width="9.140625" style="17"/>
    <col min="8971" max="8971" width="4.5703125" style="17" customWidth="1"/>
    <col min="8972" max="8972" width="12.5703125" style="17" customWidth="1"/>
    <col min="8973" max="8973" width="10" style="17" customWidth="1"/>
    <col min="8974" max="8974" width="11.140625" style="17" bestFit="1" customWidth="1"/>
    <col min="8975" max="8975" width="5.28515625" style="17" customWidth="1"/>
    <col min="8976" max="8976" width="4.7109375" style="17" customWidth="1"/>
    <col min="8977" max="8977" width="3.5703125" style="17" customWidth="1"/>
    <col min="8978" max="8980" width="4.5703125" style="17" customWidth="1"/>
    <col min="8981" max="8981" width="7" style="17" customWidth="1"/>
    <col min="8982" max="8982" width="12.5703125" style="17" customWidth="1"/>
    <col min="8983" max="8983" width="14.140625" style="17" customWidth="1"/>
    <col min="8984" max="8984" width="11.28515625" style="17" customWidth="1"/>
    <col min="8985" max="8985" width="9.5703125" style="17" customWidth="1"/>
    <col min="8986" max="8986" width="10.42578125" style="17" customWidth="1"/>
    <col min="8987" max="8987" width="11.5703125" style="17" customWidth="1"/>
    <col min="8988" max="9226" width="9.140625" style="17"/>
    <col min="9227" max="9227" width="4.5703125" style="17" customWidth="1"/>
    <col min="9228" max="9228" width="12.5703125" style="17" customWidth="1"/>
    <col min="9229" max="9229" width="10" style="17" customWidth="1"/>
    <col min="9230" max="9230" width="11.140625" style="17" bestFit="1" customWidth="1"/>
    <col min="9231" max="9231" width="5.28515625" style="17" customWidth="1"/>
    <col min="9232" max="9232" width="4.7109375" style="17" customWidth="1"/>
    <col min="9233" max="9233" width="3.5703125" style="17" customWidth="1"/>
    <col min="9234" max="9236" width="4.5703125" style="17" customWidth="1"/>
    <col min="9237" max="9237" width="7" style="17" customWidth="1"/>
    <col min="9238" max="9238" width="12.5703125" style="17" customWidth="1"/>
    <col min="9239" max="9239" width="14.140625" style="17" customWidth="1"/>
    <col min="9240" max="9240" width="11.28515625" style="17" customWidth="1"/>
    <col min="9241" max="9241" width="9.5703125" style="17" customWidth="1"/>
    <col min="9242" max="9242" width="10.42578125" style="17" customWidth="1"/>
    <col min="9243" max="9243" width="11.5703125" style="17" customWidth="1"/>
    <col min="9244" max="9482" width="9.140625" style="17"/>
    <col min="9483" max="9483" width="4.5703125" style="17" customWidth="1"/>
    <col min="9484" max="9484" width="12.5703125" style="17" customWidth="1"/>
    <col min="9485" max="9485" width="10" style="17" customWidth="1"/>
    <col min="9486" max="9486" width="11.140625" style="17" bestFit="1" customWidth="1"/>
    <col min="9487" max="9487" width="5.28515625" style="17" customWidth="1"/>
    <col min="9488" max="9488" width="4.7109375" style="17" customWidth="1"/>
    <col min="9489" max="9489" width="3.5703125" style="17" customWidth="1"/>
    <col min="9490" max="9492" width="4.5703125" style="17" customWidth="1"/>
    <col min="9493" max="9493" width="7" style="17" customWidth="1"/>
    <col min="9494" max="9494" width="12.5703125" style="17" customWidth="1"/>
    <col min="9495" max="9495" width="14.140625" style="17" customWidth="1"/>
    <col min="9496" max="9496" width="11.28515625" style="17" customWidth="1"/>
    <col min="9497" max="9497" width="9.5703125" style="17" customWidth="1"/>
    <col min="9498" max="9498" width="10.42578125" style="17" customWidth="1"/>
    <col min="9499" max="9499" width="11.5703125" style="17" customWidth="1"/>
    <col min="9500" max="9738" width="9.140625" style="17"/>
    <col min="9739" max="9739" width="4.5703125" style="17" customWidth="1"/>
    <col min="9740" max="9740" width="12.5703125" style="17" customWidth="1"/>
    <col min="9741" max="9741" width="10" style="17" customWidth="1"/>
    <col min="9742" max="9742" width="11.140625" style="17" bestFit="1" customWidth="1"/>
    <col min="9743" max="9743" width="5.28515625" style="17" customWidth="1"/>
    <col min="9744" max="9744" width="4.7109375" style="17" customWidth="1"/>
    <col min="9745" max="9745" width="3.5703125" style="17" customWidth="1"/>
    <col min="9746" max="9748" width="4.5703125" style="17" customWidth="1"/>
    <col min="9749" max="9749" width="7" style="17" customWidth="1"/>
    <col min="9750" max="9750" width="12.5703125" style="17" customWidth="1"/>
    <col min="9751" max="9751" width="14.140625" style="17" customWidth="1"/>
    <col min="9752" max="9752" width="11.28515625" style="17" customWidth="1"/>
    <col min="9753" max="9753" width="9.5703125" style="17" customWidth="1"/>
    <col min="9754" max="9754" width="10.42578125" style="17" customWidth="1"/>
    <col min="9755" max="9755" width="11.5703125" style="17" customWidth="1"/>
    <col min="9756" max="9994" width="9.140625" style="17"/>
    <col min="9995" max="9995" width="4.5703125" style="17" customWidth="1"/>
    <col min="9996" max="9996" width="12.5703125" style="17" customWidth="1"/>
    <col min="9997" max="9997" width="10" style="17" customWidth="1"/>
    <col min="9998" max="9998" width="11.140625" style="17" bestFit="1" customWidth="1"/>
    <col min="9999" max="9999" width="5.28515625" style="17" customWidth="1"/>
    <col min="10000" max="10000" width="4.7109375" style="17" customWidth="1"/>
    <col min="10001" max="10001" width="3.5703125" style="17" customWidth="1"/>
    <col min="10002" max="10004" width="4.5703125" style="17" customWidth="1"/>
    <col min="10005" max="10005" width="7" style="17" customWidth="1"/>
    <col min="10006" max="10006" width="12.5703125" style="17" customWidth="1"/>
    <col min="10007" max="10007" width="14.140625" style="17" customWidth="1"/>
    <col min="10008" max="10008" width="11.28515625" style="17" customWidth="1"/>
    <col min="10009" max="10009" width="9.5703125" style="17" customWidth="1"/>
    <col min="10010" max="10010" width="10.42578125" style="17" customWidth="1"/>
    <col min="10011" max="10011" width="11.5703125" style="17" customWidth="1"/>
    <col min="10012" max="10250" width="9.140625" style="17"/>
    <col min="10251" max="10251" width="4.5703125" style="17" customWidth="1"/>
    <col min="10252" max="10252" width="12.5703125" style="17" customWidth="1"/>
    <col min="10253" max="10253" width="10" style="17" customWidth="1"/>
    <col min="10254" max="10254" width="11.140625" style="17" bestFit="1" customWidth="1"/>
    <col min="10255" max="10255" width="5.28515625" style="17" customWidth="1"/>
    <col min="10256" max="10256" width="4.7109375" style="17" customWidth="1"/>
    <col min="10257" max="10257" width="3.5703125" style="17" customWidth="1"/>
    <col min="10258" max="10260" width="4.5703125" style="17" customWidth="1"/>
    <col min="10261" max="10261" width="7" style="17" customWidth="1"/>
    <col min="10262" max="10262" width="12.5703125" style="17" customWidth="1"/>
    <col min="10263" max="10263" width="14.140625" style="17" customWidth="1"/>
    <col min="10264" max="10264" width="11.28515625" style="17" customWidth="1"/>
    <col min="10265" max="10265" width="9.5703125" style="17" customWidth="1"/>
    <col min="10266" max="10266" width="10.42578125" style="17" customWidth="1"/>
    <col min="10267" max="10267" width="11.5703125" style="17" customWidth="1"/>
    <col min="10268" max="10506" width="9.140625" style="17"/>
    <col min="10507" max="10507" width="4.5703125" style="17" customWidth="1"/>
    <col min="10508" max="10508" width="12.5703125" style="17" customWidth="1"/>
    <col min="10509" max="10509" width="10" style="17" customWidth="1"/>
    <col min="10510" max="10510" width="11.140625" style="17" bestFit="1" customWidth="1"/>
    <col min="10511" max="10511" width="5.28515625" style="17" customWidth="1"/>
    <col min="10512" max="10512" width="4.7109375" style="17" customWidth="1"/>
    <col min="10513" max="10513" width="3.5703125" style="17" customWidth="1"/>
    <col min="10514" max="10516" width="4.5703125" style="17" customWidth="1"/>
    <col min="10517" max="10517" width="7" style="17" customWidth="1"/>
    <col min="10518" max="10518" width="12.5703125" style="17" customWidth="1"/>
    <col min="10519" max="10519" width="14.140625" style="17" customWidth="1"/>
    <col min="10520" max="10520" width="11.28515625" style="17" customWidth="1"/>
    <col min="10521" max="10521" width="9.5703125" style="17" customWidth="1"/>
    <col min="10522" max="10522" width="10.42578125" style="17" customWidth="1"/>
    <col min="10523" max="10523" width="11.5703125" style="17" customWidth="1"/>
    <col min="10524" max="10762" width="9.140625" style="17"/>
    <col min="10763" max="10763" width="4.5703125" style="17" customWidth="1"/>
    <col min="10764" max="10764" width="12.5703125" style="17" customWidth="1"/>
    <col min="10765" max="10765" width="10" style="17" customWidth="1"/>
    <col min="10766" max="10766" width="11.140625" style="17" bestFit="1" customWidth="1"/>
    <col min="10767" max="10767" width="5.28515625" style="17" customWidth="1"/>
    <col min="10768" max="10768" width="4.7109375" style="17" customWidth="1"/>
    <col min="10769" max="10769" width="3.5703125" style="17" customWidth="1"/>
    <col min="10770" max="10772" width="4.5703125" style="17" customWidth="1"/>
    <col min="10773" max="10773" width="7" style="17" customWidth="1"/>
    <col min="10774" max="10774" width="12.5703125" style="17" customWidth="1"/>
    <col min="10775" max="10775" width="14.140625" style="17" customWidth="1"/>
    <col min="10776" max="10776" width="11.28515625" style="17" customWidth="1"/>
    <col min="10777" max="10777" width="9.5703125" style="17" customWidth="1"/>
    <col min="10778" max="10778" width="10.42578125" style="17" customWidth="1"/>
    <col min="10779" max="10779" width="11.5703125" style="17" customWidth="1"/>
    <col min="10780" max="11018" width="9.140625" style="17"/>
    <col min="11019" max="11019" width="4.5703125" style="17" customWidth="1"/>
    <col min="11020" max="11020" width="12.5703125" style="17" customWidth="1"/>
    <col min="11021" max="11021" width="10" style="17" customWidth="1"/>
    <col min="11022" max="11022" width="11.140625" style="17" bestFit="1" customWidth="1"/>
    <col min="11023" max="11023" width="5.28515625" style="17" customWidth="1"/>
    <col min="11024" max="11024" width="4.7109375" style="17" customWidth="1"/>
    <col min="11025" max="11025" width="3.5703125" style="17" customWidth="1"/>
    <col min="11026" max="11028" width="4.5703125" style="17" customWidth="1"/>
    <col min="11029" max="11029" width="7" style="17" customWidth="1"/>
    <col min="11030" max="11030" width="12.5703125" style="17" customWidth="1"/>
    <col min="11031" max="11031" width="14.140625" style="17" customWidth="1"/>
    <col min="11032" max="11032" width="11.28515625" style="17" customWidth="1"/>
    <col min="11033" max="11033" width="9.5703125" style="17" customWidth="1"/>
    <col min="11034" max="11034" width="10.42578125" style="17" customWidth="1"/>
    <col min="11035" max="11035" width="11.5703125" style="17" customWidth="1"/>
    <col min="11036" max="11274" width="9.140625" style="17"/>
    <col min="11275" max="11275" width="4.5703125" style="17" customWidth="1"/>
    <col min="11276" max="11276" width="12.5703125" style="17" customWidth="1"/>
    <col min="11277" max="11277" width="10" style="17" customWidth="1"/>
    <col min="11278" max="11278" width="11.140625" style="17" bestFit="1" customWidth="1"/>
    <col min="11279" max="11279" width="5.28515625" style="17" customWidth="1"/>
    <col min="11280" max="11280" width="4.7109375" style="17" customWidth="1"/>
    <col min="11281" max="11281" width="3.5703125" style="17" customWidth="1"/>
    <col min="11282" max="11284" width="4.5703125" style="17" customWidth="1"/>
    <col min="11285" max="11285" width="7" style="17" customWidth="1"/>
    <col min="11286" max="11286" width="12.5703125" style="17" customWidth="1"/>
    <col min="11287" max="11287" width="14.140625" style="17" customWidth="1"/>
    <col min="11288" max="11288" width="11.28515625" style="17" customWidth="1"/>
    <col min="11289" max="11289" width="9.5703125" style="17" customWidth="1"/>
    <col min="11290" max="11290" width="10.42578125" style="17" customWidth="1"/>
    <col min="11291" max="11291" width="11.5703125" style="17" customWidth="1"/>
    <col min="11292" max="11530" width="9.140625" style="17"/>
    <col min="11531" max="11531" width="4.5703125" style="17" customWidth="1"/>
    <col min="11532" max="11532" width="12.5703125" style="17" customWidth="1"/>
    <col min="11533" max="11533" width="10" style="17" customWidth="1"/>
    <col min="11534" max="11534" width="11.140625" style="17" bestFit="1" customWidth="1"/>
    <col min="11535" max="11535" width="5.28515625" style="17" customWidth="1"/>
    <col min="11536" max="11536" width="4.7109375" style="17" customWidth="1"/>
    <col min="11537" max="11537" width="3.5703125" style="17" customWidth="1"/>
    <col min="11538" max="11540" width="4.5703125" style="17" customWidth="1"/>
    <col min="11541" max="11541" width="7" style="17" customWidth="1"/>
    <col min="11542" max="11542" width="12.5703125" style="17" customWidth="1"/>
    <col min="11543" max="11543" width="14.140625" style="17" customWidth="1"/>
    <col min="11544" max="11544" width="11.28515625" style="17" customWidth="1"/>
    <col min="11545" max="11545" width="9.5703125" style="17" customWidth="1"/>
    <col min="11546" max="11546" width="10.42578125" style="17" customWidth="1"/>
    <col min="11547" max="11547" width="11.5703125" style="17" customWidth="1"/>
    <col min="11548" max="11786" width="9.140625" style="17"/>
    <col min="11787" max="11787" width="4.5703125" style="17" customWidth="1"/>
    <col min="11788" max="11788" width="12.5703125" style="17" customWidth="1"/>
    <col min="11789" max="11789" width="10" style="17" customWidth="1"/>
    <col min="11790" max="11790" width="11.140625" style="17" bestFit="1" customWidth="1"/>
    <col min="11791" max="11791" width="5.28515625" style="17" customWidth="1"/>
    <col min="11792" max="11792" width="4.7109375" style="17" customWidth="1"/>
    <col min="11793" max="11793" width="3.5703125" style="17" customWidth="1"/>
    <col min="11794" max="11796" width="4.5703125" style="17" customWidth="1"/>
    <col min="11797" max="11797" width="7" style="17" customWidth="1"/>
    <col min="11798" max="11798" width="12.5703125" style="17" customWidth="1"/>
    <col min="11799" max="11799" width="14.140625" style="17" customWidth="1"/>
    <col min="11800" max="11800" width="11.28515625" style="17" customWidth="1"/>
    <col min="11801" max="11801" width="9.5703125" style="17" customWidth="1"/>
    <col min="11802" max="11802" width="10.42578125" style="17" customWidth="1"/>
    <col min="11803" max="11803" width="11.5703125" style="17" customWidth="1"/>
    <col min="11804" max="12042" width="9.140625" style="17"/>
    <col min="12043" max="12043" width="4.5703125" style="17" customWidth="1"/>
    <col min="12044" max="12044" width="12.5703125" style="17" customWidth="1"/>
    <col min="12045" max="12045" width="10" style="17" customWidth="1"/>
    <col min="12046" max="12046" width="11.140625" style="17" bestFit="1" customWidth="1"/>
    <col min="12047" max="12047" width="5.28515625" style="17" customWidth="1"/>
    <col min="12048" max="12048" width="4.7109375" style="17" customWidth="1"/>
    <col min="12049" max="12049" width="3.5703125" style="17" customWidth="1"/>
    <col min="12050" max="12052" width="4.5703125" style="17" customWidth="1"/>
    <col min="12053" max="12053" width="7" style="17" customWidth="1"/>
    <col min="12054" max="12054" width="12.5703125" style="17" customWidth="1"/>
    <col min="12055" max="12055" width="14.140625" style="17" customWidth="1"/>
    <col min="12056" max="12056" width="11.28515625" style="17" customWidth="1"/>
    <col min="12057" max="12057" width="9.5703125" style="17" customWidth="1"/>
    <col min="12058" max="12058" width="10.42578125" style="17" customWidth="1"/>
    <col min="12059" max="12059" width="11.5703125" style="17" customWidth="1"/>
    <col min="12060" max="12298" width="9.140625" style="17"/>
    <col min="12299" max="12299" width="4.5703125" style="17" customWidth="1"/>
    <col min="12300" max="12300" width="12.5703125" style="17" customWidth="1"/>
    <col min="12301" max="12301" width="10" style="17" customWidth="1"/>
    <col min="12302" max="12302" width="11.140625" style="17" bestFit="1" customWidth="1"/>
    <col min="12303" max="12303" width="5.28515625" style="17" customWidth="1"/>
    <col min="12304" max="12304" width="4.7109375" style="17" customWidth="1"/>
    <col min="12305" max="12305" width="3.5703125" style="17" customWidth="1"/>
    <col min="12306" max="12308" width="4.5703125" style="17" customWidth="1"/>
    <col min="12309" max="12309" width="7" style="17" customWidth="1"/>
    <col min="12310" max="12310" width="12.5703125" style="17" customWidth="1"/>
    <col min="12311" max="12311" width="14.140625" style="17" customWidth="1"/>
    <col min="12312" max="12312" width="11.28515625" style="17" customWidth="1"/>
    <col min="12313" max="12313" width="9.5703125" style="17" customWidth="1"/>
    <col min="12314" max="12314" width="10.42578125" style="17" customWidth="1"/>
    <col min="12315" max="12315" width="11.5703125" style="17" customWidth="1"/>
    <col min="12316" max="12554" width="9.140625" style="17"/>
    <col min="12555" max="12555" width="4.5703125" style="17" customWidth="1"/>
    <col min="12556" max="12556" width="12.5703125" style="17" customWidth="1"/>
    <col min="12557" max="12557" width="10" style="17" customWidth="1"/>
    <col min="12558" max="12558" width="11.140625" style="17" bestFit="1" customWidth="1"/>
    <col min="12559" max="12559" width="5.28515625" style="17" customWidth="1"/>
    <col min="12560" max="12560" width="4.7109375" style="17" customWidth="1"/>
    <col min="12561" max="12561" width="3.5703125" style="17" customWidth="1"/>
    <col min="12562" max="12564" width="4.5703125" style="17" customWidth="1"/>
    <col min="12565" max="12565" width="7" style="17" customWidth="1"/>
    <col min="12566" max="12566" width="12.5703125" style="17" customWidth="1"/>
    <col min="12567" max="12567" width="14.140625" style="17" customWidth="1"/>
    <col min="12568" max="12568" width="11.28515625" style="17" customWidth="1"/>
    <col min="12569" max="12569" width="9.5703125" style="17" customWidth="1"/>
    <col min="12570" max="12570" width="10.42578125" style="17" customWidth="1"/>
    <col min="12571" max="12571" width="11.5703125" style="17" customWidth="1"/>
    <col min="12572" max="12810" width="9.140625" style="17"/>
    <col min="12811" max="12811" width="4.5703125" style="17" customWidth="1"/>
    <col min="12812" max="12812" width="12.5703125" style="17" customWidth="1"/>
    <col min="12813" max="12813" width="10" style="17" customWidth="1"/>
    <col min="12814" max="12814" width="11.140625" style="17" bestFit="1" customWidth="1"/>
    <col min="12815" max="12815" width="5.28515625" style="17" customWidth="1"/>
    <col min="12816" max="12816" width="4.7109375" style="17" customWidth="1"/>
    <col min="12817" max="12817" width="3.5703125" style="17" customWidth="1"/>
    <col min="12818" max="12820" width="4.5703125" style="17" customWidth="1"/>
    <col min="12821" max="12821" width="7" style="17" customWidth="1"/>
    <col min="12822" max="12822" width="12.5703125" style="17" customWidth="1"/>
    <col min="12823" max="12823" width="14.140625" style="17" customWidth="1"/>
    <col min="12824" max="12824" width="11.28515625" style="17" customWidth="1"/>
    <col min="12825" max="12825" width="9.5703125" style="17" customWidth="1"/>
    <col min="12826" max="12826" width="10.42578125" style="17" customWidth="1"/>
    <col min="12827" max="12827" width="11.5703125" style="17" customWidth="1"/>
    <col min="12828" max="13066" width="9.140625" style="17"/>
    <col min="13067" max="13067" width="4.5703125" style="17" customWidth="1"/>
    <col min="13068" max="13068" width="12.5703125" style="17" customWidth="1"/>
    <col min="13069" max="13069" width="10" style="17" customWidth="1"/>
    <col min="13070" max="13070" width="11.140625" style="17" bestFit="1" customWidth="1"/>
    <col min="13071" max="13071" width="5.28515625" style="17" customWidth="1"/>
    <col min="13072" max="13072" width="4.7109375" style="17" customWidth="1"/>
    <col min="13073" max="13073" width="3.5703125" style="17" customWidth="1"/>
    <col min="13074" max="13076" width="4.5703125" style="17" customWidth="1"/>
    <col min="13077" max="13077" width="7" style="17" customWidth="1"/>
    <col min="13078" max="13078" width="12.5703125" style="17" customWidth="1"/>
    <col min="13079" max="13079" width="14.140625" style="17" customWidth="1"/>
    <col min="13080" max="13080" width="11.28515625" style="17" customWidth="1"/>
    <col min="13081" max="13081" width="9.5703125" style="17" customWidth="1"/>
    <col min="13082" max="13082" width="10.42578125" style="17" customWidth="1"/>
    <col min="13083" max="13083" width="11.5703125" style="17" customWidth="1"/>
    <col min="13084" max="13322" width="9.140625" style="17"/>
    <col min="13323" max="13323" width="4.5703125" style="17" customWidth="1"/>
    <col min="13324" max="13324" width="12.5703125" style="17" customWidth="1"/>
    <col min="13325" max="13325" width="10" style="17" customWidth="1"/>
    <col min="13326" max="13326" width="11.140625" style="17" bestFit="1" customWidth="1"/>
    <col min="13327" max="13327" width="5.28515625" style="17" customWidth="1"/>
    <col min="13328" max="13328" width="4.7109375" style="17" customWidth="1"/>
    <col min="13329" max="13329" width="3.5703125" style="17" customWidth="1"/>
    <col min="13330" max="13332" width="4.5703125" style="17" customWidth="1"/>
    <col min="13333" max="13333" width="7" style="17" customWidth="1"/>
    <col min="13334" max="13334" width="12.5703125" style="17" customWidth="1"/>
    <col min="13335" max="13335" width="14.140625" style="17" customWidth="1"/>
    <col min="13336" max="13336" width="11.28515625" style="17" customWidth="1"/>
    <col min="13337" max="13337" width="9.5703125" style="17" customWidth="1"/>
    <col min="13338" max="13338" width="10.42578125" style="17" customWidth="1"/>
    <col min="13339" max="13339" width="11.5703125" style="17" customWidth="1"/>
    <col min="13340" max="13578" width="9.140625" style="17"/>
    <col min="13579" max="13579" width="4.5703125" style="17" customWidth="1"/>
    <col min="13580" max="13580" width="12.5703125" style="17" customWidth="1"/>
    <col min="13581" max="13581" width="10" style="17" customWidth="1"/>
    <col min="13582" max="13582" width="11.140625" style="17" bestFit="1" customWidth="1"/>
    <col min="13583" max="13583" width="5.28515625" style="17" customWidth="1"/>
    <col min="13584" max="13584" width="4.7109375" style="17" customWidth="1"/>
    <col min="13585" max="13585" width="3.5703125" style="17" customWidth="1"/>
    <col min="13586" max="13588" width="4.5703125" style="17" customWidth="1"/>
    <col min="13589" max="13589" width="7" style="17" customWidth="1"/>
    <col min="13590" max="13590" width="12.5703125" style="17" customWidth="1"/>
    <col min="13591" max="13591" width="14.140625" style="17" customWidth="1"/>
    <col min="13592" max="13592" width="11.28515625" style="17" customWidth="1"/>
    <col min="13593" max="13593" width="9.5703125" style="17" customWidth="1"/>
    <col min="13594" max="13594" width="10.42578125" style="17" customWidth="1"/>
    <col min="13595" max="13595" width="11.5703125" style="17" customWidth="1"/>
    <col min="13596" max="13834" width="9.140625" style="17"/>
    <col min="13835" max="13835" width="4.5703125" style="17" customWidth="1"/>
    <col min="13836" max="13836" width="12.5703125" style="17" customWidth="1"/>
    <col min="13837" max="13837" width="10" style="17" customWidth="1"/>
    <col min="13838" max="13838" width="11.140625" style="17" bestFit="1" customWidth="1"/>
    <col min="13839" max="13839" width="5.28515625" style="17" customWidth="1"/>
    <col min="13840" max="13840" width="4.7109375" style="17" customWidth="1"/>
    <col min="13841" max="13841" width="3.5703125" style="17" customWidth="1"/>
    <col min="13842" max="13844" width="4.5703125" style="17" customWidth="1"/>
    <col min="13845" max="13845" width="7" style="17" customWidth="1"/>
    <col min="13846" max="13846" width="12.5703125" style="17" customWidth="1"/>
    <col min="13847" max="13847" width="14.140625" style="17" customWidth="1"/>
    <col min="13848" max="13848" width="11.28515625" style="17" customWidth="1"/>
    <col min="13849" max="13849" width="9.5703125" style="17" customWidth="1"/>
    <col min="13850" max="13850" width="10.42578125" style="17" customWidth="1"/>
    <col min="13851" max="13851" width="11.5703125" style="17" customWidth="1"/>
    <col min="13852" max="14090" width="9.140625" style="17"/>
    <col min="14091" max="14091" width="4.5703125" style="17" customWidth="1"/>
    <col min="14092" max="14092" width="12.5703125" style="17" customWidth="1"/>
    <col min="14093" max="14093" width="10" style="17" customWidth="1"/>
    <col min="14094" max="14094" width="11.140625" style="17" bestFit="1" customWidth="1"/>
    <col min="14095" max="14095" width="5.28515625" style="17" customWidth="1"/>
    <col min="14096" max="14096" width="4.7109375" style="17" customWidth="1"/>
    <col min="14097" max="14097" width="3.5703125" style="17" customWidth="1"/>
    <col min="14098" max="14100" width="4.5703125" style="17" customWidth="1"/>
    <col min="14101" max="14101" width="7" style="17" customWidth="1"/>
    <col min="14102" max="14102" width="12.5703125" style="17" customWidth="1"/>
    <col min="14103" max="14103" width="14.140625" style="17" customWidth="1"/>
    <col min="14104" max="14104" width="11.28515625" style="17" customWidth="1"/>
    <col min="14105" max="14105" width="9.5703125" style="17" customWidth="1"/>
    <col min="14106" max="14106" width="10.42578125" style="17" customWidth="1"/>
    <col min="14107" max="14107" width="11.5703125" style="17" customWidth="1"/>
    <col min="14108" max="14346" width="9.140625" style="17"/>
    <col min="14347" max="14347" width="4.5703125" style="17" customWidth="1"/>
    <col min="14348" max="14348" width="12.5703125" style="17" customWidth="1"/>
    <col min="14349" max="14349" width="10" style="17" customWidth="1"/>
    <col min="14350" max="14350" width="11.140625" style="17" bestFit="1" customWidth="1"/>
    <col min="14351" max="14351" width="5.28515625" style="17" customWidth="1"/>
    <col min="14352" max="14352" width="4.7109375" style="17" customWidth="1"/>
    <col min="14353" max="14353" width="3.5703125" style="17" customWidth="1"/>
    <col min="14354" max="14356" width="4.5703125" style="17" customWidth="1"/>
    <col min="14357" max="14357" width="7" style="17" customWidth="1"/>
    <col min="14358" max="14358" width="12.5703125" style="17" customWidth="1"/>
    <col min="14359" max="14359" width="14.140625" style="17" customWidth="1"/>
    <col min="14360" max="14360" width="11.28515625" style="17" customWidth="1"/>
    <col min="14361" max="14361" width="9.5703125" style="17" customWidth="1"/>
    <col min="14362" max="14362" width="10.42578125" style="17" customWidth="1"/>
    <col min="14363" max="14363" width="11.5703125" style="17" customWidth="1"/>
    <col min="14364" max="14602" width="9.140625" style="17"/>
    <col min="14603" max="14603" width="4.5703125" style="17" customWidth="1"/>
    <col min="14604" max="14604" width="12.5703125" style="17" customWidth="1"/>
    <col min="14605" max="14605" width="10" style="17" customWidth="1"/>
    <col min="14606" max="14606" width="11.140625" style="17" bestFit="1" customWidth="1"/>
    <col min="14607" max="14607" width="5.28515625" style="17" customWidth="1"/>
    <col min="14608" max="14608" width="4.7109375" style="17" customWidth="1"/>
    <col min="14609" max="14609" width="3.5703125" style="17" customWidth="1"/>
    <col min="14610" max="14612" width="4.5703125" style="17" customWidth="1"/>
    <col min="14613" max="14613" width="7" style="17" customWidth="1"/>
    <col min="14614" max="14614" width="12.5703125" style="17" customWidth="1"/>
    <col min="14615" max="14615" width="14.140625" style="17" customWidth="1"/>
    <col min="14616" max="14616" width="11.28515625" style="17" customWidth="1"/>
    <col min="14617" max="14617" width="9.5703125" style="17" customWidth="1"/>
    <col min="14618" max="14618" width="10.42578125" style="17" customWidth="1"/>
    <col min="14619" max="14619" width="11.5703125" style="17" customWidth="1"/>
    <col min="14620" max="14858" width="9.140625" style="17"/>
    <col min="14859" max="14859" width="4.5703125" style="17" customWidth="1"/>
    <col min="14860" max="14860" width="12.5703125" style="17" customWidth="1"/>
    <col min="14861" max="14861" width="10" style="17" customWidth="1"/>
    <col min="14862" max="14862" width="11.140625" style="17" bestFit="1" customWidth="1"/>
    <col min="14863" max="14863" width="5.28515625" style="17" customWidth="1"/>
    <col min="14864" max="14864" width="4.7109375" style="17" customWidth="1"/>
    <col min="14865" max="14865" width="3.5703125" style="17" customWidth="1"/>
    <col min="14866" max="14868" width="4.5703125" style="17" customWidth="1"/>
    <col min="14869" max="14869" width="7" style="17" customWidth="1"/>
    <col min="14870" max="14870" width="12.5703125" style="17" customWidth="1"/>
    <col min="14871" max="14871" width="14.140625" style="17" customWidth="1"/>
    <col min="14872" max="14872" width="11.28515625" style="17" customWidth="1"/>
    <col min="14873" max="14873" width="9.5703125" style="17" customWidth="1"/>
    <col min="14874" max="14874" width="10.42578125" style="17" customWidth="1"/>
    <col min="14875" max="14875" width="11.5703125" style="17" customWidth="1"/>
    <col min="14876" max="15114" width="9.140625" style="17"/>
    <col min="15115" max="15115" width="4.5703125" style="17" customWidth="1"/>
    <col min="15116" max="15116" width="12.5703125" style="17" customWidth="1"/>
    <col min="15117" max="15117" width="10" style="17" customWidth="1"/>
    <col min="15118" max="15118" width="11.140625" style="17" bestFit="1" customWidth="1"/>
    <col min="15119" max="15119" width="5.28515625" style="17" customWidth="1"/>
    <col min="15120" max="15120" width="4.7109375" style="17" customWidth="1"/>
    <col min="15121" max="15121" width="3.5703125" style="17" customWidth="1"/>
    <col min="15122" max="15124" width="4.5703125" style="17" customWidth="1"/>
    <col min="15125" max="15125" width="7" style="17" customWidth="1"/>
    <col min="15126" max="15126" width="12.5703125" style="17" customWidth="1"/>
    <col min="15127" max="15127" width="14.140625" style="17" customWidth="1"/>
    <col min="15128" max="15128" width="11.28515625" style="17" customWidth="1"/>
    <col min="15129" max="15129" width="9.5703125" style="17" customWidth="1"/>
    <col min="15130" max="15130" width="10.42578125" style="17" customWidth="1"/>
    <col min="15131" max="15131" width="11.5703125" style="17" customWidth="1"/>
    <col min="15132" max="15370" width="9.140625" style="17"/>
    <col min="15371" max="15371" width="4.5703125" style="17" customWidth="1"/>
    <col min="15372" max="15372" width="12.5703125" style="17" customWidth="1"/>
    <col min="15373" max="15373" width="10" style="17" customWidth="1"/>
    <col min="15374" max="15374" width="11.140625" style="17" bestFit="1" customWidth="1"/>
    <col min="15375" max="15375" width="5.28515625" style="17" customWidth="1"/>
    <col min="15376" max="15376" width="4.7109375" style="17" customWidth="1"/>
    <col min="15377" max="15377" width="3.5703125" style="17" customWidth="1"/>
    <col min="15378" max="15380" width="4.5703125" style="17" customWidth="1"/>
    <col min="15381" max="15381" width="7" style="17" customWidth="1"/>
    <col min="15382" max="15382" width="12.5703125" style="17" customWidth="1"/>
    <col min="15383" max="15383" width="14.140625" style="17" customWidth="1"/>
    <col min="15384" max="15384" width="11.28515625" style="17" customWidth="1"/>
    <col min="15385" max="15385" width="9.5703125" style="17" customWidth="1"/>
    <col min="15386" max="15386" width="10.42578125" style="17" customWidth="1"/>
    <col min="15387" max="15387" width="11.5703125" style="17" customWidth="1"/>
    <col min="15388" max="15626" width="9.140625" style="17"/>
    <col min="15627" max="15627" width="4.5703125" style="17" customWidth="1"/>
    <col min="15628" max="15628" width="12.5703125" style="17" customWidth="1"/>
    <col min="15629" max="15629" width="10" style="17" customWidth="1"/>
    <col min="15630" max="15630" width="11.140625" style="17" bestFit="1" customWidth="1"/>
    <col min="15631" max="15631" width="5.28515625" style="17" customWidth="1"/>
    <col min="15632" max="15632" width="4.7109375" style="17" customWidth="1"/>
    <col min="15633" max="15633" width="3.5703125" style="17" customWidth="1"/>
    <col min="15634" max="15636" width="4.5703125" style="17" customWidth="1"/>
    <col min="15637" max="15637" width="7" style="17" customWidth="1"/>
    <col min="15638" max="15638" width="12.5703125" style="17" customWidth="1"/>
    <col min="15639" max="15639" width="14.140625" style="17" customWidth="1"/>
    <col min="15640" max="15640" width="11.28515625" style="17" customWidth="1"/>
    <col min="15641" max="15641" width="9.5703125" style="17" customWidth="1"/>
    <col min="15642" max="15642" width="10.42578125" style="17" customWidth="1"/>
    <col min="15643" max="15643" width="11.5703125" style="17" customWidth="1"/>
    <col min="15644" max="15882" width="9.140625" style="17"/>
    <col min="15883" max="15883" width="4.5703125" style="17" customWidth="1"/>
    <col min="15884" max="15884" width="12.5703125" style="17" customWidth="1"/>
    <col min="15885" max="15885" width="10" style="17" customWidth="1"/>
    <col min="15886" max="15886" width="11.140625" style="17" bestFit="1" customWidth="1"/>
    <col min="15887" max="15887" width="5.28515625" style="17" customWidth="1"/>
    <col min="15888" max="15888" width="4.7109375" style="17" customWidth="1"/>
    <col min="15889" max="15889" width="3.5703125" style="17" customWidth="1"/>
    <col min="15890" max="15892" width="4.5703125" style="17" customWidth="1"/>
    <col min="15893" max="15893" width="7" style="17" customWidth="1"/>
    <col min="15894" max="15894" width="12.5703125" style="17" customWidth="1"/>
    <col min="15895" max="15895" width="14.140625" style="17" customWidth="1"/>
    <col min="15896" max="15896" width="11.28515625" style="17" customWidth="1"/>
    <col min="15897" max="15897" width="9.5703125" style="17" customWidth="1"/>
    <col min="15898" max="15898" width="10.42578125" style="17" customWidth="1"/>
    <col min="15899" max="15899" width="11.5703125" style="17" customWidth="1"/>
    <col min="15900" max="16138" width="9.140625" style="17"/>
    <col min="16139" max="16139" width="4.5703125" style="17" customWidth="1"/>
    <col min="16140" max="16140" width="12.5703125" style="17" customWidth="1"/>
    <col min="16141" max="16141" width="10" style="17" customWidth="1"/>
    <col min="16142" max="16142" width="11.140625" style="17" bestFit="1" customWidth="1"/>
    <col min="16143" max="16143" width="5.28515625" style="17" customWidth="1"/>
    <col min="16144" max="16144" width="4.7109375" style="17" customWidth="1"/>
    <col min="16145" max="16145" width="3.5703125" style="17" customWidth="1"/>
    <col min="16146" max="16148" width="4.5703125" style="17" customWidth="1"/>
    <col min="16149" max="16149" width="7" style="17" customWidth="1"/>
    <col min="16150" max="16150" width="12.5703125" style="17" customWidth="1"/>
    <col min="16151" max="16151" width="14.140625" style="17" customWidth="1"/>
    <col min="16152" max="16152" width="11.28515625" style="17" customWidth="1"/>
    <col min="16153" max="16153" width="9.5703125" style="17" customWidth="1"/>
    <col min="16154" max="16154" width="10.42578125" style="17" customWidth="1"/>
    <col min="16155" max="16155" width="11.5703125" style="17" customWidth="1"/>
    <col min="16156" max="16384" width="9.140625" style="17"/>
  </cols>
  <sheetData>
    <row r="1" spans="1:37" ht="36" thickBot="1" x14ac:dyDescent="0.55000000000000004">
      <c r="A1" s="73" t="s">
        <v>57</v>
      </c>
      <c r="B1" s="225" t="s">
        <v>56</v>
      </c>
      <c r="C1" s="226"/>
      <c r="D1" s="226"/>
      <c r="E1" s="226"/>
      <c r="F1" s="226"/>
      <c r="G1" s="226"/>
      <c r="H1" s="226"/>
      <c r="I1" s="226"/>
      <c r="J1" s="226"/>
      <c r="K1" s="226"/>
      <c r="L1" s="227"/>
      <c r="M1" s="228" t="s">
        <v>51</v>
      </c>
      <c r="N1" s="229"/>
      <c r="O1" s="229"/>
      <c r="P1" s="229"/>
      <c r="Q1" s="230" t="str">
        <f>AI7</f>
        <v>0.00%</v>
      </c>
      <c r="R1" s="230"/>
      <c r="S1" s="229" t="s">
        <v>52</v>
      </c>
      <c r="T1" s="229"/>
      <c r="U1" s="229"/>
      <c r="V1" s="231" t="str">
        <f>AK7</f>
        <v>0.00%</v>
      </c>
      <c r="W1" s="232"/>
      <c r="X1" s="6"/>
      <c r="Y1" s="224"/>
      <c r="Z1" s="224"/>
      <c r="AG1" s="46"/>
      <c r="AH1" s="47" t="s">
        <v>44</v>
      </c>
      <c r="AI1" s="47" t="s">
        <v>29</v>
      </c>
      <c r="AJ1" s="48" t="s">
        <v>43</v>
      </c>
      <c r="AK1" s="47" t="s">
        <v>30</v>
      </c>
    </row>
    <row r="2" spans="1:37" x14ac:dyDescent="0.2">
      <c r="A2" s="222" t="s">
        <v>0</v>
      </c>
      <c r="B2" s="198" t="s">
        <v>1</v>
      </c>
      <c r="C2" s="198" t="s">
        <v>2</v>
      </c>
      <c r="D2" s="198" t="s">
        <v>3</v>
      </c>
      <c r="E2" s="198" t="s">
        <v>4</v>
      </c>
      <c r="F2" s="198" t="s">
        <v>28</v>
      </c>
      <c r="G2" s="218" t="s">
        <v>26</v>
      </c>
      <c r="H2" s="218" t="s">
        <v>27</v>
      </c>
      <c r="I2" s="216" t="s">
        <v>19</v>
      </c>
      <c r="J2" s="198" t="s">
        <v>5</v>
      </c>
      <c r="K2" s="216" t="s">
        <v>25</v>
      </c>
      <c r="L2" s="220" t="s">
        <v>105</v>
      </c>
      <c r="M2" s="202" t="s">
        <v>9</v>
      </c>
      <c r="N2" s="203"/>
      <c r="O2" s="203"/>
      <c r="P2" s="204"/>
      <c r="Q2" s="211" t="s">
        <v>10</v>
      </c>
      <c r="R2" s="203"/>
      <c r="S2" s="203"/>
      <c r="T2" s="203"/>
      <c r="U2" s="204"/>
      <c r="V2" s="212" t="s">
        <v>15</v>
      </c>
      <c r="W2" s="214" t="s">
        <v>24</v>
      </c>
      <c r="X2" s="216" t="s">
        <v>21</v>
      </c>
      <c r="Y2" s="218" t="s">
        <v>22</v>
      </c>
      <c r="Z2" s="190" t="s">
        <v>23</v>
      </c>
      <c r="AG2" s="49" t="s">
        <v>11</v>
      </c>
      <c r="AH2" s="50">
        <f>Q9</f>
        <v>0</v>
      </c>
      <c r="AI2" s="51">
        <f>AH2+COUNTIF(M:M,"X")</f>
        <v>0</v>
      </c>
      <c r="AJ2" s="51">
        <f>COUNTIF(M:M,"P")</f>
        <v>0</v>
      </c>
      <c r="AK2" s="51">
        <f>SUM(AI2:AJ2)</f>
        <v>0</v>
      </c>
    </row>
    <row r="3" spans="1:37" x14ac:dyDescent="0.2">
      <c r="A3" s="223"/>
      <c r="B3" s="199"/>
      <c r="C3" s="199"/>
      <c r="D3" s="199"/>
      <c r="E3" s="199"/>
      <c r="F3" s="199"/>
      <c r="G3" s="219"/>
      <c r="H3" s="219"/>
      <c r="I3" s="217"/>
      <c r="J3" s="199"/>
      <c r="K3" s="217"/>
      <c r="L3" s="221"/>
      <c r="M3" s="205"/>
      <c r="N3" s="206"/>
      <c r="O3" s="206"/>
      <c r="P3" s="207"/>
      <c r="Q3" s="205"/>
      <c r="R3" s="206"/>
      <c r="S3" s="206"/>
      <c r="T3" s="206"/>
      <c r="U3" s="207"/>
      <c r="V3" s="213"/>
      <c r="W3" s="215"/>
      <c r="X3" s="217"/>
      <c r="Y3" s="219"/>
      <c r="Z3" s="191"/>
      <c r="AG3" s="49" t="s">
        <v>12</v>
      </c>
      <c r="AH3" s="50">
        <f>R9</f>
        <v>0</v>
      </c>
      <c r="AI3" s="51">
        <f>AH3+COUNTIF(N:N,"X")</f>
        <v>0</v>
      </c>
      <c r="AJ3" s="51">
        <f>COUNTIF(N:N,"P")</f>
        <v>0</v>
      </c>
      <c r="AK3" s="51">
        <f>SUM(AI3:AJ3)</f>
        <v>0</v>
      </c>
    </row>
    <row r="4" spans="1:37" x14ac:dyDescent="0.2">
      <c r="A4" s="223"/>
      <c r="B4" s="199"/>
      <c r="C4" s="199"/>
      <c r="D4" s="199"/>
      <c r="E4" s="199"/>
      <c r="F4" s="199"/>
      <c r="G4" s="219"/>
      <c r="H4" s="219"/>
      <c r="I4" s="217"/>
      <c r="J4" s="199"/>
      <c r="K4" s="217"/>
      <c r="L4" s="221"/>
      <c r="M4" s="205"/>
      <c r="N4" s="206"/>
      <c r="O4" s="206"/>
      <c r="P4" s="207"/>
      <c r="Q4" s="205"/>
      <c r="R4" s="206"/>
      <c r="S4" s="206"/>
      <c r="T4" s="206"/>
      <c r="U4" s="207"/>
      <c r="V4" s="213"/>
      <c r="W4" s="215"/>
      <c r="X4" s="217"/>
      <c r="Y4" s="219"/>
      <c r="Z4" s="191"/>
      <c r="AG4" s="49" t="s">
        <v>13</v>
      </c>
      <c r="AH4" s="50">
        <f>S9</f>
        <v>0</v>
      </c>
      <c r="AI4" s="51">
        <f>AH4+COUNTIF(O:O,"X")</f>
        <v>0</v>
      </c>
      <c r="AJ4" s="51">
        <f>COUNTIF(O:O,"P")</f>
        <v>0</v>
      </c>
      <c r="AK4" s="51">
        <f>SUM(AI4:AJ4)</f>
        <v>0</v>
      </c>
    </row>
    <row r="5" spans="1:37" x14ac:dyDescent="0.2">
      <c r="A5" s="223"/>
      <c r="B5" s="199"/>
      <c r="C5" s="199"/>
      <c r="D5" s="199"/>
      <c r="E5" s="199"/>
      <c r="F5" s="199"/>
      <c r="G5" s="219"/>
      <c r="H5" s="219"/>
      <c r="I5" s="217"/>
      <c r="J5" s="199"/>
      <c r="K5" s="217"/>
      <c r="L5" s="221"/>
      <c r="M5" s="205"/>
      <c r="N5" s="206"/>
      <c r="O5" s="206"/>
      <c r="P5" s="207"/>
      <c r="Q5" s="205"/>
      <c r="R5" s="206"/>
      <c r="S5" s="206"/>
      <c r="T5" s="206"/>
      <c r="U5" s="207"/>
      <c r="V5" s="213"/>
      <c r="W5" s="215"/>
      <c r="X5" s="217"/>
      <c r="Y5" s="219"/>
      <c r="Z5" s="191"/>
      <c r="AG5" s="49" t="s">
        <v>14</v>
      </c>
      <c r="AH5" s="50">
        <f>T9</f>
        <v>0</v>
      </c>
      <c r="AI5" s="51">
        <f>AH5+COUNTIF(P:P,"X")</f>
        <v>0</v>
      </c>
      <c r="AJ5" s="51">
        <f>COUNTIF(P:P,"P")</f>
        <v>0</v>
      </c>
      <c r="AK5" s="51">
        <f>SUM(AI5:AJ5)</f>
        <v>0</v>
      </c>
    </row>
    <row r="6" spans="1:37" x14ac:dyDescent="0.2">
      <c r="A6" s="223"/>
      <c r="B6" s="199"/>
      <c r="C6" s="199"/>
      <c r="D6" s="199"/>
      <c r="E6" s="199"/>
      <c r="F6" s="199"/>
      <c r="G6" s="219"/>
      <c r="H6" s="219"/>
      <c r="I6" s="217"/>
      <c r="J6" s="199"/>
      <c r="K6" s="217"/>
      <c r="L6" s="221"/>
      <c r="M6" s="205"/>
      <c r="N6" s="206"/>
      <c r="O6" s="206"/>
      <c r="P6" s="207"/>
      <c r="Q6" s="205"/>
      <c r="R6" s="206"/>
      <c r="S6" s="206"/>
      <c r="T6" s="206"/>
      <c r="U6" s="207"/>
      <c r="V6" s="213"/>
      <c r="W6" s="215"/>
      <c r="X6" s="217"/>
      <c r="Y6" s="219"/>
      <c r="Z6" s="191"/>
      <c r="AG6" s="49" t="s">
        <v>7</v>
      </c>
      <c r="AH6" s="50">
        <f>SUM(AH2:AH5)</f>
        <v>0</v>
      </c>
      <c r="AI6" s="51">
        <f>SUM(AI2:AI5)</f>
        <v>0</v>
      </c>
      <c r="AJ6" s="51">
        <f>SUM(AJ2:AJ5)</f>
        <v>0</v>
      </c>
      <c r="AK6" s="51">
        <f>SUM(AI6:AJ6)</f>
        <v>0</v>
      </c>
    </row>
    <row r="7" spans="1:37" x14ac:dyDescent="0.2">
      <c r="A7" s="223"/>
      <c r="B7" s="199"/>
      <c r="C7" s="199"/>
      <c r="D7" s="199"/>
      <c r="E7" s="199"/>
      <c r="F7" s="199"/>
      <c r="G7" s="219"/>
      <c r="H7" s="219"/>
      <c r="I7" s="217"/>
      <c r="J7" s="199"/>
      <c r="K7" s="217"/>
      <c r="L7" s="221"/>
      <c r="M7" s="208"/>
      <c r="N7" s="209"/>
      <c r="O7" s="209"/>
      <c r="P7" s="210"/>
      <c r="Q7" s="208"/>
      <c r="R7" s="209"/>
      <c r="S7" s="209"/>
      <c r="T7" s="209"/>
      <c r="U7" s="210"/>
      <c r="V7" s="213"/>
      <c r="W7" s="215"/>
      <c r="X7" s="217"/>
      <c r="Y7" s="219"/>
      <c r="Z7" s="191"/>
      <c r="AG7" s="49" t="s">
        <v>42</v>
      </c>
      <c r="AH7" s="82" t="str">
        <f>IF(AH6=0,"0.00%",AH2/AH6)</f>
        <v>0.00%</v>
      </c>
      <c r="AI7" s="82" t="str">
        <f>IF(AI6=0,"0.00%",AI2/AI6)</f>
        <v>0.00%</v>
      </c>
      <c r="AJ7" s="53"/>
      <c r="AK7" s="82" t="str">
        <f>IF(AK6=0,"0.00%",AK2/AK6)</f>
        <v>0.00%</v>
      </c>
    </row>
    <row r="8" spans="1:37" ht="15" x14ac:dyDescent="0.2">
      <c r="A8" s="10" t="s">
        <v>47</v>
      </c>
      <c r="B8" s="7" t="s">
        <v>48</v>
      </c>
      <c r="C8" s="7" t="s">
        <v>49</v>
      </c>
      <c r="D8" s="7" t="s">
        <v>35</v>
      </c>
      <c r="E8" s="7">
        <v>2014</v>
      </c>
      <c r="F8" s="7" t="s">
        <v>50</v>
      </c>
      <c r="G8" s="8">
        <v>41640</v>
      </c>
      <c r="H8" s="57">
        <v>42005</v>
      </c>
      <c r="I8" s="58">
        <f t="shared" ref="I8:I20" ca="1" si="0">IF(H8&gt;1,H8-(TODAY()),"")</f>
        <v>-2502</v>
      </c>
      <c r="J8" s="9" t="s">
        <v>20</v>
      </c>
      <c r="K8" s="59">
        <f t="shared" ref="K8:K20" si="1">IF(H8="","",(H8-G8)/30)</f>
        <v>12.166666666666666</v>
      </c>
      <c r="L8" s="12">
        <v>1</v>
      </c>
      <c r="M8" s="39" t="s">
        <v>11</v>
      </c>
      <c r="N8" s="40" t="s">
        <v>12</v>
      </c>
      <c r="O8" s="40" t="s">
        <v>13</v>
      </c>
      <c r="P8" s="60" t="s">
        <v>14</v>
      </c>
      <c r="Q8" s="39" t="s">
        <v>11</v>
      </c>
      <c r="R8" s="40" t="s">
        <v>12</v>
      </c>
      <c r="S8" s="40" t="s">
        <v>13</v>
      </c>
      <c r="T8" s="40" t="s">
        <v>14</v>
      </c>
      <c r="U8" s="60" t="s">
        <v>7</v>
      </c>
      <c r="V8" s="61" t="s">
        <v>11</v>
      </c>
      <c r="W8" s="62">
        <f>IF(H8="","",H8+90)</f>
        <v>42095</v>
      </c>
      <c r="X8" s="63">
        <f ca="1">IF(H8="",(""),IF(W8&gt;1,W8-(TODAY()),""))</f>
        <v>-2412</v>
      </c>
      <c r="Y8" s="64">
        <v>42036</v>
      </c>
      <c r="Z8" s="65">
        <v>42050</v>
      </c>
    </row>
    <row r="9" spans="1:37" ht="13.5" thickBot="1" x14ac:dyDescent="0.25">
      <c r="A9" s="192"/>
      <c r="B9" s="193"/>
      <c r="C9" s="193"/>
      <c r="D9" s="193"/>
      <c r="E9" s="193"/>
      <c r="F9" s="193"/>
      <c r="G9" s="193"/>
      <c r="H9" s="193"/>
      <c r="I9" s="193"/>
      <c r="J9" s="194"/>
      <c r="K9" s="195" t="s">
        <v>8</v>
      </c>
      <c r="L9" s="196"/>
      <c r="M9" s="196"/>
      <c r="N9" s="196"/>
      <c r="O9" s="196"/>
      <c r="P9" s="197"/>
      <c r="Q9" s="1">
        <v>0</v>
      </c>
      <c r="R9" s="11">
        <v>0</v>
      </c>
      <c r="S9" s="11">
        <v>0</v>
      </c>
      <c r="T9" s="11">
        <v>0</v>
      </c>
      <c r="U9" s="67">
        <v>0</v>
      </c>
      <c r="V9" s="68" t="str">
        <f>IF(U9=0,"0.00%",Q9/U9)</f>
        <v>0.00%</v>
      </c>
      <c r="W9" s="69"/>
      <c r="X9" s="70"/>
      <c r="Y9" s="71"/>
      <c r="Z9" s="72"/>
    </row>
    <row r="10" spans="1:37" ht="15" x14ac:dyDescent="0.25">
      <c r="A10" s="26"/>
      <c r="B10" s="27"/>
      <c r="C10" s="28"/>
      <c r="D10" s="28"/>
      <c r="E10" s="28"/>
      <c r="F10" s="20"/>
      <c r="G10" s="21"/>
      <c r="H10" s="21"/>
      <c r="I10" s="37" t="str">
        <f t="shared" ca="1" si="0"/>
        <v/>
      </c>
      <c r="J10" s="22"/>
      <c r="K10" s="38" t="str">
        <f t="shared" si="1"/>
        <v/>
      </c>
      <c r="L10" s="23"/>
      <c r="M10" s="15"/>
      <c r="N10" s="4"/>
      <c r="O10" s="4"/>
      <c r="P10" s="16"/>
      <c r="Q10" s="39" t="str">
        <f>IF(AND(M10="",N10="",O10="",P10=""),"",IF(OR(M10="x",M10="p"),(Q9+1),(Q9)))</f>
        <v/>
      </c>
      <c r="R10" s="40" t="str">
        <f>IF(AND(M10="",N10="",O10="",P10=""),"",IF(OR(N10="x",N10="p"),(R9+1),(R9)))</f>
        <v/>
      </c>
      <c r="S10" s="40" t="str">
        <f>IF(AND(M10="",N10="",O10="",P10=""),"",IF(OR(O10="x",O10="p"),(S9+1),(S9)))</f>
        <v/>
      </c>
      <c r="T10" s="40" t="str">
        <f>IF(AND(M10="",N10="",O10="",P10=""),"",IF(OR(P10="x",P10="p"),(T9+1),(T9)))</f>
        <v/>
      </c>
      <c r="U10" s="41" t="str">
        <f>IF(AND(M10="",N10="",O10="",P10=""),"",U9+1)</f>
        <v/>
      </c>
      <c r="V10" s="42" t="str">
        <f t="shared" ref="V10:V19" si="2">IF(AND(M10="",N10="",O10="",P10=""),"",Q10/U10)</f>
        <v/>
      </c>
      <c r="W10" s="43" t="str">
        <f t="shared" ref="W10:W19" si="3">IF(H10="","",H10+90)</f>
        <v/>
      </c>
      <c r="X10" s="44" t="str">
        <f t="shared" ref="X10:X19" ca="1" si="4">IF(H10="",(""),IF(W10&gt;1,W10-(TODAY()),""))</f>
        <v/>
      </c>
      <c r="Y10" s="24"/>
      <c r="Z10" s="25"/>
    </row>
    <row r="11" spans="1:37" ht="15" x14ac:dyDescent="0.25">
      <c r="A11" s="26"/>
      <c r="B11" s="27"/>
      <c r="C11" s="28"/>
      <c r="D11" s="28"/>
      <c r="E11" s="28"/>
      <c r="F11" s="28"/>
      <c r="G11" s="29"/>
      <c r="H11" s="29"/>
      <c r="I11" s="37" t="str">
        <f t="shared" ref="I11" ca="1" si="5">IF(H11&gt;1,H11-(TODAY()),"")</f>
        <v/>
      </c>
      <c r="J11" s="22"/>
      <c r="K11" s="38" t="str">
        <f t="shared" ref="K11" si="6">IF(H11="","",(H11-G11)/30)</f>
        <v/>
      </c>
      <c r="L11" s="23"/>
      <c r="M11" s="13"/>
      <c r="N11" s="5"/>
      <c r="O11" s="5"/>
      <c r="P11" s="14"/>
      <c r="Q11" s="39" t="str">
        <f t="shared" ref="Q11:Q20" si="7">IF(AND(M11="",N11="",O11="",P11=""),"",IF(OR(M11="x",M11="p"),(Q10+1),(Q10)))</f>
        <v/>
      </c>
      <c r="R11" s="40" t="str">
        <f t="shared" ref="R11:R20" si="8">IF(AND(M11="",N11="",O11="",P11=""),"",IF(OR(N11="x",N11="p"),(R10+1),(R10)))</f>
        <v/>
      </c>
      <c r="S11" s="40" t="str">
        <f t="shared" ref="S11:S20" si="9">IF(AND(M11="",N11="",O11="",P11=""),"",IF(OR(O11="x",O11="p"),(S10+1),(S10)))</f>
        <v/>
      </c>
      <c r="T11" s="40" t="str">
        <f t="shared" ref="T11:T20" si="10">IF(AND(M11="",N11="",O11="",P11=""),"",IF(OR(P11="x",P11="p"),(T10+1),(T10)))</f>
        <v/>
      </c>
      <c r="U11" s="41" t="str">
        <f t="shared" ref="U11:U20" si="11">IF(AND(M11="",N11="",O11="",P11=""),"",U10+1)</f>
        <v/>
      </c>
      <c r="V11" s="42" t="str">
        <f t="shared" si="2"/>
        <v/>
      </c>
      <c r="W11" s="43" t="str">
        <f t="shared" si="3"/>
        <v/>
      </c>
      <c r="X11" s="44" t="str">
        <f t="shared" ca="1" si="4"/>
        <v/>
      </c>
      <c r="Y11" s="30"/>
      <c r="Z11" s="31"/>
    </row>
    <row r="12" spans="1:37" ht="15" x14ac:dyDescent="0.25">
      <c r="A12" s="26"/>
      <c r="B12" s="144"/>
      <c r="C12" s="34"/>
      <c r="D12" s="28"/>
      <c r="E12" s="141"/>
      <c r="F12" s="142"/>
      <c r="G12" s="54"/>
      <c r="H12" s="29"/>
      <c r="I12" s="37" t="str">
        <f t="shared" ref="I12:I13" ca="1" si="12">IF(H12&gt;1,H12-(TODAY()),"")</f>
        <v/>
      </c>
      <c r="J12" s="22"/>
      <c r="K12" s="38" t="str">
        <f t="shared" ref="K12:K13" si="13">IF(H12="","",(H12-G12)/30)</f>
        <v/>
      </c>
      <c r="L12" s="23"/>
      <c r="M12" s="13"/>
      <c r="N12" s="5"/>
      <c r="O12" s="5"/>
      <c r="P12" s="14"/>
      <c r="Q12" s="39" t="str">
        <f t="shared" si="7"/>
        <v/>
      </c>
      <c r="R12" s="40" t="str">
        <f t="shared" si="8"/>
        <v/>
      </c>
      <c r="S12" s="40" t="str">
        <f t="shared" si="9"/>
        <v/>
      </c>
      <c r="T12" s="40" t="str">
        <f t="shared" si="10"/>
        <v/>
      </c>
      <c r="U12" s="41" t="str">
        <f t="shared" si="11"/>
        <v/>
      </c>
      <c r="V12" s="42" t="str">
        <f t="shared" si="2"/>
        <v/>
      </c>
      <c r="W12" s="43" t="str">
        <f t="shared" si="3"/>
        <v/>
      </c>
      <c r="X12" s="44" t="str">
        <f t="shared" ca="1" si="4"/>
        <v/>
      </c>
      <c r="Y12" s="30"/>
      <c r="Z12" s="31"/>
    </row>
    <row r="13" spans="1:37" ht="15" x14ac:dyDescent="0.25">
      <c r="A13" s="26"/>
      <c r="B13" s="27"/>
      <c r="C13" s="28"/>
      <c r="D13" s="28"/>
      <c r="E13" s="28"/>
      <c r="F13" s="28"/>
      <c r="G13" s="29"/>
      <c r="H13" s="29"/>
      <c r="I13" s="37" t="str">
        <f t="shared" ca="1" si="12"/>
        <v/>
      </c>
      <c r="J13" s="22"/>
      <c r="K13" s="38" t="str">
        <f t="shared" si="13"/>
        <v/>
      </c>
      <c r="L13" s="23"/>
      <c r="M13" s="13"/>
      <c r="N13" s="5"/>
      <c r="O13" s="5"/>
      <c r="P13" s="14"/>
      <c r="Q13" s="39" t="str">
        <f t="shared" si="7"/>
        <v/>
      </c>
      <c r="R13" s="40" t="str">
        <f t="shared" si="8"/>
        <v/>
      </c>
      <c r="S13" s="40" t="str">
        <f t="shared" si="9"/>
        <v/>
      </c>
      <c r="T13" s="40" t="str">
        <f t="shared" si="10"/>
        <v/>
      </c>
      <c r="U13" s="41" t="str">
        <f t="shared" si="11"/>
        <v/>
      </c>
      <c r="V13" s="42" t="str">
        <f t="shared" si="2"/>
        <v/>
      </c>
      <c r="W13" s="43" t="str">
        <f t="shared" si="3"/>
        <v/>
      </c>
      <c r="X13" s="44" t="str">
        <f t="shared" ca="1" si="4"/>
        <v/>
      </c>
      <c r="Y13" s="30"/>
      <c r="Z13" s="31"/>
    </row>
    <row r="14" spans="1:37" ht="15" x14ac:dyDescent="0.25">
      <c r="A14" s="26"/>
      <c r="B14" s="27"/>
      <c r="C14" s="28"/>
      <c r="D14" s="28"/>
      <c r="E14" s="28"/>
      <c r="F14" s="28"/>
      <c r="G14" s="29"/>
      <c r="H14" s="29"/>
      <c r="I14" s="37" t="str">
        <f t="shared" ca="1" si="0"/>
        <v/>
      </c>
      <c r="J14" s="22"/>
      <c r="K14" s="38" t="str">
        <f t="shared" si="1"/>
        <v/>
      </c>
      <c r="L14" s="23"/>
      <c r="M14" s="13"/>
      <c r="N14" s="5"/>
      <c r="O14" s="5"/>
      <c r="P14" s="14"/>
      <c r="Q14" s="39" t="str">
        <f t="shared" si="7"/>
        <v/>
      </c>
      <c r="R14" s="40" t="str">
        <f t="shared" si="8"/>
        <v/>
      </c>
      <c r="S14" s="40" t="str">
        <f t="shared" si="9"/>
        <v/>
      </c>
      <c r="T14" s="40" t="str">
        <f t="shared" si="10"/>
        <v/>
      </c>
      <c r="U14" s="41" t="str">
        <f t="shared" si="11"/>
        <v/>
      </c>
      <c r="V14" s="42" t="str">
        <f t="shared" si="2"/>
        <v/>
      </c>
      <c r="W14" s="43" t="str">
        <f t="shared" si="3"/>
        <v/>
      </c>
      <c r="X14" s="44" t="str">
        <f t="shared" ca="1" si="4"/>
        <v/>
      </c>
      <c r="Y14" s="30"/>
      <c r="Z14" s="31"/>
    </row>
    <row r="15" spans="1:37" ht="15" x14ac:dyDescent="0.25">
      <c r="A15" s="26"/>
      <c r="B15" s="27"/>
      <c r="C15" s="28"/>
      <c r="D15" s="28"/>
      <c r="E15" s="28"/>
      <c r="F15" s="28"/>
      <c r="G15" s="29"/>
      <c r="H15" s="29"/>
      <c r="I15" s="37" t="str">
        <f t="shared" ca="1" si="0"/>
        <v/>
      </c>
      <c r="J15" s="22"/>
      <c r="K15" s="38" t="str">
        <f t="shared" si="1"/>
        <v/>
      </c>
      <c r="L15" s="23"/>
      <c r="M15" s="13"/>
      <c r="N15" s="5"/>
      <c r="O15" s="5"/>
      <c r="P15" s="14"/>
      <c r="Q15" s="39" t="str">
        <f t="shared" si="7"/>
        <v/>
      </c>
      <c r="R15" s="40" t="str">
        <f t="shared" si="8"/>
        <v/>
      </c>
      <c r="S15" s="40" t="str">
        <f t="shared" si="9"/>
        <v/>
      </c>
      <c r="T15" s="40" t="str">
        <f t="shared" si="10"/>
        <v/>
      </c>
      <c r="U15" s="41" t="str">
        <f t="shared" si="11"/>
        <v/>
      </c>
      <c r="V15" s="42" t="str">
        <f t="shared" si="2"/>
        <v/>
      </c>
      <c r="W15" s="43" t="str">
        <f t="shared" si="3"/>
        <v/>
      </c>
      <c r="X15" s="44" t="str">
        <f t="shared" ca="1" si="4"/>
        <v/>
      </c>
      <c r="Y15" s="30"/>
      <c r="Z15" s="31"/>
    </row>
    <row r="16" spans="1:37" ht="15" x14ac:dyDescent="0.25">
      <c r="A16" s="26"/>
      <c r="B16" s="27"/>
      <c r="C16" s="28"/>
      <c r="D16" s="28"/>
      <c r="E16" s="28"/>
      <c r="F16" s="28"/>
      <c r="G16" s="29"/>
      <c r="H16" s="29"/>
      <c r="I16" s="37" t="str">
        <f t="shared" ca="1" si="0"/>
        <v/>
      </c>
      <c r="J16" s="22"/>
      <c r="K16" s="38" t="str">
        <f t="shared" si="1"/>
        <v/>
      </c>
      <c r="L16" s="23"/>
      <c r="M16" s="13"/>
      <c r="N16" s="5"/>
      <c r="O16" s="5"/>
      <c r="P16" s="14"/>
      <c r="Q16" s="39" t="str">
        <f t="shared" si="7"/>
        <v/>
      </c>
      <c r="R16" s="40" t="str">
        <f t="shared" si="8"/>
        <v/>
      </c>
      <c r="S16" s="40" t="str">
        <f t="shared" si="9"/>
        <v/>
      </c>
      <c r="T16" s="40" t="str">
        <f t="shared" si="10"/>
        <v/>
      </c>
      <c r="U16" s="41" t="str">
        <f t="shared" si="11"/>
        <v/>
      </c>
      <c r="V16" s="42" t="str">
        <f t="shared" si="2"/>
        <v/>
      </c>
      <c r="W16" s="43" t="str">
        <f t="shared" si="3"/>
        <v/>
      </c>
      <c r="X16" s="44" t="str">
        <f t="shared" ca="1" si="4"/>
        <v/>
      </c>
      <c r="Y16" s="30"/>
      <c r="Z16" s="31"/>
    </row>
    <row r="17" spans="1:26" ht="15" x14ac:dyDescent="0.25">
      <c r="A17" s="26"/>
      <c r="B17" s="27"/>
      <c r="C17" s="28"/>
      <c r="D17" s="28"/>
      <c r="E17" s="28"/>
      <c r="F17" s="28"/>
      <c r="G17" s="54"/>
      <c r="H17" s="22"/>
      <c r="I17" s="37" t="str">
        <f t="shared" ca="1" si="0"/>
        <v/>
      </c>
      <c r="J17" s="22"/>
      <c r="K17" s="38" t="str">
        <f t="shared" si="1"/>
        <v/>
      </c>
      <c r="L17" s="23"/>
      <c r="M17" s="13"/>
      <c r="N17" s="5"/>
      <c r="O17" s="5"/>
      <c r="P17" s="14"/>
      <c r="Q17" s="39" t="str">
        <f t="shared" si="7"/>
        <v/>
      </c>
      <c r="R17" s="40" t="str">
        <f t="shared" si="8"/>
        <v/>
      </c>
      <c r="S17" s="40" t="str">
        <f t="shared" si="9"/>
        <v/>
      </c>
      <c r="T17" s="40" t="str">
        <f t="shared" si="10"/>
        <v/>
      </c>
      <c r="U17" s="41" t="str">
        <f t="shared" si="11"/>
        <v/>
      </c>
      <c r="V17" s="42" t="str">
        <f t="shared" si="2"/>
        <v/>
      </c>
      <c r="W17" s="43" t="str">
        <f t="shared" si="3"/>
        <v/>
      </c>
      <c r="X17" s="44" t="str">
        <f t="shared" ca="1" si="4"/>
        <v/>
      </c>
      <c r="Y17" s="30"/>
      <c r="Z17" s="31"/>
    </row>
    <row r="18" spans="1:26" ht="15" x14ac:dyDescent="0.25">
      <c r="A18" s="26"/>
      <c r="B18" s="27"/>
      <c r="C18" s="28"/>
      <c r="D18" s="28"/>
      <c r="E18" s="28"/>
      <c r="F18" s="28"/>
      <c r="G18" s="54"/>
      <c r="H18" s="22"/>
      <c r="I18" s="37" t="str">
        <f t="shared" ca="1" si="0"/>
        <v/>
      </c>
      <c r="J18" s="22"/>
      <c r="K18" s="38" t="str">
        <f t="shared" si="1"/>
        <v/>
      </c>
      <c r="L18" s="23"/>
      <c r="M18" s="13"/>
      <c r="N18" s="5"/>
      <c r="O18" s="5"/>
      <c r="P18" s="14"/>
      <c r="Q18" s="39" t="str">
        <f t="shared" si="7"/>
        <v/>
      </c>
      <c r="R18" s="40" t="str">
        <f t="shared" si="8"/>
        <v/>
      </c>
      <c r="S18" s="40" t="str">
        <f t="shared" si="9"/>
        <v/>
      </c>
      <c r="T18" s="40" t="str">
        <f t="shared" si="10"/>
        <v/>
      </c>
      <c r="U18" s="41" t="str">
        <f t="shared" si="11"/>
        <v/>
      </c>
      <c r="V18" s="42" t="str">
        <f t="shared" si="2"/>
        <v/>
      </c>
      <c r="W18" s="43" t="str">
        <f t="shared" si="3"/>
        <v/>
      </c>
      <c r="X18" s="44" t="str">
        <f t="shared" ca="1" si="4"/>
        <v/>
      </c>
      <c r="Y18" s="30"/>
      <c r="Z18" s="31"/>
    </row>
    <row r="19" spans="1:26" ht="15" x14ac:dyDescent="0.25">
      <c r="A19" s="26"/>
      <c r="B19" s="27"/>
      <c r="C19" s="28"/>
      <c r="D19" s="28"/>
      <c r="E19" s="28"/>
      <c r="F19" s="28"/>
      <c r="G19" s="54"/>
      <c r="H19" s="22"/>
      <c r="I19" s="37" t="str">
        <f t="shared" ca="1" si="0"/>
        <v/>
      </c>
      <c r="J19" s="22"/>
      <c r="K19" s="38" t="str">
        <f t="shared" si="1"/>
        <v/>
      </c>
      <c r="L19" s="23"/>
      <c r="M19" s="13"/>
      <c r="N19" s="5"/>
      <c r="O19" s="5"/>
      <c r="P19" s="14"/>
      <c r="Q19" s="39" t="str">
        <f t="shared" si="7"/>
        <v/>
      </c>
      <c r="R19" s="40" t="str">
        <f t="shared" si="8"/>
        <v/>
      </c>
      <c r="S19" s="40" t="str">
        <f t="shared" si="9"/>
        <v/>
      </c>
      <c r="T19" s="40" t="str">
        <f t="shared" si="10"/>
        <v/>
      </c>
      <c r="U19" s="41" t="str">
        <f t="shared" si="11"/>
        <v/>
      </c>
      <c r="V19" s="42" t="str">
        <f t="shared" si="2"/>
        <v/>
      </c>
      <c r="W19" s="43" t="str">
        <f t="shared" si="3"/>
        <v/>
      </c>
      <c r="X19" s="44" t="str">
        <f t="shared" ca="1" si="4"/>
        <v/>
      </c>
      <c r="Y19" s="30"/>
      <c r="Z19" s="31"/>
    </row>
    <row r="20" spans="1:26" ht="15" x14ac:dyDescent="0.25">
      <c r="A20" s="26"/>
      <c r="B20" s="27"/>
      <c r="C20" s="28"/>
      <c r="D20" s="28"/>
      <c r="E20" s="28"/>
      <c r="F20" s="28"/>
      <c r="G20" s="54"/>
      <c r="H20" s="22"/>
      <c r="I20" s="37" t="str">
        <f t="shared" ca="1" si="0"/>
        <v/>
      </c>
      <c r="J20" s="22"/>
      <c r="K20" s="38" t="str">
        <f t="shared" si="1"/>
        <v/>
      </c>
      <c r="L20" s="23"/>
      <c r="M20" s="13"/>
      <c r="N20" s="5"/>
      <c r="O20" s="5"/>
      <c r="P20" s="14"/>
      <c r="Q20" s="39" t="str">
        <f t="shared" si="7"/>
        <v/>
      </c>
      <c r="R20" s="40" t="str">
        <f t="shared" si="8"/>
        <v/>
      </c>
      <c r="S20" s="40" t="str">
        <f t="shared" si="9"/>
        <v/>
      </c>
      <c r="T20" s="40" t="str">
        <f t="shared" si="10"/>
        <v/>
      </c>
      <c r="U20" s="41" t="str">
        <f t="shared" si="11"/>
        <v/>
      </c>
      <c r="V20" s="42" t="str">
        <f>IF(AND(M20="",N20="",O20="",P20=""),"",Q20/U20)</f>
        <v/>
      </c>
      <c r="W20" s="43" t="str">
        <f>IF(H20="","",H20+90)</f>
        <v/>
      </c>
      <c r="X20" s="44" t="str">
        <f ca="1">IF(H20="",(""),IF(W20&gt;1,W20-(TODAY()),""))</f>
        <v/>
      </c>
      <c r="Y20" s="30"/>
      <c r="Z20" s="31"/>
    </row>
    <row r="21" spans="1:26" ht="15" x14ac:dyDescent="0.25">
      <c r="A21" s="32"/>
      <c r="B21" s="33"/>
      <c r="C21" s="34"/>
      <c r="D21" s="34"/>
      <c r="E21" s="34"/>
      <c r="F21" s="34"/>
      <c r="G21" s="55"/>
      <c r="H21" s="22"/>
      <c r="I21" s="37" t="str">
        <f ca="1">IF(H21&gt;1,H21-(TODAY()),"")</f>
        <v/>
      </c>
      <c r="J21" s="22"/>
      <c r="K21" s="38" t="str">
        <f>IF(H21="","",(H21-G21)/30)</f>
        <v/>
      </c>
      <c r="L21" s="23"/>
      <c r="M21" s="13"/>
      <c r="N21" s="5"/>
      <c r="O21" s="5"/>
      <c r="P21" s="14"/>
      <c r="Q21" s="39" t="str">
        <f>IF(AND(M21="",N21="",O21="",P21=""),"",IF(OR(M21="x",M21="p"),(Q20+1),(Q20)))</f>
        <v/>
      </c>
      <c r="R21" s="40" t="str">
        <f>IF(AND(M21="",N21="",O21="",P21=""),"",IF(OR(N21="x",N21="p"),(R20+1),(R20)))</f>
        <v/>
      </c>
      <c r="S21" s="40" t="str">
        <f>IF(AND(M21="",N21="",O21="",P21=""),"",IF(OR(O21="x",O21="p"),(S20+1),(S20)))</f>
        <v/>
      </c>
      <c r="T21" s="40" t="str">
        <f>IF(AND(M21="",N21="",O21="",P21=""),"",IF(OR(P21="x",P21="p"),(T20+1),(T20)))</f>
        <v/>
      </c>
      <c r="U21" s="41" t="str">
        <f>IF(AND(M21="",N21="",O21="",P21=""),"",U20+1)</f>
        <v/>
      </c>
      <c r="V21" s="42" t="str">
        <f>IF(AND(M21="",N21="",O21="",P21=""),"",Q21/U21)</f>
        <v/>
      </c>
      <c r="W21" s="43" t="str">
        <f>IF(H21="","",H21+90)</f>
        <v/>
      </c>
      <c r="X21" s="44" t="str">
        <f ca="1">IF(H21="",(""),IF(W21&gt;1,W21-(TODAY()),""))</f>
        <v/>
      </c>
      <c r="Y21" s="30"/>
      <c r="Z21" s="31"/>
    </row>
    <row r="22" spans="1:26" ht="15" x14ac:dyDescent="0.25">
      <c r="A22" s="32"/>
      <c r="B22" s="33"/>
      <c r="C22" s="34"/>
      <c r="D22" s="34"/>
      <c r="E22" s="34"/>
      <c r="F22" s="34"/>
      <c r="G22" s="55"/>
      <c r="H22" s="22"/>
      <c r="I22" s="37" t="str">
        <f t="shared" ref="I22:I85" ca="1" si="14">IF(H22&gt;1,H22-(TODAY()),"")</f>
        <v/>
      </c>
      <c r="J22" s="22"/>
      <c r="K22" s="38" t="str">
        <f t="shared" ref="K22:K85" si="15">IF(H22="","",(H22-G22)/30)</f>
        <v/>
      </c>
      <c r="L22" s="23"/>
      <c r="M22" s="13"/>
      <c r="N22" s="5"/>
      <c r="O22" s="5"/>
      <c r="P22" s="14"/>
      <c r="Q22" s="39" t="str">
        <f t="shared" ref="Q22:Q85" si="16">IF(AND(M22="",N22="",O22="",P22=""),"",IF(OR(M22="x",M22="p"),(Q21+1),(Q21)))</f>
        <v/>
      </c>
      <c r="R22" s="40" t="str">
        <f t="shared" ref="R22:R85" si="17">IF(AND(M22="",N22="",O22="",P22=""),"",IF(OR(N22="x",N22="p"),(R21+1),(R21)))</f>
        <v/>
      </c>
      <c r="S22" s="40" t="str">
        <f t="shared" ref="S22:S85" si="18">IF(AND(M22="",N22="",O22="",P22=""),"",IF(OR(O22="x",O22="p"),(S21+1),(S21)))</f>
        <v/>
      </c>
      <c r="T22" s="40" t="str">
        <f t="shared" ref="T22:T85" si="19">IF(AND(M22="",N22="",O22="",P22=""),"",IF(OR(P22="x",P22="p"),(T21+1),(T21)))</f>
        <v/>
      </c>
      <c r="U22" s="41" t="str">
        <f t="shared" ref="U22:U85" si="20">IF(AND(M22="",N22="",O22="",P22=""),"",U21+1)</f>
        <v/>
      </c>
      <c r="V22" s="42" t="str">
        <f t="shared" ref="V22:V85" si="21">IF(AND(M22="",N22="",O22="",P22=""),"",Q22/U22)</f>
        <v/>
      </c>
      <c r="W22" s="43" t="str">
        <f t="shared" ref="W22:W85" si="22">IF(H22="","",H22+90)</f>
        <v/>
      </c>
      <c r="X22" s="44" t="str">
        <f t="shared" ref="X22:X85" ca="1" si="23">IF(H22="",(""),IF(W22&gt;1,W22-(TODAY()),""))</f>
        <v/>
      </c>
      <c r="Y22" s="30"/>
      <c r="Z22" s="31"/>
    </row>
    <row r="23" spans="1:26" ht="15" x14ac:dyDescent="0.25">
      <c r="A23" s="32"/>
      <c r="B23" s="33"/>
      <c r="C23" s="34"/>
      <c r="D23" s="34"/>
      <c r="E23" s="34"/>
      <c r="F23" s="34"/>
      <c r="G23" s="55"/>
      <c r="H23" s="22"/>
      <c r="I23" s="37" t="str">
        <f t="shared" ca="1" si="14"/>
        <v/>
      </c>
      <c r="J23" s="22"/>
      <c r="K23" s="38" t="str">
        <f t="shared" si="15"/>
        <v/>
      </c>
      <c r="L23" s="23"/>
      <c r="M23" s="13"/>
      <c r="N23" s="5"/>
      <c r="O23" s="5"/>
      <c r="P23" s="14"/>
      <c r="Q23" s="39" t="str">
        <f t="shared" si="16"/>
        <v/>
      </c>
      <c r="R23" s="40" t="str">
        <f t="shared" si="17"/>
        <v/>
      </c>
      <c r="S23" s="40" t="str">
        <f t="shared" si="18"/>
        <v/>
      </c>
      <c r="T23" s="40" t="str">
        <f t="shared" si="19"/>
        <v/>
      </c>
      <c r="U23" s="41" t="str">
        <f t="shared" si="20"/>
        <v/>
      </c>
      <c r="V23" s="42" t="str">
        <f t="shared" si="21"/>
        <v/>
      </c>
      <c r="W23" s="43" t="str">
        <f t="shared" si="22"/>
        <v/>
      </c>
      <c r="X23" s="44" t="str">
        <f t="shared" ca="1" si="23"/>
        <v/>
      </c>
      <c r="Y23" s="30"/>
      <c r="Z23" s="31"/>
    </row>
    <row r="24" spans="1:26" ht="15" x14ac:dyDescent="0.25">
      <c r="A24" s="32"/>
      <c r="B24" s="33"/>
      <c r="C24" s="34"/>
      <c r="D24" s="34"/>
      <c r="E24" s="34"/>
      <c r="F24" s="34"/>
      <c r="G24" s="55"/>
      <c r="H24" s="22"/>
      <c r="I24" s="37" t="str">
        <f t="shared" ca="1" si="14"/>
        <v/>
      </c>
      <c r="J24" s="22"/>
      <c r="K24" s="38" t="str">
        <f t="shared" si="15"/>
        <v/>
      </c>
      <c r="L24" s="23"/>
      <c r="M24" s="13"/>
      <c r="N24" s="5"/>
      <c r="O24" s="5"/>
      <c r="P24" s="14"/>
      <c r="Q24" s="39" t="str">
        <f t="shared" si="16"/>
        <v/>
      </c>
      <c r="R24" s="40" t="str">
        <f t="shared" si="17"/>
        <v/>
      </c>
      <c r="S24" s="40" t="str">
        <f t="shared" si="18"/>
        <v/>
      </c>
      <c r="T24" s="40" t="str">
        <f t="shared" si="19"/>
        <v/>
      </c>
      <c r="U24" s="41" t="str">
        <f t="shared" si="20"/>
        <v/>
      </c>
      <c r="V24" s="42" t="str">
        <f t="shared" si="21"/>
        <v/>
      </c>
      <c r="W24" s="43" t="str">
        <f t="shared" si="22"/>
        <v/>
      </c>
      <c r="X24" s="44" t="str">
        <f t="shared" ca="1" si="23"/>
        <v/>
      </c>
      <c r="Y24" s="30"/>
      <c r="Z24" s="31"/>
    </row>
    <row r="25" spans="1:26" ht="15" x14ac:dyDescent="0.25">
      <c r="A25" s="32"/>
      <c r="B25" s="33"/>
      <c r="C25" s="34"/>
      <c r="D25" s="34"/>
      <c r="E25" s="34"/>
      <c r="F25" s="34"/>
      <c r="G25" s="55"/>
      <c r="H25" s="22"/>
      <c r="I25" s="37" t="str">
        <f t="shared" ca="1" si="14"/>
        <v/>
      </c>
      <c r="J25" s="22"/>
      <c r="K25" s="38" t="str">
        <f t="shared" si="15"/>
        <v/>
      </c>
      <c r="L25" s="23"/>
      <c r="M25" s="13"/>
      <c r="N25" s="5"/>
      <c r="O25" s="5"/>
      <c r="P25" s="14"/>
      <c r="Q25" s="39" t="str">
        <f t="shared" si="16"/>
        <v/>
      </c>
      <c r="R25" s="40" t="str">
        <f t="shared" si="17"/>
        <v/>
      </c>
      <c r="S25" s="40" t="str">
        <f t="shared" si="18"/>
        <v/>
      </c>
      <c r="T25" s="40" t="str">
        <f t="shared" si="19"/>
        <v/>
      </c>
      <c r="U25" s="41" t="str">
        <f t="shared" si="20"/>
        <v/>
      </c>
      <c r="V25" s="42" t="str">
        <f t="shared" si="21"/>
        <v/>
      </c>
      <c r="W25" s="43" t="str">
        <f t="shared" si="22"/>
        <v/>
      </c>
      <c r="X25" s="44" t="str">
        <f t="shared" ca="1" si="23"/>
        <v/>
      </c>
      <c r="Y25" s="30"/>
      <c r="Z25" s="31"/>
    </row>
    <row r="26" spans="1:26" ht="15" x14ac:dyDescent="0.25">
      <c r="A26" s="32"/>
      <c r="B26" s="33"/>
      <c r="C26" s="34"/>
      <c r="D26" s="34"/>
      <c r="E26" s="34"/>
      <c r="F26" s="34"/>
      <c r="G26" s="55"/>
      <c r="H26" s="22"/>
      <c r="I26" s="37" t="str">
        <f t="shared" ca="1" si="14"/>
        <v/>
      </c>
      <c r="J26" s="22"/>
      <c r="K26" s="38" t="str">
        <f t="shared" si="15"/>
        <v/>
      </c>
      <c r="L26" s="23"/>
      <c r="M26" s="13"/>
      <c r="N26" s="5"/>
      <c r="O26" s="5"/>
      <c r="P26" s="14"/>
      <c r="Q26" s="39" t="str">
        <f t="shared" si="16"/>
        <v/>
      </c>
      <c r="R26" s="40" t="str">
        <f t="shared" si="17"/>
        <v/>
      </c>
      <c r="S26" s="40" t="str">
        <f t="shared" si="18"/>
        <v/>
      </c>
      <c r="T26" s="40" t="str">
        <f t="shared" si="19"/>
        <v/>
      </c>
      <c r="U26" s="41" t="str">
        <f t="shared" si="20"/>
        <v/>
      </c>
      <c r="V26" s="42" t="str">
        <f t="shared" si="21"/>
        <v/>
      </c>
      <c r="W26" s="43" t="str">
        <f t="shared" si="22"/>
        <v/>
      </c>
      <c r="X26" s="44" t="str">
        <f t="shared" ca="1" si="23"/>
        <v/>
      </c>
      <c r="Y26" s="30"/>
      <c r="Z26" s="31"/>
    </row>
    <row r="27" spans="1:26" ht="15" x14ac:dyDescent="0.25">
      <c r="A27" s="26"/>
      <c r="B27" s="27"/>
      <c r="C27" s="28"/>
      <c r="D27" s="28"/>
      <c r="E27" s="28"/>
      <c r="F27" s="28"/>
      <c r="G27" s="54"/>
      <c r="H27" s="22"/>
      <c r="I27" s="37" t="str">
        <f t="shared" ca="1" si="14"/>
        <v/>
      </c>
      <c r="J27" s="22"/>
      <c r="K27" s="38" t="str">
        <f t="shared" si="15"/>
        <v/>
      </c>
      <c r="L27" s="23"/>
      <c r="M27" s="13"/>
      <c r="N27" s="5"/>
      <c r="O27" s="5"/>
      <c r="P27" s="14"/>
      <c r="Q27" s="39" t="str">
        <f t="shared" si="16"/>
        <v/>
      </c>
      <c r="R27" s="40" t="str">
        <f t="shared" si="17"/>
        <v/>
      </c>
      <c r="S27" s="40" t="str">
        <f t="shared" si="18"/>
        <v/>
      </c>
      <c r="T27" s="40" t="str">
        <f t="shared" si="19"/>
        <v/>
      </c>
      <c r="U27" s="41" t="str">
        <f t="shared" si="20"/>
        <v/>
      </c>
      <c r="V27" s="42" t="str">
        <f t="shared" si="21"/>
        <v/>
      </c>
      <c r="W27" s="43" t="str">
        <f t="shared" si="22"/>
        <v/>
      </c>
      <c r="X27" s="44" t="str">
        <f t="shared" ca="1" si="23"/>
        <v/>
      </c>
      <c r="Y27" s="30"/>
      <c r="Z27" s="31"/>
    </row>
    <row r="28" spans="1:26" ht="15" x14ac:dyDescent="0.25">
      <c r="A28" s="26"/>
      <c r="B28" s="27"/>
      <c r="C28" s="28"/>
      <c r="D28" s="28"/>
      <c r="E28" s="28"/>
      <c r="F28" s="28"/>
      <c r="G28" s="54"/>
      <c r="H28" s="22"/>
      <c r="I28" s="37" t="str">
        <f t="shared" ca="1" si="14"/>
        <v/>
      </c>
      <c r="J28" s="22"/>
      <c r="K28" s="38" t="str">
        <f t="shared" si="15"/>
        <v/>
      </c>
      <c r="L28" s="23"/>
      <c r="M28" s="13"/>
      <c r="N28" s="5"/>
      <c r="O28" s="5"/>
      <c r="P28" s="14"/>
      <c r="Q28" s="39" t="str">
        <f t="shared" si="16"/>
        <v/>
      </c>
      <c r="R28" s="40" t="str">
        <f t="shared" si="17"/>
        <v/>
      </c>
      <c r="S28" s="40" t="str">
        <f t="shared" si="18"/>
        <v/>
      </c>
      <c r="T28" s="40" t="str">
        <f t="shared" si="19"/>
        <v/>
      </c>
      <c r="U28" s="41" t="str">
        <f t="shared" si="20"/>
        <v/>
      </c>
      <c r="V28" s="42" t="str">
        <f t="shared" si="21"/>
        <v/>
      </c>
      <c r="W28" s="43" t="str">
        <f t="shared" si="22"/>
        <v/>
      </c>
      <c r="X28" s="44" t="str">
        <f t="shared" ca="1" si="23"/>
        <v/>
      </c>
      <c r="Y28" s="30"/>
      <c r="Z28" s="31"/>
    </row>
    <row r="29" spans="1:26" ht="15" x14ac:dyDescent="0.25">
      <c r="A29" s="26"/>
      <c r="B29" s="27"/>
      <c r="C29" s="28"/>
      <c r="D29" s="28"/>
      <c r="E29" s="28"/>
      <c r="F29" s="28"/>
      <c r="G29" s="54"/>
      <c r="H29" s="22"/>
      <c r="I29" s="37" t="str">
        <f t="shared" ca="1" si="14"/>
        <v/>
      </c>
      <c r="J29" s="22"/>
      <c r="K29" s="38" t="str">
        <f t="shared" si="15"/>
        <v/>
      </c>
      <c r="L29" s="23"/>
      <c r="M29" s="13"/>
      <c r="N29" s="5"/>
      <c r="O29" s="5"/>
      <c r="P29" s="14"/>
      <c r="Q29" s="39" t="str">
        <f t="shared" si="16"/>
        <v/>
      </c>
      <c r="R29" s="40" t="str">
        <f t="shared" si="17"/>
        <v/>
      </c>
      <c r="S29" s="40" t="str">
        <f t="shared" si="18"/>
        <v/>
      </c>
      <c r="T29" s="40" t="str">
        <f t="shared" si="19"/>
        <v/>
      </c>
      <c r="U29" s="41" t="str">
        <f t="shared" si="20"/>
        <v/>
      </c>
      <c r="V29" s="42" t="str">
        <f t="shared" si="21"/>
        <v/>
      </c>
      <c r="W29" s="43" t="str">
        <f t="shared" si="22"/>
        <v/>
      </c>
      <c r="X29" s="44" t="str">
        <f t="shared" ca="1" si="23"/>
        <v/>
      </c>
      <c r="Y29" s="30"/>
      <c r="Z29" s="31"/>
    </row>
    <row r="30" spans="1:26" ht="15" x14ac:dyDescent="0.25">
      <c r="A30" s="26"/>
      <c r="B30" s="27"/>
      <c r="C30" s="28"/>
      <c r="D30" s="28"/>
      <c r="E30" s="28"/>
      <c r="F30" s="28"/>
      <c r="G30" s="54"/>
      <c r="H30" s="22"/>
      <c r="I30" s="37" t="str">
        <f t="shared" ca="1" si="14"/>
        <v/>
      </c>
      <c r="J30" s="22"/>
      <c r="K30" s="38" t="str">
        <f t="shared" si="15"/>
        <v/>
      </c>
      <c r="L30" s="23"/>
      <c r="M30" s="13"/>
      <c r="N30" s="5"/>
      <c r="O30" s="5"/>
      <c r="P30" s="14"/>
      <c r="Q30" s="39" t="str">
        <f t="shared" si="16"/>
        <v/>
      </c>
      <c r="R30" s="40" t="str">
        <f t="shared" si="17"/>
        <v/>
      </c>
      <c r="S30" s="40" t="str">
        <f t="shared" si="18"/>
        <v/>
      </c>
      <c r="T30" s="40" t="str">
        <f t="shared" si="19"/>
        <v/>
      </c>
      <c r="U30" s="41" t="str">
        <f t="shared" si="20"/>
        <v/>
      </c>
      <c r="V30" s="42" t="str">
        <f t="shared" si="21"/>
        <v/>
      </c>
      <c r="W30" s="43" t="str">
        <f t="shared" si="22"/>
        <v/>
      </c>
      <c r="X30" s="44" t="str">
        <f t="shared" ca="1" si="23"/>
        <v/>
      </c>
      <c r="Y30" s="30"/>
      <c r="Z30" s="31"/>
    </row>
    <row r="31" spans="1:26" ht="15" x14ac:dyDescent="0.25">
      <c r="A31" s="26"/>
      <c r="B31" s="27"/>
      <c r="C31" s="28"/>
      <c r="D31" s="28"/>
      <c r="E31" s="28"/>
      <c r="F31" s="28"/>
      <c r="G31" s="54"/>
      <c r="H31" s="22"/>
      <c r="I31" s="37" t="str">
        <f t="shared" ca="1" si="14"/>
        <v/>
      </c>
      <c r="J31" s="22"/>
      <c r="K31" s="38" t="str">
        <f t="shared" si="15"/>
        <v/>
      </c>
      <c r="L31" s="23"/>
      <c r="M31" s="13"/>
      <c r="N31" s="5"/>
      <c r="O31" s="5"/>
      <c r="P31" s="14"/>
      <c r="Q31" s="39" t="str">
        <f t="shared" si="16"/>
        <v/>
      </c>
      <c r="R31" s="40" t="str">
        <f t="shared" si="17"/>
        <v/>
      </c>
      <c r="S31" s="40" t="str">
        <f t="shared" si="18"/>
        <v/>
      </c>
      <c r="T31" s="40" t="str">
        <f t="shared" si="19"/>
        <v/>
      </c>
      <c r="U31" s="41" t="str">
        <f t="shared" si="20"/>
        <v/>
      </c>
      <c r="V31" s="42" t="str">
        <f t="shared" si="21"/>
        <v/>
      </c>
      <c r="W31" s="43" t="str">
        <f t="shared" si="22"/>
        <v/>
      </c>
      <c r="X31" s="44" t="str">
        <f t="shared" ca="1" si="23"/>
        <v/>
      </c>
      <c r="Y31" s="30"/>
      <c r="Z31" s="31"/>
    </row>
    <row r="32" spans="1:26" ht="15" x14ac:dyDescent="0.25">
      <c r="A32" s="26"/>
      <c r="B32" s="27"/>
      <c r="C32" s="28"/>
      <c r="D32" s="28"/>
      <c r="E32" s="28"/>
      <c r="F32" s="28"/>
      <c r="G32" s="54"/>
      <c r="H32" s="22"/>
      <c r="I32" s="37" t="str">
        <f t="shared" ca="1" si="14"/>
        <v/>
      </c>
      <c r="J32" s="22"/>
      <c r="K32" s="38" t="str">
        <f t="shared" si="15"/>
        <v/>
      </c>
      <c r="L32" s="23"/>
      <c r="M32" s="13"/>
      <c r="N32" s="5"/>
      <c r="O32" s="5"/>
      <c r="P32" s="14"/>
      <c r="Q32" s="39" t="str">
        <f t="shared" si="16"/>
        <v/>
      </c>
      <c r="R32" s="40" t="str">
        <f t="shared" si="17"/>
        <v/>
      </c>
      <c r="S32" s="40" t="str">
        <f t="shared" si="18"/>
        <v/>
      </c>
      <c r="T32" s="40" t="str">
        <f t="shared" si="19"/>
        <v/>
      </c>
      <c r="U32" s="41" t="str">
        <f t="shared" si="20"/>
        <v/>
      </c>
      <c r="V32" s="42" t="str">
        <f t="shared" si="21"/>
        <v/>
      </c>
      <c r="W32" s="43" t="str">
        <f t="shared" si="22"/>
        <v/>
      </c>
      <c r="X32" s="44" t="str">
        <f t="shared" ca="1" si="23"/>
        <v/>
      </c>
      <c r="Y32" s="30"/>
      <c r="Z32" s="31"/>
    </row>
    <row r="33" spans="1:26" ht="15" x14ac:dyDescent="0.25">
      <c r="A33" s="26"/>
      <c r="B33" s="27"/>
      <c r="C33" s="28"/>
      <c r="D33" s="28"/>
      <c r="E33" s="28"/>
      <c r="F33" s="28"/>
      <c r="G33" s="54"/>
      <c r="H33" s="22"/>
      <c r="I33" s="37" t="str">
        <f t="shared" ca="1" si="14"/>
        <v/>
      </c>
      <c r="J33" s="22"/>
      <c r="K33" s="38" t="str">
        <f t="shared" si="15"/>
        <v/>
      </c>
      <c r="L33" s="23"/>
      <c r="M33" s="13"/>
      <c r="N33" s="5"/>
      <c r="O33" s="5"/>
      <c r="P33" s="14"/>
      <c r="Q33" s="39" t="str">
        <f t="shared" si="16"/>
        <v/>
      </c>
      <c r="R33" s="40" t="str">
        <f t="shared" si="17"/>
        <v/>
      </c>
      <c r="S33" s="40" t="str">
        <f t="shared" si="18"/>
        <v/>
      </c>
      <c r="T33" s="40" t="str">
        <f t="shared" si="19"/>
        <v/>
      </c>
      <c r="U33" s="41" t="str">
        <f t="shared" si="20"/>
        <v/>
      </c>
      <c r="V33" s="42" t="str">
        <f t="shared" si="21"/>
        <v/>
      </c>
      <c r="W33" s="43" t="str">
        <f t="shared" si="22"/>
        <v/>
      </c>
      <c r="X33" s="44" t="str">
        <f t="shared" ca="1" si="23"/>
        <v/>
      </c>
      <c r="Y33" s="30"/>
      <c r="Z33" s="31"/>
    </row>
    <row r="34" spans="1:26" ht="15" x14ac:dyDescent="0.25">
      <c r="A34" s="26"/>
      <c r="B34" s="27"/>
      <c r="C34" s="28"/>
      <c r="D34" s="28"/>
      <c r="E34" s="28"/>
      <c r="F34" s="28"/>
      <c r="G34" s="54"/>
      <c r="H34" s="22"/>
      <c r="I34" s="37" t="str">
        <f t="shared" ca="1" si="14"/>
        <v/>
      </c>
      <c r="J34" s="22"/>
      <c r="K34" s="38" t="str">
        <f t="shared" si="15"/>
        <v/>
      </c>
      <c r="L34" s="23"/>
      <c r="M34" s="13"/>
      <c r="N34" s="5"/>
      <c r="O34" s="5"/>
      <c r="P34" s="14"/>
      <c r="Q34" s="39" t="str">
        <f t="shared" si="16"/>
        <v/>
      </c>
      <c r="R34" s="40" t="str">
        <f t="shared" si="17"/>
        <v/>
      </c>
      <c r="S34" s="40" t="str">
        <f t="shared" si="18"/>
        <v/>
      </c>
      <c r="T34" s="40" t="str">
        <f t="shared" si="19"/>
        <v/>
      </c>
      <c r="U34" s="41" t="str">
        <f t="shared" si="20"/>
        <v/>
      </c>
      <c r="V34" s="42" t="str">
        <f t="shared" si="21"/>
        <v/>
      </c>
      <c r="W34" s="43" t="str">
        <f t="shared" si="22"/>
        <v/>
      </c>
      <c r="X34" s="44" t="str">
        <f t="shared" ca="1" si="23"/>
        <v/>
      </c>
      <c r="Y34" s="30"/>
      <c r="Z34" s="31"/>
    </row>
    <row r="35" spans="1:26" ht="15" x14ac:dyDescent="0.25">
      <c r="A35" s="26"/>
      <c r="B35" s="27"/>
      <c r="C35" s="28"/>
      <c r="D35" s="28"/>
      <c r="E35" s="28"/>
      <c r="F35" s="28"/>
      <c r="G35" s="54"/>
      <c r="H35" s="22"/>
      <c r="I35" s="37" t="str">
        <f t="shared" ca="1" si="14"/>
        <v/>
      </c>
      <c r="J35" s="22"/>
      <c r="K35" s="38" t="str">
        <f t="shared" si="15"/>
        <v/>
      </c>
      <c r="L35" s="23"/>
      <c r="M35" s="13"/>
      <c r="N35" s="5"/>
      <c r="O35" s="5"/>
      <c r="P35" s="14"/>
      <c r="Q35" s="39" t="str">
        <f t="shared" si="16"/>
        <v/>
      </c>
      <c r="R35" s="40" t="str">
        <f t="shared" si="17"/>
        <v/>
      </c>
      <c r="S35" s="40" t="str">
        <f t="shared" si="18"/>
        <v/>
      </c>
      <c r="T35" s="40" t="str">
        <f t="shared" si="19"/>
        <v/>
      </c>
      <c r="U35" s="41" t="str">
        <f t="shared" si="20"/>
        <v/>
      </c>
      <c r="V35" s="42" t="str">
        <f t="shared" si="21"/>
        <v/>
      </c>
      <c r="W35" s="43" t="str">
        <f t="shared" si="22"/>
        <v/>
      </c>
      <c r="X35" s="44" t="str">
        <f t="shared" ca="1" si="23"/>
        <v/>
      </c>
      <c r="Y35" s="30"/>
      <c r="Z35" s="31"/>
    </row>
    <row r="36" spans="1:26" ht="15" x14ac:dyDescent="0.25">
      <c r="A36" s="26"/>
      <c r="B36" s="27"/>
      <c r="C36" s="28"/>
      <c r="D36" s="28"/>
      <c r="E36" s="28"/>
      <c r="F36" s="28"/>
      <c r="G36" s="54"/>
      <c r="H36" s="22"/>
      <c r="I36" s="37" t="str">
        <f t="shared" ca="1" si="14"/>
        <v/>
      </c>
      <c r="J36" s="22"/>
      <c r="K36" s="38" t="str">
        <f t="shared" si="15"/>
        <v/>
      </c>
      <c r="L36" s="23"/>
      <c r="M36" s="13"/>
      <c r="N36" s="5"/>
      <c r="O36" s="5"/>
      <c r="P36" s="14"/>
      <c r="Q36" s="39" t="str">
        <f t="shared" si="16"/>
        <v/>
      </c>
      <c r="R36" s="40" t="str">
        <f t="shared" si="17"/>
        <v/>
      </c>
      <c r="S36" s="40" t="str">
        <f t="shared" si="18"/>
        <v/>
      </c>
      <c r="T36" s="40" t="str">
        <f t="shared" si="19"/>
        <v/>
      </c>
      <c r="U36" s="41" t="str">
        <f t="shared" si="20"/>
        <v/>
      </c>
      <c r="V36" s="42" t="str">
        <f t="shared" si="21"/>
        <v/>
      </c>
      <c r="W36" s="43" t="str">
        <f t="shared" si="22"/>
        <v/>
      </c>
      <c r="X36" s="44" t="str">
        <f t="shared" ca="1" si="23"/>
        <v/>
      </c>
      <c r="Y36" s="30"/>
      <c r="Z36" s="31"/>
    </row>
    <row r="37" spans="1:26" ht="15" x14ac:dyDescent="0.25">
      <c r="A37" s="26"/>
      <c r="B37" s="27"/>
      <c r="C37" s="28"/>
      <c r="D37" s="28"/>
      <c r="E37" s="28"/>
      <c r="F37" s="28"/>
      <c r="G37" s="54"/>
      <c r="H37" s="22"/>
      <c r="I37" s="37" t="str">
        <f t="shared" ca="1" si="14"/>
        <v/>
      </c>
      <c r="J37" s="22"/>
      <c r="K37" s="38" t="str">
        <f t="shared" si="15"/>
        <v/>
      </c>
      <c r="L37" s="23"/>
      <c r="M37" s="13"/>
      <c r="N37" s="5"/>
      <c r="O37" s="5"/>
      <c r="P37" s="14"/>
      <c r="Q37" s="39" t="str">
        <f t="shared" si="16"/>
        <v/>
      </c>
      <c r="R37" s="40" t="str">
        <f t="shared" si="17"/>
        <v/>
      </c>
      <c r="S37" s="40" t="str">
        <f t="shared" si="18"/>
        <v/>
      </c>
      <c r="T37" s="40" t="str">
        <f t="shared" si="19"/>
        <v/>
      </c>
      <c r="U37" s="41" t="str">
        <f t="shared" si="20"/>
        <v/>
      </c>
      <c r="V37" s="42" t="str">
        <f t="shared" si="21"/>
        <v/>
      </c>
      <c r="W37" s="43" t="str">
        <f t="shared" si="22"/>
        <v/>
      </c>
      <c r="X37" s="44" t="str">
        <f t="shared" ca="1" si="23"/>
        <v/>
      </c>
      <c r="Y37" s="30"/>
      <c r="Z37" s="31"/>
    </row>
    <row r="38" spans="1:26" ht="15" x14ac:dyDescent="0.25">
      <c r="A38" s="26"/>
      <c r="B38" s="27"/>
      <c r="C38" s="28"/>
      <c r="D38" s="28"/>
      <c r="E38" s="28"/>
      <c r="F38" s="28"/>
      <c r="G38" s="54"/>
      <c r="H38" s="22"/>
      <c r="I38" s="37" t="str">
        <f t="shared" ca="1" si="14"/>
        <v/>
      </c>
      <c r="J38" s="22"/>
      <c r="K38" s="38" t="str">
        <f t="shared" si="15"/>
        <v/>
      </c>
      <c r="L38" s="23"/>
      <c r="M38" s="13"/>
      <c r="N38" s="5"/>
      <c r="O38" s="5"/>
      <c r="P38" s="14"/>
      <c r="Q38" s="39" t="str">
        <f t="shared" si="16"/>
        <v/>
      </c>
      <c r="R38" s="40" t="str">
        <f t="shared" si="17"/>
        <v/>
      </c>
      <c r="S38" s="40" t="str">
        <f t="shared" si="18"/>
        <v/>
      </c>
      <c r="T38" s="40" t="str">
        <f t="shared" si="19"/>
        <v/>
      </c>
      <c r="U38" s="41" t="str">
        <f t="shared" si="20"/>
        <v/>
      </c>
      <c r="V38" s="42" t="str">
        <f t="shared" si="21"/>
        <v/>
      </c>
      <c r="W38" s="43" t="str">
        <f t="shared" si="22"/>
        <v/>
      </c>
      <c r="X38" s="44" t="str">
        <f t="shared" ca="1" si="23"/>
        <v/>
      </c>
      <c r="Y38" s="30"/>
      <c r="Z38" s="31"/>
    </row>
    <row r="39" spans="1:26" ht="15" x14ac:dyDescent="0.25">
      <c r="A39" s="26"/>
      <c r="B39" s="27"/>
      <c r="C39" s="28"/>
      <c r="D39" s="28"/>
      <c r="E39" s="28"/>
      <c r="F39" s="28"/>
      <c r="G39" s="54"/>
      <c r="H39" s="22"/>
      <c r="I39" s="37" t="str">
        <f t="shared" ca="1" si="14"/>
        <v/>
      </c>
      <c r="J39" s="22"/>
      <c r="K39" s="38" t="str">
        <f t="shared" si="15"/>
        <v/>
      </c>
      <c r="L39" s="23"/>
      <c r="M39" s="13"/>
      <c r="N39" s="5"/>
      <c r="O39" s="5"/>
      <c r="P39" s="14"/>
      <c r="Q39" s="39" t="str">
        <f t="shared" si="16"/>
        <v/>
      </c>
      <c r="R39" s="40" t="str">
        <f t="shared" si="17"/>
        <v/>
      </c>
      <c r="S39" s="40" t="str">
        <f t="shared" si="18"/>
        <v/>
      </c>
      <c r="T39" s="40" t="str">
        <f t="shared" si="19"/>
        <v/>
      </c>
      <c r="U39" s="41" t="str">
        <f t="shared" si="20"/>
        <v/>
      </c>
      <c r="V39" s="42" t="str">
        <f t="shared" si="21"/>
        <v/>
      </c>
      <c r="W39" s="43" t="str">
        <f t="shared" si="22"/>
        <v/>
      </c>
      <c r="X39" s="44" t="str">
        <f t="shared" ca="1" si="23"/>
        <v/>
      </c>
      <c r="Y39" s="30"/>
      <c r="Z39" s="31"/>
    </row>
    <row r="40" spans="1:26" ht="15" x14ac:dyDescent="0.25">
      <c r="A40" s="26"/>
      <c r="B40" s="27"/>
      <c r="C40" s="28"/>
      <c r="D40" s="28"/>
      <c r="E40" s="28"/>
      <c r="F40" s="28"/>
      <c r="G40" s="54"/>
      <c r="H40" s="22"/>
      <c r="I40" s="37" t="str">
        <f t="shared" ca="1" si="14"/>
        <v/>
      </c>
      <c r="J40" s="22"/>
      <c r="K40" s="38" t="str">
        <f t="shared" si="15"/>
        <v/>
      </c>
      <c r="L40" s="23"/>
      <c r="M40" s="13"/>
      <c r="N40" s="5"/>
      <c r="O40" s="5"/>
      <c r="P40" s="14"/>
      <c r="Q40" s="39" t="str">
        <f t="shared" si="16"/>
        <v/>
      </c>
      <c r="R40" s="40" t="str">
        <f t="shared" si="17"/>
        <v/>
      </c>
      <c r="S40" s="40" t="str">
        <f t="shared" si="18"/>
        <v/>
      </c>
      <c r="T40" s="40" t="str">
        <f t="shared" si="19"/>
        <v/>
      </c>
      <c r="U40" s="41" t="str">
        <f t="shared" si="20"/>
        <v/>
      </c>
      <c r="V40" s="42" t="str">
        <f t="shared" si="21"/>
        <v/>
      </c>
      <c r="W40" s="43" t="str">
        <f t="shared" si="22"/>
        <v/>
      </c>
      <c r="X40" s="44" t="str">
        <f t="shared" ca="1" si="23"/>
        <v/>
      </c>
      <c r="Y40" s="30"/>
      <c r="Z40" s="31"/>
    </row>
    <row r="41" spans="1:26" ht="15" x14ac:dyDescent="0.25">
      <c r="A41" s="26"/>
      <c r="B41" s="27"/>
      <c r="C41" s="28"/>
      <c r="D41" s="28"/>
      <c r="E41" s="28"/>
      <c r="F41" s="28"/>
      <c r="G41" s="54"/>
      <c r="H41" s="22"/>
      <c r="I41" s="37" t="str">
        <f t="shared" ca="1" si="14"/>
        <v/>
      </c>
      <c r="J41" s="22"/>
      <c r="K41" s="38" t="str">
        <f t="shared" si="15"/>
        <v/>
      </c>
      <c r="L41" s="23"/>
      <c r="M41" s="13"/>
      <c r="N41" s="5"/>
      <c r="O41" s="5"/>
      <c r="P41" s="14"/>
      <c r="Q41" s="39" t="str">
        <f t="shared" si="16"/>
        <v/>
      </c>
      <c r="R41" s="40" t="str">
        <f t="shared" si="17"/>
        <v/>
      </c>
      <c r="S41" s="40" t="str">
        <f t="shared" si="18"/>
        <v/>
      </c>
      <c r="T41" s="40" t="str">
        <f t="shared" si="19"/>
        <v/>
      </c>
      <c r="U41" s="41" t="str">
        <f t="shared" si="20"/>
        <v/>
      </c>
      <c r="V41" s="42" t="str">
        <f t="shared" si="21"/>
        <v/>
      </c>
      <c r="W41" s="43" t="str">
        <f t="shared" si="22"/>
        <v/>
      </c>
      <c r="X41" s="44" t="str">
        <f t="shared" ca="1" si="23"/>
        <v/>
      </c>
      <c r="Y41" s="30"/>
      <c r="Z41" s="31"/>
    </row>
    <row r="42" spans="1:26" ht="15" x14ac:dyDescent="0.25">
      <c r="A42" s="26"/>
      <c r="B42" s="27"/>
      <c r="C42" s="28"/>
      <c r="D42" s="28"/>
      <c r="E42" s="28"/>
      <c r="F42" s="28"/>
      <c r="G42" s="54"/>
      <c r="H42" s="22"/>
      <c r="I42" s="37" t="str">
        <f t="shared" ca="1" si="14"/>
        <v/>
      </c>
      <c r="J42" s="22"/>
      <c r="K42" s="38" t="str">
        <f t="shared" si="15"/>
        <v/>
      </c>
      <c r="L42" s="23"/>
      <c r="M42" s="13"/>
      <c r="N42" s="5"/>
      <c r="O42" s="5"/>
      <c r="P42" s="14"/>
      <c r="Q42" s="39" t="str">
        <f t="shared" si="16"/>
        <v/>
      </c>
      <c r="R42" s="40" t="str">
        <f t="shared" si="17"/>
        <v/>
      </c>
      <c r="S42" s="40" t="str">
        <f t="shared" si="18"/>
        <v/>
      </c>
      <c r="T42" s="40" t="str">
        <f t="shared" si="19"/>
        <v/>
      </c>
      <c r="U42" s="41" t="str">
        <f t="shared" si="20"/>
        <v/>
      </c>
      <c r="V42" s="42" t="str">
        <f t="shared" si="21"/>
        <v/>
      </c>
      <c r="W42" s="43" t="str">
        <f t="shared" si="22"/>
        <v/>
      </c>
      <c r="X42" s="44" t="str">
        <f t="shared" ca="1" si="23"/>
        <v/>
      </c>
      <c r="Y42" s="30"/>
      <c r="Z42" s="31"/>
    </row>
    <row r="43" spans="1:26" ht="15" x14ac:dyDescent="0.25">
      <c r="A43" s="26"/>
      <c r="B43" s="27"/>
      <c r="C43" s="28"/>
      <c r="D43" s="28"/>
      <c r="E43" s="28"/>
      <c r="F43" s="28"/>
      <c r="G43" s="54"/>
      <c r="H43" s="22"/>
      <c r="I43" s="37" t="str">
        <f t="shared" ca="1" si="14"/>
        <v/>
      </c>
      <c r="J43" s="22"/>
      <c r="K43" s="38" t="str">
        <f t="shared" si="15"/>
        <v/>
      </c>
      <c r="L43" s="23"/>
      <c r="M43" s="13"/>
      <c r="N43" s="5"/>
      <c r="O43" s="5"/>
      <c r="P43" s="14"/>
      <c r="Q43" s="39" t="str">
        <f t="shared" si="16"/>
        <v/>
      </c>
      <c r="R43" s="40" t="str">
        <f t="shared" si="17"/>
        <v/>
      </c>
      <c r="S43" s="40" t="str">
        <f t="shared" si="18"/>
        <v/>
      </c>
      <c r="T43" s="40" t="str">
        <f t="shared" si="19"/>
        <v/>
      </c>
      <c r="U43" s="41" t="str">
        <f t="shared" si="20"/>
        <v/>
      </c>
      <c r="V43" s="42" t="str">
        <f t="shared" si="21"/>
        <v/>
      </c>
      <c r="W43" s="43" t="str">
        <f t="shared" si="22"/>
        <v/>
      </c>
      <c r="X43" s="44" t="str">
        <f t="shared" ca="1" si="23"/>
        <v/>
      </c>
      <c r="Y43" s="30"/>
      <c r="Z43" s="31"/>
    </row>
    <row r="44" spans="1:26" ht="15" x14ac:dyDescent="0.25">
      <c r="A44" s="26"/>
      <c r="B44" s="27"/>
      <c r="C44" s="28"/>
      <c r="D44" s="28"/>
      <c r="E44" s="28"/>
      <c r="F44" s="28"/>
      <c r="G44" s="54"/>
      <c r="H44" s="22"/>
      <c r="I44" s="37" t="str">
        <f t="shared" ca="1" si="14"/>
        <v/>
      </c>
      <c r="J44" s="22"/>
      <c r="K44" s="38" t="str">
        <f t="shared" si="15"/>
        <v/>
      </c>
      <c r="L44" s="23"/>
      <c r="M44" s="13"/>
      <c r="N44" s="5"/>
      <c r="O44" s="5"/>
      <c r="P44" s="14"/>
      <c r="Q44" s="39" t="str">
        <f t="shared" si="16"/>
        <v/>
      </c>
      <c r="R44" s="40" t="str">
        <f t="shared" si="17"/>
        <v/>
      </c>
      <c r="S44" s="40" t="str">
        <f t="shared" si="18"/>
        <v/>
      </c>
      <c r="T44" s="40" t="str">
        <f t="shared" si="19"/>
        <v/>
      </c>
      <c r="U44" s="41" t="str">
        <f t="shared" si="20"/>
        <v/>
      </c>
      <c r="V44" s="42" t="str">
        <f t="shared" si="21"/>
        <v/>
      </c>
      <c r="W44" s="43" t="str">
        <f t="shared" si="22"/>
        <v/>
      </c>
      <c r="X44" s="44" t="str">
        <f t="shared" ca="1" si="23"/>
        <v/>
      </c>
      <c r="Y44" s="30"/>
      <c r="Z44" s="31"/>
    </row>
    <row r="45" spans="1:26" ht="15" x14ac:dyDescent="0.25">
      <c r="A45" s="26"/>
      <c r="B45" s="27"/>
      <c r="C45" s="28"/>
      <c r="D45" s="28"/>
      <c r="E45" s="28"/>
      <c r="F45" s="28"/>
      <c r="G45" s="54"/>
      <c r="H45" s="22"/>
      <c r="I45" s="37" t="str">
        <f t="shared" ca="1" si="14"/>
        <v/>
      </c>
      <c r="J45" s="22"/>
      <c r="K45" s="38" t="str">
        <f t="shared" si="15"/>
        <v/>
      </c>
      <c r="L45" s="23"/>
      <c r="M45" s="13"/>
      <c r="N45" s="5"/>
      <c r="O45" s="5"/>
      <c r="P45" s="14"/>
      <c r="Q45" s="39" t="str">
        <f t="shared" si="16"/>
        <v/>
      </c>
      <c r="R45" s="40" t="str">
        <f t="shared" si="17"/>
        <v/>
      </c>
      <c r="S45" s="40" t="str">
        <f t="shared" si="18"/>
        <v/>
      </c>
      <c r="T45" s="40" t="str">
        <f t="shared" si="19"/>
        <v/>
      </c>
      <c r="U45" s="41" t="str">
        <f t="shared" si="20"/>
        <v/>
      </c>
      <c r="V45" s="42" t="str">
        <f t="shared" si="21"/>
        <v/>
      </c>
      <c r="W45" s="43" t="str">
        <f t="shared" si="22"/>
        <v/>
      </c>
      <c r="X45" s="44" t="str">
        <f t="shared" ca="1" si="23"/>
        <v/>
      </c>
      <c r="Y45" s="30"/>
      <c r="Z45" s="31"/>
    </row>
    <row r="46" spans="1:26" ht="15" x14ac:dyDescent="0.25">
      <c r="A46" s="26"/>
      <c r="B46" s="27"/>
      <c r="C46" s="28"/>
      <c r="D46" s="28"/>
      <c r="E46" s="28"/>
      <c r="F46" s="28"/>
      <c r="G46" s="54"/>
      <c r="H46" s="22"/>
      <c r="I46" s="37" t="str">
        <f t="shared" ca="1" si="14"/>
        <v/>
      </c>
      <c r="J46" s="22"/>
      <c r="K46" s="38" t="str">
        <f t="shared" si="15"/>
        <v/>
      </c>
      <c r="L46" s="23"/>
      <c r="M46" s="13"/>
      <c r="N46" s="5"/>
      <c r="O46" s="5"/>
      <c r="P46" s="14"/>
      <c r="Q46" s="39" t="str">
        <f t="shared" si="16"/>
        <v/>
      </c>
      <c r="R46" s="40" t="str">
        <f t="shared" si="17"/>
        <v/>
      </c>
      <c r="S46" s="40" t="str">
        <f t="shared" si="18"/>
        <v/>
      </c>
      <c r="T46" s="40" t="str">
        <f t="shared" si="19"/>
        <v/>
      </c>
      <c r="U46" s="41" t="str">
        <f t="shared" si="20"/>
        <v/>
      </c>
      <c r="V46" s="42" t="str">
        <f t="shared" si="21"/>
        <v/>
      </c>
      <c r="W46" s="43" t="str">
        <f t="shared" si="22"/>
        <v/>
      </c>
      <c r="X46" s="44" t="str">
        <f t="shared" ca="1" si="23"/>
        <v/>
      </c>
      <c r="Y46" s="30"/>
      <c r="Z46" s="31"/>
    </row>
    <row r="47" spans="1:26" ht="15" x14ac:dyDescent="0.25">
      <c r="A47" s="26"/>
      <c r="B47" s="27"/>
      <c r="C47" s="28"/>
      <c r="D47" s="28"/>
      <c r="E47" s="28"/>
      <c r="F47" s="28"/>
      <c r="G47" s="54"/>
      <c r="H47" s="22"/>
      <c r="I47" s="37" t="str">
        <f t="shared" ca="1" si="14"/>
        <v/>
      </c>
      <c r="J47" s="22"/>
      <c r="K47" s="38" t="str">
        <f t="shared" si="15"/>
        <v/>
      </c>
      <c r="L47" s="23"/>
      <c r="M47" s="13"/>
      <c r="N47" s="5"/>
      <c r="O47" s="5"/>
      <c r="P47" s="14"/>
      <c r="Q47" s="39" t="str">
        <f t="shared" si="16"/>
        <v/>
      </c>
      <c r="R47" s="40" t="str">
        <f t="shared" si="17"/>
        <v/>
      </c>
      <c r="S47" s="40" t="str">
        <f t="shared" si="18"/>
        <v/>
      </c>
      <c r="T47" s="40" t="str">
        <f t="shared" si="19"/>
        <v/>
      </c>
      <c r="U47" s="41" t="str">
        <f t="shared" si="20"/>
        <v/>
      </c>
      <c r="V47" s="42" t="str">
        <f t="shared" si="21"/>
        <v/>
      </c>
      <c r="W47" s="43" t="str">
        <f t="shared" si="22"/>
        <v/>
      </c>
      <c r="X47" s="44" t="str">
        <f t="shared" ca="1" si="23"/>
        <v/>
      </c>
      <c r="Y47" s="30"/>
      <c r="Z47" s="31"/>
    </row>
    <row r="48" spans="1:26" ht="15" x14ac:dyDescent="0.25">
      <c r="A48" s="26"/>
      <c r="B48" s="27"/>
      <c r="C48" s="28"/>
      <c r="D48" s="28"/>
      <c r="E48" s="28"/>
      <c r="F48" s="28"/>
      <c r="G48" s="54"/>
      <c r="H48" s="22"/>
      <c r="I48" s="37" t="str">
        <f t="shared" ca="1" si="14"/>
        <v/>
      </c>
      <c r="J48" s="22"/>
      <c r="K48" s="38" t="str">
        <f t="shared" si="15"/>
        <v/>
      </c>
      <c r="L48" s="23"/>
      <c r="M48" s="13"/>
      <c r="N48" s="5"/>
      <c r="O48" s="5"/>
      <c r="P48" s="14"/>
      <c r="Q48" s="39" t="str">
        <f t="shared" si="16"/>
        <v/>
      </c>
      <c r="R48" s="40" t="str">
        <f t="shared" si="17"/>
        <v/>
      </c>
      <c r="S48" s="40" t="str">
        <f t="shared" si="18"/>
        <v/>
      </c>
      <c r="T48" s="40" t="str">
        <f t="shared" si="19"/>
        <v/>
      </c>
      <c r="U48" s="41" t="str">
        <f t="shared" si="20"/>
        <v/>
      </c>
      <c r="V48" s="42" t="str">
        <f t="shared" si="21"/>
        <v/>
      </c>
      <c r="W48" s="43" t="str">
        <f t="shared" si="22"/>
        <v/>
      </c>
      <c r="X48" s="44" t="str">
        <f t="shared" ca="1" si="23"/>
        <v/>
      </c>
      <c r="Y48" s="30"/>
      <c r="Z48" s="31"/>
    </row>
    <row r="49" spans="1:26" ht="15" x14ac:dyDescent="0.25">
      <c r="A49" s="26"/>
      <c r="B49" s="27"/>
      <c r="C49" s="28"/>
      <c r="D49" s="28"/>
      <c r="E49" s="28"/>
      <c r="F49" s="28"/>
      <c r="G49" s="54"/>
      <c r="H49" s="22"/>
      <c r="I49" s="37" t="str">
        <f t="shared" ca="1" si="14"/>
        <v/>
      </c>
      <c r="J49" s="22"/>
      <c r="K49" s="38" t="str">
        <f t="shared" si="15"/>
        <v/>
      </c>
      <c r="L49" s="23"/>
      <c r="M49" s="13"/>
      <c r="N49" s="5"/>
      <c r="O49" s="5"/>
      <c r="P49" s="14"/>
      <c r="Q49" s="39" t="str">
        <f t="shared" si="16"/>
        <v/>
      </c>
      <c r="R49" s="40" t="str">
        <f t="shared" si="17"/>
        <v/>
      </c>
      <c r="S49" s="40" t="str">
        <f t="shared" si="18"/>
        <v/>
      </c>
      <c r="T49" s="40" t="str">
        <f t="shared" si="19"/>
        <v/>
      </c>
      <c r="U49" s="41" t="str">
        <f t="shared" si="20"/>
        <v/>
      </c>
      <c r="V49" s="42" t="str">
        <f t="shared" si="21"/>
        <v/>
      </c>
      <c r="W49" s="43" t="str">
        <f t="shared" si="22"/>
        <v/>
      </c>
      <c r="X49" s="44" t="str">
        <f t="shared" ca="1" si="23"/>
        <v/>
      </c>
      <c r="Y49" s="30"/>
      <c r="Z49" s="31"/>
    </row>
    <row r="50" spans="1:26" ht="15" x14ac:dyDescent="0.25">
      <c r="A50" s="26"/>
      <c r="B50" s="27"/>
      <c r="C50" s="28"/>
      <c r="D50" s="28"/>
      <c r="E50" s="28"/>
      <c r="F50" s="28"/>
      <c r="G50" s="54"/>
      <c r="H50" s="22"/>
      <c r="I50" s="37" t="str">
        <f t="shared" ca="1" si="14"/>
        <v/>
      </c>
      <c r="J50" s="22"/>
      <c r="K50" s="38" t="str">
        <f t="shared" si="15"/>
        <v/>
      </c>
      <c r="L50" s="23"/>
      <c r="M50" s="13"/>
      <c r="N50" s="5"/>
      <c r="O50" s="5"/>
      <c r="P50" s="14"/>
      <c r="Q50" s="39" t="str">
        <f t="shared" si="16"/>
        <v/>
      </c>
      <c r="R50" s="40" t="str">
        <f t="shared" si="17"/>
        <v/>
      </c>
      <c r="S50" s="40" t="str">
        <f t="shared" si="18"/>
        <v/>
      </c>
      <c r="T50" s="40" t="str">
        <f t="shared" si="19"/>
        <v/>
      </c>
      <c r="U50" s="41" t="str">
        <f t="shared" si="20"/>
        <v/>
      </c>
      <c r="V50" s="42" t="str">
        <f t="shared" si="21"/>
        <v/>
      </c>
      <c r="W50" s="43" t="str">
        <f t="shared" si="22"/>
        <v/>
      </c>
      <c r="X50" s="44" t="str">
        <f t="shared" ca="1" si="23"/>
        <v/>
      </c>
      <c r="Y50" s="30"/>
      <c r="Z50" s="31"/>
    </row>
    <row r="51" spans="1:26" ht="15" x14ac:dyDescent="0.25">
      <c r="A51" s="26"/>
      <c r="B51" s="27"/>
      <c r="C51" s="28"/>
      <c r="D51" s="28"/>
      <c r="E51" s="28"/>
      <c r="F51" s="28"/>
      <c r="G51" s="54"/>
      <c r="H51" s="22"/>
      <c r="I51" s="37" t="str">
        <f t="shared" ca="1" si="14"/>
        <v/>
      </c>
      <c r="J51" s="22"/>
      <c r="K51" s="38" t="str">
        <f t="shared" si="15"/>
        <v/>
      </c>
      <c r="L51" s="23"/>
      <c r="M51" s="13"/>
      <c r="N51" s="5"/>
      <c r="O51" s="5"/>
      <c r="P51" s="14"/>
      <c r="Q51" s="39" t="str">
        <f t="shared" si="16"/>
        <v/>
      </c>
      <c r="R51" s="40" t="str">
        <f t="shared" si="17"/>
        <v/>
      </c>
      <c r="S51" s="40" t="str">
        <f t="shared" si="18"/>
        <v/>
      </c>
      <c r="T51" s="40" t="str">
        <f t="shared" si="19"/>
        <v/>
      </c>
      <c r="U51" s="41" t="str">
        <f t="shared" si="20"/>
        <v/>
      </c>
      <c r="V51" s="42" t="str">
        <f t="shared" si="21"/>
        <v/>
      </c>
      <c r="W51" s="43" t="str">
        <f t="shared" si="22"/>
        <v/>
      </c>
      <c r="X51" s="44" t="str">
        <f t="shared" ca="1" si="23"/>
        <v/>
      </c>
      <c r="Y51" s="30"/>
      <c r="Z51" s="31"/>
    </row>
    <row r="52" spans="1:26" ht="15" x14ac:dyDescent="0.25">
      <c r="A52" s="26"/>
      <c r="B52" s="27"/>
      <c r="C52" s="28"/>
      <c r="D52" s="28"/>
      <c r="E52" s="28"/>
      <c r="F52" s="28"/>
      <c r="G52" s="54"/>
      <c r="H52" s="22"/>
      <c r="I52" s="37" t="str">
        <f t="shared" ca="1" si="14"/>
        <v/>
      </c>
      <c r="J52" s="22"/>
      <c r="K52" s="38" t="str">
        <f t="shared" si="15"/>
        <v/>
      </c>
      <c r="L52" s="23"/>
      <c r="M52" s="13"/>
      <c r="N52" s="5"/>
      <c r="O52" s="5"/>
      <c r="P52" s="14"/>
      <c r="Q52" s="39" t="str">
        <f t="shared" si="16"/>
        <v/>
      </c>
      <c r="R52" s="40" t="str">
        <f t="shared" si="17"/>
        <v/>
      </c>
      <c r="S52" s="40" t="str">
        <f t="shared" si="18"/>
        <v/>
      </c>
      <c r="T52" s="40" t="str">
        <f t="shared" si="19"/>
        <v/>
      </c>
      <c r="U52" s="41" t="str">
        <f t="shared" si="20"/>
        <v/>
      </c>
      <c r="V52" s="42" t="str">
        <f t="shared" si="21"/>
        <v/>
      </c>
      <c r="W52" s="43" t="str">
        <f t="shared" si="22"/>
        <v/>
      </c>
      <c r="X52" s="44" t="str">
        <f t="shared" ca="1" si="23"/>
        <v/>
      </c>
      <c r="Y52" s="30"/>
      <c r="Z52" s="31"/>
    </row>
    <row r="53" spans="1:26" ht="15" x14ac:dyDescent="0.25">
      <c r="A53" s="26"/>
      <c r="B53" s="27"/>
      <c r="C53" s="28"/>
      <c r="D53" s="28"/>
      <c r="E53" s="28"/>
      <c r="F53" s="28"/>
      <c r="G53" s="54"/>
      <c r="H53" s="22"/>
      <c r="I53" s="37" t="str">
        <f t="shared" ca="1" si="14"/>
        <v/>
      </c>
      <c r="J53" s="22"/>
      <c r="K53" s="38" t="str">
        <f t="shared" si="15"/>
        <v/>
      </c>
      <c r="L53" s="23"/>
      <c r="M53" s="13"/>
      <c r="N53" s="5"/>
      <c r="O53" s="5"/>
      <c r="P53" s="14"/>
      <c r="Q53" s="39" t="str">
        <f t="shared" si="16"/>
        <v/>
      </c>
      <c r="R53" s="40" t="str">
        <f t="shared" si="17"/>
        <v/>
      </c>
      <c r="S53" s="40" t="str">
        <f t="shared" si="18"/>
        <v/>
      </c>
      <c r="T53" s="40" t="str">
        <f t="shared" si="19"/>
        <v/>
      </c>
      <c r="U53" s="41" t="str">
        <f t="shared" si="20"/>
        <v/>
      </c>
      <c r="V53" s="42" t="str">
        <f t="shared" si="21"/>
        <v/>
      </c>
      <c r="W53" s="43" t="str">
        <f t="shared" si="22"/>
        <v/>
      </c>
      <c r="X53" s="44" t="str">
        <f t="shared" ca="1" si="23"/>
        <v/>
      </c>
      <c r="Y53" s="30"/>
      <c r="Z53" s="31"/>
    </row>
    <row r="54" spans="1:26" ht="15" x14ac:dyDescent="0.25">
      <c r="A54" s="26"/>
      <c r="B54" s="27"/>
      <c r="C54" s="28"/>
      <c r="D54" s="28"/>
      <c r="E54" s="28"/>
      <c r="F54" s="28"/>
      <c r="G54" s="54"/>
      <c r="H54" s="22"/>
      <c r="I54" s="37" t="str">
        <f t="shared" ca="1" si="14"/>
        <v/>
      </c>
      <c r="J54" s="22"/>
      <c r="K54" s="38" t="str">
        <f t="shared" si="15"/>
        <v/>
      </c>
      <c r="L54" s="23"/>
      <c r="M54" s="13"/>
      <c r="N54" s="5"/>
      <c r="O54" s="5"/>
      <c r="P54" s="14"/>
      <c r="Q54" s="39" t="str">
        <f t="shared" si="16"/>
        <v/>
      </c>
      <c r="R54" s="40" t="str">
        <f t="shared" si="17"/>
        <v/>
      </c>
      <c r="S54" s="40" t="str">
        <f t="shared" si="18"/>
        <v/>
      </c>
      <c r="T54" s="40" t="str">
        <f t="shared" si="19"/>
        <v/>
      </c>
      <c r="U54" s="41" t="str">
        <f t="shared" si="20"/>
        <v/>
      </c>
      <c r="V54" s="42" t="str">
        <f t="shared" si="21"/>
        <v/>
      </c>
      <c r="W54" s="43" t="str">
        <f t="shared" si="22"/>
        <v/>
      </c>
      <c r="X54" s="44" t="str">
        <f t="shared" ca="1" si="23"/>
        <v/>
      </c>
      <c r="Y54" s="30"/>
      <c r="Z54" s="31"/>
    </row>
    <row r="55" spans="1:26" ht="15" x14ac:dyDescent="0.25">
      <c r="A55" s="26"/>
      <c r="B55" s="27"/>
      <c r="C55" s="28"/>
      <c r="D55" s="28"/>
      <c r="E55" s="28"/>
      <c r="F55" s="28"/>
      <c r="G55" s="54"/>
      <c r="H55" s="22"/>
      <c r="I55" s="37" t="str">
        <f t="shared" ca="1" si="14"/>
        <v/>
      </c>
      <c r="J55" s="22"/>
      <c r="K55" s="38" t="str">
        <f t="shared" si="15"/>
        <v/>
      </c>
      <c r="L55" s="23"/>
      <c r="M55" s="13"/>
      <c r="N55" s="5"/>
      <c r="O55" s="5"/>
      <c r="P55" s="14"/>
      <c r="Q55" s="39" t="str">
        <f t="shared" si="16"/>
        <v/>
      </c>
      <c r="R55" s="40" t="str">
        <f t="shared" si="17"/>
        <v/>
      </c>
      <c r="S55" s="40" t="str">
        <f t="shared" si="18"/>
        <v/>
      </c>
      <c r="T55" s="40" t="str">
        <f t="shared" si="19"/>
        <v/>
      </c>
      <c r="U55" s="41" t="str">
        <f t="shared" si="20"/>
        <v/>
      </c>
      <c r="V55" s="42" t="str">
        <f t="shared" si="21"/>
        <v/>
      </c>
      <c r="W55" s="43" t="str">
        <f t="shared" si="22"/>
        <v/>
      </c>
      <c r="X55" s="44" t="str">
        <f t="shared" ca="1" si="23"/>
        <v/>
      </c>
      <c r="Y55" s="30"/>
      <c r="Z55" s="31"/>
    </row>
    <row r="56" spans="1:26" ht="15" x14ac:dyDescent="0.25">
      <c r="A56" s="26"/>
      <c r="B56" s="27"/>
      <c r="C56" s="28"/>
      <c r="D56" s="28"/>
      <c r="E56" s="28"/>
      <c r="F56" s="28"/>
      <c r="G56" s="54"/>
      <c r="H56" s="22"/>
      <c r="I56" s="37" t="str">
        <f t="shared" ca="1" si="14"/>
        <v/>
      </c>
      <c r="J56" s="22"/>
      <c r="K56" s="38" t="str">
        <f t="shared" si="15"/>
        <v/>
      </c>
      <c r="L56" s="23"/>
      <c r="M56" s="13"/>
      <c r="N56" s="5"/>
      <c r="O56" s="5"/>
      <c r="P56" s="14"/>
      <c r="Q56" s="39" t="str">
        <f t="shared" si="16"/>
        <v/>
      </c>
      <c r="R56" s="40" t="str">
        <f t="shared" si="17"/>
        <v/>
      </c>
      <c r="S56" s="40" t="str">
        <f t="shared" si="18"/>
        <v/>
      </c>
      <c r="T56" s="40" t="str">
        <f t="shared" si="19"/>
        <v/>
      </c>
      <c r="U56" s="41" t="str">
        <f t="shared" si="20"/>
        <v/>
      </c>
      <c r="V56" s="42" t="str">
        <f t="shared" si="21"/>
        <v/>
      </c>
      <c r="W56" s="43" t="str">
        <f t="shared" si="22"/>
        <v/>
      </c>
      <c r="X56" s="44" t="str">
        <f t="shared" ca="1" si="23"/>
        <v/>
      </c>
      <c r="Y56" s="30"/>
      <c r="Z56" s="31"/>
    </row>
    <row r="57" spans="1:26" ht="15" x14ac:dyDescent="0.25">
      <c r="A57" s="26"/>
      <c r="B57" s="27"/>
      <c r="C57" s="28"/>
      <c r="D57" s="28"/>
      <c r="E57" s="28"/>
      <c r="F57" s="28"/>
      <c r="G57" s="54"/>
      <c r="H57" s="22"/>
      <c r="I57" s="37" t="str">
        <f t="shared" ca="1" si="14"/>
        <v/>
      </c>
      <c r="J57" s="22"/>
      <c r="K57" s="38" t="str">
        <f t="shared" si="15"/>
        <v/>
      </c>
      <c r="L57" s="23"/>
      <c r="M57" s="13"/>
      <c r="N57" s="5"/>
      <c r="O57" s="5"/>
      <c r="P57" s="14"/>
      <c r="Q57" s="39" t="str">
        <f t="shared" si="16"/>
        <v/>
      </c>
      <c r="R57" s="40" t="str">
        <f t="shared" si="17"/>
        <v/>
      </c>
      <c r="S57" s="40" t="str">
        <f t="shared" si="18"/>
        <v/>
      </c>
      <c r="T57" s="40" t="str">
        <f t="shared" si="19"/>
        <v/>
      </c>
      <c r="U57" s="41" t="str">
        <f t="shared" si="20"/>
        <v/>
      </c>
      <c r="V57" s="42" t="str">
        <f t="shared" si="21"/>
        <v/>
      </c>
      <c r="W57" s="43" t="str">
        <f t="shared" si="22"/>
        <v/>
      </c>
      <c r="X57" s="44" t="str">
        <f t="shared" ca="1" si="23"/>
        <v/>
      </c>
      <c r="Y57" s="30"/>
      <c r="Z57" s="31"/>
    </row>
    <row r="58" spans="1:26" ht="15" x14ac:dyDescent="0.25">
      <c r="A58" s="26"/>
      <c r="B58" s="27"/>
      <c r="C58" s="28"/>
      <c r="D58" s="28"/>
      <c r="E58" s="28"/>
      <c r="F58" s="28"/>
      <c r="G58" s="54"/>
      <c r="H58" s="22"/>
      <c r="I58" s="37" t="str">
        <f t="shared" ca="1" si="14"/>
        <v/>
      </c>
      <c r="J58" s="22"/>
      <c r="K58" s="38" t="str">
        <f t="shared" si="15"/>
        <v/>
      </c>
      <c r="L58" s="23"/>
      <c r="M58" s="13"/>
      <c r="N58" s="5"/>
      <c r="O58" s="5"/>
      <c r="P58" s="14"/>
      <c r="Q58" s="39" t="str">
        <f t="shared" si="16"/>
        <v/>
      </c>
      <c r="R58" s="40" t="str">
        <f t="shared" si="17"/>
        <v/>
      </c>
      <c r="S58" s="40" t="str">
        <f t="shared" si="18"/>
        <v/>
      </c>
      <c r="T58" s="40" t="str">
        <f t="shared" si="19"/>
        <v/>
      </c>
      <c r="U58" s="41" t="str">
        <f t="shared" si="20"/>
        <v/>
      </c>
      <c r="V58" s="42" t="str">
        <f t="shared" si="21"/>
        <v/>
      </c>
      <c r="W58" s="43" t="str">
        <f t="shared" si="22"/>
        <v/>
      </c>
      <c r="X58" s="44" t="str">
        <f t="shared" ca="1" si="23"/>
        <v/>
      </c>
      <c r="Y58" s="30"/>
      <c r="Z58" s="31"/>
    </row>
    <row r="59" spans="1:26" ht="15" x14ac:dyDescent="0.25">
      <c r="A59" s="26"/>
      <c r="B59" s="27"/>
      <c r="C59" s="28"/>
      <c r="D59" s="28"/>
      <c r="E59" s="28"/>
      <c r="F59" s="28"/>
      <c r="G59" s="54"/>
      <c r="H59" s="22"/>
      <c r="I59" s="37" t="str">
        <f t="shared" ca="1" si="14"/>
        <v/>
      </c>
      <c r="J59" s="22"/>
      <c r="K59" s="38" t="str">
        <f t="shared" si="15"/>
        <v/>
      </c>
      <c r="L59" s="23"/>
      <c r="M59" s="13"/>
      <c r="N59" s="5"/>
      <c r="O59" s="5"/>
      <c r="P59" s="14"/>
      <c r="Q59" s="39" t="str">
        <f t="shared" si="16"/>
        <v/>
      </c>
      <c r="R59" s="40" t="str">
        <f t="shared" si="17"/>
        <v/>
      </c>
      <c r="S59" s="40" t="str">
        <f t="shared" si="18"/>
        <v/>
      </c>
      <c r="T59" s="40" t="str">
        <f t="shared" si="19"/>
        <v/>
      </c>
      <c r="U59" s="41" t="str">
        <f t="shared" si="20"/>
        <v/>
      </c>
      <c r="V59" s="42" t="str">
        <f t="shared" si="21"/>
        <v/>
      </c>
      <c r="W59" s="43" t="str">
        <f t="shared" si="22"/>
        <v/>
      </c>
      <c r="X59" s="44" t="str">
        <f t="shared" ca="1" si="23"/>
        <v/>
      </c>
      <c r="Y59" s="30"/>
      <c r="Z59" s="31"/>
    </row>
    <row r="60" spans="1:26" ht="15" x14ac:dyDescent="0.25">
      <c r="A60" s="26"/>
      <c r="B60" s="27"/>
      <c r="C60" s="28"/>
      <c r="D60" s="28"/>
      <c r="E60" s="28"/>
      <c r="F60" s="28"/>
      <c r="G60" s="54"/>
      <c r="H60" s="22"/>
      <c r="I60" s="37" t="str">
        <f t="shared" ca="1" si="14"/>
        <v/>
      </c>
      <c r="J60" s="22"/>
      <c r="K60" s="38" t="str">
        <f t="shared" si="15"/>
        <v/>
      </c>
      <c r="L60" s="23"/>
      <c r="M60" s="13"/>
      <c r="N60" s="5"/>
      <c r="O60" s="5"/>
      <c r="P60" s="14"/>
      <c r="Q60" s="39" t="str">
        <f t="shared" si="16"/>
        <v/>
      </c>
      <c r="R60" s="40" t="str">
        <f t="shared" si="17"/>
        <v/>
      </c>
      <c r="S60" s="40" t="str">
        <f t="shared" si="18"/>
        <v/>
      </c>
      <c r="T60" s="40" t="str">
        <f t="shared" si="19"/>
        <v/>
      </c>
      <c r="U60" s="41" t="str">
        <f t="shared" si="20"/>
        <v/>
      </c>
      <c r="V60" s="42" t="str">
        <f t="shared" si="21"/>
        <v/>
      </c>
      <c r="W60" s="43" t="str">
        <f t="shared" si="22"/>
        <v/>
      </c>
      <c r="X60" s="44" t="str">
        <f t="shared" ca="1" si="23"/>
        <v/>
      </c>
      <c r="Y60" s="30"/>
      <c r="Z60" s="31"/>
    </row>
    <row r="61" spans="1:26" ht="15" x14ac:dyDescent="0.25">
      <c r="A61" s="26"/>
      <c r="B61" s="27"/>
      <c r="C61" s="28"/>
      <c r="D61" s="28"/>
      <c r="E61" s="28"/>
      <c r="F61" s="28"/>
      <c r="G61" s="54"/>
      <c r="H61" s="22"/>
      <c r="I61" s="37" t="str">
        <f t="shared" ca="1" si="14"/>
        <v/>
      </c>
      <c r="J61" s="22"/>
      <c r="K61" s="38" t="str">
        <f t="shared" si="15"/>
        <v/>
      </c>
      <c r="L61" s="23"/>
      <c r="M61" s="13"/>
      <c r="N61" s="5"/>
      <c r="O61" s="5"/>
      <c r="P61" s="14"/>
      <c r="Q61" s="39" t="str">
        <f t="shared" si="16"/>
        <v/>
      </c>
      <c r="R61" s="40" t="str">
        <f t="shared" si="17"/>
        <v/>
      </c>
      <c r="S61" s="40" t="str">
        <f t="shared" si="18"/>
        <v/>
      </c>
      <c r="T61" s="40" t="str">
        <f t="shared" si="19"/>
        <v/>
      </c>
      <c r="U61" s="41" t="str">
        <f t="shared" si="20"/>
        <v/>
      </c>
      <c r="V61" s="42" t="str">
        <f t="shared" si="21"/>
        <v/>
      </c>
      <c r="W61" s="43" t="str">
        <f t="shared" si="22"/>
        <v/>
      </c>
      <c r="X61" s="44" t="str">
        <f t="shared" ca="1" si="23"/>
        <v/>
      </c>
      <c r="Y61" s="30"/>
      <c r="Z61" s="31"/>
    </row>
    <row r="62" spans="1:26" ht="15" x14ac:dyDescent="0.25">
      <c r="A62" s="26"/>
      <c r="B62" s="27"/>
      <c r="C62" s="28"/>
      <c r="D62" s="28"/>
      <c r="E62" s="28"/>
      <c r="F62" s="28"/>
      <c r="G62" s="54"/>
      <c r="H62" s="22"/>
      <c r="I62" s="37" t="str">
        <f t="shared" ca="1" si="14"/>
        <v/>
      </c>
      <c r="J62" s="22"/>
      <c r="K62" s="38" t="str">
        <f t="shared" si="15"/>
        <v/>
      </c>
      <c r="L62" s="23"/>
      <c r="M62" s="13"/>
      <c r="N62" s="5"/>
      <c r="O62" s="5"/>
      <c r="P62" s="14"/>
      <c r="Q62" s="39" t="str">
        <f t="shared" si="16"/>
        <v/>
      </c>
      <c r="R62" s="40" t="str">
        <f t="shared" si="17"/>
        <v/>
      </c>
      <c r="S62" s="40" t="str">
        <f t="shared" si="18"/>
        <v/>
      </c>
      <c r="T62" s="40" t="str">
        <f t="shared" si="19"/>
        <v/>
      </c>
      <c r="U62" s="41" t="str">
        <f t="shared" si="20"/>
        <v/>
      </c>
      <c r="V62" s="42" t="str">
        <f t="shared" si="21"/>
        <v/>
      </c>
      <c r="W62" s="43" t="str">
        <f t="shared" si="22"/>
        <v/>
      </c>
      <c r="X62" s="44" t="str">
        <f t="shared" ca="1" si="23"/>
        <v/>
      </c>
      <c r="Y62" s="30"/>
      <c r="Z62" s="31"/>
    </row>
    <row r="63" spans="1:26" ht="15" x14ac:dyDescent="0.25">
      <c r="A63" s="26"/>
      <c r="B63" s="27"/>
      <c r="C63" s="28"/>
      <c r="D63" s="28"/>
      <c r="E63" s="28"/>
      <c r="F63" s="28"/>
      <c r="G63" s="54"/>
      <c r="H63" s="22"/>
      <c r="I63" s="37" t="str">
        <f t="shared" ca="1" si="14"/>
        <v/>
      </c>
      <c r="J63" s="22"/>
      <c r="K63" s="38" t="str">
        <f t="shared" si="15"/>
        <v/>
      </c>
      <c r="L63" s="23"/>
      <c r="M63" s="13"/>
      <c r="N63" s="5"/>
      <c r="O63" s="5"/>
      <c r="P63" s="14"/>
      <c r="Q63" s="39" t="str">
        <f t="shared" si="16"/>
        <v/>
      </c>
      <c r="R63" s="40" t="str">
        <f t="shared" si="17"/>
        <v/>
      </c>
      <c r="S63" s="40" t="str">
        <f t="shared" si="18"/>
        <v/>
      </c>
      <c r="T63" s="40" t="str">
        <f t="shared" si="19"/>
        <v/>
      </c>
      <c r="U63" s="41" t="str">
        <f t="shared" si="20"/>
        <v/>
      </c>
      <c r="V63" s="42" t="str">
        <f t="shared" si="21"/>
        <v/>
      </c>
      <c r="W63" s="43" t="str">
        <f t="shared" si="22"/>
        <v/>
      </c>
      <c r="X63" s="44" t="str">
        <f t="shared" ca="1" si="23"/>
        <v/>
      </c>
      <c r="Y63" s="30"/>
      <c r="Z63" s="31"/>
    </row>
    <row r="64" spans="1:26" ht="15" x14ac:dyDescent="0.25">
      <c r="A64" s="26"/>
      <c r="B64" s="27"/>
      <c r="C64" s="28"/>
      <c r="D64" s="28"/>
      <c r="E64" s="28"/>
      <c r="F64" s="28"/>
      <c r="G64" s="54"/>
      <c r="H64" s="22"/>
      <c r="I64" s="37" t="str">
        <f t="shared" ca="1" si="14"/>
        <v/>
      </c>
      <c r="J64" s="22"/>
      <c r="K64" s="38" t="str">
        <f t="shared" si="15"/>
        <v/>
      </c>
      <c r="L64" s="23"/>
      <c r="M64" s="13"/>
      <c r="N64" s="5"/>
      <c r="O64" s="5"/>
      <c r="P64" s="14"/>
      <c r="Q64" s="39" t="str">
        <f t="shared" si="16"/>
        <v/>
      </c>
      <c r="R64" s="40" t="str">
        <f t="shared" si="17"/>
        <v/>
      </c>
      <c r="S64" s="40" t="str">
        <f t="shared" si="18"/>
        <v/>
      </c>
      <c r="T64" s="40" t="str">
        <f t="shared" si="19"/>
        <v/>
      </c>
      <c r="U64" s="41" t="str">
        <f t="shared" si="20"/>
        <v/>
      </c>
      <c r="V64" s="42" t="str">
        <f t="shared" si="21"/>
        <v/>
      </c>
      <c r="W64" s="43" t="str">
        <f t="shared" si="22"/>
        <v/>
      </c>
      <c r="X64" s="44" t="str">
        <f t="shared" ca="1" si="23"/>
        <v/>
      </c>
      <c r="Y64" s="30"/>
      <c r="Z64" s="31"/>
    </row>
    <row r="65" spans="1:26" ht="15" x14ac:dyDescent="0.25">
      <c r="A65" s="26"/>
      <c r="B65" s="27"/>
      <c r="C65" s="28"/>
      <c r="D65" s="28"/>
      <c r="E65" s="28"/>
      <c r="F65" s="28"/>
      <c r="G65" s="54"/>
      <c r="H65" s="22"/>
      <c r="I65" s="37" t="str">
        <f t="shared" ca="1" si="14"/>
        <v/>
      </c>
      <c r="J65" s="22"/>
      <c r="K65" s="38" t="str">
        <f t="shared" si="15"/>
        <v/>
      </c>
      <c r="L65" s="23"/>
      <c r="M65" s="13"/>
      <c r="N65" s="5"/>
      <c r="O65" s="5"/>
      <c r="P65" s="14"/>
      <c r="Q65" s="39" t="str">
        <f t="shared" si="16"/>
        <v/>
      </c>
      <c r="R65" s="40" t="str">
        <f t="shared" si="17"/>
        <v/>
      </c>
      <c r="S65" s="40" t="str">
        <f t="shared" si="18"/>
        <v/>
      </c>
      <c r="T65" s="40" t="str">
        <f t="shared" si="19"/>
        <v/>
      </c>
      <c r="U65" s="41" t="str">
        <f t="shared" si="20"/>
        <v/>
      </c>
      <c r="V65" s="42" t="str">
        <f t="shared" si="21"/>
        <v/>
      </c>
      <c r="W65" s="43" t="str">
        <f t="shared" si="22"/>
        <v/>
      </c>
      <c r="X65" s="44" t="str">
        <f t="shared" ca="1" si="23"/>
        <v/>
      </c>
      <c r="Y65" s="30"/>
      <c r="Z65" s="31"/>
    </row>
    <row r="66" spans="1:26" ht="15" x14ac:dyDescent="0.25">
      <c r="A66" s="26"/>
      <c r="B66" s="27"/>
      <c r="C66" s="28"/>
      <c r="D66" s="28"/>
      <c r="E66" s="28"/>
      <c r="F66" s="28"/>
      <c r="G66" s="54"/>
      <c r="H66" s="22"/>
      <c r="I66" s="37" t="str">
        <f t="shared" ca="1" si="14"/>
        <v/>
      </c>
      <c r="J66" s="22"/>
      <c r="K66" s="38" t="str">
        <f t="shared" si="15"/>
        <v/>
      </c>
      <c r="L66" s="23"/>
      <c r="M66" s="13"/>
      <c r="N66" s="5"/>
      <c r="O66" s="5"/>
      <c r="P66" s="14"/>
      <c r="Q66" s="39" t="str">
        <f t="shared" si="16"/>
        <v/>
      </c>
      <c r="R66" s="40" t="str">
        <f t="shared" si="17"/>
        <v/>
      </c>
      <c r="S66" s="40" t="str">
        <f t="shared" si="18"/>
        <v/>
      </c>
      <c r="T66" s="40" t="str">
        <f t="shared" si="19"/>
        <v/>
      </c>
      <c r="U66" s="41" t="str">
        <f t="shared" si="20"/>
        <v/>
      </c>
      <c r="V66" s="42" t="str">
        <f t="shared" si="21"/>
        <v/>
      </c>
      <c r="W66" s="43" t="str">
        <f t="shared" si="22"/>
        <v/>
      </c>
      <c r="X66" s="44" t="str">
        <f t="shared" ca="1" si="23"/>
        <v/>
      </c>
      <c r="Y66" s="30"/>
      <c r="Z66" s="31"/>
    </row>
    <row r="67" spans="1:26" ht="15" x14ac:dyDescent="0.25">
      <c r="A67" s="26"/>
      <c r="B67" s="27"/>
      <c r="C67" s="28"/>
      <c r="D67" s="28"/>
      <c r="E67" s="28"/>
      <c r="F67" s="28"/>
      <c r="G67" s="54"/>
      <c r="H67" s="22"/>
      <c r="I67" s="37" t="str">
        <f t="shared" ca="1" si="14"/>
        <v/>
      </c>
      <c r="J67" s="22"/>
      <c r="K67" s="38" t="str">
        <f t="shared" si="15"/>
        <v/>
      </c>
      <c r="L67" s="23"/>
      <c r="M67" s="13"/>
      <c r="N67" s="5"/>
      <c r="O67" s="5"/>
      <c r="P67" s="14"/>
      <c r="Q67" s="39" t="str">
        <f t="shared" si="16"/>
        <v/>
      </c>
      <c r="R67" s="40" t="str">
        <f t="shared" si="17"/>
        <v/>
      </c>
      <c r="S67" s="40" t="str">
        <f t="shared" si="18"/>
        <v/>
      </c>
      <c r="T67" s="40" t="str">
        <f t="shared" si="19"/>
        <v/>
      </c>
      <c r="U67" s="41" t="str">
        <f t="shared" si="20"/>
        <v/>
      </c>
      <c r="V67" s="42" t="str">
        <f t="shared" si="21"/>
        <v/>
      </c>
      <c r="W67" s="43" t="str">
        <f t="shared" si="22"/>
        <v/>
      </c>
      <c r="X67" s="44" t="str">
        <f t="shared" ca="1" si="23"/>
        <v/>
      </c>
      <c r="Y67" s="30"/>
      <c r="Z67" s="31"/>
    </row>
    <row r="68" spans="1:26" ht="15" x14ac:dyDescent="0.25">
      <c r="A68" s="26"/>
      <c r="B68" s="27"/>
      <c r="C68" s="28"/>
      <c r="D68" s="28"/>
      <c r="E68" s="28"/>
      <c r="F68" s="28"/>
      <c r="G68" s="54"/>
      <c r="H68" s="22"/>
      <c r="I68" s="37" t="str">
        <f t="shared" ca="1" si="14"/>
        <v/>
      </c>
      <c r="J68" s="22"/>
      <c r="K68" s="38" t="str">
        <f t="shared" si="15"/>
        <v/>
      </c>
      <c r="L68" s="23"/>
      <c r="M68" s="13"/>
      <c r="N68" s="5"/>
      <c r="O68" s="5"/>
      <c r="P68" s="14"/>
      <c r="Q68" s="39" t="str">
        <f t="shared" si="16"/>
        <v/>
      </c>
      <c r="R68" s="40" t="str">
        <f t="shared" si="17"/>
        <v/>
      </c>
      <c r="S68" s="40" t="str">
        <f t="shared" si="18"/>
        <v/>
      </c>
      <c r="T68" s="40" t="str">
        <f t="shared" si="19"/>
        <v/>
      </c>
      <c r="U68" s="41" t="str">
        <f t="shared" si="20"/>
        <v/>
      </c>
      <c r="V68" s="42" t="str">
        <f t="shared" si="21"/>
        <v/>
      </c>
      <c r="W68" s="43" t="str">
        <f t="shared" si="22"/>
        <v/>
      </c>
      <c r="X68" s="44" t="str">
        <f t="shared" ca="1" si="23"/>
        <v/>
      </c>
      <c r="Y68" s="30"/>
      <c r="Z68" s="31"/>
    </row>
    <row r="69" spans="1:26" ht="15" x14ac:dyDescent="0.25">
      <c r="A69" s="26"/>
      <c r="B69" s="27"/>
      <c r="C69" s="28"/>
      <c r="D69" s="28"/>
      <c r="E69" s="28"/>
      <c r="F69" s="28"/>
      <c r="G69" s="54"/>
      <c r="H69" s="22"/>
      <c r="I69" s="37" t="str">
        <f t="shared" ca="1" si="14"/>
        <v/>
      </c>
      <c r="J69" s="22"/>
      <c r="K69" s="38" t="str">
        <f t="shared" si="15"/>
        <v/>
      </c>
      <c r="L69" s="23"/>
      <c r="M69" s="13"/>
      <c r="N69" s="5"/>
      <c r="O69" s="5"/>
      <c r="P69" s="14"/>
      <c r="Q69" s="39" t="str">
        <f t="shared" si="16"/>
        <v/>
      </c>
      <c r="R69" s="40" t="str">
        <f t="shared" si="17"/>
        <v/>
      </c>
      <c r="S69" s="40" t="str">
        <f t="shared" si="18"/>
        <v/>
      </c>
      <c r="T69" s="40" t="str">
        <f t="shared" si="19"/>
        <v/>
      </c>
      <c r="U69" s="41" t="str">
        <f t="shared" si="20"/>
        <v/>
      </c>
      <c r="V69" s="42" t="str">
        <f t="shared" si="21"/>
        <v/>
      </c>
      <c r="W69" s="43" t="str">
        <f t="shared" si="22"/>
        <v/>
      </c>
      <c r="X69" s="44" t="str">
        <f t="shared" ca="1" si="23"/>
        <v/>
      </c>
      <c r="Y69" s="30"/>
      <c r="Z69" s="31"/>
    </row>
    <row r="70" spans="1:26" ht="15" x14ac:dyDescent="0.25">
      <c r="A70" s="26"/>
      <c r="B70" s="27"/>
      <c r="C70" s="28"/>
      <c r="D70" s="28"/>
      <c r="E70" s="28"/>
      <c r="F70" s="28"/>
      <c r="G70" s="54"/>
      <c r="H70" s="22"/>
      <c r="I70" s="37" t="str">
        <f t="shared" ca="1" si="14"/>
        <v/>
      </c>
      <c r="J70" s="22"/>
      <c r="K70" s="38" t="str">
        <f t="shared" si="15"/>
        <v/>
      </c>
      <c r="L70" s="23"/>
      <c r="M70" s="13"/>
      <c r="N70" s="5"/>
      <c r="O70" s="5"/>
      <c r="P70" s="14"/>
      <c r="Q70" s="39" t="str">
        <f t="shared" si="16"/>
        <v/>
      </c>
      <c r="R70" s="40" t="str">
        <f t="shared" si="17"/>
        <v/>
      </c>
      <c r="S70" s="40" t="str">
        <f t="shared" si="18"/>
        <v/>
      </c>
      <c r="T70" s="40" t="str">
        <f t="shared" si="19"/>
        <v/>
      </c>
      <c r="U70" s="41" t="str">
        <f t="shared" si="20"/>
        <v/>
      </c>
      <c r="V70" s="42" t="str">
        <f t="shared" si="21"/>
        <v/>
      </c>
      <c r="W70" s="43" t="str">
        <f t="shared" si="22"/>
        <v/>
      </c>
      <c r="X70" s="44" t="str">
        <f t="shared" ca="1" si="23"/>
        <v/>
      </c>
      <c r="Y70" s="30"/>
      <c r="Z70" s="31"/>
    </row>
    <row r="71" spans="1:26" ht="15" x14ac:dyDescent="0.25">
      <c r="A71" s="26"/>
      <c r="B71" s="27"/>
      <c r="C71" s="28"/>
      <c r="D71" s="28"/>
      <c r="E71" s="28"/>
      <c r="F71" s="28"/>
      <c r="G71" s="54"/>
      <c r="H71" s="22"/>
      <c r="I71" s="37" t="str">
        <f t="shared" ca="1" si="14"/>
        <v/>
      </c>
      <c r="J71" s="22"/>
      <c r="K71" s="38" t="str">
        <f t="shared" si="15"/>
        <v/>
      </c>
      <c r="L71" s="23"/>
      <c r="M71" s="13"/>
      <c r="N71" s="5"/>
      <c r="O71" s="5"/>
      <c r="P71" s="14"/>
      <c r="Q71" s="39" t="str">
        <f t="shared" si="16"/>
        <v/>
      </c>
      <c r="R71" s="40" t="str">
        <f t="shared" si="17"/>
        <v/>
      </c>
      <c r="S71" s="40" t="str">
        <f t="shared" si="18"/>
        <v/>
      </c>
      <c r="T71" s="40" t="str">
        <f t="shared" si="19"/>
        <v/>
      </c>
      <c r="U71" s="41" t="str">
        <f t="shared" si="20"/>
        <v/>
      </c>
      <c r="V71" s="42" t="str">
        <f t="shared" si="21"/>
        <v/>
      </c>
      <c r="W71" s="43" t="str">
        <f t="shared" si="22"/>
        <v/>
      </c>
      <c r="X71" s="44" t="str">
        <f t="shared" ca="1" si="23"/>
        <v/>
      </c>
      <c r="Y71" s="30"/>
      <c r="Z71" s="31"/>
    </row>
    <row r="72" spans="1:26" ht="15" x14ac:dyDescent="0.25">
      <c r="A72" s="26"/>
      <c r="B72" s="27"/>
      <c r="C72" s="28"/>
      <c r="D72" s="28"/>
      <c r="E72" s="28"/>
      <c r="F72" s="28"/>
      <c r="G72" s="54"/>
      <c r="H72" s="22"/>
      <c r="I72" s="37" t="str">
        <f t="shared" ca="1" si="14"/>
        <v/>
      </c>
      <c r="J72" s="22"/>
      <c r="K72" s="38" t="str">
        <f t="shared" si="15"/>
        <v/>
      </c>
      <c r="L72" s="23"/>
      <c r="M72" s="13"/>
      <c r="N72" s="5"/>
      <c r="O72" s="5"/>
      <c r="P72" s="14"/>
      <c r="Q72" s="39" t="str">
        <f t="shared" si="16"/>
        <v/>
      </c>
      <c r="R72" s="40" t="str">
        <f t="shared" si="17"/>
        <v/>
      </c>
      <c r="S72" s="40" t="str">
        <f t="shared" si="18"/>
        <v/>
      </c>
      <c r="T72" s="40" t="str">
        <f t="shared" si="19"/>
        <v/>
      </c>
      <c r="U72" s="41" t="str">
        <f t="shared" si="20"/>
        <v/>
      </c>
      <c r="V72" s="42" t="str">
        <f t="shared" si="21"/>
        <v/>
      </c>
      <c r="W72" s="43" t="str">
        <f t="shared" si="22"/>
        <v/>
      </c>
      <c r="X72" s="44" t="str">
        <f t="shared" ca="1" si="23"/>
        <v/>
      </c>
      <c r="Y72" s="30"/>
      <c r="Z72" s="31"/>
    </row>
    <row r="73" spans="1:26" ht="15" x14ac:dyDescent="0.25">
      <c r="A73" s="26"/>
      <c r="B73" s="27"/>
      <c r="C73" s="28"/>
      <c r="D73" s="28"/>
      <c r="E73" s="28"/>
      <c r="F73" s="28"/>
      <c r="G73" s="54"/>
      <c r="H73" s="22"/>
      <c r="I73" s="37" t="str">
        <f t="shared" ca="1" si="14"/>
        <v/>
      </c>
      <c r="J73" s="22"/>
      <c r="K73" s="38" t="str">
        <f t="shared" si="15"/>
        <v/>
      </c>
      <c r="L73" s="23"/>
      <c r="M73" s="13"/>
      <c r="N73" s="5"/>
      <c r="O73" s="5"/>
      <c r="P73" s="14"/>
      <c r="Q73" s="39" t="str">
        <f t="shared" si="16"/>
        <v/>
      </c>
      <c r="R73" s="40" t="str">
        <f t="shared" si="17"/>
        <v/>
      </c>
      <c r="S73" s="40" t="str">
        <f t="shared" si="18"/>
        <v/>
      </c>
      <c r="T73" s="40" t="str">
        <f t="shared" si="19"/>
        <v/>
      </c>
      <c r="U73" s="41" t="str">
        <f t="shared" si="20"/>
        <v/>
      </c>
      <c r="V73" s="42" t="str">
        <f t="shared" si="21"/>
        <v/>
      </c>
      <c r="W73" s="43" t="str">
        <f t="shared" si="22"/>
        <v/>
      </c>
      <c r="X73" s="44" t="str">
        <f t="shared" ca="1" si="23"/>
        <v/>
      </c>
      <c r="Y73" s="30"/>
      <c r="Z73" s="31"/>
    </row>
    <row r="74" spans="1:26" ht="15" x14ac:dyDescent="0.25">
      <c r="A74" s="26"/>
      <c r="B74" s="27"/>
      <c r="C74" s="28"/>
      <c r="D74" s="28"/>
      <c r="E74" s="28"/>
      <c r="F74" s="28"/>
      <c r="G74" s="54"/>
      <c r="H74" s="22"/>
      <c r="I74" s="37" t="str">
        <f t="shared" ca="1" si="14"/>
        <v/>
      </c>
      <c r="J74" s="22"/>
      <c r="K74" s="38" t="str">
        <f t="shared" si="15"/>
        <v/>
      </c>
      <c r="L74" s="23"/>
      <c r="M74" s="13"/>
      <c r="N74" s="5"/>
      <c r="O74" s="5"/>
      <c r="P74" s="14"/>
      <c r="Q74" s="39" t="str">
        <f t="shared" si="16"/>
        <v/>
      </c>
      <c r="R74" s="40" t="str">
        <f t="shared" si="17"/>
        <v/>
      </c>
      <c r="S74" s="40" t="str">
        <f t="shared" si="18"/>
        <v/>
      </c>
      <c r="T74" s="40" t="str">
        <f t="shared" si="19"/>
        <v/>
      </c>
      <c r="U74" s="41" t="str">
        <f t="shared" si="20"/>
        <v/>
      </c>
      <c r="V74" s="42" t="str">
        <f t="shared" si="21"/>
        <v/>
      </c>
      <c r="W74" s="43" t="str">
        <f t="shared" si="22"/>
        <v/>
      </c>
      <c r="X74" s="44" t="str">
        <f t="shared" ca="1" si="23"/>
        <v/>
      </c>
      <c r="Y74" s="30"/>
      <c r="Z74" s="31"/>
    </row>
    <row r="75" spans="1:26" ht="15" x14ac:dyDescent="0.25">
      <c r="A75" s="26"/>
      <c r="B75" s="27"/>
      <c r="C75" s="28"/>
      <c r="D75" s="28"/>
      <c r="E75" s="28"/>
      <c r="F75" s="28"/>
      <c r="G75" s="54"/>
      <c r="H75" s="22"/>
      <c r="I75" s="37" t="str">
        <f t="shared" ca="1" si="14"/>
        <v/>
      </c>
      <c r="J75" s="22"/>
      <c r="K75" s="38" t="str">
        <f t="shared" si="15"/>
        <v/>
      </c>
      <c r="L75" s="23"/>
      <c r="M75" s="13"/>
      <c r="N75" s="5"/>
      <c r="O75" s="5"/>
      <c r="P75" s="14"/>
      <c r="Q75" s="39" t="str">
        <f t="shared" si="16"/>
        <v/>
      </c>
      <c r="R75" s="40" t="str">
        <f t="shared" si="17"/>
        <v/>
      </c>
      <c r="S75" s="40" t="str">
        <f t="shared" si="18"/>
        <v/>
      </c>
      <c r="T75" s="40" t="str">
        <f t="shared" si="19"/>
        <v/>
      </c>
      <c r="U75" s="41" t="str">
        <f t="shared" si="20"/>
        <v/>
      </c>
      <c r="V75" s="42" t="str">
        <f t="shared" si="21"/>
        <v/>
      </c>
      <c r="W75" s="43" t="str">
        <f t="shared" si="22"/>
        <v/>
      </c>
      <c r="X75" s="44" t="str">
        <f t="shared" ca="1" si="23"/>
        <v/>
      </c>
      <c r="Y75" s="30"/>
      <c r="Z75" s="31"/>
    </row>
    <row r="76" spans="1:26" ht="15" x14ac:dyDescent="0.25">
      <c r="A76" s="26"/>
      <c r="B76" s="27"/>
      <c r="C76" s="28"/>
      <c r="D76" s="28"/>
      <c r="E76" s="28"/>
      <c r="F76" s="28"/>
      <c r="G76" s="54"/>
      <c r="H76" s="22"/>
      <c r="I76" s="37" t="str">
        <f t="shared" ca="1" si="14"/>
        <v/>
      </c>
      <c r="J76" s="22"/>
      <c r="K76" s="38" t="str">
        <f t="shared" si="15"/>
        <v/>
      </c>
      <c r="L76" s="23"/>
      <c r="M76" s="13"/>
      <c r="N76" s="5"/>
      <c r="O76" s="5"/>
      <c r="P76" s="14"/>
      <c r="Q76" s="39" t="str">
        <f t="shared" si="16"/>
        <v/>
      </c>
      <c r="R76" s="40" t="str">
        <f t="shared" si="17"/>
        <v/>
      </c>
      <c r="S76" s="40" t="str">
        <f t="shared" si="18"/>
        <v/>
      </c>
      <c r="T76" s="40" t="str">
        <f t="shared" si="19"/>
        <v/>
      </c>
      <c r="U76" s="41" t="str">
        <f t="shared" si="20"/>
        <v/>
      </c>
      <c r="V76" s="42" t="str">
        <f t="shared" si="21"/>
        <v/>
      </c>
      <c r="W76" s="43" t="str">
        <f t="shared" si="22"/>
        <v/>
      </c>
      <c r="X76" s="44" t="str">
        <f t="shared" ca="1" si="23"/>
        <v/>
      </c>
      <c r="Y76" s="30"/>
      <c r="Z76" s="31"/>
    </row>
    <row r="77" spans="1:26" ht="15" x14ac:dyDescent="0.25">
      <c r="A77" s="26"/>
      <c r="B77" s="27"/>
      <c r="C77" s="28"/>
      <c r="D77" s="28"/>
      <c r="E77" s="28"/>
      <c r="F77" s="28"/>
      <c r="G77" s="54"/>
      <c r="H77" s="22"/>
      <c r="I77" s="37" t="str">
        <f t="shared" ca="1" si="14"/>
        <v/>
      </c>
      <c r="J77" s="22"/>
      <c r="K77" s="38" t="str">
        <f t="shared" si="15"/>
        <v/>
      </c>
      <c r="L77" s="23"/>
      <c r="M77" s="13"/>
      <c r="N77" s="5"/>
      <c r="O77" s="5"/>
      <c r="P77" s="14"/>
      <c r="Q77" s="39" t="str">
        <f t="shared" si="16"/>
        <v/>
      </c>
      <c r="R77" s="40" t="str">
        <f t="shared" si="17"/>
        <v/>
      </c>
      <c r="S77" s="40" t="str">
        <f t="shared" si="18"/>
        <v/>
      </c>
      <c r="T77" s="40" t="str">
        <f t="shared" si="19"/>
        <v/>
      </c>
      <c r="U77" s="41" t="str">
        <f t="shared" si="20"/>
        <v/>
      </c>
      <c r="V77" s="42" t="str">
        <f t="shared" si="21"/>
        <v/>
      </c>
      <c r="W77" s="43" t="str">
        <f t="shared" si="22"/>
        <v/>
      </c>
      <c r="X77" s="44" t="str">
        <f t="shared" ca="1" si="23"/>
        <v/>
      </c>
      <c r="Y77" s="30"/>
      <c r="Z77" s="31"/>
    </row>
    <row r="78" spans="1:26" ht="15" x14ac:dyDescent="0.25">
      <c r="A78" s="26"/>
      <c r="B78" s="27"/>
      <c r="C78" s="28"/>
      <c r="D78" s="28"/>
      <c r="E78" s="28"/>
      <c r="F78" s="28"/>
      <c r="G78" s="54"/>
      <c r="H78" s="22"/>
      <c r="I78" s="37" t="str">
        <f t="shared" ca="1" si="14"/>
        <v/>
      </c>
      <c r="J78" s="22"/>
      <c r="K78" s="38" t="str">
        <f t="shared" si="15"/>
        <v/>
      </c>
      <c r="L78" s="23"/>
      <c r="M78" s="13"/>
      <c r="N78" s="5"/>
      <c r="O78" s="5"/>
      <c r="P78" s="14"/>
      <c r="Q78" s="39" t="str">
        <f t="shared" si="16"/>
        <v/>
      </c>
      <c r="R78" s="40" t="str">
        <f t="shared" si="17"/>
        <v/>
      </c>
      <c r="S78" s="40" t="str">
        <f t="shared" si="18"/>
        <v/>
      </c>
      <c r="T78" s="40" t="str">
        <f t="shared" si="19"/>
        <v/>
      </c>
      <c r="U78" s="41" t="str">
        <f t="shared" si="20"/>
        <v/>
      </c>
      <c r="V78" s="42" t="str">
        <f t="shared" si="21"/>
        <v/>
      </c>
      <c r="W78" s="43" t="str">
        <f t="shared" si="22"/>
        <v/>
      </c>
      <c r="X78" s="44" t="str">
        <f t="shared" ca="1" si="23"/>
        <v/>
      </c>
      <c r="Y78" s="30"/>
      <c r="Z78" s="31"/>
    </row>
    <row r="79" spans="1:26" ht="15" x14ac:dyDescent="0.25">
      <c r="A79" s="26"/>
      <c r="B79" s="27"/>
      <c r="C79" s="28"/>
      <c r="D79" s="28"/>
      <c r="E79" s="28"/>
      <c r="F79" s="28"/>
      <c r="G79" s="54"/>
      <c r="H79" s="22"/>
      <c r="I79" s="37" t="str">
        <f t="shared" ca="1" si="14"/>
        <v/>
      </c>
      <c r="J79" s="22"/>
      <c r="K79" s="38" t="str">
        <f t="shared" si="15"/>
        <v/>
      </c>
      <c r="L79" s="23"/>
      <c r="M79" s="13"/>
      <c r="N79" s="5"/>
      <c r="O79" s="5"/>
      <c r="P79" s="14"/>
      <c r="Q79" s="39" t="str">
        <f t="shared" si="16"/>
        <v/>
      </c>
      <c r="R79" s="40" t="str">
        <f t="shared" si="17"/>
        <v/>
      </c>
      <c r="S79" s="40" t="str">
        <f t="shared" si="18"/>
        <v/>
      </c>
      <c r="T79" s="40" t="str">
        <f t="shared" si="19"/>
        <v/>
      </c>
      <c r="U79" s="41" t="str">
        <f t="shared" si="20"/>
        <v/>
      </c>
      <c r="V79" s="42" t="str">
        <f t="shared" si="21"/>
        <v/>
      </c>
      <c r="W79" s="43" t="str">
        <f t="shared" si="22"/>
        <v/>
      </c>
      <c r="X79" s="44" t="str">
        <f t="shared" ca="1" si="23"/>
        <v/>
      </c>
      <c r="Y79" s="30"/>
      <c r="Z79" s="31"/>
    </row>
    <row r="80" spans="1:26" ht="15" x14ac:dyDescent="0.25">
      <c r="A80" s="26"/>
      <c r="B80" s="27"/>
      <c r="C80" s="28"/>
      <c r="D80" s="28"/>
      <c r="E80" s="28"/>
      <c r="F80" s="28"/>
      <c r="G80" s="29"/>
      <c r="H80" s="29"/>
      <c r="I80" s="37" t="str">
        <f t="shared" ca="1" si="14"/>
        <v/>
      </c>
      <c r="J80" s="22"/>
      <c r="K80" s="38" t="str">
        <f t="shared" si="15"/>
        <v/>
      </c>
      <c r="L80" s="23"/>
      <c r="M80" s="13"/>
      <c r="N80" s="5"/>
      <c r="O80" s="5"/>
      <c r="P80" s="14"/>
      <c r="Q80" s="39" t="str">
        <f t="shared" si="16"/>
        <v/>
      </c>
      <c r="R80" s="40" t="str">
        <f t="shared" si="17"/>
        <v/>
      </c>
      <c r="S80" s="40" t="str">
        <f t="shared" si="18"/>
        <v/>
      </c>
      <c r="T80" s="40" t="str">
        <f t="shared" si="19"/>
        <v/>
      </c>
      <c r="U80" s="41" t="str">
        <f t="shared" si="20"/>
        <v/>
      </c>
      <c r="V80" s="42" t="str">
        <f t="shared" si="21"/>
        <v/>
      </c>
      <c r="W80" s="43" t="str">
        <f t="shared" si="22"/>
        <v/>
      </c>
      <c r="X80" s="44" t="str">
        <f t="shared" ca="1" si="23"/>
        <v/>
      </c>
      <c r="Y80" s="30"/>
      <c r="Z80" s="31"/>
    </row>
    <row r="81" spans="1:26" ht="15" x14ac:dyDescent="0.25">
      <c r="A81" s="26"/>
      <c r="B81" s="27"/>
      <c r="C81" s="28"/>
      <c r="D81" s="28"/>
      <c r="E81" s="28"/>
      <c r="F81" s="28"/>
      <c r="G81" s="29"/>
      <c r="H81" s="29"/>
      <c r="I81" s="37" t="str">
        <f t="shared" ca="1" si="14"/>
        <v/>
      </c>
      <c r="J81" s="22"/>
      <c r="K81" s="38" t="str">
        <f t="shared" si="15"/>
        <v/>
      </c>
      <c r="L81" s="23"/>
      <c r="M81" s="13"/>
      <c r="N81" s="5"/>
      <c r="O81" s="5"/>
      <c r="P81" s="14"/>
      <c r="Q81" s="39" t="str">
        <f t="shared" si="16"/>
        <v/>
      </c>
      <c r="R81" s="40" t="str">
        <f t="shared" si="17"/>
        <v/>
      </c>
      <c r="S81" s="40" t="str">
        <f t="shared" si="18"/>
        <v/>
      </c>
      <c r="T81" s="40" t="str">
        <f t="shared" si="19"/>
        <v/>
      </c>
      <c r="U81" s="41" t="str">
        <f t="shared" si="20"/>
        <v/>
      </c>
      <c r="V81" s="42" t="str">
        <f t="shared" si="21"/>
        <v/>
      </c>
      <c r="W81" s="43" t="str">
        <f t="shared" si="22"/>
        <v/>
      </c>
      <c r="X81" s="44" t="str">
        <f t="shared" ca="1" si="23"/>
        <v/>
      </c>
      <c r="Y81" s="30"/>
      <c r="Z81" s="31"/>
    </row>
    <row r="82" spans="1:26" ht="15" x14ac:dyDescent="0.25">
      <c r="A82" s="26"/>
      <c r="B82" s="27"/>
      <c r="C82" s="28"/>
      <c r="D82" s="28"/>
      <c r="E82" s="28"/>
      <c r="F82" s="28"/>
      <c r="G82" s="29"/>
      <c r="H82" s="29"/>
      <c r="I82" s="37" t="str">
        <f t="shared" ca="1" si="14"/>
        <v/>
      </c>
      <c r="J82" s="22"/>
      <c r="K82" s="38" t="str">
        <f t="shared" si="15"/>
        <v/>
      </c>
      <c r="L82" s="23"/>
      <c r="M82" s="13"/>
      <c r="N82" s="5"/>
      <c r="O82" s="5"/>
      <c r="P82" s="14"/>
      <c r="Q82" s="39" t="str">
        <f t="shared" si="16"/>
        <v/>
      </c>
      <c r="R82" s="40" t="str">
        <f t="shared" si="17"/>
        <v/>
      </c>
      <c r="S82" s="40" t="str">
        <f t="shared" si="18"/>
        <v/>
      </c>
      <c r="T82" s="40" t="str">
        <f t="shared" si="19"/>
        <v/>
      </c>
      <c r="U82" s="41" t="str">
        <f t="shared" si="20"/>
        <v/>
      </c>
      <c r="V82" s="42" t="str">
        <f t="shared" si="21"/>
        <v/>
      </c>
      <c r="W82" s="43" t="str">
        <f t="shared" si="22"/>
        <v/>
      </c>
      <c r="X82" s="44" t="str">
        <f t="shared" ca="1" si="23"/>
        <v/>
      </c>
      <c r="Y82" s="30"/>
      <c r="Z82" s="31"/>
    </row>
    <row r="83" spans="1:26" ht="15" x14ac:dyDescent="0.25">
      <c r="A83" s="26"/>
      <c r="B83" s="27"/>
      <c r="C83" s="28"/>
      <c r="D83" s="28"/>
      <c r="E83" s="28"/>
      <c r="F83" s="28"/>
      <c r="G83" s="29"/>
      <c r="H83" s="29"/>
      <c r="I83" s="37" t="str">
        <f t="shared" ca="1" si="14"/>
        <v/>
      </c>
      <c r="J83" s="22"/>
      <c r="K83" s="38" t="str">
        <f t="shared" si="15"/>
        <v/>
      </c>
      <c r="L83" s="23"/>
      <c r="M83" s="13"/>
      <c r="N83" s="5"/>
      <c r="O83" s="5"/>
      <c r="P83" s="14"/>
      <c r="Q83" s="39" t="str">
        <f t="shared" si="16"/>
        <v/>
      </c>
      <c r="R83" s="40" t="str">
        <f t="shared" si="17"/>
        <v/>
      </c>
      <c r="S83" s="40" t="str">
        <f t="shared" si="18"/>
        <v/>
      </c>
      <c r="T83" s="40" t="str">
        <f t="shared" si="19"/>
        <v/>
      </c>
      <c r="U83" s="41" t="str">
        <f t="shared" si="20"/>
        <v/>
      </c>
      <c r="V83" s="42" t="str">
        <f t="shared" si="21"/>
        <v/>
      </c>
      <c r="W83" s="43" t="str">
        <f t="shared" si="22"/>
        <v/>
      </c>
      <c r="X83" s="44" t="str">
        <f t="shared" ca="1" si="23"/>
        <v/>
      </c>
      <c r="Y83" s="30"/>
      <c r="Z83" s="31"/>
    </row>
    <row r="84" spans="1:26" ht="15" x14ac:dyDescent="0.25">
      <c r="A84" s="26"/>
      <c r="B84" s="27"/>
      <c r="C84" s="28"/>
      <c r="D84" s="28"/>
      <c r="E84" s="28"/>
      <c r="F84" s="28"/>
      <c r="G84" s="29"/>
      <c r="H84" s="29"/>
      <c r="I84" s="37" t="str">
        <f t="shared" ca="1" si="14"/>
        <v/>
      </c>
      <c r="J84" s="22"/>
      <c r="K84" s="38" t="str">
        <f t="shared" si="15"/>
        <v/>
      </c>
      <c r="L84" s="23"/>
      <c r="M84" s="13"/>
      <c r="N84" s="5"/>
      <c r="O84" s="5"/>
      <c r="P84" s="14"/>
      <c r="Q84" s="39" t="str">
        <f t="shared" si="16"/>
        <v/>
      </c>
      <c r="R84" s="40" t="str">
        <f t="shared" si="17"/>
        <v/>
      </c>
      <c r="S84" s="40" t="str">
        <f t="shared" si="18"/>
        <v/>
      </c>
      <c r="T84" s="40" t="str">
        <f t="shared" si="19"/>
        <v/>
      </c>
      <c r="U84" s="41" t="str">
        <f t="shared" si="20"/>
        <v/>
      </c>
      <c r="V84" s="42" t="str">
        <f t="shared" si="21"/>
        <v/>
      </c>
      <c r="W84" s="43" t="str">
        <f t="shared" si="22"/>
        <v/>
      </c>
      <c r="X84" s="44" t="str">
        <f t="shared" ca="1" si="23"/>
        <v/>
      </c>
      <c r="Y84" s="30"/>
      <c r="Z84" s="31"/>
    </row>
    <row r="85" spans="1:26" ht="15" x14ac:dyDescent="0.25">
      <c r="A85" s="26"/>
      <c r="B85" s="27"/>
      <c r="C85" s="28"/>
      <c r="D85" s="28"/>
      <c r="E85" s="28"/>
      <c r="F85" s="28"/>
      <c r="G85" s="29"/>
      <c r="H85" s="29"/>
      <c r="I85" s="37" t="str">
        <f t="shared" ca="1" si="14"/>
        <v/>
      </c>
      <c r="J85" s="22"/>
      <c r="K85" s="38" t="str">
        <f t="shared" si="15"/>
        <v/>
      </c>
      <c r="L85" s="23"/>
      <c r="M85" s="13"/>
      <c r="N85" s="5"/>
      <c r="O85" s="5"/>
      <c r="P85" s="14"/>
      <c r="Q85" s="39" t="str">
        <f t="shared" si="16"/>
        <v/>
      </c>
      <c r="R85" s="40" t="str">
        <f t="shared" si="17"/>
        <v/>
      </c>
      <c r="S85" s="40" t="str">
        <f t="shared" si="18"/>
        <v/>
      </c>
      <c r="T85" s="40" t="str">
        <f t="shared" si="19"/>
        <v/>
      </c>
      <c r="U85" s="41" t="str">
        <f t="shared" si="20"/>
        <v/>
      </c>
      <c r="V85" s="42" t="str">
        <f t="shared" si="21"/>
        <v/>
      </c>
      <c r="W85" s="43" t="str">
        <f t="shared" si="22"/>
        <v/>
      </c>
      <c r="X85" s="44" t="str">
        <f t="shared" ca="1" si="23"/>
        <v/>
      </c>
      <c r="Y85" s="30"/>
      <c r="Z85" s="31"/>
    </row>
    <row r="86" spans="1:26" ht="15" x14ac:dyDescent="0.25">
      <c r="A86" s="26"/>
      <c r="B86" s="27"/>
      <c r="C86" s="28"/>
      <c r="D86" s="28"/>
      <c r="E86" s="28"/>
      <c r="F86" s="28"/>
      <c r="G86" s="29"/>
      <c r="H86" s="29"/>
      <c r="I86" s="37" t="str">
        <f t="shared" ref="I86:I149" ca="1" si="24">IF(H86&gt;1,H86-(TODAY()),"")</f>
        <v/>
      </c>
      <c r="J86" s="22"/>
      <c r="K86" s="38" t="str">
        <f t="shared" ref="K86:K149" si="25">IF(H86="","",(H86-G86)/30)</f>
        <v/>
      </c>
      <c r="L86" s="23"/>
      <c r="M86" s="13"/>
      <c r="N86" s="5"/>
      <c r="O86" s="5"/>
      <c r="P86" s="14"/>
      <c r="Q86" s="39" t="str">
        <f t="shared" ref="Q86:Q149" si="26">IF(AND(M86="",N86="",O86="",P86=""),"",IF(OR(M86="x",M86="p"),(Q85+1),(Q85)))</f>
        <v/>
      </c>
      <c r="R86" s="40" t="str">
        <f t="shared" ref="R86:R149" si="27">IF(AND(M86="",N86="",O86="",P86=""),"",IF(OR(N86="x",N86="p"),(R85+1),(R85)))</f>
        <v/>
      </c>
      <c r="S86" s="40" t="str">
        <f t="shared" ref="S86:S149" si="28">IF(AND(M86="",N86="",O86="",P86=""),"",IF(OR(O86="x",O86="p"),(S85+1),(S85)))</f>
        <v/>
      </c>
      <c r="T86" s="40" t="str">
        <f t="shared" ref="T86:T149" si="29">IF(AND(M86="",N86="",O86="",P86=""),"",IF(OR(P86="x",P86="p"),(T85+1),(T85)))</f>
        <v/>
      </c>
      <c r="U86" s="41" t="str">
        <f t="shared" ref="U86:U149" si="30">IF(AND(M86="",N86="",O86="",P86=""),"",U85+1)</f>
        <v/>
      </c>
      <c r="V86" s="42" t="str">
        <f t="shared" ref="V86:V149" si="31">IF(AND(M86="",N86="",O86="",P86=""),"",Q86/U86)</f>
        <v/>
      </c>
      <c r="W86" s="43" t="str">
        <f t="shared" ref="W86:W149" si="32">IF(H86="","",H86+90)</f>
        <v/>
      </c>
      <c r="X86" s="44" t="str">
        <f t="shared" ref="X86:X149" ca="1" si="33">IF(H86="",(""),IF(W86&gt;1,W86-(TODAY()),""))</f>
        <v/>
      </c>
      <c r="Y86" s="30"/>
      <c r="Z86" s="31"/>
    </row>
    <row r="87" spans="1:26" ht="15" x14ac:dyDescent="0.25">
      <c r="A87" s="26"/>
      <c r="B87" s="27"/>
      <c r="C87" s="28"/>
      <c r="D87" s="28"/>
      <c r="E87" s="28"/>
      <c r="F87" s="28"/>
      <c r="G87" s="29"/>
      <c r="H87" s="29"/>
      <c r="I87" s="37" t="str">
        <f t="shared" ca="1" si="24"/>
        <v/>
      </c>
      <c r="J87" s="22"/>
      <c r="K87" s="38" t="str">
        <f t="shared" si="25"/>
        <v/>
      </c>
      <c r="L87" s="23"/>
      <c r="M87" s="13"/>
      <c r="N87" s="5"/>
      <c r="O87" s="5"/>
      <c r="P87" s="14"/>
      <c r="Q87" s="39" t="str">
        <f t="shared" si="26"/>
        <v/>
      </c>
      <c r="R87" s="40" t="str">
        <f t="shared" si="27"/>
        <v/>
      </c>
      <c r="S87" s="40" t="str">
        <f t="shared" si="28"/>
        <v/>
      </c>
      <c r="T87" s="40" t="str">
        <f t="shared" si="29"/>
        <v/>
      </c>
      <c r="U87" s="41" t="str">
        <f t="shared" si="30"/>
        <v/>
      </c>
      <c r="V87" s="42" t="str">
        <f t="shared" si="31"/>
        <v/>
      </c>
      <c r="W87" s="43" t="str">
        <f t="shared" si="32"/>
        <v/>
      </c>
      <c r="X87" s="44" t="str">
        <f t="shared" ca="1" si="33"/>
        <v/>
      </c>
      <c r="Y87" s="30"/>
      <c r="Z87" s="31"/>
    </row>
    <row r="88" spans="1:26" ht="15" x14ac:dyDescent="0.25">
      <c r="A88" s="26"/>
      <c r="B88" s="27"/>
      <c r="C88" s="28"/>
      <c r="D88" s="28"/>
      <c r="E88" s="28"/>
      <c r="F88" s="28"/>
      <c r="G88" s="29"/>
      <c r="H88" s="29"/>
      <c r="I88" s="37" t="str">
        <f t="shared" ca="1" si="24"/>
        <v/>
      </c>
      <c r="J88" s="22"/>
      <c r="K88" s="38" t="str">
        <f t="shared" si="25"/>
        <v/>
      </c>
      <c r="L88" s="23"/>
      <c r="M88" s="13"/>
      <c r="N88" s="5"/>
      <c r="O88" s="5"/>
      <c r="P88" s="14"/>
      <c r="Q88" s="39" t="str">
        <f t="shared" si="26"/>
        <v/>
      </c>
      <c r="R88" s="40" t="str">
        <f t="shared" si="27"/>
        <v/>
      </c>
      <c r="S88" s="40" t="str">
        <f t="shared" si="28"/>
        <v/>
      </c>
      <c r="T88" s="40" t="str">
        <f t="shared" si="29"/>
        <v/>
      </c>
      <c r="U88" s="41" t="str">
        <f t="shared" si="30"/>
        <v/>
      </c>
      <c r="V88" s="42" t="str">
        <f t="shared" si="31"/>
        <v/>
      </c>
      <c r="W88" s="43" t="str">
        <f t="shared" si="32"/>
        <v/>
      </c>
      <c r="X88" s="44" t="str">
        <f t="shared" ca="1" si="33"/>
        <v/>
      </c>
      <c r="Y88" s="30"/>
      <c r="Z88" s="31"/>
    </row>
    <row r="89" spans="1:26" ht="15" x14ac:dyDescent="0.25">
      <c r="A89" s="26"/>
      <c r="B89" s="27"/>
      <c r="C89" s="28"/>
      <c r="D89" s="28"/>
      <c r="E89" s="28"/>
      <c r="F89" s="28"/>
      <c r="G89" s="29"/>
      <c r="H89" s="29"/>
      <c r="I89" s="37" t="str">
        <f t="shared" ca="1" si="24"/>
        <v/>
      </c>
      <c r="J89" s="22"/>
      <c r="K89" s="38" t="str">
        <f t="shared" si="25"/>
        <v/>
      </c>
      <c r="L89" s="23"/>
      <c r="M89" s="13"/>
      <c r="N89" s="5"/>
      <c r="O89" s="5"/>
      <c r="P89" s="14"/>
      <c r="Q89" s="39" t="str">
        <f t="shared" si="26"/>
        <v/>
      </c>
      <c r="R89" s="40" t="str">
        <f t="shared" si="27"/>
        <v/>
      </c>
      <c r="S89" s="40" t="str">
        <f t="shared" si="28"/>
        <v/>
      </c>
      <c r="T89" s="40" t="str">
        <f t="shared" si="29"/>
        <v/>
      </c>
      <c r="U89" s="41" t="str">
        <f t="shared" si="30"/>
        <v/>
      </c>
      <c r="V89" s="42" t="str">
        <f t="shared" si="31"/>
        <v/>
      </c>
      <c r="W89" s="43" t="str">
        <f t="shared" si="32"/>
        <v/>
      </c>
      <c r="X89" s="44" t="str">
        <f t="shared" ca="1" si="33"/>
        <v/>
      </c>
      <c r="Y89" s="30"/>
      <c r="Z89" s="31"/>
    </row>
    <row r="90" spans="1:26" ht="15" x14ac:dyDescent="0.25">
      <c r="A90" s="26"/>
      <c r="B90" s="27"/>
      <c r="C90" s="28"/>
      <c r="D90" s="28"/>
      <c r="E90" s="28"/>
      <c r="F90" s="28"/>
      <c r="G90" s="29"/>
      <c r="H90" s="29"/>
      <c r="I90" s="37" t="str">
        <f t="shared" ca="1" si="24"/>
        <v/>
      </c>
      <c r="J90" s="22"/>
      <c r="K90" s="38" t="str">
        <f t="shared" si="25"/>
        <v/>
      </c>
      <c r="L90" s="23"/>
      <c r="M90" s="13"/>
      <c r="N90" s="5"/>
      <c r="O90" s="5"/>
      <c r="P90" s="14"/>
      <c r="Q90" s="39" t="str">
        <f t="shared" si="26"/>
        <v/>
      </c>
      <c r="R90" s="40" t="str">
        <f t="shared" si="27"/>
        <v/>
      </c>
      <c r="S90" s="40" t="str">
        <f t="shared" si="28"/>
        <v/>
      </c>
      <c r="T90" s="40" t="str">
        <f t="shared" si="29"/>
        <v/>
      </c>
      <c r="U90" s="41" t="str">
        <f t="shared" si="30"/>
        <v/>
      </c>
      <c r="V90" s="42" t="str">
        <f t="shared" si="31"/>
        <v/>
      </c>
      <c r="W90" s="43" t="str">
        <f t="shared" si="32"/>
        <v/>
      </c>
      <c r="X90" s="44" t="str">
        <f t="shared" ca="1" si="33"/>
        <v/>
      </c>
      <c r="Y90" s="30"/>
      <c r="Z90" s="31"/>
    </row>
    <row r="91" spans="1:26" ht="15" x14ac:dyDescent="0.25">
      <c r="A91" s="26"/>
      <c r="B91" s="27"/>
      <c r="C91" s="28"/>
      <c r="D91" s="28"/>
      <c r="E91" s="28"/>
      <c r="F91" s="28"/>
      <c r="G91" s="29"/>
      <c r="H91" s="29"/>
      <c r="I91" s="37" t="str">
        <f t="shared" ca="1" si="24"/>
        <v/>
      </c>
      <c r="J91" s="22"/>
      <c r="K91" s="38" t="str">
        <f t="shared" si="25"/>
        <v/>
      </c>
      <c r="L91" s="23"/>
      <c r="M91" s="13"/>
      <c r="N91" s="5"/>
      <c r="O91" s="5"/>
      <c r="P91" s="14"/>
      <c r="Q91" s="39" t="str">
        <f t="shared" si="26"/>
        <v/>
      </c>
      <c r="R91" s="40" t="str">
        <f t="shared" si="27"/>
        <v/>
      </c>
      <c r="S91" s="40" t="str">
        <f t="shared" si="28"/>
        <v/>
      </c>
      <c r="T91" s="40" t="str">
        <f t="shared" si="29"/>
        <v/>
      </c>
      <c r="U91" s="41" t="str">
        <f t="shared" si="30"/>
        <v/>
      </c>
      <c r="V91" s="42" t="str">
        <f t="shared" si="31"/>
        <v/>
      </c>
      <c r="W91" s="43" t="str">
        <f t="shared" si="32"/>
        <v/>
      </c>
      <c r="X91" s="44" t="str">
        <f t="shared" ca="1" si="33"/>
        <v/>
      </c>
      <c r="Y91" s="30"/>
      <c r="Z91" s="31"/>
    </row>
    <row r="92" spans="1:26" ht="15" x14ac:dyDescent="0.25">
      <c r="A92" s="26"/>
      <c r="B92" s="27"/>
      <c r="C92" s="28"/>
      <c r="D92" s="28"/>
      <c r="E92" s="28"/>
      <c r="F92" s="28"/>
      <c r="G92" s="29"/>
      <c r="H92" s="29"/>
      <c r="I92" s="37" t="str">
        <f t="shared" ca="1" si="24"/>
        <v/>
      </c>
      <c r="J92" s="22"/>
      <c r="K92" s="38" t="str">
        <f t="shared" si="25"/>
        <v/>
      </c>
      <c r="L92" s="23"/>
      <c r="M92" s="13"/>
      <c r="N92" s="5"/>
      <c r="O92" s="5"/>
      <c r="P92" s="14"/>
      <c r="Q92" s="39" t="str">
        <f t="shared" si="26"/>
        <v/>
      </c>
      <c r="R92" s="40" t="str">
        <f t="shared" si="27"/>
        <v/>
      </c>
      <c r="S92" s="40" t="str">
        <f t="shared" si="28"/>
        <v/>
      </c>
      <c r="T92" s="40" t="str">
        <f t="shared" si="29"/>
        <v/>
      </c>
      <c r="U92" s="41" t="str">
        <f t="shared" si="30"/>
        <v/>
      </c>
      <c r="V92" s="42" t="str">
        <f t="shared" si="31"/>
        <v/>
      </c>
      <c r="W92" s="43" t="str">
        <f t="shared" si="32"/>
        <v/>
      </c>
      <c r="X92" s="44" t="str">
        <f t="shared" ca="1" si="33"/>
        <v/>
      </c>
      <c r="Y92" s="30"/>
      <c r="Z92" s="31"/>
    </row>
    <row r="93" spans="1:26" ht="15" x14ac:dyDescent="0.25">
      <c r="A93" s="26"/>
      <c r="B93" s="27"/>
      <c r="C93" s="28"/>
      <c r="D93" s="28"/>
      <c r="E93" s="28"/>
      <c r="F93" s="28"/>
      <c r="G93" s="29"/>
      <c r="H93" s="29"/>
      <c r="I93" s="37" t="str">
        <f t="shared" ca="1" si="24"/>
        <v/>
      </c>
      <c r="J93" s="22"/>
      <c r="K93" s="38" t="str">
        <f t="shared" si="25"/>
        <v/>
      </c>
      <c r="L93" s="23"/>
      <c r="M93" s="13"/>
      <c r="N93" s="5"/>
      <c r="O93" s="5"/>
      <c r="P93" s="14"/>
      <c r="Q93" s="39" t="str">
        <f t="shared" si="26"/>
        <v/>
      </c>
      <c r="R93" s="40" t="str">
        <f t="shared" si="27"/>
        <v/>
      </c>
      <c r="S93" s="40" t="str">
        <f t="shared" si="28"/>
        <v/>
      </c>
      <c r="T93" s="40" t="str">
        <f t="shared" si="29"/>
        <v/>
      </c>
      <c r="U93" s="41" t="str">
        <f t="shared" si="30"/>
        <v/>
      </c>
      <c r="V93" s="42" t="str">
        <f t="shared" si="31"/>
        <v/>
      </c>
      <c r="W93" s="43" t="str">
        <f t="shared" si="32"/>
        <v/>
      </c>
      <c r="X93" s="44" t="str">
        <f t="shared" ca="1" si="33"/>
        <v/>
      </c>
      <c r="Y93" s="30"/>
      <c r="Z93" s="31"/>
    </row>
    <row r="94" spans="1:26" ht="15" x14ac:dyDescent="0.25">
      <c r="A94" s="26"/>
      <c r="B94" s="27"/>
      <c r="C94" s="28"/>
      <c r="D94" s="28"/>
      <c r="E94" s="28"/>
      <c r="F94" s="28"/>
      <c r="G94" s="29"/>
      <c r="H94" s="29"/>
      <c r="I94" s="37" t="str">
        <f t="shared" ca="1" si="24"/>
        <v/>
      </c>
      <c r="J94" s="22"/>
      <c r="K94" s="38" t="str">
        <f t="shared" si="25"/>
        <v/>
      </c>
      <c r="L94" s="23"/>
      <c r="M94" s="13"/>
      <c r="N94" s="5"/>
      <c r="O94" s="5"/>
      <c r="P94" s="14"/>
      <c r="Q94" s="39" t="str">
        <f t="shared" si="26"/>
        <v/>
      </c>
      <c r="R94" s="40" t="str">
        <f t="shared" si="27"/>
        <v/>
      </c>
      <c r="S94" s="40" t="str">
        <f t="shared" si="28"/>
        <v/>
      </c>
      <c r="T94" s="40" t="str">
        <f t="shared" si="29"/>
        <v/>
      </c>
      <c r="U94" s="41" t="str">
        <f t="shared" si="30"/>
        <v/>
      </c>
      <c r="V94" s="42" t="str">
        <f t="shared" si="31"/>
        <v/>
      </c>
      <c r="W94" s="43" t="str">
        <f t="shared" si="32"/>
        <v/>
      </c>
      <c r="X94" s="44" t="str">
        <f t="shared" ca="1" si="33"/>
        <v/>
      </c>
      <c r="Y94" s="30"/>
      <c r="Z94" s="31"/>
    </row>
    <row r="95" spans="1:26" ht="15" x14ac:dyDescent="0.25">
      <c r="A95" s="26"/>
      <c r="B95" s="27"/>
      <c r="C95" s="28"/>
      <c r="D95" s="28"/>
      <c r="E95" s="28"/>
      <c r="F95" s="28"/>
      <c r="G95" s="29"/>
      <c r="H95" s="29"/>
      <c r="I95" s="37" t="str">
        <f t="shared" ca="1" si="24"/>
        <v/>
      </c>
      <c r="J95" s="22"/>
      <c r="K95" s="38" t="str">
        <f t="shared" si="25"/>
        <v/>
      </c>
      <c r="L95" s="23"/>
      <c r="M95" s="13"/>
      <c r="N95" s="5"/>
      <c r="O95" s="5"/>
      <c r="P95" s="14"/>
      <c r="Q95" s="39" t="str">
        <f t="shared" si="26"/>
        <v/>
      </c>
      <c r="R95" s="40" t="str">
        <f t="shared" si="27"/>
        <v/>
      </c>
      <c r="S95" s="40" t="str">
        <f t="shared" si="28"/>
        <v/>
      </c>
      <c r="T95" s="40" t="str">
        <f t="shared" si="29"/>
        <v/>
      </c>
      <c r="U95" s="41" t="str">
        <f t="shared" si="30"/>
        <v/>
      </c>
      <c r="V95" s="42" t="str">
        <f t="shared" si="31"/>
        <v/>
      </c>
      <c r="W95" s="43" t="str">
        <f t="shared" si="32"/>
        <v/>
      </c>
      <c r="X95" s="44" t="str">
        <f t="shared" ca="1" si="33"/>
        <v/>
      </c>
      <c r="Y95" s="30"/>
      <c r="Z95" s="31"/>
    </row>
    <row r="96" spans="1:26" ht="15" x14ac:dyDescent="0.25">
      <c r="A96" s="26"/>
      <c r="B96" s="27"/>
      <c r="C96" s="28"/>
      <c r="D96" s="28"/>
      <c r="E96" s="28"/>
      <c r="F96" s="28"/>
      <c r="G96" s="29"/>
      <c r="H96" s="29"/>
      <c r="I96" s="37" t="str">
        <f t="shared" ca="1" si="24"/>
        <v/>
      </c>
      <c r="J96" s="22"/>
      <c r="K96" s="38" t="str">
        <f t="shared" si="25"/>
        <v/>
      </c>
      <c r="L96" s="23"/>
      <c r="M96" s="13"/>
      <c r="N96" s="5"/>
      <c r="O96" s="5"/>
      <c r="P96" s="14"/>
      <c r="Q96" s="39" t="str">
        <f t="shared" si="26"/>
        <v/>
      </c>
      <c r="R96" s="40" t="str">
        <f t="shared" si="27"/>
        <v/>
      </c>
      <c r="S96" s="40" t="str">
        <f t="shared" si="28"/>
        <v/>
      </c>
      <c r="T96" s="40" t="str">
        <f t="shared" si="29"/>
        <v/>
      </c>
      <c r="U96" s="41" t="str">
        <f t="shared" si="30"/>
        <v/>
      </c>
      <c r="V96" s="42" t="str">
        <f t="shared" si="31"/>
        <v/>
      </c>
      <c r="W96" s="43" t="str">
        <f t="shared" si="32"/>
        <v/>
      </c>
      <c r="X96" s="44" t="str">
        <f t="shared" ca="1" si="33"/>
        <v/>
      </c>
      <c r="Y96" s="30"/>
      <c r="Z96" s="31"/>
    </row>
    <row r="97" spans="1:26" ht="15" x14ac:dyDescent="0.25">
      <c r="A97" s="26"/>
      <c r="B97" s="27"/>
      <c r="C97" s="28"/>
      <c r="D97" s="28"/>
      <c r="E97" s="28"/>
      <c r="F97" s="28"/>
      <c r="G97" s="29"/>
      <c r="H97" s="29"/>
      <c r="I97" s="37" t="str">
        <f t="shared" ca="1" si="24"/>
        <v/>
      </c>
      <c r="J97" s="22"/>
      <c r="K97" s="38" t="str">
        <f t="shared" si="25"/>
        <v/>
      </c>
      <c r="L97" s="23"/>
      <c r="M97" s="13"/>
      <c r="N97" s="5"/>
      <c r="O97" s="5"/>
      <c r="P97" s="14"/>
      <c r="Q97" s="39" t="str">
        <f t="shared" si="26"/>
        <v/>
      </c>
      <c r="R97" s="40" t="str">
        <f t="shared" si="27"/>
        <v/>
      </c>
      <c r="S97" s="40" t="str">
        <f t="shared" si="28"/>
        <v/>
      </c>
      <c r="T97" s="40" t="str">
        <f t="shared" si="29"/>
        <v/>
      </c>
      <c r="U97" s="41" t="str">
        <f t="shared" si="30"/>
        <v/>
      </c>
      <c r="V97" s="42" t="str">
        <f t="shared" si="31"/>
        <v/>
      </c>
      <c r="W97" s="43" t="str">
        <f t="shared" si="32"/>
        <v/>
      </c>
      <c r="X97" s="44" t="str">
        <f t="shared" ca="1" si="33"/>
        <v/>
      </c>
      <c r="Y97" s="30"/>
      <c r="Z97" s="31"/>
    </row>
    <row r="98" spans="1:26" ht="15" x14ac:dyDescent="0.25">
      <c r="A98" s="26"/>
      <c r="B98" s="27"/>
      <c r="C98" s="28"/>
      <c r="D98" s="28"/>
      <c r="E98" s="28"/>
      <c r="F98" s="28"/>
      <c r="G98" s="29"/>
      <c r="H98" s="29"/>
      <c r="I98" s="37" t="str">
        <f t="shared" ca="1" si="24"/>
        <v/>
      </c>
      <c r="J98" s="22"/>
      <c r="K98" s="38" t="str">
        <f t="shared" si="25"/>
        <v/>
      </c>
      <c r="L98" s="23"/>
      <c r="M98" s="13"/>
      <c r="N98" s="5"/>
      <c r="O98" s="5"/>
      <c r="P98" s="14"/>
      <c r="Q98" s="39" t="str">
        <f t="shared" si="26"/>
        <v/>
      </c>
      <c r="R98" s="40" t="str">
        <f t="shared" si="27"/>
        <v/>
      </c>
      <c r="S98" s="40" t="str">
        <f t="shared" si="28"/>
        <v/>
      </c>
      <c r="T98" s="40" t="str">
        <f t="shared" si="29"/>
        <v/>
      </c>
      <c r="U98" s="41" t="str">
        <f t="shared" si="30"/>
        <v/>
      </c>
      <c r="V98" s="42" t="str">
        <f t="shared" si="31"/>
        <v/>
      </c>
      <c r="W98" s="43" t="str">
        <f t="shared" si="32"/>
        <v/>
      </c>
      <c r="X98" s="44" t="str">
        <f t="shared" ca="1" si="33"/>
        <v/>
      </c>
      <c r="Y98" s="30"/>
      <c r="Z98" s="31"/>
    </row>
    <row r="99" spans="1:26" ht="15" x14ac:dyDescent="0.25">
      <c r="A99" s="26"/>
      <c r="B99" s="27"/>
      <c r="C99" s="28"/>
      <c r="D99" s="28"/>
      <c r="E99" s="28"/>
      <c r="F99" s="28"/>
      <c r="G99" s="29"/>
      <c r="H99" s="29"/>
      <c r="I99" s="37" t="str">
        <f t="shared" ca="1" si="24"/>
        <v/>
      </c>
      <c r="J99" s="22"/>
      <c r="K99" s="38" t="str">
        <f t="shared" si="25"/>
        <v/>
      </c>
      <c r="L99" s="23"/>
      <c r="M99" s="13"/>
      <c r="N99" s="5"/>
      <c r="O99" s="5"/>
      <c r="P99" s="14"/>
      <c r="Q99" s="39" t="str">
        <f t="shared" si="26"/>
        <v/>
      </c>
      <c r="R99" s="40" t="str">
        <f t="shared" si="27"/>
        <v/>
      </c>
      <c r="S99" s="40" t="str">
        <f t="shared" si="28"/>
        <v/>
      </c>
      <c r="T99" s="40" t="str">
        <f t="shared" si="29"/>
        <v/>
      </c>
      <c r="U99" s="41" t="str">
        <f t="shared" si="30"/>
        <v/>
      </c>
      <c r="V99" s="42" t="str">
        <f t="shared" si="31"/>
        <v/>
      </c>
      <c r="W99" s="43" t="str">
        <f t="shared" si="32"/>
        <v/>
      </c>
      <c r="X99" s="44" t="str">
        <f t="shared" ca="1" si="33"/>
        <v/>
      </c>
      <c r="Y99" s="30"/>
      <c r="Z99" s="31"/>
    </row>
    <row r="100" spans="1:26" ht="15" x14ac:dyDescent="0.25">
      <c r="A100" s="26"/>
      <c r="B100" s="27"/>
      <c r="C100" s="28"/>
      <c r="D100" s="28"/>
      <c r="E100" s="28"/>
      <c r="F100" s="28"/>
      <c r="G100" s="29"/>
      <c r="H100" s="29"/>
      <c r="I100" s="37" t="str">
        <f t="shared" ca="1" si="24"/>
        <v/>
      </c>
      <c r="J100" s="22"/>
      <c r="K100" s="38" t="str">
        <f t="shared" si="25"/>
        <v/>
      </c>
      <c r="L100" s="23"/>
      <c r="M100" s="13"/>
      <c r="N100" s="5"/>
      <c r="O100" s="5"/>
      <c r="P100" s="14"/>
      <c r="Q100" s="39" t="str">
        <f t="shared" si="26"/>
        <v/>
      </c>
      <c r="R100" s="40" t="str">
        <f t="shared" si="27"/>
        <v/>
      </c>
      <c r="S100" s="40" t="str">
        <f t="shared" si="28"/>
        <v/>
      </c>
      <c r="T100" s="40" t="str">
        <f t="shared" si="29"/>
        <v/>
      </c>
      <c r="U100" s="41" t="str">
        <f t="shared" si="30"/>
        <v/>
      </c>
      <c r="V100" s="42" t="str">
        <f t="shared" si="31"/>
        <v/>
      </c>
      <c r="W100" s="43" t="str">
        <f t="shared" si="32"/>
        <v/>
      </c>
      <c r="X100" s="44" t="str">
        <f t="shared" ca="1" si="33"/>
        <v/>
      </c>
      <c r="Y100" s="30"/>
      <c r="Z100" s="31"/>
    </row>
    <row r="101" spans="1:26" ht="15" x14ac:dyDescent="0.25">
      <c r="A101" s="26"/>
      <c r="B101" s="27"/>
      <c r="C101" s="28"/>
      <c r="D101" s="28"/>
      <c r="E101" s="28"/>
      <c r="F101" s="28"/>
      <c r="G101" s="29"/>
      <c r="H101" s="29"/>
      <c r="I101" s="37" t="str">
        <f t="shared" ca="1" si="24"/>
        <v/>
      </c>
      <c r="J101" s="22"/>
      <c r="K101" s="38" t="str">
        <f t="shared" si="25"/>
        <v/>
      </c>
      <c r="L101" s="23"/>
      <c r="M101" s="13"/>
      <c r="N101" s="5"/>
      <c r="O101" s="5"/>
      <c r="P101" s="14"/>
      <c r="Q101" s="39" t="str">
        <f t="shared" si="26"/>
        <v/>
      </c>
      <c r="R101" s="40" t="str">
        <f t="shared" si="27"/>
        <v/>
      </c>
      <c r="S101" s="40" t="str">
        <f t="shared" si="28"/>
        <v/>
      </c>
      <c r="T101" s="40" t="str">
        <f t="shared" si="29"/>
        <v/>
      </c>
      <c r="U101" s="41" t="str">
        <f t="shared" si="30"/>
        <v/>
      </c>
      <c r="V101" s="42" t="str">
        <f t="shared" si="31"/>
        <v/>
      </c>
      <c r="W101" s="43" t="str">
        <f t="shared" si="32"/>
        <v/>
      </c>
      <c r="X101" s="44" t="str">
        <f t="shared" ca="1" si="33"/>
        <v/>
      </c>
      <c r="Y101" s="30"/>
      <c r="Z101" s="31"/>
    </row>
    <row r="102" spans="1:26" ht="15" x14ac:dyDescent="0.25">
      <c r="A102" s="26"/>
      <c r="B102" s="27"/>
      <c r="C102" s="28"/>
      <c r="D102" s="28"/>
      <c r="E102" s="28"/>
      <c r="F102" s="28"/>
      <c r="G102" s="29"/>
      <c r="H102" s="29"/>
      <c r="I102" s="37" t="str">
        <f t="shared" ca="1" si="24"/>
        <v/>
      </c>
      <c r="J102" s="22"/>
      <c r="K102" s="38" t="str">
        <f t="shared" si="25"/>
        <v/>
      </c>
      <c r="L102" s="23"/>
      <c r="M102" s="13"/>
      <c r="N102" s="5"/>
      <c r="O102" s="5"/>
      <c r="P102" s="14"/>
      <c r="Q102" s="39" t="str">
        <f t="shared" si="26"/>
        <v/>
      </c>
      <c r="R102" s="40" t="str">
        <f t="shared" si="27"/>
        <v/>
      </c>
      <c r="S102" s="40" t="str">
        <f t="shared" si="28"/>
        <v/>
      </c>
      <c r="T102" s="40" t="str">
        <f t="shared" si="29"/>
        <v/>
      </c>
      <c r="U102" s="41" t="str">
        <f t="shared" si="30"/>
        <v/>
      </c>
      <c r="V102" s="42" t="str">
        <f t="shared" si="31"/>
        <v/>
      </c>
      <c r="W102" s="43" t="str">
        <f t="shared" si="32"/>
        <v/>
      </c>
      <c r="X102" s="44" t="str">
        <f t="shared" ca="1" si="33"/>
        <v/>
      </c>
      <c r="Y102" s="30"/>
      <c r="Z102" s="31"/>
    </row>
    <row r="103" spans="1:26" ht="15" x14ac:dyDescent="0.25">
      <c r="A103" s="26"/>
      <c r="B103" s="27"/>
      <c r="C103" s="28"/>
      <c r="D103" s="28"/>
      <c r="E103" s="28"/>
      <c r="F103" s="28"/>
      <c r="G103" s="29"/>
      <c r="H103" s="29"/>
      <c r="I103" s="37" t="str">
        <f t="shared" ca="1" si="24"/>
        <v/>
      </c>
      <c r="J103" s="22"/>
      <c r="K103" s="38" t="str">
        <f t="shared" si="25"/>
        <v/>
      </c>
      <c r="L103" s="23"/>
      <c r="M103" s="13"/>
      <c r="N103" s="5"/>
      <c r="O103" s="5"/>
      <c r="P103" s="14"/>
      <c r="Q103" s="39" t="str">
        <f t="shared" si="26"/>
        <v/>
      </c>
      <c r="R103" s="40" t="str">
        <f t="shared" si="27"/>
        <v/>
      </c>
      <c r="S103" s="40" t="str">
        <f t="shared" si="28"/>
        <v/>
      </c>
      <c r="T103" s="40" t="str">
        <f t="shared" si="29"/>
        <v/>
      </c>
      <c r="U103" s="41" t="str">
        <f t="shared" si="30"/>
        <v/>
      </c>
      <c r="V103" s="42" t="str">
        <f t="shared" si="31"/>
        <v/>
      </c>
      <c r="W103" s="43" t="str">
        <f t="shared" si="32"/>
        <v/>
      </c>
      <c r="X103" s="44" t="str">
        <f t="shared" ca="1" si="33"/>
        <v/>
      </c>
      <c r="Y103" s="30"/>
      <c r="Z103" s="31"/>
    </row>
    <row r="104" spans="1:26" ht="15" x14ac:dyDescent="0.25">
      <c r="A104" s="26"/>
      <c r="B104" s="27"/>
      <c r="C104" s="28"/>
      <c r="D104" s="28"/>
      <c r="E104" s="28"/>
      <c r="F104" s="28"/>
      <c r="G104" s="29"/>
      <c r="H104" s="29"/>
      <c r="I104" s="37" t="str">
        <f t="shared" ca="1" si="24"/>
        <v/>
      </c>
      <c r="J104" s="22"/>
      <c r="K104" s="38" t="str">
        <f t="shared" si="25"/>
        <v/>
      </c>
      <c r="L104" s="23"/>
      <c r="M104" s="13"/>
      <c r="N104" s="5"/>
      <c r="O104" s="5"/>
      <c r="P104" s="14"/>
      <c r="Q104" s="39" t="str">
        <f t="shared" si="26"/>
        <v/>
      </c>
      <c r="R104" s="40" t="str">
        <f t="shared" si="27"/>
        <v/>
      </c>
      <c r="S104" s="40" t="str">
        <f t="shared" si="28"/>
        <v/>
      </c>
      <c r="T104" s="40" t="str">
        <f t="shared" si="29"/>
        <v/>
      </c>
      <c r="U104" s="41" t="str">
        <f t="shared" si="30"/>
        <v/>
      </c>
      <c r="V104" s="42" t="str">
        <f t="shared" si="31"/>
        <v/>
      </c>
      <c r="W104" s="43" t="str">
        <f t="shared" si="32"/>
        <v/>
      </c>
      <c r="X104" s="44" t="str">
        <f t="shared" ca="1" si="33"/>
        <v/>
      </c>
      <c r="Y104" s="30"/>
      <c r="Z104" s="31"/>
    </row>
    <row r="105" spans="1:26" ht="15" x14ac:dyDescent="0.25">
      <c r="A105" s="26"/>
      <c r="B105" s="27"/>
      <c r="C105" s="28"/>
      <c r="D105" s="28"/>
      <c r="E105" s="28"/>
      <c r="F105" s="28"/>
      <c r="G105" s="29"/>
      <c r="H105" s="29"/>
      <c r="I105" s="37" t="str">
        <f t="shared" ca="1" si="24"/>
        <v/>
      </c>
      <c r="J105" s="22"/>
      <c r="K105" s="38" t="str">
        <f t="shared" si="25"/>
        <v/>
      </c>
      <c r="L105" s="23"/>
      <c r="M105" s="13"/>
      <c r="N105" s="5"/>
      <c r="O105" s="5"/>
      <c r="P105" s="14"/>
      <c r="Q105" s="39" t="str">
        <f t="shared" si="26"/>
        <v/>
      </c>
      <c r="R105" s="40" t="str">
        <f t="shared" si="27"/>
        <v/>
      </c>
      <c r="S105" s="40" t="str">
        <f t="shared" si="28"/>
        <v/>
      </c>
      <c r="T105" s="40" t="str">
        <f t="shared" si="29"/>
        <v/>
      </c>
      <c r="U105" s="41" t="str">
        <f t="shared" si="30"/>
        <v/>
      </c>
      <c r="V105" s="42" t="str">
        <f t="shared" si="31"/>
        <v/>
      </c>
      <c r="W105" s="43" t="str">
        <f t="shared" si="32"/>
        <v/>
      </c>
      <c r="X105" s="44" t="str">
        <f t="shared" ca="1" si="33"/>
        <v/>
      </c>
      <c r="Y105" s="30"/>
      <c r="Z105" s="31"/>
    </row>
    <row r="106" spans="1:26" ht="15" x14ac:dyDescent="0.25">
      <c r="A106" s="26"/>
      <c r="B106" s="27"/>
      <c r="C106" s="28"/>
      <c r="D106" s="28"/>
      <c r="E106" s="28"/>
      <c r="F106" s="28"/>
      <c r="G106" s="29"/>
      <c r="H106" s="29"/>
      <c r="I106" s="37" t="str">
        <f t="shared" ca="1" si="24"/>
        <v/>
      </c>
      <c r="J106" s="22"/>
      <c r="K106" s="38" t="str">
        <f t="shared" si="25"/>
        <v/>
      </c>
      <c r="L106" s="23"/>
      <c r="M106" s="13"/>
      <c r="N106" s="5"/>
      <c r="O106" s="5"/>
      <c r="P106" s="14"/>
      <c r="Q106" s="39" t="str">
        <f t="shared" si="26"/>
        <v/>
      </c>
      <c r="R106" s="40" t="str">
        <f t="shared" si="27"/>
        <v/>
      </c>
      <c r="S106" s="40" t="str">
        <f t="shared" si="28"/>
        <v/>
      </c>
      <c r="T106" s="40" t="str">
        <f t="shared" si="29"/>
        <v/>
      </c>
      <c r="U106" s="41" t="str">
        <f t="shared" si="30"/>
        <v/>
      </c>
      <c r="V106" s="42" t="str">
        <f t="shared" si="31"/>
        <v/>
      </c>
      <c r="W106" s="43" t="str">
        <f t="shared" si="32"/>
        <v/>
      </c>
      <c r="X106" s="44" t="str">
        <f t="shared" ca="1" si="33"/>
        <v/>
      </c>
      <c r="Y106" s="30"/>
      <c r="Z106" s="31"/>
    </row>
    <row r="107" spans="1:26" ht="15" x14ac:dyDescent="0.25">
      <c r="A107" s="26"/>
      <c r="B107" s="27"/>
      <c r="C107" s="28"/>
      <c r="D107" s="28"/>
      <c r="E107" s="28"/>
      <c r="F107" s="28"/>
      <c r="G107" s="29"/>
      <c r="H107" s="29"/>
      <c r="I107" s="37" t="str">
        <f t="shared" ca="1" si="24"/>
        <v/>
      </c>
      <c r="J107" s="22"/>
      <c r="K107" s="38" t="str">
        <f t="shared" si="25"/>
        <v/>
      </c>
      <c r="L107" s="23"/>
      <c r="M107" s="13"/>
      <c r="N107" s="5"/>
      <c r="O107" s="5"/>
      <c r="P107" s="14"/>
      <c r="Q107" s="39" t="str">
        <f t="shared" si="26"/>
        <v/>
      </c>
      <c r="R107" s="40" t="str">
        <f t="shared" si="27"/>
        <v/>
      </c>
      <c r="S107" s="40" t="str">
        <f t="shared" si="28"/>
        <v/>
      </c>
      <c r="T107" s="40" t="str">
        <f t="shared" si="29"/>
        <v/>
      </c>
      <c r="U107" s="41" t="str">
        <f t="shared" si="30"/>
        <v/>
      </c>
      <c r="V107" s="42" t="str">
        <f t="shared" si="31"/>
        <v/>
      </c>
      <c r="W107" s="43" t="str">
        <f t="shared" si="32"/>
        <v/>
      </c>
      <c r="X107" s="44" t="str">
        <f t="shared" ca="1" si="33"/>
        <v/>
      </c>
      <c r="Y107" s="30"/>
      <c r="Z107" s="31"/>
    </row>
    <row r="108" spans="1:26" ht="15" x14ac:dyDescent="0.25">
      <c r="A108" s="26"/>
      <c r="B108" s="27"/>
      <c r="C108" s="28"/>
      <c r="D108" s="28"/>
      <c r="E108" s="28"/>
      <c r="F108" s="28"/>
      <c r="G108" s="29"/>
      <c r="H108" s="29"/>
      <c r="I108" s="37" t="str">
        <f t="shared" ca="1" si="24"/>
        <v/>
      </c>
      <c r="J108" s="22"/>
      <c r="K108" s="38" t="str">
        <f t="shared" si="25"/>
        <v/>
      </c>
      <c r="L108" s="23"/>
      <c r="M108" s="13"/>
      <c r="N108" s="5"/>
      <c r="O108" s="5"/>
      <c r="P108" s="14"/>
      <c r="Q108" s="39" t="str">
        <f t="shared" si="26"/>
        <v/>
      </c>
      <c r="R108" s="40" t="str">
        <f t="shared" si="27"/>
        <v/>
      </c>
      <c r="S108" s="40" t="str">
        <f t="shared" si="28"/>
        <v/>
      </c>
      <c r="T108" s="40" t="str">
        <f t="shared" si="29"/>
        <v/>
      </c>
      <c r="U108" s="41" t="str">
        <f t="shared" si="30"/>
        <v/>
      </c>
      <c r="V108" s="42" t="str">
        <f t="shared" si="31"/>
        <v/>
      </c>
      <c r="W108" s="43" t="str">
        <f t="shared" si="32"/>
        <v/>
      </c>
      <c r="X108" s="44" t="str">
        <f t="shared" ca="1" si="33"/>
        <v/>
      </c>
      <c r="Y108" s="30"/>
      <c r="Z108" s="31"/>
    </row>
    <row r="109" spans="1:26" ht="15" x14ac:dyDescent="0.25">
      <c r="A109" s="26"/>
      <c r="B109" s="27"/>
      <c r="C109" s="28"/>
      <c r="D109" s="28"/>
      <c r="E109" s="28"/>
      <c r="F109" s="28"/>
      <c r="G109" s="29"/>
      <c r="H109" s="29"/>
      <c r="I109" s="37" t="str">
        <f t="shared" ca="1" si="24"/>
        <v/>
      </c>
      <c r="J109" s="22"/>
      <c r="K109" s="38" t="str">
        <f t="shared" si="25"/>
        <v/>
      </c>
      <c r="L109" s="23"/>
      <c r="M109" s="13"/>
      <c r="N109" s="5"/>
      <c r="O109" s="5"/>
      <c r="P109" s="14"/>
      <c r="Q109" s="39" t="str">
        <f t="shared" si="26"/>
        <v/>
      </c>
      <c r="R109" s="40" t="str">
        <f t="shared" si="27"/>
        <v/>
      </c>
      <c r="S109" s="40" t="str">
        <f t="shared" si="28"/>
        <v/>
      </c>
      <c r="T109" s="40" t="str">
        <f t="shared" si="29"/>
        <v/>
      </c>
      <c r="U109" s="41" t="str">
        <f t="shared" si="30"/>
        <v/>
      </c>
      <c r="V109" s="42" t="str">
        <f t="shared" si="31"/>
        <v/>
      </c>
      <c r="W109" s="43" t="str">
        <f t="shared" si="32"/>
        <v/>
      </c>
      <c r="X109" s="44" t="str">
        <f t="shared" ca="1" si="33"/>
        <v/>
      </c>
      <c r="Y109" s="30"/>
      <c r="Z109" s="31"/>
    </row>
    <row r="110" spans="1:26" ht="15" x14ac:dyDescent="0.25">
      <c r="A110" s="26"/>
      <c r="B110" s="27"/>
      <c r="C110" s="28"/>
      <c r="D110" s="28"/>
      <c r="E110" s="28"/>
      <c r="F110" s="28"/>
      <c r="G110" s="29"/>
      <c r="H110" s="29"/>
      <c r="I110" s="37" t="str">
        <f t="shared" ca="1" si="24"/>
        <v/>
      </c>
      <c r="J110" s="22"/>
      <c r="K110" s="38" t="str">
        <f t="shared" si="25"/>
        <v/>
      </c>
      <c r="L110" s="23"/>
      <c r="M110" s="13"/>
      <c r="N110" s="5"/>
      <c r="O110" s="5"/>
      <c r="P110" s="14"/>
      <c r="Q110" s="39" t="str">
        <f t="shared" si="26"/>
        <v/>
      </c>
      <c r="R110" s="40" t="str">
        <f t="shared" si="27"/>
        <v/>
      </c>
      <c r="S110" s="40" t="str">
        <f t="shared" si="28"/>
        <v/>
      </c>
      <c r="T110" s="40" t="str">
        <f t="shared" si="29"/>
        <v/>
      </c>
      <c r="U110" s="41" t="str">
        <f t="shared" si="30"/>
        <v/>
      </c>
      <c r="V110" s="42" t="str">
        <f t="shared" si="31"/>
        <v/>
      </c>
      <c r="W110" s="43" t="str">
        <f t="shared" si="32"/>
        <v/>
      </c>
      <c r="X110" s="44" t="str">
        <f t="shared" ca="1" si="33"/>
        <v/>
      </c>
      <c r="Y110" s="30"/>
      <c r="Z110" s="31"/>
    </row>
    <row r="111" spans="1:26" ht="15" x14ac:dyDescent="0.25">
      <c r="A111" s="26"/>
      <c r="B111" s="27"/>
      <c r="C111" s="28"/>
      <c r="D111" s="28"/>
      <c r="E111" s="28"/>
      <c r="F111" s="28"/>
      <c r="G111" s="29"/>
      <c r="H111" s="29"/>
      <c r="I111" s="37" t="str">
        <f t="shared" ca="1" si="24"/>
        <v/>
      </c>
      <c r="J111" s="22"/>
      <c r="K111" s="38" t="str">
        <f t="shared" si="25"/>
        <v/>
      </c>
      <c r="L111" s="23"/>
      <c r="M111" s="13"/>
      <c r="N111" s="5"/>
      <c r="O111" s="5"/>
      <c r="P111" s="14"/>
      <c r="Q111" s="39" t="str">
        <f t="shared" si="26"/>
        <v/>
      </c>
      <c r="R111" s="40" t="str">
        <f t="shared" si="27"/>
        <v/>
      </c>
      <c r="S111" s="40" t="str">
        <f t="shared" si="28"/>
        <v/>
      </c>
      <c r="T111" s="40" t="str">
        <f t="shared" si="29"/>
        <v/>
      </c>
      <c r="U111" s="41" t="str">
        <f t="shared" si="30"/>
        <v/>
      </c>
      <c r="V111" s="42" t="str">
        <f t="shared" si="31"/>
        <v/>
      </c>
      <c r="W111" s="43" t="str">
        <f t="shared" si="32"/>
        <v/>
      </c>
      <c r="X111" s="44" t="str">
        <f t="shared" ca="1" si="33"/>
        <v/>
      </c>
      <c r="Y111" s="30"/>
      <c r="Z111" s="31"/>
    </row>
    <row r="112" spans="1:26" ht="15" x14ac:dyDescent="0.25">
      <c r="A112" s="26"/>
      <c r="B112" s="27"/>
      <c r="C112" s="28"/>
      <c r="D112" s="28"/>
      <c r="E112" s="28"/>
      <c r="F112" s="28"/>
      <c r="G112" s="29"/>
      <c r="H112" s="29"/>
      <c r="I112" s="37" t="str">
        <f t="shared" ca="1" si="24"/>
        <v/>
      </c>
      <c r="J112" s="22"/>
      <c r="K112" s="38" t="str">
        <f t="shared" si="25"/>
        <v/>
      </c>
      <c r="L112" s="23"/>
      <c r="M112" s="13"/>
      <c r="N112" s="5"/>
      <c r="O112" s="5"/>
      <c r="P112" s="14"/>
      <c r="Q112" s="39" t="str">
        <f t="shared" si="26"/>
        <v/>
      </c>
      <c r="R112" s="40" t="str">
        <f t="shared" si="27"/>
        <v/>
      </c>
      <c r="S112" s="40" t="str">
        <f t="shared" si="28"/>
        <v/>
      </c>
      <c r="T112" s="40" t="str">
        <f t="shared" si="29"/>
        <v/>
      </c>
      <c r="U112" s="41" t="str">
        <f t="shared" si="30"/>
        <v/>
      </c>
      <c r="V112" s="42" t="str">
        <f t="shared" si="31"/>
        <v/>
      </c>
      <c r="W112" s="43" t="str">
        <f t="shared" si="32"/>
        <v/>
      </c>
      <c r="X112" s="44" t="str">
        <f t="shared" ca="1" si="33"/>
        <v/>
      </c>
      <c r="Y112" s="30"/>
      <c r="Z112" s="31"/>
    </row>
    <row r="113" spans="1:26" ht="15" x14ac:dyDescent="0.25">
      <c r="A113" s="26"/>
      <c r="B113" s="27"/>
      <c r="C113" s="28"/>
      <c r="D113" s="28"/>
      <c r="E113" s="28"/>
      <c r="F113" s="28"/>
      <c r="G113" s="29"/>
      <c r="H113" s="29"/>
      <c r="I113" s="37" t="str">
        <f t="shared" ca="1" si="24"/>
        <v/>
      </c>
      <c r="J113" s="22"/>
      <c r="K113" s="38" t="str">
        <f t="shared" si="25"/>
        <v/>
      </c>
      <c r="L113" s="23"/>
      <c r="M113" s="13"/>
      <c r="N113" s="5"/>
      <c r="O113" s="5"/>
      <c r="P113" s="14"/>
      <c r="Q113" s="39" t="str">
        <f t="shared" si="26"/>
        <v/>
      </c>
      <c r="R113" s="40" t="str">
        <f t="shared" si="27"/>
        <v/>
      </c>
      <c r="S113" s="40" t="str">
        <f t="shared" si="28"/>
        <v/>
      </c>
      <c r="T113" s="40" t="str">
        <f t="shared" si="29"/>
        <v/>
      </c>
      <c r="U113" s="41" t="str">
        <f t="shared" si="30"/>
        <v/>
      </c>
      <c r="V113" s="42" t="str">
        <f t="shared" si="31"/>
        <v/>
      </c>
      <c r="W113" s="43" t="str">
        <f t="shared" si="32"/>
        <v/>
      </c>
      <c r="X113" s="44" t="str">
        <f t="shared" ca="1" si="33"/>
        <v/>
      </c>
      <c r="Y113" s="30"/>
      <c r="Z113" s="31"/>
    </row>
    <row r="114" spans="1:26" ht="15" x14ac:dyDescent="0.25">
      <c r="A114" s="26"/>
      <c r="B114" s="27"/>
      <c r="C114" s="28"/>
      <c r="D114" s="28"/>
      <c r="E114" s="28"/>
      <c r="F114" s="28"/>
      <c r="G114" s="29"/>
      <c r="H114" s="29"/>
      <c r="I114" s="37" t="str">
        <f t="shared" ca="1" si="24"/>
        <v/>
      </c>
      <c r="J114" s="22"/>
      <c r="K114" s="38" t="str">
        <f t="shared" si="25"/>
        <v/>
      </c>
      <c r="L114" s="23"/>
      <c r="M114" s="13"/>
      <c r="N114" s="5"/>
      <c r="O114" s="5"/>
      <c r="P114" s="14"/>
      <c r="Q114" s="39" t="str">
        <f t="shared" si="26"/>
        <v/>
      </c>
      <c r="R114" s="40" t="str">
        <f t="shared" si="27"/>
        <v/>
      </c>
      <c r="S114" s="40" t="str">
        <f t="shared" si="28"/>
        <v/>
      </c>
      <c r="T114" s="40" t="str">
        <f t="shared" si="29"/>
        <v/>
      </c>
      <c r="U114" s="41" t="str">
        <f t="shared" si="30"/>
        <v/>
      </c>
      <c r="V114" s="42" t="str">
        <f t="shared" si="31"/>
        <v/>
      </c>
      <c r="W114" s="43" t="str">
        <f t="shared" si="32"/>
        <v/>
      </c>
      <c r="X114" s="44" t="str">
        <f t="shared" ca="1" si="33"/>
        <v/>
      </c>
      <c r="Y114" s="30"/>
      <c r="Z114" s="31"/>
    </row>
    <row r="115" spans="1:26" ht="15" x14ac:dyDescent="0.25">
      <c r="A115" s="26"/>
      <c r="B115" s="27"/>
      <c r="C115" s="28"/>
      <c r="D115" s="28"/>
      <c r="E115" s="28"/>
      <c r="F115" s="28"/>
      <c r="G115" s="29"/>
      <c r="H115" s="29"/>
      <c r="I115" s="37" t="str">
        <f t="shared" ca="1" si="24"/>
        <v/>
      </c>
      <c r="J115" s="22"/>
      <c r="K115" s="38" t="str">
        <f t="shared" si="25"/>
        <v/>
      </c>
      <c r="L115" s="23"/>
      <c r="M115" s="13"/>
      <c r="N115" s="5"/>
      <c r="O115" s="5"/>
      <c r="P115" s="14"/>
      <c r="Q115" s="39" t="str">
        <f t="shared" si="26"/>
        <v/>
      </c>
      <c r="R115" s="40" t="str">
        <f t="shared" si="27"/>
        <v/>
      </c>
      <c r="S115" s="40" t="str">
        <f t="shared" si="28"/>
        <v/>
      </c>
      <c r="T115" s="40" t="str">
        <f t="shared" si="29"/>
        <v/>
      </c>
      <c r="U115" s="41" t="str">
        <f t="shared" si="30"/>
        <v/>
      </c>
      <c r="V115" s="42" t="str">
        <f t="shared" si="31"/>
        <v/>
      </c>
      <c r="W115" s="43" t="str">
        <f t="shared" si="32"/>
        <v/>
      </c>
      <c r="X115" s="44" t="str">
        <f t="shared" ca="1" si="33"/>
        <v/>
      </c>
      <c r="Y115" s="30"/>
      <c r="Z115" s="31"/>
    </row>
    <row r="116" spans="1:26" ht="15" x14ac:dyDescent="0.25">
      <c r="A116" s="26"/>
      <c r="B116" s="27"/>
      <c r="C116" s="28"/>
      <c r="D116" s="28"/>
      <c r="E116" s="28"/>
      <c r="F116" s="28"/>
      <c r="G116" s="29"/>
      <c r="H116" s="29"/>
      <c r="I116" s="37" t="str">
        <f t="shared" ca="1" si="24"/>
        <v/>
      </c>
      <c r="J116" s="22"/>
      <c r="K116" s="38" t="str">
        <f t="shared" si="25"/>
        <v/>
      </c>
      <c r="L116" s="23"/>
      <c r="M116" s="13"/>
      <c r="N116" s="5"/>
      <c r="O116" s="5"/>
      <c r="P116" s="14"/>
      <c r="Q116" s="39" t="str">
        <f t="shared" si="26"/>
        <v/>
      </c>
      <c r="R116" s="40" t="str">
        <f t="shared" si="27"/>
        <v/>
      </c>
      <c r="S116" s="40" t="str">
        <f t="shared" si="28"/>
        <v/>
      </c>
      <c r="T116" s="40" t="str">
        <f t="shared" si="29"/>
        <v/>
      </c>
      <c r="U116" s="41" t="str">
        <f t="shared" si="30"/>
        <v/>
      </c>
      <c r="V116" s="42" t="str">
        <f t="shared" si="31"/>
        <v/>
      </c>
      <c r="W116" s="43" t="str">
        <f t="shared" si="32"/>
        <v/>
      </c>
      <c r="X116" s="44" t="str">
        <f t="shared" ca="1" si="33"/>
        <v/>
      </c>
      <c r="Y116" s="30"/>
      <c r="Z116" s="31"/>
    </row>
    <row r="117" spans="1:26" ht="15" x14ac:dyDescent="0.25">
      <c r="A117" s="26"/>
      <c r="B117" s="27"/>
      <c r="C117" s="28"/>
      <c r="D117" s="28"/>
      <c r="E117" s="28"/>
      <c r="F117" s="28"/>
      <c r="G117" s="29"/>
      <c r="H117" s="29"/>
      <c r="I117" s="37" t="str">
        <f t="shared" ca="1" si="24"/>
        <v/>
      </c>
      <c r="J117" s="22"/>
      <c r="K117" s="38" t="str">
        <f t="shared" si="25"/>
        <v/>
      </c>
      <c r="L117" s="23"/>
      <c r="M117" s="13"/>
      <c r="N117" s="5"/>
      <c r="O117" s="5"/>
      <c r="P117" s="14"/>
      <c r="Q117" s="39" t="str">
        <f t="shared" si="26"/>
        <v/>
      </c>
      <c r="R117" s="40" t="str">
        <f t="shared" si="27"/>
        <v/>
      </c>
      <c r="S117" s="40" t="str">
        <f t="shared" si="28"/>
        <v/>
      </c>
      <c r="T117" s="40" t="str">
        <f t="shared" si="29"/>
        <v/>
      </c>
      <c r="U117" s="41" t="str">
        <f t="shared" si="30"/>
        <v/>
      </c>
      <c r="V117" s="42" t="str">
        <f t="shared" si="31"/>
        <v/>
      </c>
      <c r="W117" s="43" t="str">
        <f t="shared" si="32"/>
        <v/>
      </c>
      <c r="X117" s="44" t="str">
        <f t="shared" ca="1" si="33"/>
        <v/>
      </c>
      <c r="Y117" s="30"/>
      <c r="Z117" s="31"/>
    </row>
    <row r="118" spans="1:26" ht="15" x14ac:dyDescent="0.25">
      <c r="A118" s="26"/>
      <c r="B118" s="27"/>
      <c r="C118" s="28"/>
      <c r="D118" s="28"/>
      <c r="E118" s="28"/>
      <c r="F118" s="28"/>
      <c r="G118" s="29"/>
      <c r="H118" s="29"/>
      <c r="I118" s="37" t="str">
        <f t="shared" ca="1" si="24"/>
        <v/>
      </c>
      <c r="J118" s="22"/>
      <c r="K118" s="38" t="str">
        <f t="shared" si="25"/>
        <v/>
      </c>
      <c r="L118" s="23"/>
      <c r="M118" s="13"/>
      <c r="N118" s="5"/>
      <c r="O118" s="5"/>
      <c r="P118" s="14"/>
      <c r="Q118" s="39" t="str">
        <f t="shared" si="26"/>
        <v/>
      </c>
      <c r="R118" s="40" t="str">
        <f t="shared" si="27"/>
        <v/>
      </c>
      <c r="S118" s="40" t="str">
        <f t="shared" si="28"/>
        <v/>
      </c>
      <c r="T118" s="40" t="str">
        <f t="shared" si="29"/>
        <v/>
      </c>
      <c r="U118" s="41" t="str">
        <f t="shared" si="30"/>
        <v/>
      </c>
      <c r="V118" s="42" t="str">
        <f t="shared" si="31"/>
        <v/>
      </c>
      <c r="W118" s="43" t="str">
        <f t="shared" si="32"/>
        <v/>
      </c>
      <c r="X118" s="44" t="str">
        <f t="shared" ca="1" si="33"/>
        <v/>
      </c>
      <c r="Y118" s="30"/>
      <c r="Z118" s="31"/>
    </row>
    <row r="119" spans="1:26" ht="15" x14ac:dyDescent="0.25">
      <c r="A119" s="26"/>
      <c r="B119" s="27"/>
      <c r="C119" s="28"/>
      <c r="D119" s="28"/>
      <c r="E119" s="28"/>
      <c r="F119" s="28"/>
      <c r="G119" s="29"/>
      <c r="H119" s="29"/>
      <c r="I119" s="37" t="str">
        <f t="shared" ca="1" si="24"/>
        <v/>
      </c>
      <c r="J119" s="22"/>
      <c r="K119" s="38" t="str">
        <f t="shared" si="25"/>
        <v/>
      </c>
      <c r="L119" s="23"/>
      <c r="M119" s="13"/>
      <c r="N119" s="5"/>
      <c r="O119" s="5"/>
      <c r="P119" s="14"/>
      <c r="Q119" s="39" t="str">
        <f t="shared" si="26"/>
        <v/>
      </c>
      <c r="R119" s="40" t="str">
        <f t="shared" si="27"/>
        <v/>
      </c>
      <c r="S119" s="40" t="str">
        <f t="shared" si="28"/>
        <v/>
      </c>
      <c r="T119" s="40" t="str">
        <f t="shared" si="29"/>
        <v/>
      </c>
      <c r="U119" s="41" t="str">
        <f t="shared" si="30"/>
        <v/>
      </c>
      <c r="V119" s="42" t="str">
        <f t="shared" si="31"/>
        <v/>
      </c>
      <c r="W119" s="43" t="str">
        <f t="shared" si="32"/>
        <v/>
      </c>
      <c r="X119" s="44" t="str">
        <f t="shared" ca="1" si="33"/>
        <v/>
      </c>
      <c r="Y119" s="30"/>
      <c r="Z119" s="31"/>
    </row>
    <row r="120" spans="1:26" ht="15" x14ac:dyDescent="0.25">
      <c r="A120" s="26"/>
      <c r="B120" s="27"/>
      <c r="C120" s="28"/>
      <c r="D120" s="28"/>
      <c r="E120" s="28"/>
      <c r="F120" s="28"/>
      <c r="G120" s="29"/>
      <c r="H120" s="29"/>
      <c r="I120" s="37" t="str">
        <f t="shared" ca="1" si="24"/>
        <v/>
      </c>
      <c r="J120" s="22"/>
      <c r="K120" s="38" t="str">
        <f t="shared" si="25"/>
        <v/>
      </c>
      <c r="L120" s="23"/>
      <c r="M120" s="13"/>
      <c r="N120" s="5"/>
      <c r="O120" s="5"/>
      <c r="P120" s="14"/>
      <c r="Q120" s="39" t="str">
        <f t="shared" si="26"/>
        <v/>
      </c>
      <c r="R120" s="40" t="str">
        <f t="shared" si="27"/>
        <v/>
      </c>
      <c r="S120" s="40" t="str">
        <f t="shared" si="28"/>
        <v/>
      </c>
      <c r="T120" s="40" t="str">
        <f t="shared" si="29"/>
        <v/>
      </c>
      <c r="U120" s="41" t="str">
        <f t="shared" si="30"/>
        <v/>
      </c>
      <c r="V120" s="42" t="str">
        <f t="shared" si="31"/>
        <v/>
      </c>
      <c r="W120" s="43" t="str">
        <f t="shared" si="32"/>
        <v/>
      </c>
      <c r="X120" s="44" t="str">
        <f t="shared" ca="1" si="33"/>
        <v/>
      </c>
      <c r="Y120" s="30"/>
      <c r="Z120" s="31"/>
    </row>
    <row r="121" spans="1:26" ht="15" x14ac:dyDescent="0.25">
      <c r="A121" s="26"/>
      <c r="B121" s="27"/>
      <c r="C121" s="28"/>
      <c r="D121" s="28"/>
      <c r="E121" s="28"/>
      <c r="F121" s="28"/>
      <c r="G121" s="29"/>
      <c r="H121" s="29"/>
      <c r="I121" s="37" t="str">
        <f t="shared" ca="1" si="24"/>
        <v/>
      </c>
      <c r="J121" s="22"/>
      <c r="K121" s="38" t="str">
        <f t="shared" si="25"/>
        <v/>
      </c>
      <c r="L121" s="23"/>
      <c r="M121" s="13"/>
      <c r="N121" s="5"/>
      <c r="O121" s="5"/>
      <c r="P121" s="14"/>
      <c r="Q121" s="39" t="str">
        <f t="shared" si="26"/>
        <v/>
      </c>
      <c r="R121" s="40" t="str">
        <f t="shared" si="27"/>
        <v/>
      </c>
      <c r="S121" s="40" t="str">
        <f t="shared" si="28"/>
        <v/>
      </c>
      <c r="T121" s="40" t="str">
        <f t="shared" si="29"/>
        <v/>
      </c>
      <c r="U121" s="41" t="str">
        <f t="shared" si="30"/>
        <v/>
      </c>
      <c r="V121" s="42" t="str">
        <f t="shared" si="31"/>
        <v/>
      </c>
      <c r="W121" s="43" t="str">
        <f t="shared" si="32"/>
        <v/>
      </c>
      <c r="X121" s="44" t="str">
        <f t="shared" ca="1" si="33"/>
        <v/>
      </c>
      <c r="Y121" s="30"/>
      <c r="Z121" s="31"/>
    </row>
    <row r="122" spans="1:26" ht="15" x14ac:dyDescent="0.25">
      <c r="A122" s="26"/>
      <c r="B122" s="27"/>
      <c r="C122" s="28"/>
      <c r="D122" s="28"/>
      <c r="E122" s="28"/>
      <c r="F122" s="28"/>
      <c r="G122" s="29"/>
      <c r="H122" s="29"/>
      <c r="I122" s="37" t="str">
        <f t="shared" ca="1" si="24"/>
        <v/>
      </c>
      <c r="J122" s="22"/>
      <c r="K122" s="38" t="str">
        <f t="shared" si="25"/>
        <v/>
      </c>
      <c r="L122" s="23"/>
      <c r="M122" s="13"/>
      <c r="N122" s="5"/>
      <c r="O122" s="5"/>
      <c r="P122" s="14"/>
      <c r="Q122" s="39" t="str">
        <f t="shared" si="26"/>
        <v/>
      </c>
      <c r="R122" s="40" t="str">
        <f t="shared" si="27"/>
        <v/>
      </c>
      <c r="S122" s="40" t="str">
        <f t="shared" si="28"/>
        <v/>
      </c>
      <c r="T122" s="40" t="str">
        <f t="shared" si="29"/>
        <v/>
      </c>
      <c r="U122" s="41" t="str">
        <f t="shared" si="30"/>
        <v/>
      </c>
      <c r="V122" s="42" t="str">
        <f t="shared" si="31"/>
        <v/>
      </c>
      <c r="W122" s="43" t="str">
        <f t="shared" si="32"/>
        <v/>
      </c>
      <c r="X122" s="44" t="str">
        <f t="shared" ca="1" si="33"/>
        <v/>
      </c>
      <c r="Y122" s="30"/>
      <c r="Z122" s="31"/>
    </row>
    <row r="123" spans="1:26" ht="15" x14ac:dyDescent="0.25">
      <c r="A123" s="26"/>
      <c r="B123" s="27"/>
      <c r="C123" s="28"/>
      <c r="D123" s="28"/>
      <c r="E123" s="28"/>
      <c r="F123" s="28"/>
      <c r="G123" s="29"/>
      <c r="H123" s="29"/>
      <c r="I123" s="37" t="str">
        <f t="shared" ca="1" si="24"/>
        <v/>
      </c>
      <c r="J123" s="22"/>
      <c r="K123" s="38" t="str">
        <f t="shared" si="25"/>
        <v/>
      </c>
      <c r="L123" s="23"/>
      <c r="M123" s="13"/>
      <c r="N123" s="5"/>
      <c r="O123" s="5"/>
      <c r="P123" s="14"/>
      <c r="Q123" s="39" t="str">
        <f t="shared" si="26"/>
        <v/>
      </c>
      <c r="R123" s="40" t="str">
        <f t="shared" si="27"/>
        <v/>
      </c>
      <c r="S123" s="40" t="str">
        <f t="shared" si="28"/>
        <v/>
      </c>
      <c r="T123" s="40" t="str">
        <f t="shared" si="29"/>
        <v/>
      </c>
      <c r="U123" s="41" t="str">
        <f t="shared" si="30"/>
        <v/>
      </c>
      <c r="V123" s="42" t="str">
        <f t="shared" si="31"/>
        <v/>
      </c>
      <c r="W123" s="43" t="str">
        <f t="shared" si="32"/>
        <v/>
      </c>
      <c r="X123" s="44" t="str">
        <f t="shared" ca="1" si="33"/>
        <v/>
      </c>
      <c r="Y123" s="30"/>
      <c r="Z123" s="31"/>
    </row>
    <row r="124" spans="1:26" ht="15" x14ac:dyDescent="0.25">
      <c r="A124" s="26"/>
      <c r="B124" s="27"/>
      <c r="C124" s="28"/>
      <c r="D124" s="28"/>
      <c r="E124" s="28"/>
      <c r="F124" s="28"/>
      <c r="G124" s="29"/>
      <c r="H124" s="29"/>
      <c r="I124" s="37" t="str">
        <f t="shared" ca="1" si="24"/>
        <v/>
      </c>
      <c r="J124" s="22"/>
      <c r="K124" s="38" t="str">
        <f t="shared" si="25"/>
        <v/>
      </c>
      <c r="L124" s="23"/>
      <c r="M124" s="13"/>
      <c r="N124" s="5"/>
      <c r="O124" s="5"/>
      <c r="P124" s="14"/>
      <c r="Q124" s="39" t="str">
        <f t="shared" si="26"/>
        <v/>
      </c>
      <c r="R124" s="40" t="str">
        <f t="shared" si="27"/>
        <v/>
      </c>
      <c r="S124" s="40" t="str">
        <f t="shared" si="28"/>
        <v/>
      </c>
      <c r="T124" s="40" t="str">
        <f t="shared" si="29"/>
        <v/>
      </c>
      <c r="U124" s="41" t="str">
        <f t="shared" si="30"/>
        <v/>
      </c>
      <c r="V124" s="42" t="str">
        <f t="shared" si="31"/>
        <v/>
      </c>
      <c r="W124" s="43" t="str">
        <f t="shared" si="32"/>
        <v/>
      </c>
      <c r="X124" s="44" t="str">
        <f t="shared" ca="1" si="33"/>
        <v/>
      </c>
      <c r="Y124" s="30"/>
      <c r="Z124" s="31"/>
    </row>
    <row r="125" spans="1:26" ht="15" x14ac:dyDescent="0.25">
      <c r="A125" s="26"/>
      <c r="B125" s="27"/>
      <c r="C125" s="28"/>
      <c r="D125" s="28"/>
      <c r="E125" s="28"/>
      <c r="F125" s="28"/>
      <c r="G125" s="29"/>
      <c r="H125" s="29"/>
      <c r="I125" s="37" t="str">
        <f t="shared" ca="1" si="24"/>
        <v/>
      </c>
      <c r="J125" s="22"/>
      <c r="K125" s="38" t="str">
        <f t="shared" si="25"/>
        <v/>
      </c>
      <c r="L125" s="23"/>
      <c r="M125" s="13"/>
      <c r="N125" s="5"/>
      <c r="O125" s="5"/>
      <c r="P125" s="14"/>
      <c r="Q125" s="39" t="str">
        <f t="shared" si="26"/>
        <v/>
      </c>
      <c r="R125" s="40" t="str">
        <f t="shared" si="27"/>
        <v/>
      </c>
      <c r="S125" s="40" t="str">
        <f t="shared" si="28"/>
        <v/>
      </c>
      <c r="T125" s="40" t="str">
        <f t="shared" si="29"/>
        <v/>
      </c>
      <c r="U125" s="41" t="str">
        <f t="shared" si="30"/>
        <v/>
      </c>
      <c r="V125" s="42" t="str">
        <f t="shared" si="31"/>
        <v/>
      </c>
      <c r="W125" s="43" t="str">
        <f t="shared" si="32"/>
        <v/>
      </c>
      <c r="X125" s="44" t="str">
        <f t="shared" ca="1" si="33"/>
        <v/>
      </c>
      <c r="Y125" s="30"/>
      <c r="Z125" s="31"/>
    </row>
    <row r="126" spans="1:26" ht="15" x14ac:dyDescent="0.25">
      <c r="A126" s="26"/>
      <c r="B126" s="27"/>
      <c r="C126" s="28"/>
      <c r="D126" s="28"/>
      <c r="E126" s="28"/>
      <c r="F126" s="28"/>
      <c r="G126" s="29"/>
      <c r="H126" s="29"/>
      <c r="I126" s="37" t="str">
        <f t="shared" ca="1" si="24"/>
        <v/>
      </c>
      <c r="J126" s="22"/>
      <c r="K126" s="38" t="str">
        <f t="shared" si="25"/>
        <v/>
      </c>
      <c r="L126" s="23"/>
      <c r="M126" s="13"/>
      <c r="N126" s="5"/>
      <c r="O126" s="5"/>
      <c r="P126" s="14"/>
      <c r="Q126" s="39" t="str">
        <f t="shared" si="26"/>
        <v/>
      </c>
      <c r="R126" s="40" t="str">
        <f t="shared" si="27"/>
        <v/>
      </c>
      <c r="S126" s="40" t="str">
        <f t="shared" si="28"/>
        <v/>
      </c>
      <c r="T126" s="40" t="str">
        <f t="shared" si="29"/>
        <v/>
      </c>
      <c r="U126" s="41" t="str">
        <f t="shared" si="30"/>
        <v/>
      </c>
      <c r="V126" s="42" t="str">
        <f t="shared" si="31"/>
        <v/>
      </c>
      <c r="W126" s="43" t="str">
        <f t="shared" si="32"/>
        <v/>
      </c>
      <c r="X126" s="44" t="str">
        <f t="shared" ca="1" si="33"/>
        <v/>
      </c>
      <c r="Y126" s="30"/>
      <c r="Z126" s="31"/>
    </row>
    <row r="127" spans="1:26" ht="15" x14ac:dyDescent="0.25">
      <c r="A127" s="26"/>
      <c r="B127" s="27"/>
      <c r="C127" s="28"/>
      <c r="D127" s="28"/>
      <c r="E127" s="28"/>
      <c r="F127" s="28"/>
      <c r="G127" s="29"/>
      <c r="H127" s="29"/>
      <c r="I127" s="37" t="str">
        <f t="shared" ca="1" si="24"/>
        <v/>
      </c>
      <c r="J127" s="22"/>
      <c r="K127" s="38" t="str">
        <f t="shared" si="25"/>
        <v/>
      </c>
      <c r="L127" s="23"/>
      <c r="M127" s="13"/>
      <c r="N127" s="5"/>
      <c r="O127" s="5"/>
      <c r="P127" s="14"/>
      <c r="Q127" s="39" t="str">
        <f t="shared" si="26"/>
        <v/>
      </c>
      <c r="R127" s="40" t="str">
        <f t="shared" si="27"/>
        <v/>
      </c>
      <c r="S127" s="40" t="str">
        <f t="shared" si="28"/>
        <v/>
      </c>
      <c r="T127" s="40" t="str">
        <f t="shared" si="29"/>
        <v/>
      </c>
      <c r="U127" s="41" t="str">
        <f t="shared" si="30"/>
        <v/>
      </c>
      <c r="V127" s="42" t="str">
        <f t="shared" si="31"/>
        <v/>
      </c>
      <c r="W127" s="43" t="str">
        <f t="shared" si="32"/>
        <v/>
      </c>
      <c r="X127" s="44" t="str">
        <f t="shared" ca="1" si="33"/>
        <v/>
      </c>
      <c r="Y127" s="30"/>
      <c r="Z127" s="31"/>
    </row>
    <row r="128" spans="1:26" ht="15" x14ac:dyDescent="0.25">
      <c r="A128" s="26"/>
      <c r="B128" s="27"/>
      <c r="C128" s="28"/>
      <c r="D128" s="28"/>
      <c r="E128" s="28"/>
      <c r="F128" s="28"/>
      <c r="G128" s="29"/>
      <c r="H128" s="29"/>
      <c r="I128" s="37" t="str">
        <f t="shared" ca="1" si="24"/>
        <v/>
      </c>
      <c r="J128" s="22"/>
      <c r="K128" s="38" t="str">
        <f t="shared" si="25"/>
        <v/>
      </c>
      <c r="L128" s="23"/>
      <c r="M128" s="13"/>
      <c r="N128" s="5"/>
      <c r="O128" s="5"/>
      <c r="P128" s="14"/>
      <c r="Q128" s="39" t="str">
        <f t="shared" si="26"/>
        <v/>
      </c>
      <c r="R128" s="40" t="str">
        <f t="shared" si="27"/>
        <v/>
      </c>
      <c r="S128" s="40" t="str">
        <f t="shared" si="28"/>
        <v/>
      </c>
      <c r="T128" s="40" t="str">
        <f t="shared" si="29"/>
        <v/>
      </c>
      <c r="U128" s="41" t="str">
        <f t="shared" si="30"/>
        <v/>
      </c>
      <c r="V128" s="42" t="str">
        <f t="shared" si="31"/>
        <v/>
      </c>
      <c r="W128" s="43" t="str">
        <f t="shared" si="32"/>
        <v/>
      </c>
      <c r="X128" s="44" t="str">
        <f t="shared" ca="1" si="33"/>
        <v/>
      </c>
      <c r="Y128" s="30"/>
      <c r="Z128" s="31"/>
    </row>
    <row r="129" spans="1:26" ht="15" x14ac:dyDescent="0.25">
      <c r="A129" s="26"/>
      <c r="B129" s="27"/>
      <c r="C129" s="28"/>
      <c r="D129" s="28"/>
      <c r="E129" s="28"/>
      <c r="F129" s="28"/>
      <c r="G129" s="29"/>
      <c r="H129" s="29"/>
      <c r="I129" s="37" t="str">
        <f t="shared" ca="1" si="24"/>
        <v/>
      </c>
      <c r="J129" s="22"/>
      <c r="K129" s="38" t="str">
        <f t="shared" si="25"/>
        <v/>
      </c>
      <c r="L129" s="23"/>
      <c r="M129" s="13"/>
      <c r="N129" s="5"/>
      <c r="O129" s="5"/>
      <c r="P129" s="14"/>
      <c r="Q129" s="39" t="str">
        <f t="shared" si="26"/>
        <v/>
      </c>
      <c r="R129" s="40" t="str">
        <f t="shared" si="27"/>
        <v/>
      </c>
      <c r="S129" s="40" t="str">
        <f t="shared" si="28"/>
        <v/>
      </c>
      <c r="T129" s="40" t="str">
        <f t="shared" si="29"/>
        <v/>
      </c>
      <c r="U129" s="41" t="str">
        <f t="shared" si="30"/>
        <v/>
      </c>
      <c r="V129" s="42" t="str">
        <f t="shared" si="31"/>
        <v/>
      </c>
      <c r="W129" s="43" t="str">
        <f t="shared" si="32"/>
        <v/>
      </c>
      <c r="X129" s="44" t="str">
        <f t="shared" ca="1" si="33"/>
        <v/>
      </c>
      <c r="Y129" s="30"/>
      <c r="Z129" s="31"/>
    </row>
    <row r="130" spans="1:26" ht="15" x14ac:dyDescent="0.25">
      <c r="A130" s="26"/>
      <c r="B130" s="27"/>
      <c r="C130" s="28"/>
      <c r="D130" s="28"/>
      <c r="E130" s="28"/>
      <c r="F130" s="28"/>
      <c r="G130" s="29"/>
      <c r="H130" s="29"/>
      <c r="I130" s="37" t="str">
        <f t="shared" ca="1" si="24"/>
        <v/>
      </c>
      <c r="J130" s="22"/>
      <c r="K130" s="38" t="str">
        <f t="shared" si="25"/>
        <v/>
      </c>
      <c r="L130" s="23"/>
      <c r="M130" s="13"/>
      <c r="N130" s="5"/>
      <c r="O130" s="5"/>
      <c r="P130" s="14"/>
      <c r="Q130" s="39" t="str">
        <f t="shared" si="26"/>
        <v/>
      </c>
      <c r="R130" s="40" t="str">
        <f t="shared" si="27"/>
        <v/>
      </c>
      <c r="S130" s="40" t="str">
        <f t="shared" si="28"/>
        <v/>
      </c>
      <c r="T130" s="40" t="str">
        <f t="shared" si="29"/>
        <v/>
      </c>
      <c r="U130" s="41" t="str">
        <f t="shared" si="30"/>
        <v/>
      </c>
      <c r="V130" s="42" t="str">
        <f t="shared" si="31"/>
        <v/>
      </c>
      <c r="W130" s="43" t="str">
        <f t="shared" si="32"/>
        <v/>
      </c>
      <c r="X130" s="44" t="str">
        <f t="shared" ca="1" si="33"/>
        <v/>
      </c>
      <c r="Y130" s="30"/>
      <c r="Z130" s="31"/>
    </row>
    <row r="131" spans="1:26" ht="15" x14ac:dyDescent="0.25">
      <c r="A131" s="26"/>
      <c r="B131" s="27"/>
      <c r="C131" s="28"/>
      <c r="D131" s="28"/>
      <c r="E131" s="28"/>
      <c r="F131" s="28"/>
      <c r="G131" s="29"/>
      <c r="H131" s="29"/>
      <c r="I131" s="37" t="str">
        <f t="shared" ca="1" si="24"/>
        <v/>
      </c>
      <c r="J131" s="22"/>
      <c r="K131" s="38" t="str">
        <f t="shared" si="25"/>
        <v/>
      </c>
      <c r="L131" s="23"/>
      <c r="M131" s="13"/>
      <c r="N131" s="5"/>
      <c r="O131" s="5"/>
      <c r="P131" s="14"/>
      <c r="Q131" s="39" t="str">
        <f t="shared" si="26"/>
        <v/>
      </c>
      <c r="R131" s="40" t="str">
        <f t="shared" si="27"/>
        <v/>
      </c>
      <c r="S131" s="40" t="str">
        <f t="shared" si="28"/>
        <v/>
      </c>
      <c r="T131" s="40" t="str">
        <f t="shared" si="29"/>
        <v/>
      </c>
      <c r="U131" s="41" t="str">
        <f t="shared" si="30"/>
        <v/>
      </c>
      <c r="V131" s="42" t="str">
        <f t="shared" si="31"/>
        <v/>
      </c>
      <c r="W131" s="43" t="str">
        <f t="shared" si="32"/>
        <v/>
      </c>
      <c r="X131" s="44" t="str">
        <f t="shared" ca="1" si="33"/>
        <v/>
      </c>
      <c r="Y131" s="30"/>
      <c r="Z131" s="31"/>
    </row>
    <row r="132" spans="1:26" ht="15" x14ac:dyDescent="0.25">
      <c r="A132" s="26"/>
      <c r="B132" s="27"/>
      <c r="C132" s="28"/>
      <c r="D132" s="28"/>
      <c r="E132" s="28"/>
      <c r="F132" s="28"/>
      <c r="G132" s="29"/>
      <c r="H132" s="29"/>
      <c r="I132" s="37" t="str">
        <f t="shared" ca="1" si="24"/>
        <v/>
      </c>
      <c r="J132" s="22"/>
      <c r="K132" s="38" t="str">
        <f t="shared" si="25"/>
        <v/>
      </c>
      <c r="L132" s="23"/>
      <c r="M132" s="13"/>
      <c r="N132" s="5"/>
      <c r="O132" s="5"/>
      <c r="P132" s="14"/>
      <c r="Q132" s="39" t="str">
        <f t="shared" si="26"/>
        <v/>
      </c>
      <c r="R132" s="40" t="str">
        <f t="shared" si="27"/>
        <v/>
      </c>
      <c r="S132" s="40" t="str">
        <f t="shared" si="28"/>
        <v/>
      </c>
      <c r="T132" s="40" t="str">
        <f t="shared" si="29"/>
        <v/>
      </c>
      <c r="U132" s="41" t="str">
        <f t="shared" si="30"/>
        <v/>
      </c>
      <c r="V132" s="42" t="str">
        <f t="shared" si="31"/>
        <v/>
      </c>
      <c r="W132" s="43" t="str">
        <f t="shared" si="32"/>
        <v/>
      </c>
      <c r="X132" s="44" t="str">
        <f t="shared" ca="1" si="33"/>
        <v/>
      </c>
      <c r="Y132" s="30"/>
      <c r="Z132" s="31"/>
    </row>
    <row r="133" spans="1:26" ht="15" x14ac:dyDescent="0.25">
      <c r="A133" s="26"/>
      <c r="B133" s="27"/>
      <c r="C133" s="28"/>
      <c r="D133" s="28"/>
      <c r="E133" s="28"/>
      <c r="F133" s="28"/>
      <c r="G133" s="29"/>
      <c r="H133" s="29"/>
      <c r="I133" s="37" t="str">
        <f t="shared" ca="1" si="24"/>
        <v/>
      </c>
      <c r="J133" s="22"/>
      <c r="K133" s="38" t="str">
        <f t="shared" si="25"/>
        <v/>
      </c>
      <c r="L133" s="23"/>
      <c r="M133" s="13"/>
      <c r="N133" s="5"/>
      <c r="O133" s="5"/>
      <c r="P133" s="14"/>
      <c r="Q133" s="39" t="str">
        <f t="shared" si="26"/>
        <v/>
      </c>
      <c r="R133" s="40" t="str">
        <f t="shared" si="27"/>
        <v/>
      </c>
      <c r="S133" s="40" t="str">
        <f t="shared" si="28"/>
        <v/>
      </c>
      <c r="T133" s="40" t="str">
        <f t="shared" si="29"/>
        <v/>
      </c>
      <c r="U133" s="41" t="str">
        <f t="shared" si="30"/>
        <v/>
      </c>
      <c r="V133" s="42" t="str">
        <f t="shared" si="31"/>
        <v/>
      </c>
      <c r="W133" s="43" t="str">
        <f t="shared" si="32"/>
        <v/>
      </c>
      <c r="X133" s="44" t="str">
        <f t="shared" ca="1" si="33"/>
        <v/>
      </c>
      <c r="Y133" s="30"/>
      <c r="Z133" s="31"/>
    </row>
    <row r="134" spans="1:26" ht="15" x14ac:dyDescent="0.25">
      <c r="A134" s="26"/>
      <c r="B134" s="27"/>
      <c r="C134" s="28"/>
      <c r="D134" s="28"/>
      <c r="E134" s="28"/>
      <c r="F134" s="28"/>
      <c r="G134" s="29"/>
      <c r="H134" s="29"/>
      <c r="I134" s="37" t="str">
        <f t="shared" ca="1" si="24"/>
        <v/>
      </c>
      <c r="J134" s="22"/>
      <c r="K134" s="38" t="str">
        <f t="shared" si="25"/>
        <v/>
      </c>
      <c r="L134" s="23"/>
      <c r="M134" s="13"/>
      <c r="N134" s="5"/>
      <c r="O134" s="5"/>
      <c r="P134" s="14"/>
      <c r="Q134" s="39" t="str">
        <f t="shared" si="26"/>
        <v/>
      </c>
      <c r="R134" s="40" t="str">
        <f t="shared" si="27"/>
        <v/>
      </c>
      <c r="S134" s="40" t="str">
        <f t="shared" si="28"/>
        <v/>
      </c>
      <c r="T134" s="40" t="str">
        <f t="shared" si="29"/>
        <v/>
      </c>
      <c r="U134" s="41" t="str">
        <f t="shared" si="30"/>
        <v/>
      </c>
      <c r="V134" s="42" t="str">
        <f t="shared" si="31"/>
        <v/>
      </c>
      <c r="W134" s="43" t="str">
        <f t="shared" si="32"/>
        <v/>
      </c>
      <c r="X134" s="44" t="str">
        <f t="shared" ca="1" si="33"/>
        <v/>
      </c>
      <c r="Y134" s="30"/>
      <c r="Z134" s="31"/>
    </row>
    <row r="135" spans="1:26" ht="15" x14ac:dyDescent="0.25">
      <c r="A135" s="26"/>
      <c r="B135" s="27"/>
      <c r="C135" s="28"/>
      <c r="D135" s="28"/>
      <c r="E135" s="28"/>
      <c r="F135" s="28"/>
      <c r="G135" s="29"/>
      <c r="H135" s="29"/>
      <c r="I135" s="37" t="str">
        <f t="shared" ca="1" si="24"/>
        <v/>
      </c>
      <c r="J135" s="22"/>
      <c r="K135" s="38" t="str">
        <f t="shared" si="25"/>
        <v/>
      </c>
      <c r="L135" s="23"/>
      <c r="M135" s="13"/>
      <c r="N135" s="5"/>
      <c r="O135" s="5"/>
      <c r="P135" s="14"/>
      <c r="Q135" s="39" t="str">
        <f t="shared" si="26"/>
        <v/>
      </c>
      <c r="R135" s="40" t="str">
        <f t="shared" si="27"/>
        <v/>
      </c>
      <c r="S135" s="40" t="str">
        <f t="shared" si="28"/>
        <v/>
      </c>
      <c r="T135" s="40" t="str">
        <f t="shared" si="29"/>
        <v/>
      </c>
      <c r="U135" s="41" t="str">
        <f t="shared" si="30"/>
        <v/>
      </c>
      <c r="V135" s="42" t="str">
        <f t="shared" si="31"/>
        <v/>
      </c>
      <c r="W135" s="43" t="str">
        <f t="shared" si="32"/>
        <v/>
      </c>
      <c r="X135" s="44" t="str">
        <f t="shared" ca="1" si="33"/>
        <v/>
      </c>
      <c r="Y135" s="30"/>
      <c r="Z135" s="31"/>
    </row>
    <row r="136" spans="1:26" ht="15" x14ac:dyDescent="0.25">
      <c r="A136" s="26"/>
      <c r="B136" s="27"/>
      <c r="C136" s="28"/>
      <c r="D136" s="28"/>
      <c r="E136" s="28"/>
      <c r="F136" s="28"/>
      <c r="G136" s="29"/>
      <c r="H136" s="29"/>
      <c r="I136" s="37" t="str">
        <f t="shared" ca="1" si="24"/>
        <v/>
      </c>
      <c r="J136" s="22"/>
      <c r="K136" s="38" t="str">
        <f t="shared" si="25"/>
        <v/>
      </c>
      <c r="L136" s="23"/>
      <c r="M136" s="13"/>
      <c r="N136" s="5"/>
      <c r="O136" s="5"/>
      <c r="P136" s="14"/>
      <c r="Q136" s="39" t="str">
        <f t="shared" si="26"/>
        <v/>
      </c>
      <c r="R136" s="40" t="str">
        <f t="shared" si="27"/>
        <v/>
      </c>
      <c r="S136" s="40" t="str">
        <f t="shared" si="28"/>
        <v/>
      </c>
      <c r="T136" s="40" t="str">
        <f t="shared" si="29"/>
        <v/>
      </c>
      <c r="U136" s="41" t="str">
        <f t="shared" si="30"/>
        <v/>
      </c>
      <c r="V136" s="42" t="str">
        <f t="shared" si="31"/>
        <v/>
      </c>
      <c r="W136" s="43" t="str">
        <f t="shared" si="32"/>
        <v/>
      </c>
      <c r="X136" s="44" t="str">
        <f t="shared" ca="1" si="33"/>
        <v/>
      </c>
      <c r="Y136" s="30"/>
      <c r="Z136" s="31"/>
    </row>
    <row r="137" spans="1:26" ht="15" x14ac:dyDescent="0.25">
      <c r="A137" s="26"/>
      <c r="B137" s="27"/>
      <c r="C137" s="28"/>
      <c r="D137" s="28"/>
      <c r="E137" s="28"/>
      <c r="F137" s="28"/>
      <c r="G137" s="29"/>
      <c r="H137" s="29"/>
      <c r="I137" s="37" t="str">
        <f t="shared" ca="1" si="24"/>
        <v/>
      </c>
      <c r="J137" s="22"/>
      <c r="K137" s="38" t="str">
        <f t="shared" si="25"/>
        <v/>
      </c>
      <c r="L137" s="23"/>
      <c r="M137" s="13"/>
      <c r="N137" s="5"/>
      <c r="O137" s="5"/>
      <c r="P137" s="14"/>
      <c r="Q137" s="39" t="str">
        <f t="shared" si="26"/>
        <v/>
      </c>
      <c r="R137" s="40" t="str">
        <f t="shared" si="27"/>
        <v/>
      </c>
      <c r="S137" s="40" t="str">
        <f t="shared" si="28"/>
        <v/>
      </c>
      <c r="T137" s="40" t="str">
        <f t="shared" si="29"/>
        <v/>
      </c>
      <c r="U137" s="41" t="str">
        <f t="shared" si="30"/>
        <v/>
      </c>
      <c r="V137" s="42" t="str">
        <f t="shared" si="31"/>
        <v/>
      </c>
      <c r="W137" s="43" t="str">
        <f t="shared" si="32"/>
        <v/>
      </c>
      <c r="X137" s="44" t="str">
        <f t="shared" ca="1" si="33"/>
        <v/>
      </c>
      <c r="Y137" s="30"/>
      <c r="Z137" s="31"/>
    </row>
    <row r="138" spans="1:26" ht="15" x14ac:dyDescent="0.25">
      <c r="A138" s="26"/>
      <c r="B138" s="27"/>
      <c r="C138" s="28"/>
      <c r="D138" s="28"/>
      <c r="E138" s="28"/>
      <c r="F138" s="28"/>
      <c r="G138" s="29"/>
      <c r="H138" s="29"/>
      <c r="I138" s="37" t="str">
        <f t="shared" ca="1" si="24"/>
        <v/>
      </c>
      <c r="J138" s="22"/>
      <c r="K138" s="38" t="str">
        <f t="shared" si="25"/>
        <v/>
      </c>
      <c r="L138" s="23"/>
      <c r="M138" s="13"/>
      <c r="N138" s="5"/>
      <c r="O138" s="5"/>
      <c r="P138" s="14"/>
      <c r="Q138" s="39" t="str">
        <f t="shared" si="26"/>
        <v/>
      </c>
      <c r="R138" s="40" t="str">
        <f t="shared" si="27"/>
        <v/>
      </c>
      <c r="S138" s="40" t="str">
        <f t="shared" si="28"/>
        <v/>
      </c>
      <c r="T138" s="40" t="str">
        <f t="shared" si="29"/>
        <v/>
      </c>
      <c r="U138" s="41" t="str">
        <f t="shared" si="30"/>
        <v/>
      </c>
      <c r="V138" s="42" t="str">
        <f t="shared" si="31"/>
        <v/>
      </c>
      <c r="W138" s="43" t="str">
        <f t="shared" si="32"/>
        <v/>
      </c>
      <c r="X138" s="44" t="str">
        <f t="shared" ca="1" si="33"/>
        <v/>
      </c>
      <c r="Y138" s="30"/>
      <c r="Z138" s="31"/>
    </row>
    <row r="139" spans="1:26" ht="15" x14ac:dyDescent="0.25">
      <c r="A139" s="26"/>
      <c r="B139" s="27"/>
      <c r="C139" s="28"/>
      <c r="D139" s="28"/>
      <c r="E139" s="28"/>
      <c r="F139" s="28"/>
      <c r="G139" s="29"/>
      <c r="H139" s="29"/>
      <c r="I139" s="37" t="str">
        <f t="shared" ca="1" si="24"/>
        <v/>
      </c>
      <c r="J139" s="22"/>
      <c r="K139" s="38" t="str">
        <f t="shared" si="25"/>
        <v/>
      </c>
      <c r="L139" s="23"/>
      <c r="M139" s="13"/>
      <c r="N139" s="5"/>
      <c r="O139" s="5"/>
      <c r="P139" s="14"/>
      <c r="Q139" s="39" t="str">
        <f t="shared" si="26"/>
        <v/>
      </c>
      <c r="R139" s="40" t="str">
        <f t="shared" si="27"/>
        <v/>
      </c>
      <c r="S139" s="40" t="str">
        <f t="shared" si="28"/>
        <v/>
      </c>
      <c r="T139" s="40" t="str">
        <f t="shared" si="29"/>
        <v/>
      </c>
      <c r="U139" s="41" t="str">
        <f t="shared" si="30"/>
        <v/>
      </c>
      <c r="V139" s="42" t="str">
        <f t="shared" si="31"/>
        <v/>
      </c>
      <c r="W139" s="43" t="str">
        <f t="shared" si="32"/>
        <v/>
      </c>
      <c r="X139" s="44" t="str">
        <f t="shared" ca="1" si="33"/>
        <v/>
      </c>
      <c r="Y139" s="30"/>
      <c r="Z139" s="31"/>
    </row>
    <row r="140" spans="1:26" ht="15" x14ac:dyDescent="0.25">
      <c r="A140" s="26"/>
      <c r="B140" s="27"/>
      <c r="C140" s="28"/>
      <c r="D140" s="28"/>
      <c r="E140" s="28"/>
      <c r="F140" s="28"/>
      <c r="G140" s="29"/>
      <c r="H140" s="29"/>
      <c r="I140" s="37" t="str">
        <f t="shared" ca="1" si="24"/>
        <v/>
      </c>
      <c r="J140" s="22"/>
      <c r="K140" s="38" t="str">
        <f t="shared" si="25"/>
        <v/>
      </c>
      <c r="L140" s="23"/>
      <c r="M140" s="13"/>
      <c r="N140" s="5"/>
      <c r="O140" s="5"/>
      <c r="P140" s="14"/>
      <c r="Q140" s="39" t="str">
        <f t="shared" si="26"/>
        <v/>
      </c>
      <c r="R140" s="40" t="str">
        <f t="shared" si="27"/>
        <v/>
      </c>
      <c r="S140" s="40" t="str">
        <f t="shared" si="28"/>
        <v/>
      </c>
      <c r="T140" s="40" t="str">
        <f t="shared" si="29"/>
        <v/>
      </c>
      <c r="U140" s="41" t="str">
        <f t="shared" si="30"/>
        <v/>
      </c>
      <c r="V140" s="42" t="str">
        <f t="shared" si="31"/>
        <v/>
      </c>
      <c r="W140" s="43" t="str">
        <f t="shared" si="32"/>
        <v/>
      </c>
      <c r="X140" s="44" t="str">
        <f t="shared" ca="1" si="33"/>
        <v/>
      </c>
      <c r="Y140" s="30"/>
      <c r="Z140" s="31"/>
    </row>
    <row r="141" spans="1:26" ht="15" x14ac:dyDescent="0.25">
      <c r="A141" s="26"/>
      <c r="B141" s="27"/>
      <c r="C141" s="28"/>
      <c r="D141" s="28"/>
      <c r="E141" s="28"/>
      <c r="F141" s="28"/>
      <c r="G141" s="29"/>
      <c r="H141" s="29"/>
      <c r="I141" s="37" t="str">
        <f t="shared" ca="1" si="24"/>
        <v/>
      </c>
      <c r="J141" s="22"/>
      <c r="K141" s="38" t="str">
        <f t="shared" si="25"/>
        <v/>
      </c>
      <c r="L141" s="23"/>
      <c r="M141" s="13"/>
      <c r="N141" s="5"/>
      <c r="O141" s="5"/>
      <c r="P141" s="14"/>
      <c r="Q141" s="39" t="str">
        <f t="shared" si="26"/>
        <v/>
      </c>
      <c r="R141" s="40" t="str">
        <f t="shared" si="27"/>
        <v/>
      </c>
      <c r="S141" s="40" t="str">
        <f t="shared" si="28"/>
        <v/>
      </c>
      <c r="T141" s="40" t="str">
        <f t="shared" si="29"/>
        <v/>
      </c>
      <c r="U141" s="41" t="str">
        <f t="shared" si="30"/>
        <v/>
      </c>
      <c r="V141" s="42" t="str">
        <f t="shared" si="31"/>
        <v/>
      </c>
      <c r="W141" s="43" t="str">
        <f t="shared" si="32"/>
        <v/>
      </c>
      <c r="X141" s="44" t="str">
        <f t="shared" ca="1" si="33"/>
        <v/>
      </c>
      <c r="Y141" s="30"/>
      <c r="Z141" s="31"/>
    </row>
    <row r="142" spans="1:26" ht="15" x14ac:dyDescent="0.25">
      <c r="A142" s="26"/>
      <c r="B142" s="27"/>
      <c r="C142" s="28"/>
      <c r="D142" s="28"/>
      <c r="E142" s="28"/>
      <c r="F142" s="28"/>
      <c r="G142" s="29"/>
      <c r="H142" s="29"/>
      <c r="I142" s="37" t="str">
        <f t="shared" ca="1" si="24"/>
        <v/>
      </c>
      <c r="J142" s="22"/>
      <c r="K142" s="38" t="str">
        <f t="shared" si="25"/>
        <v/>
      </c>
      <c r="L142" s="23"/>
      <c r="M142" s="13"/>
      <c r="N142" s="5"/>
      <c r="O142" s="5"/>
      <c r="P142" s="14"/>
      <c r="Q142" s="39" t="str">
        <f t="shared" si="26"/>
        <v/>
      </c>
      <c r="R142" s="40" t="str">
        <f t="shared" si="27"/>
        <v/>
      </c>
      <c r="S142" s="40" t="str">
        <f t="shared" si="28"/>
        <v/>
      </c>
      <c r="T142" s="40" t="str">
        <f t="shared" si="29"/>
        <v/>
      </c>
      <c r="U142" s="41" t="str">
        <f t="shared" si="30"/>
        <v/>
      </c>
      <c r="V142" s="42" t="str">
        <f t="shared" si="31"/>
        <v/>
      </c>
      <c r="W142" s="43" t="str">
        <f t="shared" si="32"/>
        <v/>
      </c>
      <c r="X142" s="44" t="str">
        <f t="shared" ca="1" si="33"/>
        <v/>
      </c>
      <c r="Y142" s="30"/>
      <c r="Z142" s="31"/>
    </row>
    <row r="143" spans="1:26" ht="15" x14ac:dyDescent="0.25">
      <c r="A143" s="26"/>
      <c r="B143" s="27"/>
      <c r="C143" s="28"/>
      <c r="D143" s="28"/>
      <c r="E143" s="28"/>
      <c r="F143" s="28"/>
      <c r="G143" s="29"/>
      <c r="H143" s="29"/>
      <c r="I143" s="37" t="str">
        <f t="shared" ca="1" si="24"/>
        <v/>
      </c>
      <c r="J143" s="22"/>
      <c r="K143" s="38" t="str">
        <f t="shared" si="25"/>
        <v/>
      </c>
      <c r="L143" s="23"/>
      <c r="M143" s="13"/>
      <c r="N143" s="5"/>
      <c r="O143" s="5"/>
      <c r="P143" s="14"/>
      <c r="Q143" s="39" t="str">
        <f t="shared" si="26"/>
        <v/>
      </c>
      <c r="R143" s="40" t="str">
        <f t="shared" si="27"/>
        <v/>
      </c>
      <c r="S143" s="40" t="str">
        <f t="shared" si="28"/>
        <v/>
      </c>
      <c r="T143" s="40" t="str">
        <f t="shared" si="29"/>
        <v/>
      </c>
      <c r="U143" s="41" t="str">
        <f t="shared" si="30"/>
        <v/>
      </c>
      <c r="V143" s="42" t="str">
        <f t="shared" si="31"/>
        <v/>
      </c>
      <c r="W143" s="43" t="str">
        <f t="shared" si="32"/>
        <v/>
      </c>
      <c r="X143" s="44" t="str">
        <f t="shared" ca="1" si="33"/>
        <v/>
      </c>
      <c r="Y143" s="30"/>
      <c r="Z143" s="31"/>
    </row>
    <row r="144" spans="1:26" ht="15" x14ac:dyDescent="0.25">
      <c r="A144" s="26"/>
      <c r="B144" s="27"/>
      <c r="C144" s="28"/>
      <c r="D144" s="28"/>
      <c r="E144" s="28"/>
      <c r="F144" s="28"/>
      <c r="G144" s="29"/>
      <c r="H144" s="29"/>
      <c r="I144" s="37" t="str">
        <f t="shared" ca="1" si="24"/>
        <v/>
      </c>
      <c r="J144" s="22"/>
      <c r="K144" s="38" t="str">
        <f t="shared" si="25"/>
        <v/>
      </c>
      <c r="L144" s="23"/>
      <c r="M144" s="13"/>
      <c r="N144" s="5"/>
      <c r="O144" s="5"/>
      <c r="P144" s="14"/>
      <c r="Q144" s="39" t="str">
        <f t="shared" si="26"/>
        <v/>
      </c>
      <c r="R144" s="40" t="str">
        <f t="shared" si="27"/>
        <v/>
      </c>
      <c r="S144" s="40" t="str">
        <f t="shared" si="28"/>
        <v/>
      </c>
      <c r="T144" s="40" t="str">
        <f t="shared" si="29"/>
        <v/>
      </c>
      <c r="U144" s="41" t="str">
        <f t="shared" si="30"/>
        <v/>
      </c>
      <c r="V144" s="42" t="str">
        <f t="shared" si="31"/>
        <v/>
      </c>
      <c r="W144" s="43" t="str">
        <f t="shared" si="32"/>
        <v/>
      </c>
      <c r="X144" s="44" t="str">
        <f t="shared" ca="1" si="33"/>
        <v/>
      </c>
      <c r="Y144" s="30"/>
      <c r="Z144" s="31"/>
    </row>
    <row r="145" spans="1:26" ht="15" x14ac:dyDescent="0.25">
      <c r="A145" s="26"/>
      <c r="B145" s="27"/>
      <c r="C145" s="28"/>
      <c r="D145" s="28"/>
      <c r="E145" s="28"/>
      <c r="F145" s="28"/>
      <c r="G145" s="29"/>
      <c r="H145" s="29"/>
      <c r="I145" s="37" t="str">
        <f t="shared" ca="1" si="24"/>
        <v/>
      </c>
      <c r="J145" s="22"/>
      <c r="K145" s="38" t="str">
        <f t="shared" si="25"/>
        <v/>
      </c>
      <c r="L145" s="23"/>
      <c r="M145" s="13"/>
      <c r="N145" s="5"/>
      <c r="O145" s="5"/>
      <c r="P145" s="14"/>
      <c r="Q145" s="39" t="str">
        <f t="shared" si="26"/>
        <v/>
      </c>
      <c r="R145" s="40" t="str">
        <f t="shared" si="27"/>
        <v/>
      </c>
      <c r="S145" s="40" t="str">
        <f t="shared" si="28"/>
        <v/>
      </c>
      <c r="T145" s="40" t="str">
        <f t="shared" si="29"/>
        <v/>
      </c>
      <c r="U145" s="41" t="str">
        <f t="shared" si="30"/>
        <v/>
      </c>
      <c r="V145" s="42" t="str">
        <f t="shared" si="31"/>
        <v/>
      </c>
      <c r="W145" s="43" t="str">
        <f t="shared" si="32"/>
        <v/>
      </c>
      <c r="X145" s="44" t="str">
        <f t="shared" ca="1" si="33"/>
        <v/>
      </c>
      <c r="Y145" s="30"/>
      <c r="Z145" s="31"/>
    </row>
    <row r="146" spans="1:26" ht="15" x14ac:dyDescent="0.25">
      <c r="A146" s="26"/>
      <c r="B146" s="27"/>
      <c r="C146" s="28"/>
      <c r="D146" s="28"/>
      <c r="E146" s="28"/>
      <c r="F146" s="28"/>
      <c r="G146" s="29"/>
      <c r="H146" s="29"/>
      <c r="I146" s="37" t="str">
        <f t="shared" ca="1" si="24"/>
        <v/>
      </c>
      <c r="J146" s="22"/>
      <c r="K146" s="38" t="str">
        <f t="shared" si="25"/>
        <v/>
      </c>
      <c r="L146" s="23"/>
      <c r="M146" s="13"/>
      <c r="N146" s="5"/>
      <c r="O146" s="5"/>
      <c r="P146" s="14"/>
      <c r="Q146" s="39" t="str">
        <f t="shared" si="26"/>
        <v/>
      </c>
      <c r="R146" s="40" t="str">
        <f t="shared" si="27"/>
        <v/>
      </c>
      <c r="S146" s="40" t="str">
        <f t="shared" si="28"/>
        <v/>
      </c>
      <c r="T146" s="40" t="str">
        <f t="shared" si="29"/>
        <v/>
      </c>
      <c r="U146" s="41" t="str">
        <f t="shared" si="30"/>
        <v/>
      </c>
      <c r="V146" s="42" t="str">
        <f t="shared" si="31"/>
        <v/>
      </c>
      <c r="W146" s="43" t="str">
        <f t="shared" si="32"/>
        <v/>
      </c>
      <c r="X146" s="44" t="str">
        <f t="shared" ca="1" si="33"/>
        <v/>
      </c>
      <c r="Y146" s="30"/>
      <c r="Z146" s="31"/>
    </row>
    <row r="147" spans="1:26" ht="15" x14ac:dyDescent="0.25">
      <c r="A147" s="26"/>
      <c r="B147" s="27"/>
      <c r="C147" s="28"/>
      <c r="D147" s="28"/>
      <c r="E147" s="28"/>
      <c r="F147" s="28"/>
      <c r="G147" s="29"/>
      <c r="H147" s="29"/>
      <c r="I147" s="37" t="str">
        <f t="shared" ca="1" si="24"/>
        <v/>
      </c>
      <c r="J147" s="22"/>
      <c r="K147" s="38" t="str">
        <f t="shared" si="25"/>
        <v/>
      </c>
      <c r="L147" s="23"/>
      <c r="M147" s="13"/>
      <c r="N147" s="5"/>
      <c r="O147" s="5"/>
      <c r="P147" s="14"/>
      <c r="Q147" s="39" t="str">
        <f t="shared" si="26"/>
        <v/>
      </c>
      <c r="R147" s="40" t="str">
        <f t="shared" si="27"/>
        <v/>
      </c>
      <c r="S147" s="40" t="str">
        <f t="shared" si="28"/>
        <v/>
      </c>
      <c r="T147" s="40" t="str">
        <f t="shared" si="29"/>
        <v/>
      </c>
      <c r="U147" s="41" t="str">
        <f t="shared" si="30"/>
        <v/>
      </c>
      <c r="V147" s="42" t="str">
        <f t="shared" si="31"/>
        <v/>
      </c>
      <c r="W147" s="43" t="str">
        <f t="shared" si="32"/>
        <v/>
      </c>
      <c r="X147" s="44" t="str">
        <f t="shared" ca="1" si="33"/>
        <v/>
      </c>
      <c r="Y147" s="30"/>
      <c r="Z147" s="31"/>
    </row>
    <row r="148" spans="1:26" ht="15" x14ac:dyDescent="0.25">
      <c r="A148" s="26"/>
      <c r="B148" s="27"/>
      <c r="C148" s="28"/>
      <c r="D148" s="28"/>
      <c r="E148" s="28"/>
      <c r="F148" s="28"/>
      <c r="G148" s="29"/>
      <c r="H148" s="29"/>
      <c r="I148" s="37" t="str">
        <f t="shared" ca="1" si="24"/>
        <v/>
      </c>
      <c r="J148" s="22"/>
      <c r="K148" s="38" t="str">
        <f t="shared" si="25"/>
        <v/>
      </c>
      <c r="L148" s="23"/>
      <c r="M148" s="13"/>
      <c r="N148" s="5"/>
      <c r="O148" s="5"/>
      <c r="P148" s="14"/>
      <c r="Q148" s="39" t="str">
        <f t="shared" si="26"/>
        <v/>
      </c>
      <c r="R148" s="40" t="str">
        <f t="shared" si="27"/>
        <v/>
      </c>
      <c r="S148" s="40" t="str">
        <f t="shared" si="28"/>
        <v/>
      </c>
      <c r="T148" s="40" t="str">
        <f t="shared" si="29"/>
        <v/>
      </c>
      <c r="U148" s="41" t="str">
        <f t="shared" si="30"/>
        <v/>
      </c>
      <c r="V148" s="42" t="str">
        <f t="shared" si="31"/>
        <v/>
      </c>
      <c r="W148" s="43" t="str">
        <f t="shared" si="32"/>
        <v/>
      </c>
      <c r="X148" s="44" t="str">
        <f t="shared" ca="1" si="33"/>
        <v/>
      </c>
      <c r="Y148" s="30"/>
      <c r="Z148" s="31"/>
    </row>
    <row r="149" spans="1:26" ht="15" x14ac:dyDescent="0.25">
      <c r="A149" s="26"/>
      <c r="B149" s="27"/>
      <c r="C149" s="28"/>
      <c r="D149" s="28"/>
      <c r="E149" s="28"/>
      <c r="F149" s="28"/>
      <c r="G149" s="29"/>
      <c r="H149" s="29"/>
      <c r="I149" s="37" t="str">
        <f t="shared" ca="1" si="24"/>
        <v/>
      </c>
      <c r="J149" s="22"/>
      <c r="K149" s="38" t="str">
        <f t="shared" si="25"/>
        <v/>
      </c>
      <c r="L149" s="23"/>
      <c r="M149" s="13"/>
      <c r="N149" s="5"/>
      <c r="O149" s="5"/>
      <c r="P149" s="14"/>
      <c r="Q149" s="39" t="str">
        <f t="shared" si="26"/>
        <v/>
      </c>
      <c r="R149" s="40" t="str">
        <f t="shared" si="27"/>
        <v/>
      </c>
      <c r="S149" s="40" t="str">
        <f t="shared" si="28"/>
        <v/>
      </c>
      <c r="T149" s="40" t="str">
        <f t="shared" si="29"/>
        <v/>
      </c>
      <c r="U149" s="41" t="str">
        <f t="shared" si="30"/>
        <v/>
      </c>
      <c r="V149" s="42" t="str">
        <f t="shared" si="31"/>
        <v/>
      </c>
      <c r="W149" s="43" t="str">
        <f t="shared" si="32"/>
        <v/>
      </c>
      <c r="X149" s="44" t="str">
        <f t="shared" ca="1" si="33"/>
        <v/>
      </c>
      <c r="Y149" s="30"/>
      <c r="Z149" s="31"/>
    </row>
    <row r="150" spans="1:26" ht="15" x14ac:dyDescent="0.25">
      <c r="A150" s="26"/>
      <c r="B150" s="27"/>
      <c r="C150" s="28"/>
      <c r="D150" s="28"/>
      <c r="E150" s="28"/>
      <c r="F150" s="28"/>
      <c r="G150" s="29"/>
      <c r="H150" s="29"/>
      <c r="I150" s="37" t="str">
        <f t="shared" ref="I150:I213" ca="1" si="34">IF(H150&gt;1,H150-(TODAY()),"")</f>
        <v/>
      </c>
      <c r="J150" s="22"/>
      <c r="K150" s="38" t="str">
        <f t="shared" ref="K150:K213" si="35">IF(H150="","",(H150-G150)/30)</f>
        <v/>
      </c>
      <c r="L150" s="23"/>
      <c r="M150" s="13"/>
      <c r="N150" s="5"/>
      <c r="O150" s="5"/>
      <c r="P150" s="14"/>
      <c r="Q150" s="39" t="str">
        <f t="shared" ref="Q150:Q213" si="36">IF(AND(M150="",N150="",O150="",P150=""),"",IF(OR(M150="x",M150="p"),(Q149+1),(Q149)))</f>
        <v/>
      </c>
      <c r="R150" s="40" t="str">
        <f t="shared" ref="R150:R213" si="37">IF(AND(M150="",N150="",O150="",P150=""),"",IF(OR(N150="x",N150="p"),(R149+1),(R149)))</f>
        <v/>
      </c>
      <c r="S150" s="40" t="str">
        <f t="shared" ref="S150:S213" si="38">IF(AND(M150="",N150="",O150="",P150=""),"",IF(OR(O150="x",O150="p"),(S149+1),(S149)))</f>
        <v/>
      </c>
      <c r="T150" s="40" t="str">
        <f t="shared" ref="T150:T213" si="39">IF(AND(M150="",N150="",O150="",P150=""),"",IF(OR(P150="x",P150="p"),(T149+1),(T149)))</f>
        <v/>
      </c>
      <c r="U150" s="41" t="str">
        <f t="shared" ref="U150:U213" si="40">IF(AND(M150="",N150="",O150="",P150=""),"",U149+1)</f>
        <v/>
      </c>
      <c r="V150" s="42" t="str">
        <f t="shared" ref="V150:V213" si="41">IF(AND(M150="",N150="",O150="",P150=""),"",Q150/U150)</f>
        <v/>
      </c>
      <c r="W150" s="43" t="str">
        <f t="shared" ref="W150:W213" si="42">IF(H150="","",H150+90)</f>
        <v/>
      </c>
      <c r="X150" s="44" t="str">
        <f t="shared" ref="X150:X213" ca="1" si="43">IF(H150="",(""),IF(W150&gt;1,W150-(TODAY()),""))</f>
        <v/>
      </c>
      <c r="Y150" s="30"/>
      <c r="Z150" s="31"/>
    </row>
    <row r="151" spans="1:26" ht="15" x14ac:dyDescent="0.25">
      <c r="A151" s="26"/>
      <c r="B151" s="27"/>
      <c r="C151" s="28"/>
      <c r="D151" s="28"/>
      <c r="E151" s="28"/>
      <c r="F151" s="28"/>
      <c r="G151" s="29"/>
      <c r="H151" s="29"/>
      <c r="I151" s="37" t="str">
        <f t="shared" ca="1" si="34"/>
        <v/>
      </c>
      <c r="J151" s="22"/>
      <c r="K151" s="38" t="str">
        <f t="shared" si="35"/>
        <v/>
      </c>
      <c r="L151" s="23"/>
      <c r="M151" s="13"/>
      <c r="N151" s="5"/>
      <c r="O151" s="5"/>
      <c r="P151" s="14"/>
      <c r="Q151" s="39" t="str">
        <f t="shared" si="36"/>
        <v/>
      </c>
      <c r="R151" s="40" t="str">
        <f t="shared" si="37"/>
        <v/>
      </c>
      <c r="S151" s="40" t="str">
        <f t="shared" si="38"/>
        <v/>
      </c>
      <c r="T151" s="40" t="str">
        <f t="shared" si="39"/>
        <v/>
      </c>
      <c r="U151" s="41" t="str">
        <f t="shared" si="40"/>
        <v/>
      </c>
      <c r="V151" s="42" t="str">
        <f t="shared" si="41"/>
        <v/>
      </c>
      <c r="W151" s="43" t="str">
        <f t="shared" si="42"/>
        <v/>
      </c>
      <c r="X151" s="44" t="str">
        <f t="shared" ca="1" si="43"/>
        <v/>
      </c>
      <c r="Y151" s="30"/>
      <c r="Z151" s="31"/>
    </row>
    <row r="152" spans="1:26" ht="15" x14ac:dyDescent="0.25">
      <c r="A152" s="26"/>
      <c r="B152" s="27"/>
      <c r="C152" s="28"/>
      <c r="D152" s="28"/>
      <c r="E152" s="28"/>
      <c r="F152" s="28"/>
      <c r="G152" s="29"/>
      <c r="H152" s="29"/>
      <c r="I152" s="37" t="str">
        <f t="shared" ca="1" si="34"/>
        <v/>
      </c>
      <c r="J152" s="22"/>
      <c r="K152" s="38" t="str">
        <f t="shared" si="35"/>
        <v/>
      </c>
      <c r="L152" s="23"/>
      <c r="M152" s="13"/>
      <c r="N152" s="5"/>
      <c r="O152" s="5"/>
      <c r="P152" s="14"/>
      <c r="Q152" s="39" t="str">
        <f t="shared" si="36"/>
        <v/>
      </c>
      <c r="R152" s="40" t="str">
        <f t="shared" si="37"/>
        <v/>
      </c>
      <c r="S152" s="40" t="str">
        <f t="shared" si="38"/>
        <v/>
      </c>
      <c r="T152" s="40" t="str">
        <f t="shared" si="39"/>
        <v/>
      </c>
      <c r="U152" s="41" t="str">
        <f t="shared" si="40"/>
        <v/>
      </c>
      <c r="V152" s="42" t="str">
        <f t="shared" si="41"/>
        <v/>
      </c>
      <c r="W152" s="43" t="str">
        <f t="shared" si="42"/>
        <v/>
      </c>
      <c r="X152" s="44" t="str">
        <f t="shared" ca="1" si="43"/>
        <v/>
      </c>
      <c r="Y152" s="30"/>
      <c r="Z152" s="31"/>
    </row>
    <row r="153" spans="1:26" ht="15" x14ac:dyDescent="0.25">
      <c r="A153" s="26"/>
      <c r="B153" s="27"/>
      <c r="C153" s="28"/>
      <c r="D153" s="28"/>
      <c r="E153" s="28"/>
      <c r="F153" s="28"/>
      <c r="G153" s="29"/>
      <c r="H153" s="29"/>
      <c r="I153" s="37" t="str">
        <f t="shared" ca="1" si="34"/>
        <v/>
      </c>
      <c r="J153" s="22"/>
      <c r="K153" s="38" t="str">
        <f t="shared" si="35"/>
        <v/>
      </c>
      <c r="L153" s="23"/>
      <c r="M153" s="13"/>
      <c r="N153" s="5"/>
      <c r="O153" s="5"/>
      <c r="P153" s="14"/>
      <c r="Q153" s="39" t="str">
        <f t="shared" si="36"/>
        <v/>
      </c>
      <c r="R153" s="40" t="str">
        <f t="shared" si="37"/>
        <v/>
      </c>
      <c r="S153" s="40" t="str">
        <f t="shared" si="38"/>
        <v/>
      </c>
      <c r="T153" s="40" t="str">
        <f t="shared" si="39"/>
        <v/>
      </c>
      <c r="U153" s="41" t="str">
        <f t="shared" si="40"/>
        <v/>
      </c>
      <c r="V153" s="42" t="str">
        <f t="shared" si="41"/>
        <v/>
      </c>
      <c r="W153" s="43" t="str">
        <f t="shared" si="42"/>
        <v/>
      </c>
      <c r="X153" s="44" t="str">
        <f t="shared" ca="1" si="43"/>
        <v/>
      </c>
      <c r="Y153" s="30"/>
      <c r="Z153" s="31"/>
    </row>
    <row r="154" spans="1:26" ht="15" x14ac:dyDescent="0.25">
      <c r="A154" s="26"/>
      <c r="B154" s="27"/>
      <c r="C154" s="28"/>
      <c r="D154" s="28"/>
      <c r="E154" s="28"/>
      <c r="F154" s="28"/>
      <c r="G154" s="29"/>
      <c r="H154" s="29"/>
      <c r="I154" s="37" t="str">
        <f t="shared" ca="1" si="34"/>
        <v/>
      </c>
      <c r="J154" s="22"/>
      <c r="K154" s="38" t="str">
        <f t="shared" si="35"/>
        <v/>
      </c>
      <c r="L154" s="23"/>
      <c r="M154" s="13"/>
      <c r="N154" s="5"/>
      <c r="O154" s="5"/>
      <c r="P154" s="14"/>
      <c r="Q154" s="39" t="str">
        <f t="shared" si="36"/>
        <v/>
      </c>
      <c r="R154" s="40" t="str">
        <f t="shared" si="37"/>
        <v/>
      </c>
      <c r="S154" s="40" t="str">
        <f t="shared" si="38"/>
        <v/>
      </c>
      <c r="T154" s="40" t="str">
        <f t="shared" si="39"/>
        <v/>
      </c>
      <c r="U154" s="41" t="str">
        <f t="shared" si="40"/>
        <v/>
      </c>
      <c r="V154" s="42" t="str">
        <f t="shared" si="41"/>
        <v/>
      </c>
      <c r="W154" s="43" t="str">
        <f t="shared" si="42"/>
        <v/>
      </c>
      <c r="X154" s="44" t="str">
        <f t="shared" ca="1" si="43"/>
        <v/>
      </c>
      <c r="Y154" s="30"/>
      <c r="Z154" s="31"/>
    </row>
    <row r="155" spans="1:26" ht="15" x14ac:dyDescent="0.25">
      <c r="A155" s="26"/>
      <c r="B155" s="27"/>
      <c r="C155" s="28"/>
      <c r="D155" s="28"/>
      <c r="E155" s="28"/>
      <c r="F155" s="28"/>
      <c r="G155" s="29"/>
      <c r="H155" s="29"/>
      <c r="I155" s="37" t="str">
        <f t="shared" ca="1" si="34"/>
        <v/>
      </c>
      <c r="J155" s="22"/>
      <c r="K155" s="38" t="str">
        <f t="shared" si="35"/>
        <v/>
      </c>
      <c r="L155" s="23"/>
      <c r="M155" s="13"/>
      <c r="N155" s="5"/>
      <c r="O155" s="5"/>
      <c r="P155" s="14"/>
      <c r="Q155" s="39" t="str">
        <f t="shared" si="36"/>
        <v/>
      </c>
      <c r="R155" s="40" t="str">
        <f t="shared" si="37"/>
        <v/>
      </c>
      <c r="S155" s="40" t="str">
        <f t="shared" si="38"/>
        <v/>
      </c>
      <c r="T155" s="40" t="str">
        <f t="shared" si="39"/>
        <v/>
      </c>
      <c r="U155" s="41" t="str">
        <f t="shared" si="40"/>
        <v/>
      </c>
      <c r="V155" s="42" t="str">
        <f t="shared" si="41"/>
        <v/>
      </c>
      <c r="W155" s="43" t="str">
        <f t="shared" si="42"/>
        <v/>
      </c>
      <c r="X155" s="44" t="str">
        <f t="shared" ca="1" si="43"/>
        <v/>
      </c>
      <c r="Y155" s="30"/>
      <c r="Z155" s="31"/>
    </row>
    <row r="156" spans="1:26" ht="15" x14ac:dyDescent="0.25">
      <c r="A156" s="26"/>
      <c r="B156" s="27"/>
      <c r="C156" s="28"/>
      <c r="D156" s="28"/>
      <c r="E156" s="28"/>
      <c r="F156" s="28"/>
      <c r="G156" s="29"/>
      <c r="H156" s="29"/>
      <c r="I156" s="37" t="str">
        <f t="shared" ca="1" si="34"/>
        <v/>
      </c>
      <c r="J156" s="22"/>
      <c r="K156" s="38" t="str">
        <f t="shared" si="35"/>
        <v/>
      </c>
      <c r="L156" s="23"/>
      <c r="M156" s="13"/>
      <c r="N156" s="5"/>
      <c r="O156" s="5"/>
      <c r="P156" s="14"/>
      <c r="Q156" s="39" t="str">
        <f t="shared" si="36"/>
        <v/>
      </c>
      <c r="R156" s="40" t="str">
        <f t="shared" si="37"/>
        <v/>
      </c>
      <c r="S156" s="40" t="str">
        <f t="shared" si="38"/>
        <v/>
      </c>
      <c r="T156" s="40" t="str">
        <f t="shared" si="39"/>
        <v/>
      </c>
      <c r="U156" s="41" t="str">
        <f t="shared" si="40"/>
        <v/>
      </c>
      <c r="V156" s="42" t="str">
        <f t="shared" si="41"/>
        <v/>
      </c>
      <c r="W156" s="43" t="str">
        <f t="shared" si="42"/>
        <v/>
      </c>
      <c r="X156" s="44" t="str">
        <f t="shared" ca="1" si="43"/>
        <v/>
      </c>
      <c r="Y156" s="30"/>
      <c r="Z156" s="31"/>
    </row>
    <row r="157" spans="1:26" ht="15" x14ac:dyDescent="0.25">
      <c r="A157" s="26"/>
      <c r="B157" s="27"/>
      <c r="C157" s="28"/>
      <c r="D157" s="28"/>
      <c r="E157" s="28"/>
      <c r="F157" s="28"/>
      <c r="G157" s="29"/>
      <c r="H157" s="29"/>
      <c r="I157" s="37" t="str">
        <f t="shared" ca="1" si="34"/>
        <v/>
      </c>
      <c r="J157" s="22"/>
      <c r="K157" s="38" t="str">
        <f t="shared" si="35"/>
        <v/>
      </c>
      <c r="L157" s="23"/>
      <c r="M157" s="13"/>
      <c r="N157" s="5"/>
      <c r="O157" s="5"/>
      <c r="P157" s="14"/>
      <c r="Q157" s="39" t="str">
        <f t="shared" si="36"/>
        <v/>
      </c>
      <c r="R157" s="40" t="str">
        <f t="shared" si="37"/>
        <v/>
      </c>
      <c r="S157" s="40" t="str">
        <f t="shared" si="38"/>
        <v/>
      </c>
      <c r="T157" s="40" t="str">
        <f t="shared" si="39"/>
        <v/>
      </c>
      <c r="U157" s="41" t="str">
        <f t="shared" si="40"/>
        <v/>
      </c>
      <c r="V157" s="42" t="str">
        <f t="shared" si="41"/>
        <v/>
      </c>
      <c r="W157" s="43" t="str">
        <f t="shared" si="42"/>
        <v/>
      </c>
      <c r="X157" s="44" t="str">
        <f t="shared" ca="1" si="43"/>
        <v/>
      </c>
      <c r="Y157" s="30"/>
      <c r="Z157" s="31"/>
    </row>
    <row r="158" spans="1:26" ht="15" x14ac:dyDescent="0.25">
      <c r="A158" s="26"/>
      <c r="B158" s="27"/>
      <c r="C158" s="28"/>
      <c r="D158" s="28"/>
      <c r="E158" s="28"/>
      <c r="F158" s="28"/>
      <c r="G158" s="29"/>
      <c r="H158" s="29"/>
      <c r="I158" s="37" t="str">
        <f t="shared" ca="1" si="34"/>
        <v/>
      </c>
      <c r="J158" s="22"/>
      <c r="K158" s="38" t="str">
        <f t="shared" si="35"/>
        <v/>
      </c>
      <c r="L158" s="23"/>
      <c r="M158" s="13"/>
      <c r="N158" s="5"/>
      <c r="O158" s="5"/>
      <c r="P158" s="14"/>
      <c r="Q158" s="39" t="str">
        <f t="shared" si="36"/>
        <v/>
      </c>
      <c r="R158" s="40" t="str">
        <f t="shared" si="37"/>
        <v/>
      </c>
      <c r="S158" s="40" t="str">
        <f t="shared" si="38"/>
        <v/>
      </c>
      <c r="T158" s="40" t="str">
        <f t="shared" si="39"/>
        <v/>
      </c>
      <c r="U158" s="41" t="str">
        <f t="shared" si="40"/>
        <v/>
      </c>
      <c r="V158" s="42" t="str">
        <f t="shared" si="41"/>
        <v/>
      </c>
      <c r="W158" s="43" t="str">
        <f t="shared" si="42"/>
        <v/>
      </c>
      <c r="X158" s="44" t="str">
        <f t="shared" ca="1" si="43"/>
        <v/>
      </c>
      <c r="Y158" s="30"/>
      <c r="Z158" s="31"/>
    </row>
    <row r="159" spans="1:26" ht="15" x14ac:dyDescent="0.25">
      <c r="A159" s="26"/>
      <c r="B159" s="27"/>
      <c r="C159" s="28"/>
      <c r="D159" s="28"/>
      <c r="E159" s="28"/>
      <c r="F159" s="28"/>
      <c r="G159" s="29"/>
      <c r="H159" s="29"/>
      <c r="I159" s="37" t="str">
        <f t="shared" ca="1" si="34"/>
        <v/>
      </c>
      <c r="J159" s="22"/>
      <c r="K159" s="38" t="str">
        <f t="shared" si="35"/>
        <v/>
      </c>
      <c r="L159" s="23"/>
      <c r="M159" s="13"/>
      <c r="N159" s="5"/>
      <c r="O159" s="5"/>
      <c r="P159" s="14"/>
      <c r="Q159" s="39" t="str">
        <f t="shared" si="36"/>
        <v/>
      </c>
      <c r="R159" s="40" t="str">
        <f t="shared" si="37"/>
        <v/>
      </c>
      <c r="S159" s="40" t="str">
        <f t="shared" si="38"/>
        <v/>
      </c>
      <c r="T159" s="40" t="str">
        <f t="shared" si="39"/>
        <v/>
      </c>
      <c r="U159" s="41" t="str">
        <f t="shared" si="40"/>
        <v/>
      </c>
      <c r="V159" s="42" t="str">
        <f t="shared" si="41"/>
        <v/>
      </c>
      <c r="W159" s="43" t="str">
        <f t="shared" si="42"/>
        <v/>
      </c>
      <c r="X159" s="44" t="str">
        <f t="shared" ca="1" si="43"/>
        <v/>
      </c>
      <c r="Y159" s="30"/>
      <c r="Z159" s="31"/>
    </row>
    <row r="160" spans="1:26" ht="15" x14ac:dyDescent="0.25">
      <c r="A160" s="26"/>
      <c r="B160" s="27"/>
      <c r="C160" s="28"/>
      <c r="D160" s="28"/>
      <c r="E160" s="28"/>
      <c r="F160" s="28"/>
      <c r="G160" s="29"/>
      <c r="H160" s="29"/>
      <c r="I160" s="37" t="str">
        <f t="shared" ca="1" si="34"/>
        <v/>
      </c>
      <c r="J160" s="22"/>
      <c r="K160" s="38" t="str">
        <f t="shared" si="35"/>
        <v/>
      </c>
      <c r="L160" s="23"/>
      <c r="M160" s="13"/>
      <c r="N160" s="5"/>
      <c r="O160" s="5"/>
      <c r="P160" s="14"/>
      <c r="Q160" s="39" t="str">
        <f t="shared" si="36"/>
        <v/>
      </c>
      <c r="R160" s="40" t="str">
        <f t="shared" si="37"/>
        <v/>
      </c>
      <c r="S160" s="40" t="str">
        <f t="shared" si="38"/>
        <v/>
      </c>
      <c r="T160" s="40" t="str">
        <f t="shared" si="39"/>
        <v/>
      </c>
      <c r="U160" s="41" t="str">
        <f t="shared" si="40"/>
        <v/>
      </c>
      <c r="V160" s="42" t="str">
        <f t="shared" si="41"/>
        <v/>
      </c>
      <c r="W160" s="43" t="str">
        <f t="shared" si="42"/>
        <v/>
      </c>
      <c r="X160" s="44" t="str">
        <f t="shared" ca="1" si="43"/>
        <v/>
      </c>
      <c r="Y160" s="30"/>
      <c r="Z160" s="31"/>
    </row>
    <row r="161" spans="1:26" ht="15" x14ac:dyDescent="0.25">
      <c r="A161" s="26"/>
      <c r="B161" s="27"/>
      <c r="C161" s="28"/>
      <c r="D161" s="28"/>
      <c r="E161" s="28"/>
      <c r="F161" s="28"/>
      <c r="G161" s="29"/>
      <c r="H161" s="29"/>
      <c r="I161" s="37" t="str">
        <f t="shared" ca="1" si="34"/>
        <v/>
      </c>
      <c r="J161" s="22"/>
      <c r="K161" s="38" t="str">
        <f t="shared" si="35"/>
        <v/>
      </c>
      <c r="L161" s="23"/>
      <c r="M161" s="13"/>
      <c r="N161" s="5"/>
      <c r="O161" s="5"/>
      <c r="P161" s="14"/>
      <c r="Q161" s="39" t="str">
        <f t="shared" si="36"/>
        <v/>
      </c>
      <c r="R161" s="40" t="str">
        <f t="shared" si="37"/>
        <v/>
      </c>
      <c r="S161" s="40" t="str">
        <f t="shared" si="38"/>
        <v/>
      </c>
      <c r="T161" s="40" t="str">
        <f t="shared" si="39"/>
        <v/>
      </c>
      <c r="U161" s="41" t="str">
        <f t="shared" si="40"/>
        <v/>
      </c>
      <c r="V161" s="42" t="str">
        <f t="shared" si="41"/>
        <v/>
      </c>
      <c r="W161" s="43" t="str">
        <f t="shared" si="42"/>
        <v/>
      </c>
      <c r="X161" s="44" t="str">
        <f t="shared" ca="1" si="43"/>
        <v/>
      </c>
      <c r="Y161" s="30"/>
      <c r="Z161" s="31"/>
    </row>
    <row r="162" spans="1:26" ht="15" x14ac:dyDescent="0.25">
      <c r="A162" s="26"/>
      <c r="B162" s="27"/>
      <c r="C162" s="28"/>
      <c r="D162" s="28"/>
      <c r="E162" s="28"/>
      <c r="F162" s="28"/>
      <c r="G162" s="29"/>
      <c r="H162" s="29"/>
      <c r="I162" s="37" t="str">
        <f t="shared" ca="1" si="34"/>
        <v/>
      </c>
      <c r="J162" s="22"/>
      <c r="K162" s="38" t="str">
        <f t="shared" si="35"/>
        <v/>
      </c>
      <c r="L162" s="23"/>
      <c r="M162" s="13"/>
      <c r="N162" s="5"/>
      <c r="O162" s="5"/>
      <c r="P162" s="14"/>
      <c r="Q162" s="39" t="str">
        <f t="shared" si="36"/>
        <v/>
      </c>
      <c r="R162" s="40" t="str">
        <f t="shared" si="37"/>
        <v/>
      </c>
      <c r="S162" s="40" t="str">
        <f t="shared" si="38"/>
        <v/>
      </c>
      <c r="T162" s="40" t="str">
        <f t="shared" si="39"/>
        <v/>
      </c>
      <c r="U162" s="41" t="str">
        <f t="shared" si="40"/>
        <v/>
      </c>
      <c r="V162" s="42" t="str">
        <f t="shared" si="41"/>
        <v/>
      </c>
      <c r="W162" s="43" t="str">
        <f t="shared" si="42"/>
        <v/>
      </c>
      <c r="X162" s="44" t="str">
        <f t="shared" ca="1" si="43"/>
        <v/>
      </c>
      <c r="Y162" s="30"/>
      <c r="Z162" s="31"/>
    </row>
    <row r="163" spans="1:26" ht="15" x14ac:dyDescent="0.25">
      <c r="A163" s="26"/>
      <c r="B163" s="27"/>
      <c r="C163" s="28"/>
      <c r="D163" s="28"/>
      <c r="E163" s="28"/>
      <c r="F163" s="28"/>
      <c r="G163" s="29"/>
      <c r="H163" s="29"/>
      <c r="I163" s="37" t="str">
        <f t="shared" ca="1" si="34"/>
        <v/>
      </c>
      <c r="J163" s="22"/>
      <c r="K163" s="38" t="str">
        <f t="shared" si="35"/>
        <v/>
      </c>
      <c r="L163" s="23"/>
      <c r="M163" s="13"/>
      <c r="N163" s="5"/>
      <c r="O163" s="5"/>
      <c r="P163" s="14"/>
      <c r="Q163" s="39" t="str">
        <f t="shared" si="36"/>
        <v/>
      </c>
      <c r="R163" s="40" t="str">
        <f t="shared" si="37"/>
        <v/>
      </c>
      <c r="S163" s="40" t="str">
        <f t="shared" si="38"/>
        <v/>
      </c>
      <c r="T163" s="40" t="str">
        <f t="shared" si="39"/>
        <v/>
      </c>
      <c r="U163" s="41" t="str">
        <f t="shared" si="40"/>
        <v/>
      </c>
      <c r="V163" s="42" t="str">
        <f t="shared" si="41"/>
        <v/>
      </c>
      <c r="W163" s="43" t="str">
        <f t="shared" si="42"/>
        <v/>
      </c>
      <c r="X163" s="44" t="str">
        <f t="shared" ca="1" si="43"/>
        <v/>
      </c>
      <c r="Y163" s="30"/>
      <c r="Z163" s="31"/>
    </row>
    <row r="164" spans="1:26" ht="15" x14ac:dyDescent="0.25">
      <c r="A164" s="26"/>
      <c r="B164" s="27"/>
      <c r="C164" s="28"/>
      <c r="D164" s="28"/>
      <c r="E164" s="28"/>
      <c r="F164" s="28"/>
      <c r="G164" s="29"/>
      <c r="H164" s="29"/>
      <c r="I164" s="37" t="str">
        <f t="shared" ca="1" si="34"/>
        <v/>
      </c>
      <c r="J164" s="22"/>
      <c r="K164" s="38" t="str">
        <f t="shared" si="35"/>
        <v/>
      </c>
      <c r="L164" s="23"/>
      <c r="M164" s="13"/>
      <c r="N164" s="5"/>
      <c r="O164" s="5"/>
      <c r="P164" s="14"/>
      <c r="Q164" s="39" t="str">
        <f t="shared" si="36"/>
        <v/>
      </c>
      <c r="R164" s="40" t="str">
        <f t="shared" si="37"/>
        <v/>
      </c>
      <c r="S164" s="40" t="str">
        <f t="shared" si="38"/>
        <v/>
      </c>
      <c r="T164" s="40" t="str">
        <f t="shared" si="39"/>
        <v/>
      </c>
      <c r="U164" s="41" t="str">
        <f t="shared" si="40"/>
        <v/>
      </c>
      <c r="V164" s="42" t="str">
        <f t="shared" si="41"/>
        <v/>
      </c>
      <c r="W164" s="43" t="str">
        <f t="shared" si="42"/>
        <v/>
      </c>
      <c r="X164" s="44" t="str">
        <f t="shared" ca="1" si="43"/>
        <v/>
      </c>
      <c r="Y164" s="30"/>
      <c r="Z164" s="31"/>
    </row>
    <row r="165" spans="1:26" ht="15" x14ac:dyDescent="0.25">
      <c r="A165" s="26"/>
      <c r="B165" s="27"/>
      <c r="C165" s="28"/>
      <c r="D165" s="28"/>
      <c r="E165" s="28"/>
      <c r="F165" s="28"/>
      <c r="G165" s="29"/>
      <c r="H165" s="29"/>
      <c r="I165" s="37" t="str">
        <f t="shared" ca="1" si="34"/>
        <v/>
      </c>
      <c r="J165" s="22"/>
      <c r="K165" s="38" t="str">
        <f t="shared" si="35"/>
        <v/>
      </c>
      <c r="L165" s="23"/>
      <c r="M165" s="13"/>
      <c r="N165" s="5"/>
      <c r="O165" s="5"/>
      <c r="P165" s="14"/>
      <c r="Q165" s="39" t="str">
        <f t="shared" si="36"/>
        <v/>
      </c>
      <c r="R165" s="40" t="str">
        <f t="shared" si="37"/>
        <v/>
      </c>
      <c r="S165" s="40" t="str">
        <f t="shared" si="38"/>
        <v/>
      </c>
      <c r="T165" s="40" t="str">
        <f t="shared" si="39"/>
        <v/>
      </c>
      <c r="U165" s="41" t="str">
        <f t="shared" si="40"/>
        <v/>
      </c>
      <c r="V165" s="42" t="str">
        <f t="shared" si="41"/>
        <v/>
      </c>
      <c r="W165" s="43" t="str">
        <f t="shared" si="42"/>
        <v/>
      </c>
      <c r="X165" s="44" t="str">
        <f t="shared" ca="1" si="43"/>
        <v/>
      </c>
      <c r="Y165" s="30"/>
      <c r="Z165" s="31"/>
    </row>
    <row r="166" spans="1:26" ht="15" x14ac:dyDescent="0.25">
      <c r="A166" s="26"/>
      <c r="B166" s="27"/>
      <c r="C166" s="28"/>
      <c r="D166" s="28"/>
      <c r="E166" s="28"/>
      <c r="F166" s="28"/>
      <c r="G166" s="29"/>
      <c r="H166" s="29"/>
      <c r="I166" s="37" t="str">
        <f t="shared" ca="1" si="34"/>
        <v/>
      </c>
      <c r="J166" s="22"/>
      <c r="K166" s="38" t="str">
        <f t="shared" si="35"/>
        <v/>
      </c>
      <c r="L166" s="23"/>
      <c r="M166" s="13"/>
      <c r="N166" s="5"/>
      <c r="O166" s="5"/>
      <c r="P166" s="14"/>
      <c r="Q166" s="39" t="str">
        <f t="shared" si="36"/>
        <v/>
      </c>
      <c r="R166" s="40" t="str">
        <f t="shared" si="37"/>
        <v/>
      </c>
      <c r="S166" s="40" t="str">
        <f t="shared" si="38"/>
        <v/>
      </c>
      <c r="T166" s="40" t="str">
        <f t="shared" si="39"/>
        <v/>
      </c>
      <c r="U166" s="41" t="str">
        <f t="shared" si="40"/>
        <v/>
      </c>
      <c r="V166" s="42" t="str">
        <f t="shared" si="41"/>
        <v/>
      </c>
      <c r="W166" s="43" t="str">
        <f t="shared" si="42"/>
        <v/>
      </c>
      <c r="X166" s="44" t="str">
        <f t="shared" ca="1" si="43"/>
        <v/>
      </c>
      <c r="Y166" s="30"/>
      <c r="Z166" s="31"/>
    </row>
    <row r="167" spans="1:26" ht="15" x14ac:dyDescent="0.25">
      <c r="A167" s="26"/>
      <c r="B167" s="27"/>
      <c r="C167" s="28"/>
      <c r="D167" s="28"/>
      <c r="E167" s="28"/>
      <c r="F167" s="28"/>
      <c r="G167" s="29"/>
      <c r="H167" s="29"/>
      <c r="I167" s="37" t="str">
        <f t="shared" ca="1" si="34"/>
        <v/>
      </c>
      <c r="J167" s="22"/>
      <c r="K167" s="38" t="str">
        <f t="shared" si="35"/>
        <v/>
      </c>
      <c r="L167" s="23"/>
      <c r="M167" s="13"/>
      <c r="N167" s="5"/>
      <c r="O167" s="5"/>
      <c r="P167" s="14"/>
      <c r="Q167" s="39" t="str">
        <f t="shared" si="36"/>
        <v/>
      </c>
      <c r="R167" s="40" t="str">
        <f t="shared" si="37"/>
        <v/>
      </c>
      <c r="S167" s="40" t="str">
        <f t="shared" si="38"/>
        <v/>
      </c>
      <c r="T167" s="40" t="str">
        <f t="shared" si="39"/>
        <v/>
      </c>
      <c r="U167" s="41" t="str">
        <f t="shared" si="40"/>
        <v/>
      </c>
      <c r="V167" s="42" t="str">
        <f t="shared" si="41"/>
        <v/>
      </c>
      <c r="W167" s="43" t="str">
        <f t="shared" si="42"/>
        <v/>
      </c>
      <c r="X167" s="44" t="str">
        <f t="shared" ca="1" si="43"/>
        <v/>
      </c>
      <c r="Y167" s="30"/>
      <c r="Z167" s="31"/>
    </row>
    <row r="168" spans="1:26" ht="15" x14ac:dyDescent="0.25">
      <c r="A168" s="26"/>
      <c r="B168" s="27"/>
      <c r="C168" s="28"/>
      <c r="D168" s="28"/>
      <c r="E168" s="28"/>
      <c r="F168" s="28"/>
      <c r="G168" s="29"/>
      <c r="H168" s="29"/>
      <c r="I168" s="37" t="str">
        <f t="shared" ca="1" si="34"/>
        <v/>
      </c>
      <c r="J168" s="22"/>
      <c r="K168" s="38" t="str">
        <f t="shared" si="35"/>
        <v/>
      </c>
      <c r="L168" s="23"/>
      <c r="M168" s="13"/>
      <c r="N168" s="5"/>
      <c r="O168" s="5"/>
      <c r="P168" s="14"/>
      <c r="Q168" s="39" t="str">
        <f t="shared" si="36"/>
        <v/>
      </c>
      <c r="R168" s="40" t="str">
        <f t="shared" si="37"/>
        <v/>
      </c>
      <c r="S168" s="40" t="str">
        <f t="shared" si="38"/>
        <v/>
      </c>
      <c r="T168" s="40" t="str">
        <f t="shared" si="39"/>
        <v/>
      </c>
      <c r="U168" s="41" t="str">
        <f t="shared" si="40"/>
        <v/>
      </c>
      <c r="V168" s="42" t="str">
        <f t="shared" si="41"/>
        <v/>
      </c>
      <c r="W168" s="43" t="str">
        <f t="shared" si="42"/>
        <v/>
      </c>
      <c r="X168" s="44" t="str">
        <f t="shared" ca="1" si="43"/>
        <v/>
      </c>
      <c r="Y168" s="30"/>
      <c r="Z168" s="31"/>
    </row>
    <row r="169" spans="1:26" ht="15" x14ac:dyDescent="0.25">
      <c r="A169" s="26"/>
      <c r="B169" s="27"/>
      <c r="C169" s="28"/>
      <c r="D169" s="28"/>
      <c r="E169" s="28"/>
      <c r="F169" s="28"/>
      <c r="G169" s="29"/>
      <c r="H169" s="29"/>
      <c r="I169" s="37" t="str">
        <f t="shared" ca="1" si="34"/>
        <v/>
      </c>
      <c r="J169" s="22"/>
      <c r="K169" s="38" t="str">
        <f t="shared" si="35"/>
        <v/>
      </c>
      <c r="L169" s="23"/>
      <c r="M169" s="13"/>
      <c r="N169" s="5"/>
      <c r="O169" s="5"/>
      <c r="P169" s="14"/>
      <c r="Q169" s="39" t="str">
        <f t="shared" si="36"/>
        <v/>
      </c>
      <c r="R169" s="40" t="str">
        <f t="shared" si="37"/>
        <v/>
      </c>
      <c r="S169" s="40" t="str">
        <f t="shared" si="38"/>
        <v/>
      </c>
      <c r="T169" s="40" t="str">
        <f t="shared" si="39"/>
        <v/>
      </c>
      <c r="U169" s="41" t="str">
        <f t="shared" si="40"/>
        <v/>
      </c>
      <c r="V169" s="42" t="str">
        <f t="shared" si="41"/>
        <v/>
      </c>
      <c r="W169" s="43" t="str">
        <f t="shared" si="42"/>
        <v/>
      </c>
      <c r="X169" s="44" t="str">
        <f t="shared" ca="1" si="43"/>
        <v/>
      </c>
      <c r="Y169" s="30"/>
      <c r="Z169" s="31"/>
    </row>
    <row r="170" spans="1:26" ht="15" x14ac:dyDescent="0.25">
      <c r="A170" s="26"/>
      <c r="B170" s="27"/>
      <c r="C170" s="28"/>
      <c r="D170" s="28"/>
      <c r="E170" s="28"/>
      <c r="F170" s="28"/>
      <c r="G170" s="29"/>
      <c r="H170" s="29"/>
      <c r="I170" s="37" t="str">
        <f t="shared" ca="1" si="34"/>
        <v/>
      </c>
      <c r="J170" s="22"/>
      <c r="K170" s="38" t="str">
        <f t="shared" si="35"/>
        <v/>
      </c>
      <c r="L170" s="23"/>
      <c r="M170" s="13"/>
      <c r="N170" s="5"/>
      <c r="O170" s="5"/>
      <c r="P170" s="14"/>
      <c r="Q170" s="39" t="str">
        <f t="shared" si="36"/>
        <v/>
      </c>
      <c r="R170" s="40" t="str">
        <f t="shared" si="37"/>
        <v/>
      </c>
      <c r="S170" s="40" t="str">
        <f t="shared" si="38"/>
        <v/>
      </c>
      <c r="T170" s="40" t="str">
        <f t="shared" si="39"/>
        <v/>
      </c>
      <c r="U170" s="41" t="str">
        <f t="shared" si="40"/>
        <v/>
      </c>
      <c r="V170" s="42" t="str">
        <f t="shared" si="41"/>
        <v/>
      </c>
      <c r="W170" s="43" t="str">
        <f t="shared" si="42"/>
        <v/>
      </c>
      <c r="X170" s="44" t="str">
        <f t="shared" ca="1" si="43"/>
        <v/>
      </c>
      <c r="Y170" s="30"/>
      <c r="Z170" s="31"/>
    </row>
    <row r="171" spans="1:26" ht="15" x14ac:dyDescent="0.25">
      <c r="A171" s="26"/>
      <c r="B171" s="27"/>
      <c r="C171" s="28"/>
      <c r="D171" s="28"/>
      <c r="E171" s="28"/>
      <c r="F171" s="28"/>
      <c r="G171" s="29"/>
      <c r="H171" s="29"/>
      <c r="I171" s="37" t="str">
        <f t="shared" ca="1" si="34"/>
        <v/>
      </c>
      <c r="J171" s="22"/>
      <c r="K171" s="38" t="str">
        <f t="shared" si="35"/>
        <v/>
      </c>
      <c r="L171" s="23"/>
      <c r="M171" s="13"/>
      <c r="N171" s="5"/>
      <c r="O171" s="5"/>
      <c r="P171" s="14"/>
      <c r="Q171" s="39" t="str">
        <f t="shared" si="36"/>
        <v/>
      </c>
      <c r="R171" s="40" t="str">
        <f t="shared" si="37"/>
        <v/>
      </c>
      <c r="S171" s="40" t="str">
        <f t="shared" si="38"/>
        <v/>
      </c>
      <c r="T171" s="40" t="str">
        <f t="shared" si="39"/>
        <v/>
      </c>
      <c r="U171" s="41" t="str">
        <f t="shared" si="40"/>
        <v/>
      </c>
      <c r="V171" s="42" t="str">
        <f t="shared" si="41"/>
        <v/>
      </c>
      <c r="W171" s="43" t="str">
        <f t="shared" si="42"/>
        <v/>
      </c>
      <c r="X171" s="44" t="str">
        <f t="shared" ca="1" si="43"/>
        <v/>
      </c>
      <c r="Y171" s="30"/>
      <c r="Z171" s="31"/>
    </row>
    <row r="172" spans="1:26" ht="15" x14ac:dyDescent="0.25">
      <c r="A172" s="26"/>
      <c r="B172" s="27"/>
      <c r="C172" s="28"/>
      <c r="D172" s="28"/>
      <c r="E172" s="28"/>
      <c r="F172" s="28"/>
      <c r="G172" s="29"/>
      <c r="H172" s="29"/>
      <c r="I172" s="37" t="str">
        <f t="shared" ca="1" si="34"/>
        <v/>
      </c>
      <c r="J172" s="22"/>
      <c r="K172" s="38" t="str">
        <f t="shared" si="35"/>
        <v/>
      </c>
      <c r="L172" s="23"/>
      <c r="M172" s="13"/>
      <c r="N172" s="5"/>
      <c r="O172" s="5"/>
      <c r="P172" s="14"/>
      <c r="Q172" s="39" t="str">
        <f t="shared" si="36"/>
        <v/>
      </c>
      <c r="R172" s="40" t="str">
        <f t="shared" si="37"/>
        <v/>
      </c>
      <c r="S172" s="40" t="str">
        <f t="shared" si="38"/>
        <v/>
      </c>
      <c r="T172" s="40" t="str">
        <f t="shared" si="39"/>
        <v/>
      </c>
      <c r="U172" s="41" t="str">
        <f t="shared" si="40"/>
        <v/>
      </c>
      <c r="V172" s="42" t="str">
        <f t="shared" si="41"/>
        <v/>
      </c>
      <c r="W172" s="43" t="str">
        <f t="shared" si="42"/>
        <v/>
      </c>
      <c r="X172" s="44" t="str">
        <f t="shared" ca="1" si="43"/>
        <v/>
      </c>
      <c r="Y172" s="30"/>
      <c r="Z172" s="31"/>
    </row>
    <row r="173" spans="1:26" ht="15" x14ac:dyDescent="0.25">
      <c r="A173" s="26"/>
      <c r="B173" s="27"/>
      <c r="C173" s="28"/>
      <c r="D173" s="28"/>
      <c r="E173" s="28"/>
      <c r="F173" s="28"/>
      <c r="G173" s="29"/>
      <c r="H173" s="29"/>
      <c r="I173" s="37" t="str">
        <f t="shared" ca="1" si="34"/>
        <v/>
      </c>
      <c r="J173" s="22"/>
      <c r="K173" s="38" t="str">
        <f t="shared" si="35"/>
        <v/>
      </c>
      <c r="L173" s="23"/>
      <c r="M173" s="13"/>
      <c r="N173" s="5"/>
      <c r="O173" s="5"/>
      <c r="P173" s="14"/>
      <c r="Q173" s="39" t="str">
        <f t="shared" si="36"/>
        <v/>
      </c>
      <c r="R173" s="40" t="str">
        <f t="shared" si="37"/>
        <v/>
      </c>
      <c r="S173" s="40" t="str">
        <f t="shared" si="38"/>
        <v/>
      </c>
      <c r="T173" s="40" t="str">
        <f t="shared" si="39"/>
        <v/>
      </c>
      <c r="U173" s="41" t="str">
        <f t="shared" si="40"/>
        <v/>
      </c>
      <c r="V173" s="42" t="str">
        <f t="shared" si="41"/>
        <v/>
      </c>
      <c r="W173" s="43" t="str">
        <f t="shared" si="42"/>
        <v/>
      </c>
      <c r="X173" s="44" t="str">
        <f t="shared" ca="1" si="43"/>
        <v/>
      </c>
      <c r="Y173" s="30"/>
      <c r="Z173" s="31"/>
    </row>
    <row r="174" spans="1:26" ht="15" x14ac:dyDescent="0.25">
      <c r="A174" s="26"/>
      <c r="B174" s="27"/>
      <c r="C174" s="28"/>
      <c r="D174" s="28"/>
      <c r="E174" s="28"/>
      <c r="F174" s="28"/>
      <c r="G174" s="29"/>
      <c r="H174" s="29"/>
      <c r="I174" s="37" t="str">
        <f t="shared" ca="1" si="34"/>
        <v/>
      </c>
      <c r="J174" s="22"/>
      <c r="K174" s="38" t="str">
        <f t="shared" si="35"/>
        <v/>
      </c>
      <c r="L174" s="23"/>
      <c r="M174" s="13"/>
      <c r="N174" s="5"/>
      <c r="O174" s="5"/>
      <c r="P174" s="14"/>
      <c r="Q174" s="39" t="str">
        <f t="shared" si="36"/>
        <v/>
      </c>
      <c r="R174" s="40" t="str">
        <f t="shared" si="37"/>
        <v/>
      </c>
      <c r="S174" s="40" t="str">
        <f t="shared" si="38"/>
        <v/>
      </c>
      <c r="T174" s="40" t="str">
        <f t="shared" si="39"/>
        <v/>
      </c>
      <c r="U174" s="41" t="str">
        <f t="shared" si="40"/>
        <v/>
      </c>
      <c r="V174" s="42" t="str">
        <f t="shared" si="41"/>
        <v/>
      </c>
      <c r="W174" s="43" t="str">
        <f t="shared" si="42"/>
        <v/>
      </c>
      <c r="X174" s="44" t="str">
        <f t="shared" ca="1" si="43"/>
        <v/>
      </c>
      <c r="Y174" s="30"/>
      <c r="Z174" s="31"/>
    </row>
    <row r="175" spans="1:26" ht="15" x14ac:dyDescent="0.25">
      <c r="A175" s="26"/>
      <c r="B175" s="27"/>
      <c r="C175" s="28"/>
      <c r="D175" s="28"/>
      <c r="E175" s="28"/>
      <c r="F175" s="28"/>
      <c r="G175" s="29"/>
      <c r="H175" s="29"/>
      <c r="I175" s="37" t="str">
        <f t="shared" ca="1" si="34"/>
        <v/>
      </c>
      <c r="J175" s="22"/>
      <c r="K175" s="38" t="str">
        <f t="shared" si="35"/>
        <v/>
      </c>
      <c r="L175" s="23"/>
      <c r="M175" s="13"/>
      <c r="N175" s="5"/>
      <c r="O175" s="5"/>
      <c r="P175" s="14"/>
      <c r="Q175" s="39" t="str">
        <f t="shared" si="36"/>
        <v/>
      </c>
      <c r="R175" s="40" t="str">
        <f t="shared" si="37"/>
        <v/>
      </c>
      <c r="S175" s="40" t="str">
        <f t="shared" si="38"/>
        <v/>
      </c>
      <c r="T175" s="40" t="str">
        <f t="shared" si="39"/>
        <v/>
      </c>
      <c r="U175" s="41" t="str">
        <f t="shared" si="40"/>
        <v/>
      </c>
      <c r="V175" s="42" t="str">
        <f t="shared" si="41"/>
        <v/>
      </c>
      <c r="W175" s="43" t="str">
        <f t="shared" si="42"/>
        <v/>
      </c>
      <c r="X175" s="44" t="str">
        <f t="shared" ca="1" si="43"/>
        <v/>
      </c>
      <c r="Y175" s="30"/>
      <c r="Z175" s="31"/>
    </row>
    <row r="176" spans="1:26" ht="15" x14ac:dyDescent="0.25">
      <c r="A176" s="26"/>
      <c r="B176" s="27"/>
      <c r="C176" s="28"/>
      <c r="D176" s="28"/>
      <c r="E176" s="28"/>
      <c r="F176" s="28"/>
      <c r="G176" s="29"/>
      <c r="H176" s="29"/>
      <c r="I176" s="37" t="str">
        <f t="shared" ca="1" si="34"/>
        <v/>
      </c>
      <c r="J176" s="22"/>
      <c r="K176" s="38" t="str">
        <f t="shared" si="35"/>
        <v/>
      </c>
      <c r="L176" s="23"/>
      <c r="M176" s="13"/>
      <c r="N176" s="5"/>
      <c r="O176" s="5"/>
      <c r="P176" s="14"/>
      <c r="Q176" s="39" t="str">
        <f t="shared" si="36"/>
        <v/>
      </c>
      <c r="R176" s="40" t="str">
        <f t="shared" si="37"/>
        <v/>
      </c>
      <c r="S176" s="40" t="str">
        <f t="shared" si="38"/>
        <v/>
      </c>
      <c r="T176" s="40" t="str">
        <f t="shared" si="39"/>
        <v/>
      </c>
      <c r="U176" s="41" t="str">
        <f t="shared" si="40"/>
        <v/>
      </c>
      <c r="V176" s="42" t="str">
        <f t="shared" si="41"/>
        <v/>
      </c>
      <c r="W176" s="43" t="str">
        <f t="shared" si="42"/>
        <v/>
      </c>
      <c r="X176" s="44" t="str">
        <f t="shared" ca="1" si="43"/>
        <v/>
      </c>
      <c r="Y176" s="30"/>
      <c r="Z176" s="31"/>
    </row>
    <row r="177" spans="1:26" ht="15" x14ac:dyDescent="0.25">
      <c r="A177" s="26"/>
      <c r="B177" s="27"/>
      <c r="C177" s="28"/>
      <c r="D177" s="28"/>
      <c r="E177" s="28"/>
      <c r="F177" s="28"/>
      <c r="G177" s="29"/>
      <c r="H177" s="29"/>
      <c r="I177" s="37" t="str">
        <f t="shared" ca="1" si="34"/>
        <v/>
      </c>
      <c r="J177" s="22"/>
      <c r="K177" s="38" t="str">
        <f t="shared" si="35"/>
        <v/>
      </c>
      <c r="L177" s="23"/>
      <c r="M177" s="13"/>
      <c r="N177" s="5"/>
      <c r="O177" s="5"/>
      <c r="P177" s="14"/>
      <c r="Q177" s="39" t="str">
        <f t="shared" si="36"/>
        <v/>
      </c>
      <c r="R177" s="40" t="str">
        <f t="shared" si="37"/>
        <v/>
      </c>
      <c r="S177" s="40" t="str">
        <f t="shared" si="38"/>
        <v/>
      </c>
      <c r="T177" s="40" t="str">
        <f t="shared" si="39"/>
        <v/>
      </c>
      <c r="U177" s="41" t="str">
        <f t="shared" si="40"/>
        <v/>
      </c>
      <c r="V177" s="42" t="str">
        <f t="shared" si="41"/>
        <v/>
      </c>
      <c r="W177" s="43" t="str">
        <f t="shared" si="42"/>
        <v/>
      </c>
      <c r="X177" s="44" t="str">
        <f t="shared" ca="1" si="43"/>
        <v/>
      </c>
      <c r="Y177" s="30"/>
      <c r="Z177" s="31"/>
    </row>
    <row r="178" spans="1:26" ht="15" x14ac:dyDescent="0.25">
      <c r="A178" s="26"/>
      <c r="B178" s="27"/>
      <c r="C178" s="28"/>
      <c r="D178" s="28"/>
      <c r="E178" s="28"/>
      <c r="F178" s="28"/>
      <c r="G178" s="29"/>
      <c r="H178" s="29"/>
      <c r="I178" s="37" t="str">
        <f t="shared" ca="1" si="34"/>
        <v/>
      </c>
      <c r="J178" s="22"/>
      <c r="K178" s="38" t="str">
        <f t="shared" si="35"/>
        <v/>
      </c>
      <c r="L178" s="23"/>
      <c r="M178" s="13"/>
      <c r="N178" s="5"/>
      <c r="O178" s="5"/>
      <c r="P178" s="14"/>
      <c r="Q178" s="39" t="str">
        <f t="shared" si="36"/>
        <v/>
      </c>
      <c r="R178" s="40" t="str">
        <f t="shared" si="37"/>
        <v/>
      </c>
      <c r="S178" s="40" t="str">
        <f t="shared" si="38"/>
        <v/>
      </c>
      <c r="T178" s="40" t="str">
        <f t="shared" si="39"/>
        <v/>
      </c>
      <c r="U178" s="41" t="str">
        <f t="shared" si="40"/>
        <v/>
      </c>
      <c r="V178" s="42" t="str">
        <f t="shared" si="41"/>
        <v/>
      </c>
      <c r="W178" s="43" t="str">
        <f t="shared" si="42"/>
        <v/>
      </c>
      <c r="X178" s="44" t="str">
        <f t="shared" ca="1" si="43"/>
        <v/>
      </c>
      <c r="Y178" s="30"/>
      <c r="Z178" s="31"/>
    </row>
    <row r="179" spans="1:26" ht="15" x14ac:dyDescent="0.25">
      <c r="A179" s="26"/>
      <c r="B179" s="27"/>
      <c r="C179" s="28"/>
      <c r="D179" s="28"/>
      <c r="E179" s="28"/>
      <c r="F179" s="28"/>
      <c r="G179" s="29"/>
      <c r="H179" s="29"/>
      <c r="I179" s="37" t="str">
        <f t="shared" ca="1" si="34"/>
        <v/>
      </c>
      <c r="J179" s="22"/>
      <c r="K179" s="38" t="str">
        <f t="shared" si="35"/>
        <v/>
      </c>
      <c r="L179" s="23"/>
      <c r="M179" s="13"/>
      <c r="N179" s="5"/>
      <c r="O179" s="5"/>
      <c r="P179" s="14"/>
      <c r="Q179" s="39" t="str">
        <f t="shared" si="36"/>
        <v/>
      </c>
      <c r="R179" s="40" t="str">
        <f t="shared" si="37"/>
        <v/>
      </c>
      <c r="S179" s="40" t="str">
        <f t="shared" si="38"/>
        <v/>
      </c>
      <c r="T179" s="40" t="str">
        <f t="shared" si="39"/>
        <v/>
      </c>
      <c r="U179" s="41" t="str">
        <f t="shared" si="40"/>
        <v/>
      </c>
      <c r="V179" s="42" t="str">
        <f t="shared" si="41"/>
        <v/>
      </c>
      <c r="W179" s="43" t="str">
        <f t="shared" si="42"/>
        <v/>
      </c>
      <c r="X179" s="44" t="str">
        <f t="shared" ca="1" si="43"/>
        <v/>
      </c>
      <c r="Y179" s="30"/>
      <c r="Z179" s="31"/>
    </row>
    <row r="180" spans="1:26" ht="15" x14ac:dyDescent="0.25">
      <c r="A180" s="26"/>
      <c r="B180" s="27"/>
      <c r="C180" s="28"/>
      <c r="D180" s="28"/>
      <c r="E180" s="28"/>
      <c r="F180" s="28"/>
      <c r="G180" s="29"/>
      <c r="H180" s="29"/>
      <c r="I180" s="37" t="str">
        <f t="shared" ca="1" si="34"/>
        <v/>
      </c>
      <c r="J180" s="22"/>
      <c r="K180" s="38" t="str">
        <f t="shared" si="35"/>
        <v/>
      </c>
      <c r="L180" s="23"/>
      <c r="M180" s="13"/>
      <c r="N180" s="5"/>
      <c r="O180" s="5"/>
      <c r="P180" s="14"/>
      <c r="Q180" s="39" t="str">
        <f t="shared" si="36"/>
        <v/>
      </c>
      <c r="R180" s="40" t="str">
        <f t="shared" si="37"/>
        <v/>
      </c>
      <c r="S180" s="40" t="str">
        <f t="shared" si="38"/>
        <v/>
      </c>
      <c r="T180" s="40" t="str">
        <f t="shared" si="39"/>
        <v/>
      </c>
      <c r="U180" s="41" t="str">
        <f t="shared" si="40"/>
        <v/>
      </c>
      <c r="V180" s="42" t="str">
        <f t="shared" si="41"/>
        <v/>
      </c>
      <c r="W180" s="43" t="str">
        <f t="shared" si="42"/>
        <v/>
      </c>
      <c r="X180" s="44" t="str">
        <f t="shared" ca="1" si="43"/>
        <v/>
      </c>
      <c r="Y180" s="30"/>
      <c r="Z180" s="31"/>
    </row>
    <row r="181" spans="1:26" ht="15" x14ac:dyDescent="0.25">
      <c r="A181" s="26"/>
      <c r="B181" s="27"/>
      <c r="C181" s="28"/>
      <c r="D181" s="28"/>
      <c r="E181" s="28"/>
      <c r="F181" s="28"/>
      <c r="G181" s="29"/>
      <c r="H181" s="29"/>
      <c r="I181" s="37" t="str">
        <f t="shared" ca="1" si="34"/>
        <v/>
      </c>
      <c r="J181" s="22"/>
      <c r="K181" s="38" t="str">
        <f t="shared" si="35"/>
        <v/>
      </c>
      <c r="L181" s="23"/>
      <c r="M181" s="13"/>
      <c r="N181" s="5"/>
      <c r="O181" s="5"/>
      <c r="P181" s="14"/>
      <c r="Q181" s="39" t="str">
        <f t="shared" si="36"/>
        <v/>
      </c>
      <c r="R181" s="40" t="str">
        <f t="shared" si="37"/>
        <v/>
      </c>
      <c r="S181" s="40" t="str">
        <f t="shared" si="38"/>
        <v/>
      </c>
      <c r="T181" s="40" t="str">
        <f t="shared" si="39"/>
        <v/>
      </c>
      <c r="U181" s="41" t="str">
        <f t="shared" si="40"/>
        <v/>
      </c>
      <c r="V181" s="42" t="str">
        <f t="shared" si="41"/>
        <v/>
      </c>
      <c r="W181" s="43" t="str">
        <f t="shared" si="42"/>
        <v/>
      </c>
      <c r="X181" s="44" t="str">
        <f t="shared" ca="1" si="43"/>
        <v/>
      </c>
      <c r="Y181" s="30"/>
      <c r="Z181" s="31"/>
    </row>
    <row r="182" spans="1:26" ht="15" x14ac:dyDescent="0.25">
      <c r="A182" s="26"/>
      <c r="B182" s="27"/>
      <c r="C182" s="28"/>
      <c r="D182" s="28"/>
      <c r="E182" s="28"/>
      <c r="F182" s="28"/>
      <c r="G182" s="29"/>
      <c r="H182" s="29"/>
      <c r="I182" s="37" t="str">
        <f t="shared" ca="1" si="34"/>
        <v/>
      </c>
      <c r="J182" s="22"/>
      <c r="K182" s="38" t="str">
        <f t="shared" si="35"/>
        <v/>
      </c>
      <c r="L182" s="23"/>
      <c r="M182" s="13"/>
      <c r="N182" s="5"/>
      <c r="O182" s="5"/>
      <c r="P182" s="14"/>
      <c r="Q182" s="39" t="str">
        <f t="shared" si="36"/>
        <v/>
      </c>
      <c r="R182" s="40" t="str">
        <f t="shared" si="37"/>
        <v/>
      </c>
      <c r="S182" s="40" t="str">
        <f t="shared" si="38"/>
        <v/>
      </c>
      <c r="T182" s="40" t="str">
        <f t="shared" si="39"/>
        <v/>
      </c>
      <c r="U182" s="41" t="str">
        <f t="shared" si="40"/>
        <v/>
      </c>
      <c r="V182" s="42" t="str">
        <f t="shared" si="41"/>
        <v/>
      </c>
      <c r="W182" s="43" t="str">
        <f t="shared" si="42"/>
        <v/>
      </c>
      <c r="X182" s="44" t="str">
        <f t="shared" ca="1" si="43"/>
        <v/>
      </c>
      <c r="Y182" s="30"/>
      <c r="Z182" s="31"/>
    </row>
    <row r="183" spans="1:26" ht="15" x14ac:dyDescent="0.25">
      <c r="A183" s="26"/>
      <c r="B183" s="27"/>
      <c r="C183" s="28"/>
      <c r="D183" s="28"/>
      <c r="E183" s="28"/>
      <c r="F183" s="28"/>
      <c r="G183" s="29"/>
      <c r="H183" s="29"/>
      <c r="I183" s="37" t="str">
        <f t="shared" ca="1" si="34"/>
        <v/>
      </c>
      <c r="J183" s="22"/>
      <c r="K183" s="38" t="str">
        <f t="shared" si="35"/>
        <v/>
      </c>
      <c r="L183" s="23"/>
      <c r="M183" s="13"/>
      <c r="N183" s="5"/>
      <c r="O183" s="5"/>
      <c r="P183" s="14"/>
      <c r="Q183" s="39" t="str">
        <f t="shared" si="36"/>
        <v/>
      </c>
      <c r="R183" s="40" t="str">
        <f t="shared" si="37"/>
        <v/>
      </c>
      <c r="S183" s="40" t="str">
        <f t="shared" si="38"/>
        <v/>
      </c>
      <c r="T183" s="40" t="str">
        <f t="shared" si="39"/>
        <v/>
      </c>
      <c r="U183" s="41" t="str">
        <f t="shared" si="40"/>
        <v/>
      </c>
      <c r="V183" s="42" t="str">
        <f t="shared" si="41"/>
        <v/>
      </c>
      <c r="W183" s="43" t="str">
        <f t="shared" si="42"/>
        <v/>
      </c>
      <c r="X183" s="44" t="str">
        <f t="shared" ca="1" si="43"/>
        <v/>
      </c>
      <c r="Y183" s="30"/>
      <c r="Z183" s="31"/>
    </row>
    <row r="184" spans="1:26" ht="15" x14ac:dyDescent="0.25">
      <c r="A184" s="26"/>
      <c r="B184" s="27"/>
      <c r="C184" s="28"/>
      <c r="D184" s="28"/>
      <c r="E184" s="28"/>
      <c r="F184" s="28"/>
      <c r="G184" s="29"/>
      <c r="H184" s="29"/>
      <c r="I184" s="37" t="str">
        <f t="shared" ca="1" si="34"/>
        <v/>
      </c>
      <c r="J184" s="22"/>
      <c r="K184" s="38" t="str">
        <f t="shared" si="35"/>
        <v/>
      </c>
      <c r="L184" s="23"/>
      <c r="M184" s="13"/>
      <c r="N184" s="5"/>
      <c r="O184" s="5"/>
      <c r="P184" s="14"/>
      <c r="Q184" s="39" t="str">
        <f t="shared" si="36"/>
        <v/>
      </c>
      <c r="R184" s="40" t="str">
        <f t="shared" si="37"/>
        <v/>
      </c>
      <c r="S184" s="40" t="str">
        <f t="shared" si="38"/>
        <v/>
      </c>
      <c r="T184" s="40" t="str">
        <f t="shared" si="39"/>
        <v/>
      </c>
      <c r="U184" s="41" t="str">
        <f t="shared" si="40"/>
        <v/>
      </c>
      <c r="V184" s="42" t="str">
        <f t="shared" si="41"/>
        <v/>
      </c>
      <c r="W184" s="43" t="str">
        <f t="shared" si="42"/>
        <v/>
      </c>
      <c r="X184" s="44" t="str">
        <f t="shared" ca="1" si="43"/>
        <v/>
      </c>
      <c r="Y184" s="30"/>
      <c r="Z184" s="31"/>
    </row>
    <row r="185" spans="1:26" ht="15" x14ac:dyDescent="0.25">
      <c r="A185" s="26"/>
      <c r="B185" s="27"/>
      <c r="C185" s="28"/>
      <c r="D185" s="28"/>
      <c r="E185" s="28"/>
      <c r="F185" s="28"/>
      <c r="G185" s="29"/>
      <c r="H185" s="29"/>
      <c r="I185" s="37" t="str">
        <f t="shared" ca="1" si="34"/>
        <v/>
      </c>
      <c r="J185" s="22"/>
      <c r="K185" s="38" t="str">
        <f t="shared" si="35"/>
        <v/>
      </c>
      <c r="L185" s="23"/>
      <c r="M185" s="13"/>
      <c r="N185" s="5"/>
      <c r="O185" s="5"/>
      <c r="P185" s="14"/>
      <c r="Q185" s="39" t="str">
        <f t="shared" si="36"/>
        <v/>
      </c>
      <c r="R185" s="40" t="str">
        <f t="shared" si="37"/>
        <v/>
      </c>
      <c r="S185" s="40" t="str">
        <f t="shared" si="38"/>
        <v/>
      </c>
      <c r="T185" s="40" t="str">
        <f t="shared" si="39"/>
        <v/>
      </c>
      <c r="U185" s="41" t="str">
        <f t="shared" si="40"/>
        <v/>
      </c>
      <c r="V185" s="42" t="str">
        <f t="shared" si="41"/>
        <v/>
      </c>
      <c r="W185" s="43" t="str">
        <f t="shared" si="42"/>
        <v/>
      </c>
      <c r="X185" s="44" t="str">
        <f t="shared" ca="1" si="43"/>
        <v/>
      </c>
      <c r="Y185" s="30"/>
      <c r="Z185" s="31"/>
    </row>
    <row r="186" spans="1:26" ht="15" x14ac:dyDescent="0.25">
      <c r="A186" s="26"/>
      <c r="B186" s="27"/>
      <c r="C186" s="28"/>
      <c r="D186" s="28"/>
      <c r="E186" s="28"/>
      <c r="F186" s="28"/>
      <c r="G186" s="29"/>
      <c r="H186" s="29"/>
      <c r="I186" s="37" t="str">
        <f t="shared" ca="1" si="34"/>
        <v/>
      </c>
      <c r="J186" s="22"/>
      <c r="K186" s="38" t="str">
        <f t="shared" si="35"/>
        <v/>
      </c>
      <c r="L186" s="23"/>
      <c r="M186" s="13"/>
      <c r="N186" s="5"/>
      <c r="O186" s="5"/>
      <c r="P186" s="14"/>
      <c r="Q186" s="39" t="str">
        <f t="shared" si="36"/>
        <v/>
      </c>
      <c r="R186" s="40" t="str">
        <f t="shared" si="37"/>
        <v/>
      </c>
      <c r="S186" s="40" t="str">
        <f t="shared" si="38"/>
        <v/>
      </c>
      <c r="T186" s="40" t="str">
        <f t="shared" si="39"/>
        <v/>
      </c>
      <c r="U186" s="41" t="str">
        <f t="shared" si="40"/>
        <v/>
      </c>
      <c r="V186" s="42" t="str">
        <f t="shared" si="41"/>
        <v/>
      </c>
      <c r="W186" s="43" t="str">
        <f t="shared" si="42"/>
        <v/>
      </c>
      <c r="X186" s="44" t="str">
        <f t="shared" ca="1" si="43"/>
        <v/>
      </c>
      <c r="Y186" s="30"/>
      <c r="Z186" s="31"/>
    </row>
    <row r="187" spans="1:26" ht="15" x14ac:dyDescent="0.25">
      <c r="A187" s="26"/>
      <c r="B187" s="27"/>
      <c r="C187" s="28"/>
      <c r="D187" s="28"/>
      <c r="E187" s="28"/>
      <c r="F187" s="28"/>
      <c r="G187" s="29"/>
      <c r="H187" s="29"/>
      <c r="I187" s="37" t="str">
        <f t="shared" ca="1" si="34"/>
        <v/>
      </c>
      <c r="J187" s="22"/>
      <c r="K187" s="38" t="str">
        <f t="shared" si="35"/>
        <v/>
      </c>
      <c r="L187" s="23"/>
      <c r="M187" s="13"/>
      <c r="N187" s="5"/>
      <c r="O187" s="5"/>
      <c r="P187" s="14"/>
      <c r="Q187" s="39" t="str">
        <f t="shared" si="36"/>
        <v/>
      </c>
      <c r="R187" s="40" t="str">
        <f t="shared" si="37"/>
        <v/>
      </c>
      <c r="S187" s="40" t="str">
        <f t="shared" si="38"/>
        <v/>
      </c>
      <c r="T187" s="40" t="str">
        <f t="shared" si="39"/>
        <v/>
      </c>
      <c r="U187" s="41" t="str">
        <f t="shared" si="40"/>
        <v/>
      </c>
      <c r="V187" s="42" t="str">
        <f t="shared" si="41"/>
        <v/>
      </c>
      <c r="W187" s="43" t="str">
        <f t="shared" si="42"/>
        <v/>
      </c>
      <c r="X187" s="44" t="str">
        <f t="shared" ca="1" si="43"/>
        <v/>
      </c>
      <c r="Y187" s="30"/>
      <c r="Z187" s="31"/>
    </row>
    <row r="188" spans="1:26" ht="15" x14ac:dyDescent="0.25">
      <c r="A188" s="26"/>
      <c r="B188" s="27"/>
      <c r="C188" s="28"/>
      <c r="D188" s="28"/>
      <c r="E188" s="28"/>
      <c r="F188" s="28"/>
      <c r="G188" s="29"/>
      <c r="H188" s="29"/>
      <c r="I188" s="37" t="str">
        <f t="shared" ca="1" si="34"/>
        <v/>
      </c>
      <c r="J188" s="22"/>
      <c r="K188" s="38" t="str">
        <f t="shared" si="35"/>
        <v/>
      </c>
      <c r="L188" s="23"/>
      <c r="M188" s="13"/>
      <c r="N188" s="5"/>
      <c r="O188" s="5"/>
      <c r="P188" s="14"/>
      <c r="Q188" s="39" t="str">
        <f t="shared" si="36"/>
        <v/>
      </c>
      <c r="R188" s="40" t="str">
        <f t="shared" si="37"/>
        <v/>
      </c>
      <c r="S188" s="40" t="str">
        <f t="shared" si="38"/>
        <v/>
      </c>
      <c r="T188" s="40" t="str">
        <f t="shared" si="39"/>
        <v/>
      </c>
      <c r="U188" s="41" t="str">
        <f t="shared" si="40"/>
        <v/>
      </c>
      <c r="V188" s="42" t="str">
        <f t="shared" si="41"/>
        <v/>
      </c>
      <c r="W188" s="43" t="str">
        <f t="shared" si="42"/>
        <v/>
      </c>
      <c r="X188" s="44" t="str">
        <f t="shared" ca="1" si="43"/>
        <v/>
      </c>
      <c r="Y188" s="30"/>
      <c r="Z188" s="31"/>
    </row>
    <row r="189" spans="1:26" ht="15" x14ac:dyDescent="0.25">
      <c r="A189" s="26"/>
      <c r="B189" s="27"/>
      <c r="C189" s="28"/>
      <c r="D189" s="28"/>
      <c r="E189" s="28"/>
      <c r="F189" s="28"/>
      <c r="G189" s="29"/>
      <c r="H189" s="29"/>
      <c r="I189" s="37" t="str">
        <f t="shared" ca="1" si="34"/>
        <v/>
      </c>
      <c r="J189" s="22"/>
      <c r="K189" s="38" t="str">
        <f t="shared" si="35"/>
        <v/>
      </c>
      <c r="L189" s="23"/>
      <c r="M189" s="13"/>
      <c r="N189" s="5"/>
      <c r="O189" s="5"/>
      <c r="P189" s="14"/>
      <c r="Q189" s="39" t="str">
        <f t="shared" si="36"/>
        <v/>
      </c>
      <c r="R189" s="40" t="str">
        <f t="shared" si="37"/>
        <v/>
      </c>
      <c r="S189" s="40" t="str">
        <f t="shared" si="38"/>
        <v/>
      </c>
      <c r="T189" s="40" t="str">
        <f t="shared" si="39"/>
        <v/>
      </c>
      <c r="U189" s="41" t="str">
        <f t="shared" si="40"/>
        <v/>
      </c>
      <c r="V189" s="42" t="str">
        <f t="shared" si="41"/>
        <v/>
      </c>
      <c r="W189" s="43" t="str">
        <f t="shared" si="42"/>
        <v/>
      </c>
      <c r="X189" s="44" t="str">
        <f t="shared" ca="1" si="43"/>
        <v/>
      </c>
      <c r="Y189" s="30"/>
      <c r="Z189" s="31"/>
    </row>
    <row r="190" spans="1:26" ht="15" x14ac:dyDescent="0.25">
      <c r="A190" s="26"/>
      <c r="B190" s="27"/>
      <c r="C190" s="28"/>
      <c r="D190" s="28"/>
      <c r="E190" s="28"/>
      <c r="F190" s="28"/>
      <c r="G190" s="29"/>
      <c r="H190" s="29"/>
      <c r="I190" s="37" t="str">
        <f t="shared" ca="1" si="34"/>
        <v/>
      </c>
      <c r="J190" s="22"/>
      <c r="K190" s="38" t="str">
        <f t="shared" si="35"/>
        <v/>
      </c>
      <c r="L190" s="23"/>
      <c r="M190" s="13"/>
      <c r="N190" s="5"/>
      <c r="O190" s="5"/>
      <c r="P190" s="14"/>
      <c r="Q190" s="39" t="str">
        <f t="shared" si="36"/>
        <v/>
      </c>
      <c r="R190" s="40" t="str">
        <f t="shared" si="37"/>
        <v/>
      </c>
      <c r="S190" s="40" t="str">
        <f t="shared" si="38"/>
        <v/>
      </c>
      <c r="T190" s="40" t="str">
        <f t="shared" si="39"/>
        <v/>
      </c>
      <c r="U190" s="41" t="str">
        <f t="shared" si="40"/>
        <v/>
      </c>
      <c r="V190" s="42" t="str">
        <f t="shared" si="41"/>
        <v/>
      </c>
      <c r="W190" s="43" t="str">
        <f t="shared" si="42"/>
        <v/>
      </c>
      <c r="X190" s="44" t="str">
        <f t="shared" ca="1" si="43"/>
        <v/>
      </c>
      <c r="Y190" s="30"/>
      <c r="Z190" s="31"/>
    </row>
    <row r="191" spans="1:26" ht="15" x14ac:dyDescent="0.25">
      <c r="A191" s="26"/>
      <c r="B191" s="27"/>
      <c r="C191" s="28"/>
      <c r="D191" s="28"/>
      <c r="E191" s="28"/>
      <c r="F191" s="28"/>
      <c r="G191" s="29"/>
      <c r="H191" s="29"/>
      <c r="I191" s="37" t="str">
        <f t="shared" ca="1" si="34"/>
        <v/>
      </c>
      <c r="J191" s="22"/>
      <c r="K191" s="38" t="str">
        <f t="shared" si="35"/>
        <v/>
      </c>
      <c r="L191" s="23"/>
      <c r="M191" s="13"/>
      <c r="N191" s="5"/>
      <c r="O191" s="5"/>
      <c r="P191" s="14"/>
      <c r="Q191" s="39" t="str">
        <f t="shared" si="36"/>
        <v/>
      </c>
      <c r="R191" s="40" t="str">
        <f t="shared" si="37"/>
        <v/>
      </c>
      <c r="S191" s="40" t="str">
        <f t="shared" si="38"/>
        <v/>
      </c>
      <c r="T191" s="40" t="str">
        <f t="shared" si="39"/>
        <v/>
      </c>
      <c r="U191" s="41" t="str">
        <f t="shared" si="40"/>
        <v/>
      </c>
      <c r="V191" s="42" t="str">
        <f t="shared" si="41"/>
        <v/>
      </c>
      <c r="W191" s="43" t="str">
        <f t="shared" si="42"/>
        <v/>
      </c>
      <c r="X191" s="44" t="str">
        <f t="shared" ca="1" si="43"/>
        <v/>
      </c>
      <c r="Y191" s="30"/>
      <c r="Z191" s="31"/>
    </row>
    <row r="192" spans="1:26" ht="15" x14ac:dyDescent="0.25">
      <c r="A192" s="26"/>
      <c r="B192" s="27"/>
      <c r="C192" s="28"/>
      <c r="D192" s="28"/>
      <c r="E192" s="28"/>
      <c r="F192" s="28"/>
      <c r="G192" s="29"/>
      <c r="H192" s="29"/>
      <c r="I192" s="37" t="str">
        <f t="shared" ca="1" si="34"/>
        <v/>
      </c>
      <c r="J192" s="22"/>
      <c r="K192" s="38" t="str">
        <f t="shared" si="35"/>
        <v/>
      </c>
      <c r="L192" s="23"/>
      <c r="M192" s="13"/>
      <c r="N192" s="5"/>
      <c r="O192" s="5"/>
      <c r="P192" s="14"/>
      <c r="Q192" s="39" t="str">
        <f t="shared" si="36"/>
        <v/>
      </c>
      <c r="R192" s="40" t="str">
        <f t="shared" si="37"/>
        <v/>
      </c>
      <c r="S192" s="40" t="str">
        <f t="shared" si="38"/>
        <v/>
      </c>
      <c r="T192" s="40" t="str">
        <f t="shared" si="39"/>
        <v/>
      </c>
      <c r="U192" s="41" t="str">
        <f t="shared" si="40"/>
        <v/>
      </c>
      <c r="V192" s="42" t="str">
        <f t="shared" si="41"/>
        <v/>
      </c>
      <c r="W192" s="43" t="str">
        <f t="shared" si="42"/>
        <v/>
      </c>
      <c r="X192" s="44" t="str">
        <f t="shared" ca="1" si="43"/>
        <v/>
      </c>
      <c r="Y192" s="30"/>
      <c r="Z192" s="31"/>
    </row>
    <row r="193" spans="1:26" ht="15" x14ac:dyDescent="0.25">
      <c r="A193" s="26"/>
      <c r="B193" s="27"/>
      <c r="C193" s="28"/>
      <c r="D193" s="28"/>
      <c r="E193" s="28"/>
      <c r="F193" s="28"/>
      <c r="G193" s="29"/>
      <c r="H193" s="29"/>
      <c r="I193" s="37" t="str">
        <f t="shared" ca="1" si="34"/>
        <v/>
      </c>
      <c r="J193" s="22"/>
      <c r="K193" s="38" t="str">
        <f t="shared" si="35"/>
        <v/>
      </c>
      <c r="L193" s="23"/>
      <c r="M193" s="13"/>
      <c r="N193" s="5"/>
      <c r="O193" s="5"/>
      <c r="P193" s="14"/>
      <c r="Q193" s="39" t="str">
        <f t="shared" si="36"/>
        <v/>
      </c>
      <c r="R193" s="40" t="str">
        <f t="shared" si="37"/>
        <v/>
      </c>
      <c r="S193" s="40" t="str">
        <f t="shared" si="38"/>
        <v/>
      </c>
      <c r="T193" s="40" t="str">
        <f t="shared" si="39"/>
        <v/>
      </c>
      <c r="U193" s="41" t="str">
        <f t="shared" si="40"/>
        <v/>
      </c>
      <c r="V193" s="42" t="str">
        <f t="shared" si="41"/>
        <v/>
      </c>
      <c r="W193" s="43" t="str">
        <f t="shared" si="42"/>
        <v/>
      </c>
      <c r="X193" s="44" t="str">
        <f t="shared" ca="1" si="43"/>
        <v/>
      </c>
      <c r="Y193" s="30"/>
      <c r="Z193" s="31"/>
    </row>
    <row r="194" spans="1:26" ht="15" x14ac:dyDescent="0.25">
      <c r="A194" s="26"/>
      <c r="B194" s="27"/>
      <c r="C194" s="28"/>
      <c r="D194" s="28"/>
      <c r="E194" s="28"/>
      <c r="F194" s="28"/>
      <c r="G194" s="29"/>
      <c r="H194" s="29"/>
      <c r="I194" s="37" t="str">
        <f t="shared" ca="1" si="34"/>
        <v/>
      </c>
      <c r="J194" s="22"/>
      <c r="K194" s="38" t="str">
        <f t="shared" si="35"/>
        <v/>
      </c>
      <c r="L194" s="23"/>
      <c r="M194" s="13"/>
      <c r="N194" s="5"/>
      <c r="O194" s="5"/>
      <c r="P194" s="14"/>
      <c r="Q194" s="39" t="str">
        <f t="shared" si="36"/>
        <v/>
      </c>
      <c r="R194" s="40" t="str">
        <f t="shared" si="37"/>
        <v/>
      </c>
      <c r="S194" s="40" t="str">
        <f t="shared" si="38"/>
        <v/>
      </c>
      <c r="T194" s="40" t="str">
        <f t="shared" si="39"/>
        <v/>
      </c>
      <c r="U194" s="41" t="str">
        <f t="shared" si="40"/>
        <v/>
      </c>
      <c r="V194" s="42" t="str">
        <f t="shared" si="41"/>
        <v/>
      </c>
      <c r="W194" s="43" t="str">
        <f t="shared" si="42"/>
        <v/>
      </c>
      <c r="X194" s="44" t="str">
        <f t="shared" ca="1" si="43"/>
        <v/>
      </c>
      <c r="Y194" s="30"/>
      <c r="Z194" s="31"/>
    </row>
    <row r="195" spans="1:26" ht="15" x14ac:dyDescent="0.25">
      <c r="A195" s="26"/>
      <c r="B195" s="27"/>
      <c r="C195" s="28"/>
      <c r="D195" s="28"/>
      <c r="E195" s="28"/>
      <c r="F195" s="28"/>
      <c r="G195" s="29"/>
      <c r="H195" s="29"/>
      <c r="I195" s="37" t="str">
        <f t="shared" ca="1" si="34"/>
        <v/>
      </c>
      <c r="J195" s="22"/>
      <c r="K195" s="38" t="str">
        <f t="shared" si="35"/>
        <v/>
      </c>
      <c r="L195" s="23"/>
      <c r="M195" s="13"/>
      <c r="N195" s="5"/>
      <c r="O195" s="5"/>
      <c r="P195" s="14"/>
      <c r="Q195" s="39" t="str">
        <f t="shared" si="36"/>
        <v/>
      </c>
      <c r="R195" s="40" t="str">
        <f t="shared" si="37"/>
        <v/>
      </c>
      <c r="S195" s="40" t="str">
        <f t="shared" si="38"/>
        <v/>
      </c>
      <c r="T195" s="40" t="str">
        <f t="shared" si="39"/>
        <v/>
      </c>
      <c r="U195" s="41" t="str">
        <f t="shared" si="40"/>
        <v/>
      </c>
      <c r="V195" s="42" t="str">
        <f t="shared" si="41"/>
        <v/>
      </c>
      <c r="W195" s="43" t="str">
        <f t="shared" si="42"/>
        <v/>
      </c>
      <c r="X195" s="44" t="str">
        <f t="shared" ca="1" si="43"/>
        <v/>
      </c>
      <c r="Y195" s="30"/>
      <c r="Z195" s="31"/>
    </row>
    <row r="196" spans="1:26" ht="15" x14ac:dyDescent="0.25">
      <c r="A196" s="26"/>
      <c r="B196" s="27"/>
      <c r="C196" s="28"/>
      <c r="D196" s="28"/>
      <c r="E196" s="28"/>
      <c r="F196" s="28"/>
      <c r="G196" s="29"/>
      <c r="H196" s="29"/>
      <c r="I196" s="37" t="str">
        <f t="shared" ca="1" si="34"/>
        <v/>
      </c>
      <c r="J196" s="22"/>
      <c r="K196" s="38" t="str">
        <f t="shared" si="35"/>
        <v/>
      </c>
      <c r="L196" s="23"/>
      <c r="M196" s="13"/>
      <c r="N196" s="5"/>
      <c r="O196" s="5"/>
      <c r="P196" s="14"/>
      <c r="Q196" s="39" t="str">
        <f t="shared" si="36"/>
        <v/>
      </c>
      <c r="R196" s="40" t="str">
        <f t="shared" si="37"/>
        <v/>
      </c>
      <c r="S196" s="40" t="str">
        <f t="shared" si="38"/>
        <v/>
      </c>
      <c r="T196" s="40" t="str">
        <f t="shared" si="39"/>
        <v/>
      </c>
      <c r="U196" s="41" t="str">
        <f t="shared" si="40"/>
        <v/>
      </c>
      <c r="V196" s="42" t="str">
        <f t="shared" si="41"/>
        <v/>
      </c>
      <c r="W196" s="43" t="str">
        <f t="shared" si="42"/>
        <v/>
      </c>
      <c r="X196" s="44" t="str">
        <f t="shared" ca="1" si="43"/>
        <v/>
      </c>
      <c r="Y196" s="30"/>
      <c r="Z196" s="31"/>
    </row>
    <row r="197" spans="1:26" ht="15" x14ac:dyDescent="0.25">
      <c r="A197" s="26"/>
      <c r="B197" s="27"/>
      <c r="C197" s="28"/>
      <c r="D197" s="28"/>
      <c r="E197" s="28"/>
      <c r="F197" s="28"/>
      <c r="G197" s="29"/>
      <c r="H197" s="29"/>
      <c r="I197" s="37" t="str">
        <f t="shared" ca="1" si="34"/>
        <v/>
      </c>
      <c r="J197" s="22"/>
      <c r="K197" s="38" t="str">
        <f t="shared" si="35"/>
        <v/>
      </c>
      <c r="L197" s="23"/>
      <c r="M197" s="13"/>
      <c r="N197" s="5"/>
      <c r="O197" s="5"/>
      <c r="P197" s="14"/>
      <c r="Q197" s="39" t="str">
        <f t="shared" si="36"/>
        <v/>
      </c>
      <c r="R197" s="40" t="str">
        <f t="shared" si="37"/>
        <v/>
      </c>
      <c r="S197" s="40" t="str">
        <f t="shared" si="38"/>
        <v/>
      </c>
      <c r="T197" s="40" t="str">
        <f t="shared" si="39"/>
        <v/>
      </c>
      <c r="U197" s="41" t="str">
        <f t="shared" si="40"/>
        <v/>
      </c>
      <c r="V197" s="42" t="str">
        <f t="shared" si="41"/>
        <v/>
      </c>
      <c r="W197" s="43" t="str">
        <f t="shared" si="42"/>
        <v/>
      </c>
      <c r="X197" s="44" t="str">
        <f t="shared" ca="1" si="43"/>
        <v/>
      </c>
      <c r="Y197" s="30"/>
      <c r="Z197" s="31"/>
    </row>
    <row r="198" spans="1:26" ht="15" x14ac:dyDescent="0.25">
      <c r="A198" s="26"/>
      <c r="B198" s="27"/>
      <c r="C198" s="28"/>
      <c r="D198" s="28"/>
      <c r="E198" s="28"/>
      <c r="F198" s="28"/>
      <c r="G198" s="29"/>
      <c r="H198" s="29"/>
      <c r="I198" s="37" t="str">
        <f t="shared" ca="1" si="34"/>
        <v/>
      </c>
      <c r="J198" s="22"/>
      <c r="K198" s="38" t="str">
        <f t="shared" si="35"/>
        <v/>
      </c>
      <c r="L198" s="23"/>
      <c r="M198" s="13"/>
      <c r="N198" s="5"/>
      <c r="O198" s="5"/>
      <c r="P198" s="14"/>
      <c r="Q198" s="39" t="str">
        <f t="shared" si="36"/>
        <v/>
      </c>
      <c r="R198" s="40" t="str">
        <f t="shared" si="37"/>
        <v/>
      </c>
      <c r="S198" s="40" t="str">
        <f t="shared" si="38"/>
        <v/>
      </c>
      <c r="T198" s="40" t="str">
        <f t="shared" si="39"/>
        <v/>
      </c>
      <c r="U198" s="41" t="str">
        <f t="shared" si="40"/>
        <v/>
      </c>
      <c r="V198" s="42" t="str">
        <f t="shared" si="41"/>
        <v/>
      </c>
      <c r="W198" s="43" t="str">
        <f t="shared" si="42"/>
        <v/>
      </c>
      <c r="X198" s="44" t="str">
        <f t="shared" ca="1" si="43"/>
        <v/>
      </c>
      <c r="Y198" s="30"/>
      <c r="Z198" s="31"/>
    </row>
    <row r="199" spans="1:26" ht="15" x14ac:dyDescent="0.25">
      <c r="A199" s="26"/>
      <c r="B199" s="27"/>
      <c r="C199" s="28"/>
      <c r="D199" s="28"/>
      <c r="E199" s="28"/>
      <c r="F199" s="28"/>
      <c r="G199" s="29"/>
      <c r="H199" s="29"/>
      <c r="I199" s="37" t="str">
        <f t="shared" ca="1" si="34"/>
        <v/>
      </c>
      <c r="J199" s="22"/>
      <c r="K199" s="38" t="str">
        <f t="shared" si="35"/>
        <v/>
      </c>
      <c r="L199" s="23"/>
      <c r="M199" s="13"/>
      <c r="N199" s="5"/>
      <c r="O199" s="5"/>
      <c r="P199" s="14"/>
      <c r="Q199" s="39" t="str">
        <f t="shared" si="36"/>
        <v/>
      </c>
      <c r="R199" s="40" t="str">
        <f t="shared" si="37"/>
        <v/>
      </c>
      <c r="S199" s="40" t="str">
        <f t="shared" si="38"/>
        <v/>
      </c>
      <c r="T199" s="40" t="str">
        <f t="shared" si="39"/>
        <v/>
      </c>
      <c r="U199" s="41" t="str">
        <f t="shared" si="40"/>
        <v/>
      </c>
      <c r="V199" s="42" t="str">
        <f t="shared" si="41"/>
        <v/>
      </c>
      <c r="W199" s="43" t="str">
        <f t="shared" si="42"/>
        <v/>
      </c>
      <c r="X199" s="44" t="str">
        <f t="shared" ca="1" si="43"/>
        <v/>
      </c>
      <c r="Y199" s="30"/>
      <c r="Z199" s="31"/>
    </row>
    <row r="200" spans="1:26" ht="15" x14ac:dyDescent="0.25">
      <c r="A200" s="26"/>
      <c r="B200" s="27"/>
      <c r="C200" s="28"/>
      <c r="D200" s="28"/>
      <c r="E200" s="28"/>
      <c r="F200" s="28"/>
      <c r="G200" s="29"/>
      <c r="H200" s="29"/>
      <c r="I200" s="37" t="str">
        <f t="shared" ca="1" si="34"/>
        <v/>
      </c>
      <c r="J200" s="22"/>
      <c r="K200" s="38" t="str">
        <f t="shared" si="35"/>
        <v/>
      </c>
      <c r="L200" s="23"/>
      <c r="M200" s="13"/>
      <c r="N200" s="5"/>
      <c r="O200" s="5"/>
      <c r="P200" s="14"/>
      <c r="Q200" s="39" t="str">
        <f t="shared" si="36"/>
        <v/>
      </c>
      <c r="R200" s="40" t="str">
        <f t="shared" si="37"/>
        <v/>
      </c>
      <c r="S200" s="40" t="str">
        <f t="shared" si="38"/>
        <v/>
      </c>
      <c r="T200" s="40" t="str">
        <f t="shared" si="39"/>
        <v/>
      </c>
      <c r="U200" s="41" t="str">
        <f t="shared" si="40"/>
        <v/>
      </c>
      <c r="V200" s="42" t="str">
        <f t="shared" si="41"/>
        <v/>
      </c>
      <c r="W200" s="43" t="str">
        <f t="shared" si="42"/>
        <v/>
      </c>
      <c r="X200" s="44" t="str">
        <f t="shared" ca="1" si="43"/>
        <v/>
      </c>
      <c r="Y200" s="30"/>
      <c r="Z200" s="31"/>
    </row>
    <row r="201" spans="1:26" ht="15" x14ac:dyDescent="0.25">
      <c r="A201" s="26"/>
      <c r="B201" s="27"/>
      <c r="C201" s="28"/>
      <c r="D201" s="28"/>
      <c r="E201" s="28"/>
      <c r="F201" s="28"/>
      <c r="G201" s="29"/>
      <c r="H201" s="29"/>
      <c r="I201" s="37" t="str">
        <f t="shared" ca="1" si="34"/>
        <v/>
      </c>
      <c r="J201" s="22"/>
      <c r="K201" s="38" t="str">
        <f t="shared" si="35"/>
        <v/>
      </c>
      <c r="L201" s="23"/>
      <c r="M201" s="13"/>
      <c r="N201" s="5"/>
      <c r="O201" s="5"/>
      <c r="P201" s="14"/>
      <c r="Q201" s="39" t="str">
        <f t="shared" si="36"/>
        <v/>
      </c>
      <c r="R201" s="40" t="str">
        <f t="shared" si="37"/>
        <v/>
      </c>
      <c r="S201" s="40" t="str">
        <f t="shared" si="38"/>
        <v/>
      </c>
      <c r="T201" s="40" t="str">
        <f t="shared" si="39"/>
        <v/>
      </c>
      <c r="U201" s="41" t="str">
        <f t="shared" si="40"/>
        <v/>
      </c>
      <c r="V201" s="42" t="str">
        <f t="shared" si="41"/>
        <v/>
      </c>
      <c r="W201" s="43" t="str">
        <f t="shared" si="42"/>
        <v/>
      </c>
      <c r="X201" s="44" t="str">
        <f t="shared" ca="1" si="43"/>
        <v/>
      </c>
      <c r="Y201" s="30"/>
      <c r="Z201" s="31"/>
    </row>
    <row r="202" spans="1:26" ht="15" x14ac:dyDescent="0.25">
      <c r="A202" s="26"/>
      <c r="B202" s="27"/>
      <c r="C202" s="28"/>
      <c r="D202" s="28"/>
      <c r="E202" s="28"/>
      <c r="F202" s="28"/>
      <c r="G202" s="29"/>
      <c r="H202" s="29"/>
      <c r="I202" s="37" t="str">
        <f t="shared" ca="1" si="34"/>
        <v/>
      </c>
      <c r="J202" s="22"/>
      <c r="K202" s="38" t="str">
        <f t="shared" si="35"/>
        <v/>
      </c>
      <c r="L202" s="23"/>
      <c r="M202" s="13"/>
      <c r="N202" s="5"/>
      <c r="O202" s="5"/>
      <c r="P202" s="14"/>
      <c r="Q202" s="39" t="str">
        <f t="shared" si="36"/>
        <v/>
      </c>
      <c r="R202" s="40" t="str">
        <f t="shared" si="37"/>
        <v/>
      </c>
      <c r="S202" s="40" t="str">
        <f t="shared" si="38"/>
        <v/>
      </c>
      <c r="T202" s="40" t="str">
        <f t="shared" si="39"/>
        <v/>
      </c>
      <c r="U202" s="41" t="str">
        <f t="shared" si="40"/>
        <v/>
      </c>
      <c r="V202" s="42" t="str">
        <f t="shared" si="41"/>
        <v/>
      </c>
      <c r="W202" s="43" t="str">
        <f t="shared" si="42"/>
        <v/>
      </c>
      <c r="X202" s="44" t="str">
        <f t="shared" ca="1" si="43"/>
        <v/>
      </c>
      <c r="Y202" s="30"/>
      <c r="Z202" s="31"/>
    </row>
    <row r="203" spans="1:26" ht="15" x14ac:dyDescent="0.25">
      <c r="A203" s="26"/>
      <c r="B203" s="27"/>
      <c r="C203" s="28"/>
      <c r="D203" s="28"/>
      <c r="E203" s="28"/>
      <c r="F203" s="28"/>
      <c r="G203" s="29"/>
      <c r="H203" s="29"/>
      <c r="I203" s="37" t="str">
        <f t="shared" ca="1" si="34"/>
        <v/>
      </c>
      <c r="J203" s="22"/>
      <c r="K203" s="38" t="str">
        <f t="shared" si="35"/>
        <v/>
      </c>
      <c r="L203" s="23"/>
      <c r="M203" s="13"/>
      <c r="N203" s="5"/>
      <c r="O203" s="5"/>
      <c r="P203" s="14"/>
      <c r="Q203" s="39" t="str">
        <f t="shared" si="36"/>
        <v/>
      </c>
      <c r="R203" s="40" t="str">
        <f t="shared" si="37"/>
        <v/>
      </c>
      <c r="S203" s="40" t="str">
        <f t="shared" si="38"/>
        <v/>
      </c>
      <c r="T203" s="40" t="str">
        <f t="shared" si="39"/>
        <v/>
      </c>
      <c r="U203" s="41" t="str">
        <f t="shared" si="40"/>
        <v/>
      </c>
      <c r="V203" s="42" t="str">
        <f t="shared" si="41"/>
        <v/>
      </c>
      <c r="W203" s="43" t="str">
        <f t="shared" si="42"/>
        <v/>
      </c>
      <c r="X203" s="44" t="str">
        <f t="shared" ca="1" si="43"/>
        <v/>
      </c>
      <c r="Y203" s="30"/>
      <c r="Z203" s="31"/>
    </row>
    <row r="204" spans="1:26" ht="15" x14ac:dyDescent="0.25">
      <c r="A204" s="26"/>
      <c r="B204" s="27"/>
      <c r="C204" s="28"/>
      <c r="D204" s="28"/>
      <c r="E204" s="28"/>
      <c r="F204" s="28"/>
      <c r="G204" s="29"/>
      <c r="H204" s="29"/>
      <c r="I204" s="37" t="str">
        <f t="shared" ca="1" si="34"/>
        <v/>
      </c>
      <c r="J204" s="22"/>
      <c r="K204" s="38" t="str">
        <f t="shared" si="35"/>
        <v/>
      </c>
      <c r="L204" s="23"/>
      <c r="M204" s="13"/>
      <c r="N204" s="5"/>
      <c r="O204" s="5"/>
      <c r="P204" s="14"/>
      <c r="Q204" s="39" t="str">
        <f t="shared" si="36"/>
        <v/>
      </c>
      <c r="R204" s="40" t="str">
        <f t="shared" si="37"/>
        <v/>
      </c>
      <c r="S204" s="40" t="str">
        <f t="shared" si="38"/>
        <v/>
      </c>
      <c r="T204" s="40" t="str">
        <f t="shared" si="39"/>
        <v/>
      </c>
      <c r="U204" s="41" t="str">
        <f t="shared" si="40"/>
        <v/>
      </c>
      <c r="V204" s="42" t="str">
        <f t="shared" si="41"/>
        <v/>
      </c>
      <c r="W204" s="43" t="str">
        <f t="shared" si="42"/>
        <v/>
      </c>
      <c r="X204" s="44" t="str">
        <f t="shared" ca="1" si="43"/>
        <v/>
      </c>
      <c r="Y204" s="30"/>
      <c r="Z204" s="31"/>
    </row>
    <row r="205" spans="1:26" ht="15" x14ac:dyDescent="0.25">
      <c r="A205" s="26"/>
      <c r="B205" s="27"/>
      <c r="C205" s="28"/>
      <c r="D205" s="28"/>
      <c r="E205" s="28"/>
      <c r="F205" s="28"/>
      <c r="G205" s="29"/>
      <c r="H205" s="29"/>
      <c r="I205" s="37" t="str">
        <f t="shared" ca="1" si="34"/>
        <v/>
      </c>
      <c r="J205" s="22"/>
      <c r="K205" s="38" t="str">
        <f t="shared" si="35"/>
        <v/>
      </c>
      <c r="L205" s="23"/>
      <c r="M205" s="13"/>
      <c r="N205" s="5"/>
      <c r="O205" s="5"/>
      <c r="P205" s="14"/>
      <c r="Q205" s="39" t="str">
        <f t="shared" si="36"/>
        <v/>
      </c>
      <c r="R205" s="40" t="str">
        <f t="shared" si="37"/>
        <v/>
      </c>
      <c r="S205" s="40" t="str">
        <f t="shared" si="38"/>
        <v/>
      </c>
      <c r="T205" s="40" t="str">
        <f t="shared" si="39"/>
        <v/>
      </c>
      <c r="U205" s="41" t="str">
        <f t="shared" si="40"/>
        <v/>
      </c>
      <c r="V205" s="42" t="str">
        <f t="shared" si="41"/>
        <v/>
      </c>
      <c r="W205" s="43" t="str">
        <f t="shared" si="42"/>
        <v/>
      </c>
      <c r="X205" s="44" t="str">
        <f t="shared" ca="1" si="43"/>
        <v/>
      </c>
      <c r="Y205" s="30"/>
      <c r="Z205" s="31"/>
    </row>
    <row r="206" spans="1:26" ht="15" x14ac:dyDescent="0.25">
      <c r="A206" s="26"/>
      <c r="B206" s="27"/>
      <c r="C206" s="28"/>
      <c r="D206" s="28"/>
      <c r="E206" s="28"/>
      <c r="F206" s="28"/>
      <c r="G206" s="29"/>
      <c r="H206" s="29"/>
      <c r="I206" s="37" t="str">
        <f t="shared" ca="1" si="34"/>
        <v/>
      </c>
      <c r="J206" s="22"/>
      <c r="K206" s="38" t="str">
        <f t="shared" si="35"/>
        <v/>
      </c>
      <c r="L206" s="23"/>
      <c r="M206" s="13"/>
      <c r="N206" s="5"/>
      <c r="O206" s="5"/>
      <c r="P206" s="14"/>
      <c r="Q206" s="39" t="str">
        <f t="shared" si="36"/>
        <v/>
      </c>
      <c r="R206" s="40" t="str">
        <f t="shared" si="37"/>
        <v/>
      </c>
      <c r="S206" s="40" t="str">
        <f t="shared" si="38"/>
        <v/>
      </c>
      <c r="T206" s="40" t="str">
        <f t="shared" si="39"/>
        <v/>
      </c>
      <c r="U206" s="41" t="str">
        <f t="shared" si="40"/>
        <v/>
      </c>
      <c r="V206" s="42" t="str">
        <f t="shared" si="41"/>
        <v/>
      </c>
      <c r="W206" s="43" t="str">
        <f t="shared" si="42"/>
        <v/>
      </c>
      <c r="X206" s="44" t="str">
        <f t="shared" ca="1" si="43"/>
        <v/>
      </c>
      <c r="Y206" s="30"/>
      <c r="Z206" s="31"/>
    </row>
    <row r="207" spans="1:26" ht="15" x14ac:dyDescent="0.25">
      <c r="A207" s="26"/>
      <c r="B207" s="27"/>
      <c r="C207" s="28"/>
      <c r="D207" s="28"/>
      <c r="E207" s="28"/>
      <c r="F207" s="28"/>
      <c r="G207" s="29"/>
      <c r="H207" s="29"/>
      <c r="I207" s="37" t="str">
        <f t="shared" ca="1" si="34"/>
        <v/>
      </c>
      <c r="J207" s="22"/>
      <c r="K207" s="38" t="str">
        <f t="shared" si="35"/>
        <v/>
      </c>
      <c r="L207" s="23"/>
      <c r="M207" s="13"/>
      <c r="N207" s="5"/>
      <c r="O207" s="5"/>
      <c r="P207" s="14"/>
      <c r="Q207" s="39" t="str">
        <f t="shared" si="36"/>
        <v/>
      </c>
      <c r="R207" s="40" t="str">
        <f t="shared" si="37"/>
        <v/>
      </c>
      <c r="S207" s="40" t="str">
        <f t="shared" si="38"/>
        <v/>
      </c>
      <c r="T207" s="40" t="str">
        <f t="shared" si="39"/>
        <v/>
      </c>
      <c r="U207" s="41" t="str">
        <f t="shared" si="40"/>
        <v/>
      </c>
      <c r="V207" s="42" t="str">
        <f t="shared" si="41"/>
        <v/>
      </c>
      <c r="W207" s="43" t="str">
        <f t="shared" si="42"/>
        <v/>
      </c>
      <c r="X207" s="44" t="str">
        <f t="shared" ca="1" si="43"/>
        <v/>
      </c>
      <c r="Y207" s="30"/>
      <c r="Z207" s="31"/>
    </row>
    <row r="208" spans="1:26" ht="15" x14ac:dyDescent="0.25">
      <c r="A208" s="26"/>
      <c r="B208" s="27"/>
      <c r="C208" s="28"/>
      <c r="D208" s="28"/>
      <c r="E208" s="28"/>
      <c r="F208" s="28"/>
      <c r="G208" s="29"/>
      <c r="H208" s="29"/>
      <c r="I208" s="37" t="str">
        <f t="shared" ca="1" si="34"/>
        <v/>
      </c>
      <c r="J208" s="22"/>
      <c r="K208" s="38" t="str">
        <f t="shared" si="35"/>
        <v/>
      </c>
      <c r="L208" s="23"/>
      <c r="M208" s="13"/>
      <c r="N208" s="5"/>
      <c r="O208" s="5"/>
      <c r="P208" s="14"/>
      <c r="Q208" s="39" t="str">
        <f t="shared" si="36"/>
        <v/>
      </c>
      <c r="R208" s="40" t="str">
        <f t="shared" si="37"/>
        <v/>
      </c>
      <c r="S208" s="40" t="str">
        <f t="shared" si="38"/>
        <v/>
      </c>
      <c r="T208" s="40" t="str">
        <f t="shared" si="39"/>
        <v/>
      </c>
      <c r="U208" s="41" t="str">
        <f t="shared" si="40"/>
        <v/>
      </c>
      <c r="V208" s="42" t="str">
        <f t="shared" si="41"/>
        <v/>
      </c>
      <c r="W208" s="43" t="str">
        <f t="shared" si="42"/>
        <v/>
      </c>
      <c r="X208" s="44" t="str">
        <f t="shared" ca="1" si="43"/>
        <v/>
      </c>
      <c r="Y208" s="30"/>
      <c r="Z208" s="31"/>
    </row>
    <row r="209" spans="1:26" ht="15" x14ac:dyDescent="0.25">
      <c r="A209" s="26"/>
      <c r="B209" s="27"/>
      <c r="C209" s="28"/>
      <c r="D209" s="28"/>
      <c r="E209" s="28"/>
      <c r="F209" s="28"/>
      <c r="G209" s="29"/>
      <c r="H209" s="29"/>
      <c r="I209" s="37" t="str">
        <f t="shared" ca="1" si="34"/>
        <v/>
      </c>
      <c r="J209" s="22"/>
      <c r="K209" s="38" t="str">
        <f t="shared" si="35"/>
        <v/>
      </c>
      <c r="L209" s="23"/>
      <c r="M209" s="13"/>
      <c r="N209" s="5"/>
      <c r="O209" s="5"/>
      <c r="P209" s="14"/>
      <c r="Q209" s="39" t="str">
        <f t="shared" si="36"/>
        <v/>
      </c>
      <c r="R209" s="40" t="str">
        <f t="shared" si="37"/>
        <v/>
      </c>
      <c r="S209" s="40" t="str">
        <f t="shared" si="38"/>
        <v/>
      </c>
      <c r="T209" s="40" t="str">
        <f t="shared" si="39"/>
        <v/>
      </c>
      <c r="U209" s="41" t="str">
        <f t="shared" si="40"/>
        <v/>
      </c>
      <c r="V209" s="42" t="str">
        <f t="shared" si="41"/>
        <v/>
      </c>
      <c r="W209" s="43" t="str">
        <f t="shared" si="42"/>
        <v/>
      </c>
      <c r="X209" s="44" t="str">
        <f t="shared" ca="1" si="43"/>
        <v/>
      </c>
      <c r="Y209" s="30"/>
      <c r="Z209" s="31"/>
    </row>
    <row r="210" spans="1:26" ht="15" x14ac:dyDescent="0.25">
      <c r="A210" s="26"/>
      <c r="B210" s="27"/>
      <c r="C210" s="28"/>
      <c r="D210" s="28"/>
      <c r="E210" s="28"/>
      <c r="F210" s="28"/>
      <c r="G210" s="29"/>
      <c r="H210" s="29"/>
      <c r="I210" s="37" t="str">
        <f t="shared" ca="1" si="34"/>
        <v/>
      </c>
      <c r="J210" s="22"/>
      <c r="K210" s="38" t="str">
        <f t="shared" si="35"/>
        <v/>
      </c>
      <c r="L210" s="23"/>
      <c r="M210" s="13"/>
      <c r="N210" s="5"/>
      <c r="O210" s="5"/>
      <c r="P210" s="14"/>
      <c r="Q210" s="39" t="str">
        <f t="shared" si="36"/>
        <v/>
      </c>
      <c r="R210" s="40" t="str">
        <f t="shared" si="37"/>
        <v/>
      </c>
      <c r="S210" s="40" t="str">
        <f t="shared" si="38"/>
        <v/>
      </c>
      <c r="T210" s="40" t="str">
        <f t="shared" si="39"/>
        <v/>
      </c>
      <c r="U210" s="41" t="str">
        <f t="shared" si="40"/>
        <v/>
      </c>
      <c r="V210" s="42" t="str">
        <f t="shared" si="41"/>
        <v/>
      </c>
      <c r="W210" s="43" t="str">
        <f t="shared" si="42"/>
        <v/>
      </c>
      <c r="X210" s="44" t="str">
        <f t="shared" ca="1" si="43"/>
        <v/>
      </c>
      <c r="Y210" s="30"/>
      <c r="Z210" s="31"/>
    </row>
    <row r="211" spans="1:26" ht="15" x14ac:dyDescent="0.25">
      <c r="A211" s="26"/>
      <c r="B211" s="27"/>
      <c r="C211" s="28"/>
      <c r="D211" s="28"/>
      <c r="E211" s="28"/>
      <c r="F211" s="28"/>
      <c r="G211" s="29"/>
      <c r="H211" s="29"/>
      <c r="I211" s="37" t="str">
        <f t="shared" ca="1" si="34"/>
        <v/>
      </c>
      <c r="J211" s="22"/>
      <c r="K211" s="38" t="str">
        <f t="shared" si="35"/>
        <v/>
      </c>
      <c r="L211" s="23"/>
      <c r="M211" s="13"/>
      <c r="N211" s="5"/>
      <c r="O211" s="5"/>
      <c r="P211" s="14"/>
      <c r="Q211" s="39" t="str">
        <f t="shared" si="36"/>
        <v/>
      </c>
      <c r="R211" s="40" t="str">
        <f t="shared" si="37"/>
        <v/>
      </c>
      <c r="S211" s="40" t="str">
        <f t="shared" si="38"/>
        <v/>
      </c>
      <c r="T211" s="40" t="str">
        <f t="shared" si="39"/>
        <v/>
      </c>
      <c r="U211" s="41" t="str">
        <f t="shared" si="40"/>
        <v/>
      </c>
      <c r="V211" s="42" t="str">
        <f t="shared" si="41"/>
        <v/>
      </c>
      <c r="W211" s="43" t="str">
        <f t="shared" si="42"/>
        <v/>
      </c>
      <c r="X211" s="44" t="str">
        <f t="shared" ca="1" si="43"/>
        <v/>
      </c>
      <c r="Y211" s="30"/>
      <c r="Z211" s="31"/>
    </row>
    <row r="212" spans="1:26" ht="15" x14ac:dyDescent="0.25">
      <c r="A212" s="26"/>
      <c r="B212" s="27"/>
      <c r="C212" s="28"/>
      <c r="D212" s="28"/>
      <c r="E212" s="28"/>
      <c r="F212" s="28"/>
      <c r="G212" s="29"/>
      <c r="H212" s="29"/>
      <c r="I212" s="37" t="str">
        <f t="shared" ca="1" si="34"/>
        <v/>
      </c>
      <c r="J212" s="22"/>
      <c r="K212" s="38" t="str">
        <f t="shared" si="35"/>
        <v/>
      </c>
      <c r="L212" s="23"/>
      <c r="M212" s="13"/>
      <c r="N212" s="5"/>
      <c r="O212" s="5"/>
      <c r="P212" s="14"/>
      <c r="Q212" s="39" t="str">
        <f t="shared" si="36"/>
        <v/>
      </c>
      <c r="R212" s="40" t="str">
        <f t="shared" si="37"/>
        <v/>
      </c>
      <c r="S212" s="40" t="str">
        <f t="shared" si="38"/>
        <v/>
      </c>
      <c r="T212" s="40" t="str">
        <f t="shared" si="39"/>
        <v/>
      </c>
      <c r="U212" s="41" t="str">
        <f t="shared" si="40"/>
        <v/>
      </c>
      <c r="V212" s="42" t="str">
        <f t="shared" si="41"/>
        <v/>
      </c>
      <c r="W212" s="43" t="str">
        <f t="shared" si="42"/>
        <v/>
      </c>
      <c r="X212" s="44" t="str">
        <f t="shared" ca="1" si="43"/>
        <v/>
      </c>
      <c r="Y212" s="30"/>
      <c r="Z212" s="31"/>
    </row>
    <row r="213" spans="1:26" ht="15" x14ac:dyDescent="0.25">
      <c r="A213" s="26"/>
      <c r="B213" s="27"/>
      <c r="C213" s="28"/>
      <c r="D213" s="28"/>
      <c r="E213" s="28"/>
      <c r="F213" s="28"/>
      <c r="G213" s="29"/>
      <c r="H213" s="29"/>
      <c r="I213" s="37" t="str">
        <f t="shared" ca="1" si="34"/>
        <v/>
      </c>
      <c r="J213" s="22"/>
      <c r="K213" s="38" t="str">
        <f t="shared" si="35"/>
        <v/>
      </c>
      <c r="L213" s="23"/>
      <c r="M213" s="13"/>
      <c r="N213" s="5"/>
      <c r="O213" s="5"/>
      <c r="P213" s="14"/>
      <c r="Q213" s="39" t="str">
        <f t="shared" si="36"/>
        <v/>
      </c>
      <c r="R213" s="40" t="str">
        <f t="shared" si="37"/>
        <v/>
      </c>
      <c r="S213" s="40" t="str">
        <f t="shared" si="38"/>
        <v/>
      </c>
      <c r="T213" s="40" t="str">
        <f t="shared" si="39"/>
        <v/>
      </c>
      <c r="U213" s="41" t="str">
        <f t="shared" si="40"/>
        <v/>
      </c>
      <c r="V213" s="42" t="str">
        <f t="shared" si="41"/>
        <v/>
      </c>
      <c r="W213" s="43" t="str">
        <f t="shared" si="42"/>
        <v/>
      </c>
      <c r="X213" s="44" t="str">
        <f t="shared" ca="1" si="43"/>
        <v/>
      </c>
      <c r="Y213" s="30"/>
      <c r="Z213" s="31"/>
    </row>
    <row r="214" spans="1:26" ht="15" x14ac:dyDescent="0.25">
      <c r="A214" s="26"/>
      <c r="B214" s="27"/>
      <c r="C214" s="28"/>
      <c r="D214" s="28"/>
      <c r="E214" s="28"/>
      <c r="F214" s="28"/>
      <c r="G214" s="29"/>
      <c r="H214" s="29"/>
      <c r="I214" s="37" t="str">
        <f t="shared" ref="I214:I268" ca="1" si="44">IF(H214&gt;1,H214-(TODAY()),"")</f>
        <v/>
      </c>
      <c r="J214" s="22"/>
      <c r="K214" s="38" t="str">
        <f t="shared" ref="K214:K268" si="45">IF(H214="","",(H214-G214)/30)</f>
        <v/>
      </c>
      <c r="L214" s="23"/>
      <c r="M214" s="13"/>
      <c r="N214" s="5"/>
      <c r="O214" s="5"/>
      <c r="P214" s="14"/>
      <c r="Q214" s="39" t="str">
        <f t="shared" ref="Q214:Q268" si="46">IF(AND(M214="",N214="",O214="",P214=""),"",IF(OR(M214="x",M214="p"),(Q213+1),(Q213)))</f>
        <v/>
      </c>
      <c r="R214" s="40" t="str">
        <f t="shared" ref="R214:R268" si="47">IF(AND(M214="",N214="",O214="",P214=""),"",IF(OR(N214="x",N214="p"),(R213+1),(R213)))</f>
        <v/>
      </c>
      <c r="S214" s="40" t="str">
        <f t="shared" ref="S214:S268" si="48">IF(AND(M214="",N214="",O214="",P214=""),"",IF(OR(O214="x",O214="p"),(S213+1),(S213)))</f>
        <v/>
      </c>
      <c r="T214" s="40" t="str">
        <f t="shared" ref="T214:T268" si="49">IF(AND(M214="",N214="",O214="",P214=""),"",IF(OR(P214="x",P214="p"),(T213+1),(T213)))</f>
        <v/>
      </c>
      <c r="U214" s="41" t="str">
        <f t="shared" ref="U214:U268" si="50">IF(AND(M214="",N214="",O214="",P214=""),"",U213+1)</f>
        <v/>
      </c>
      <c r="V214" s="42" t="str">
        <f t="shared" ref="V214:V268" si="51">IF(AND(M214="",N214="",O214="",P214=""),"",Q214/U214)</f>
        <v/>
      </c>
      <c r="W214" s="43" t="str">
        <f t="shared" ref="W214:W268" si="52">IF(H214="","",H214+90)</f>
        <v/>
      </c>
      <c r="X214" s="44" t="str">
        <f t="shared" ref="X214:X268" ca="1" si="53">IF(H214="",(""),IF(W214&gt;1,W214-(TODAY()),""))</f>
        <v/>
      </c>
      <c r="Y214" s="30"/>
      <c r="Z214" s="31"/>
    </row>
    <row r="215" spans="1:26" ht="15" x14ac:dyDescent="0.25">
      <c r="A215" s="26"/>
      <c r="B215" s="27"/>
      <c r="C215" s="28"/>
      <c r="D215" s="28"/>
      <c r="E215" s="28"/>
      <c r="F215" s="28"/>
      <c r="G215" s="29"/>
      <c r="H215" s="29"/>
      <c r="I215" s="37" t="str">
        <f t="shared" ca="1" si="44"/>
        <v/>
      </c>
      <c r="J215" s="22"/>
      <c r="K215" s="38" t="str">
        <f t="shared" si="45"/>
        <v/>
      </c>
      <c r="L215" s="23"/>
      <c r="M215" s="13"/>
      <c r="N215" s="5"/>
      <c r="O215" s="5"/>
      <c r="P215" s="14"/>
      <c r="Q215" s="39" t="str">
        <f t="shared" si="46"/>
        <v/>
      </c>
      <c r="R215" s="40" t="str">
        <f t="shared" si="47"/>
        <v/>
      </c>
      <c r="S215" s="40" t="str">
        <f t="shared" si="48"/>
        <v/>
      </c>
      <c r="T215" s="40" t="str">
        <f t="shared" si="49"/>
        <v/>
      </c>
      <c r="U215" s="41" t="str">
        <f t="shared" si="50"/>
        <v/>
      </c>
      <c r="V215" s="42" t="str">
        <f t="shared" si="51"/>
        <v/>
      </c>
      <c r="W215" s="43" t="str">
        <f t="shared" si="52"/>
        <v/>
      </c>
      <c r="X215" s="44" t="str">
        <f t="shared" ca="1" si="53"/>
        <v/>
      </c>
      <c r="Y215" s="30"/>
      <c r="Z215" s="31"/>
    </row>
    <row r="216" spans="1:26" ht="15" x14ac:dyDescent="0.25">
      <c r="A216" s="26"/>
      <c r="B216" s="27"/>
      <c r="C216" s="28"/>
      <c r="D216" s="28"/>
      <c r="E216" s="28"/>
      <c r="F216" s="28"/>
      <c r="G216" s="29"/>
      <c r="H216" s="29"/>
      <c r="I216" s="37" t="str">
        <f t="shared" ca="1" si="44"/>
        <v/>
      </c>
      <c r="J216" s="22"/>
      <c r="K216" s="38" t="str">
        <f t="shared" si="45"/>
        <v/>
      </c>
      <c r="L216" s="23"/>
      <c r="M216" s="13"/>
      <c r="N216" s="5"/>
      <c r="O216" s="5"/>
      <c r="P216" s="14"/>
      <c r="Q216" s="39" t="str">
        <f t="shared" si="46"/>
        <v/>
      </c>
      <c r="R216" s="40" t="str">
        <f t="shared" si="47"/>
        <v/>
      </c>
      <c r="S216" s="40" t="str">
        <f t="shared" si="48"/>
        <v/>
      </c>
      <c r="T216" s="40" t="str">
        <f t="shared" si="49"/>
        <v/>
      </c>
      <c r="U216" s="41" t="str">
        <f t="shared" si="50"/>
        <v/>
      </c>
      <c r="V216" s="42" t="str">
        <f t="shared" si="51"/>
        <v/>
      </c>
      <c r="W216" s="43" t="str">
        <f t="shared" si="52"/>
        <v/>
      </c>
      <c r="X216" s="44" t="str">
        <f t="shared" ca="1" si="53"/>
        <v/>
      </c>
      <c r="Y216" s="30"/>
      <c r="Z216" s="31"/>
    </row>
    <row r="217" spans="1:26" ht="15" x14ac:dyDescent="0.25">
      <c r="A217" s="26"/>
      <c r="B217" s="27"/>
      <c r="C217" s="28"/>
      <c r="D217" s="28"/>
      <c r="E217" s="28"/>
      <c r="F217" s="28"/>
      <c r="G217" s="29"/>
      <c r="H217" s="29"/>
      <c r="I217" s="37" t="str">
        <f t="shared" ca="1" si="44"/>
        <v/>
      </c>
      <c r="J217" s="22"/>
      <c r="K217" s="38" t="str">
        <f t="shared" si="45"/>
        <v/>
      </c>
      <c r="L217" s="23"/>
      <c r="M217" s="13"/>
      <c r="N217" s="5"/>
      <c r="O217" s="5"/>
      <c r="P217" s="14"/>
      <c r="Q217" s="39" t="str">
        <f t="shared" si="46"/>
        <v/>
      </c>
      <c r="R217" s="40" t="str">
        <f t="shared" si="47"/>
        <v/>
      </c>
      <c r="S217" s="40" t="str">
        <f t="shared" si="48"/>
        <v/>
      </c>
      <c r="T217" s="40" t="str">
        <f t="shared" si="49"/>
        <v/>
      </c>
      <c r="U217" s="41" t="str">
        <f t="shared" si="50"/>
        <v/>
      </c>
      <c r="V217" s="42" t="str">
        <f t="shared" si="51"/>
        <v/>
      </c>
      <c r="W217" s="43" t="str">
        <f t="shared" si="52"/>
        <v/>
      </c>
      <c r="X217" s="44" t="str">
        <f t="shared" ca="1" si="53"/>
        <v/>
      </c>
      <c r="Y217" s="30"/>
      <c r="Z217" s="31"/>
    </row>
    <row r="218" spans="1:26" ht="15" x14ac:dyDescent="0.25">
      <c r="A218" s="26"/>
      <c r="B218" s="27"/>
      <c r="C218" s="28"/>
      <c r="D218" s="28"/>
      <c r="E218" s="28"/>
      <c r="F218" s="28"/>
      <c r="G218" s="29"/>
      <c r="H218" s="29"/>
      <c r="I218" s="37" t="str">
        <f t="shared" ca="1" si="44"/>
        <v/>
      </c>
      <c r="J218" s="22"/>
      <c r="K218" s="38" t="str">
        <f t="shared" si="45"/>
        <v/>
      </c>
      <c r="L218" s="23"/>
      <c r="M218" s="13"/>
      <c r="N218" s="5"/>
      <c r="O218" s="5"/>
      <c r="P218" s="14"/>
      <c r="Q218" s="39" t="str">
        <f t="shared" si="46"/>
        <v/>
      </c>
      <c r="R218" s="40" t="str">
        <f t="shared" si="47"/>
        <v/>
      </c>
      <c r="S218" s="40" t="str">
        <f t="shared" si="48"/>
        <v/>
      </c>
      <c r="T218" s="40" t="str">
        <f t="shared" si="49"/>
        <v/>
      </c>
      <c r="U218" s="41" t="str">
        <f t="shared" si="50"/>
        <v/>
      </c>
      <c r="V218" s="42" t="str">
        <f t="shared" si="51"/>
        <v/>
      </c>
      <c r="W218" s="43" t="str">
        <f t="shared" si="52"/>
        <v/>
      </c>
      <c r="X218" s="44" t="str">
        <f t="shared" ca="1" si="53"/>
        <v/>
      </c>
      <c r="Y218" s="30"/>
      <c r="Z218" s="31"/>
    </row>
    <row r="219" spans="1:26" ht="15" x14ac:dyDescent="0.25">
      <c r="A219" s="26"/>
      <c r="B219" s="27"/>
      <c r="C219" s="28"/>
      <c r="D219" s="28"/>
      <c r="E219" s="28"/>
      <c r="F219" s="28"/>
      <c r="G219" s="29"/>
      <c r="H219" s="29"/>
      <c r="I219" s="37" t="str">
        <f t="shared" ca="1" si="44"/>
        <v/>
      </c>
      <c r="J219" s="22"/>
      <c r="K219" s="38" t="str">
        <f t="shared" si="45"/>
        <v/>
      </c>
      <c r="L219" s="23"/>
      <c r="M219" s="13"/>
      <c r="N219" s="5"/>
      <c r="O219" s="5"/>
      <c r="P219" s="14"/>
      <c r="Q219" s="39" t="str">
        <f t="shared" si="46"/>
        <v/>
      </c>
      <c r="R219" s="40" t="str">
        <f t="shared" si="47"/>
        <v/>
      </c>
      <c r="S219" s="40" t="str">
        <f t="shared" si="48"/>
        <v/>
      </c>
      <c r="T219" s="40" t="str">
        <f t="shared" si="49"/>
        <v/>
      </c>
      <c r="U219" s="41" t="str">
        <f t="shared" si="50"/>
        <v/>
      </c>
      <c r="V219" s="42" t="str">
        <f t="shared" si="51"/>
        <v/>
      </c>
      <c r="W219" s="43" t="str">
        <f t="shared" si="52"/>
        <v/>
      </c>
      <c r="X219" s="44" t="str">
        <f t="shared" ca="1" si="53"/>
        <v/>
      </c>
      <c r="Y219" s="30"/>
      <c r="Z219" s="31"/>
    </row>
    <row r="220" spans="1:26" ht="15" x14ac:dyDescent="0.25">
      <c r="A220" s="26"/>
      <c r="B220" s="27"/>
      <c r="C220" s="28"/>
      <c r="D220" s="28"/>
      <c r="E220" s="28"/>
      <c r="F220" s="28"/>
      <c r="G220" s="29"/>
      <c r="H220" s="29"/>
      <c r="I220" s="37" t="str">
        <f t="shared" ca="1" si="44"/>
        <v/>
      </c>
      <c r="J220" s="22"/>
      <c r="K220" s="38" t="str">
        <f t="shared" si="45"/>
        <v/>
      </c>
      <c r="L220" s="23"/>
      <c r="M220" s="13"/>
      <c r="N220" s="5"/>
      <c r="O220" s="5"/>
      <c r="P220" s="14"/>
      <c r="Q220" s="39" t="str">
        <f t="shared" si="46"/>
        <v/>
      </c>
      <c r="R220" s="40" t="str">
        <f t="shared" si="47"/>
        <v/>
      </c>
      <c r="S220" s="40" t="str">
        <f t="shared" si="48"/>
        <v/>
      </c>
      <c r="T220" s="40" t="str">
        <f t="shared" si="49"/>
        <v/>
      </c>
      <c r="U220" s="41" t="str">
        <f t="shared" si="50"/>
        <v/>
      </c>
      <c r="V220" s="42" t="str">
        <f t="shared" si="51"/>
        <v/>
      </c>
      <c r="W220" s="43" t="str">
        <f t="shared" si="52"/>
        <v/>
      </c>
      <c r="X220" s="44" t="str">
        <f t="shared" ca="1" si="53"/>
        <v/>
      </c>
      <c r="Y220" s="30"/>
      <c r="Z220" s="31"/>
    </row>
    <row r="221" spans="1:26" ht="15" x14ac:dyDescent="0.25">
      <c r="A221" s="26"/>
      <c r="B221" s="27"/>
      <c r="C221" s="28"/>
      <c r="D221" s="28"/>
      <c r="E221" s="28"/>
      <c r="F221" s="28"/>
      <c r="G221" s="29"/>
      <c r="H221" s="29"/>
      <c r="I221" s="37" t="str">
        <f t="shared" ca="1" si="44"/>
        <v/>
      </c>
      <c r="J221" s="22"/>
      <c r="K221" s="38" t="str">
        <f t="shared" si="45"/>
        <v/>
      </c>
      <c r="L221" s="23"/>
      <c r="M221" s="13"/>
      <c r="N221" s="5"/>
      <c r="O221" s="5"/>
      <c r="P221" s="14"/>
      <c r="Q221" s="39" t="str">
        <f t="shared" si="46"/>
        <v/>
      </c>
      <c r="R221" s="40" t="str">
        <f t="shared" si="47"/>
        <v/>
      </c>
      <c r="S221" s="40" t="str">
        <f t="shared" si="48"/>
        <v/>
      </c>
      <c r="T221" s="40" t="str">
        <f t="shared" si="49"/>
        <v/>
      </c>
      <c r="U221" s="41" t="str">
        <f t="shared" si="50"/>
        <v/>
      </c>
      <c r="V221" s="42" t="str">
        <f t="shared" si="51"/>
        <v/>
      </c>
      <c r="W221" s="43" t="str">
        <f t="shared" si="52"/>
        <v/>
      </c>
      <c r="X221" s="44" t="str">
        <f t="shared" ca="1" si="53"/>
        <v/>
      </c>
      <c r="Y221" s="30"/>
      <c r="Z221" s="31"/>
    </row>
    <row r="222" spans="1:26" ht="15" x14ac:dyDescent="0.25">
      <c r="A222" s="26"/>
      <c r="B222" s="27"/>
      <c r="C222" s="28"/>
      <c r="D222" s="28"/>
      <c r="E222" s="28"/>
      <c r="F222" s="28"/>
      <c r="G222" s="29"/>
      <c r="H222" s="29"/>
      <c r="I222" s="37" t="str">
        <f t="shared" ca="1" si="44"/>
        <v/>
      </c>
      <c r="J222" s="22"/>
      <c r="K222" s="38" t="str">
        <f t="shared" si="45"/>
        <v/>
      </c>
      <c r="L222" s="23"/>
      <c r="M222" s="13"/>
      <c r="N222" s="5"/>
      <c r="O222" s="5"/>
      <c r="P222" s="14"/>
      <c r="Q222" s="39" t="str">
        <f t="shared" si="46"/>
        <v/>
      </c>
      <c r="R222" s="40" t="str">
        <f t="shared" si="47"/>
        <v/>
      </c>
      <c r="S222" s="40" t="str">
        <f t="shared" si="48"/>
        <v/>
      </c>
      <c r="T222" s="40" t="str">
        <f t="shared" si="49"/>
        <v/>
      </c>
      <c r="U222" s="41" t="str">
        <f t="shared" si="50"/>
        <v/>
      </c>
      <c r="V222" s="42" t="str">
        <f t="shared" si="51"/>
        <v/>
      </c>
      <c r="W222" s="43" t="str">
        <f t="shared" si="52"/>
        <v/>
      </c>
      <c r="X222" s="44" t="str">
        <f t="shared" ca="1" si="53"/>
        <v/>
      </c>
      <c r="Y222" s="30"/>
      <c r="Z222" s="31"/>
    </row>
    <row r="223" spans="1:26" ht="15" x14ac:dyDescent="0.25">
      <c r="A223" s="26"/>
      <c r="B223" s="27"/>
      <c r="C223" s="28"/>
      <c r="D223" s="28"/>
      <c r="E223" s="28"/>
      <c r="F223" s="28"/>
      <c r="G223" s="29"/>
      <c r="H223" s="29"/>
      <c r="I223" s="37" t="str">
        <f t="shared" ca="1" si="44"/>
        <v/>
      </c>
      <c r="J223" s="22"/>
      <c r="K223" s="38" t="str">
        <f t="shared" si="45"/>
        <v/>
      </c>
      <c r="L223" s="23"/>
      <c r="M223" s="13"/>
      <c r="N223" s="5"/>
      <c r="O223" s="5"/>
      <c r="P223" s="14"/>
      <c r="Q223" s="39" t="str">
        <f t="shared" si="46"/>
        <v/>
      </c>
      <c r="R223" s="40" t="str">
        <f t="shared" si="47"/>
        <v/>
      </c>
      <c r="S223" s="40" t="str">
        <f t="shared" si="48"/>
        <v/>
      </c>
      <c r="T223" s="40" t="str">
        <f t="shared" si="49"/>
        <v/>
      </c>
      <c r="U223" s="41" t="str">
        <f t="shared" si="50"/>
        <v/>
      </c>
      <c r="V223" s="42" t="str">
        <f t="shared" si="51"/>
        <v/>
      </c>
      <c r="W223" s="43" t="str">
        <f t="shared" si="52"/>
        <v/>
      </c>
      <c r="X223" s="44" t="str">
        <f t="shared" ca="1" si="53"/>
        <v/>
      </c>
      <c r="Y223" s="30"/>
      <c r="Z223" s="31"/>
    </row>
    <row r="224" spans="1:26" ht="15" x14ac:dyDescent="0.25">
      <c r="A224" s="26"/>
      <c r="B224" s="27"/>
      <c r="C224" s="28"/>
      <c r="D224" s="28"/>
      <c r="E224" s="28"/>
      <c r="F224" s="28"/>
      <c r="G224" s="29"/>
      <c r="H224" s="29"/>
      <c r="I224" s="37" t="str">
        <f t="shared" ca="1" si="44"/>
        <v/>
      </c>
      <c r="J224" s="22"/>
      <c r="K224" s="38" t="str">
        <f t="shared" si="45"/>
        <v/>
      </c>
      <c r="L224" s="23"/>
      <c r="M224" s="13"/>
      <c r="N224" s="5"/>
      <c r="O224" s="5"/>
      <c r="P224" s="14"/>
      <c r="Q224" s="39" t="str">
        <f t="shared" si="46"/>
        <v/>
      </c>
      <c r="R224" s="40" t="str">
        <f t="shared" si="47"/>
        <v/>
      </c>
      <c r="S224" s="40" t="str">
        <f t="shared" si="48"/>
        <v/>
      </c>
      <c r="T224" s="40" t="str">
        <f t="shared" si="49"/>
        <v/>
      </c>
      <c r="U224" s="41" t="str">
        <f t="shared" si="50"/>
        <v/>
      </c>
      <c r="V224" s="42" t="str">
        <f t="shared" si="51"/>
        <v/>
      </c>
      <c r="W224" s="43" t="str">
        <f t="shared" si="52"/>
        <v/>
      </c>
      <c r="X224" s="44" t="str">
        <f t="shared" ca="1" si="53"/>
        <v/>
      </c>
      <c r="Y224" s="30"/>
      <c r="Z224" s="31"/>
    </row>
    <row r="225" spans="1:26" ht="15" x14ac:dyDescent="0.25">
      <c r="A225" s="26"/>
      <c r="B225" s="27"/>
      <c r="C225" s="28"/>
      <c r="D225" s="28"/>
      <c r="E225" s="28"/>
      <c r="F225" s="28"/>
      <c r="G225" s="29"/>
      <c r="H225" s="29"/>
      <c r="I225" s="37" t="str">
        <f t="shared" ca="1" si="44"/>
        <v/>
      </c>
      <c r="J225" s="22"/>
      <c r="K225" s="38" t="str">
        <f t="shared" si="45"/>
        <v/>
      </c>
      <c r="L225" s="23"/>
      <c r="M225" s="13"/>
      <c r="N225" s="5"/>
      <c r="O225" s="5"/>
      <c r="P225" s="14"/>
      <c r="Q225" s="39" t="str">
        <f t="shared" si="46"/>
        <v/>
      </c>
      <c r="R225" s="40" t="str">
        <f t="shared" si="47"/>
        <v/>
      </c>
      <c r="S225" s="40" t="str">
        <f t="shared" si="48"/>
        <v/>
      </c>
      <c r="T225" s="40" t="str">
        <f t="shared" si="49"/>
        <v/>
      </c>
      <c r="U225" s="41" t="str">
        <f t="shared" si="50"/>
        <v/>
      </c>
      <c r="V225" s="42" t="str">
        <f t="shared" si="51"/>
        <v/>
      </c>
      <c r="W225" s="43" t="str">
        <f t="shared" si="52"/>
        <v/>
      </c>
      <c r="X225" s="44" t="str">
        <f t="shared" ca="1" si="53"/>
        <v/>
      </c>
      <c r="Y225" s="30"/>
      <c r="Z225" s="31"/>
    </row>
    <row r="226" spans="1:26" ht="15" x14ac:dyDescent="0.25">
      <c r="A226" s="26"/>
      <c r="B226" s="27"/>
      <c r="C226" s="28"/>
      <c r="D226" s="28"/>
      <c r="E226" s="28"/>
      <c r="F226" s="28"/>
      <c r="G226" s="29"/>
      <c r="H226" s="29"/>
      <c r="I226" s="37" t="str">
        <f t="shared" ca="1" si="44"/>
        <v/>
      </c>
      <c r="J226" s="22"/>
      <c r="K226" s="38" t="str">
        <f t="shared" si="45"/>
        <v/>
      </c>
      <c r="L226" s="23"/>
      <c r="M226" s="13"/>
      <c r="N226" s="5"/>
      <c r="O226" s="5"/>
      <c r="P226" s="14"/>
      <c r="Q226" s="39" t="str">
        <f t="shared" si="46"/>
        <v/>
      </c>
      <c r="R226" s="40" t="str">
        <f t="shared" si="47"/>
        <v/>
      </c>
      <c r="S226" s="40" t="str">
        <f t="shared" si="48"/>
        <v/>
      </c>
      <c r="T226" s="40" t="str">
        <f t="shared" si="49"/>
        <v/>
      </c>
      <c r="U226" s="41" t="str">
        <f t="shared" si="50"/>
        <v/>
      </c>
      <c r="V226" s="42" t="str">
        <f t="shared" si="51"/>
        <v/>
      </c>
      <c r="W226" s="43" t="str">
        <f t="shared" si="52"/>
        <v/>
      </c>
      <c r="X226" s="44" t="str">
        <f t="shared" ca="1" si="53"/>
        <v/>
      </c>
      <c r="Y226" s="30"/>
      <c r="Z226" s="31"/>
    </row>
    <row r="227" spans="1:26" ht="15" x14ac:dyDescent="0.25">
      <c r="A227" s="26"/>
      <c r="B227" s="27"/>
      <c r="C227" s="28"/>
      <c r="D227" s="28"/>
      <c r="E227" s="28"/>
      <c r="F227" s="28"/>
      <c r="G227" s="29"/>
      <c r="H227" s="29"/>
      <c r="I227" s="37" t="str">
        <f t="shared" ca="1" si="44"/>
        <v/>
      </c>
      <c r="J227" s="22"/>
      <c r="K227" s="38" t="str">
        <f t="shared" si="45"/>
        <v/>
      </c>
      <c r="L227" s="23"/>
      <c r="M227" s="13"/>
      <c r="N227" s="5"/>
      <c r="O227" s="5"/>
      <c r="P227" s="14"/>
      <c r="Q227" s="39" t="str">
        <f t="shared" si="46"/>
        <v/>
      </c>
      <c r="R227" s="40" t="str">
        <f t="shared" si="47"/>
        <v/>
      </c>
      <c r="S227" s="40" t="str">
        <f t="shared" si="48"/>
        <v/>
      </c>
      <c r="T227" s="40" t="str">
        <f t="shared" si="49"/>
        <v/>
      </c>
      <c r="U227" s="41" t="str">
        <f t="shared" si="50"/>
        <v/>
      </c>
      <c r="V227" s="42" t="str">
        <f t="shared" si="51"/>
        <v/>
      </c>
      <c r="W227" s="43" t="str">
        <f t="shared" si="52"/>
        <v/>
      </c>
      <c r="X227" s="44" t="str">
        <f t="shared" ca="1" si="53"/>
        <v/>
      </c>
      <c r="Y227" s="30"/>
      <c r="Z227" s="31"/>
    </row>
    <row r="228" spans="1:26" ht="15" x14ac:dyDescent="0.25">
      <c r="A228" s="26"/>
      <c r="B228" s="27"/>
      <c r="C228" s="28"/>
      <c r="D228" s="28"/>
      <c r="E228" s="28"/>
      <c r="F228" s="28"/>
      <c r="G228" s="29"/>
      <c r="H228" s="29"/>
      <c r="I228" s="37" t="str">
        <f t="shared" ca="1" si="44"/>
        <v/>
      </c>
      <c r="J228" s="22"/>
      <c r="K228" s="38" t="str">
        <f t="shared" si="45"/>
        <v/>
      </c>
      <c r="L228" s="23"/>
      <c r="M228" s="13"/>
      <c r="N228" s="5"/>
      <c r="O228" s="5"/>
      <c r="P228" s="14"/>
      <c r="Q228" s="39" t="str">
        <f t="shared" si="46"/>
        <v/>
      </c>
      <c r="R228" s="40" t="str">
        <f t="shared" si="47"/>
        <v/>
      </c>
      <c r="S228" s="40" t="str">
        <f t="shared" si="48"/>
        <v/>
      </c>
      <c r="T228" s="40" t="str">
        <f t="shared" si="49"/>
        <v/>
      </c>
      <c r="U228" s="41" t="str">
        <f t="shared" si="50"/>
        <v/>
      </c>
      <c r="V228" s="42" t="str">
        <f t="shared" si="51"/>
        <v/>
      </c>
      <c r="W228" s="43" t="str">
        <f t="shared" si="52"/>
        <v/>
      </c>
      <c r="X228" s="44" t="str">
        <f t="shared" ca="1" si="53"/>
        <v/>
      </c>
      <c r="Y228" s="30"/>
      <c r="Z228" s="31"/>
    </row>
    <row r="229" spans="1:26" ht="15" x14ac:dyDescent="0.25">
      <c r="A229" s="26"/>
      <c r="B229" s="27"/>
      <c r="C229" s="28"/>
      <c r="D229" s="28"/>
      <c r="E229" s="28"/>
      <c r="F229" s="28"/>
      <c r="G229" s="29"/>
      <c r="H229" s="29"/>
      <c r="I229" s="37" t="str">
        <f t="shared" ca="1" si="44"/>
        <v/>
      </c>
      <c r="J229" s="22"/>
      <c r="K229" s="38" t="str">
        <f t="shared" si="45"/>
        <v/>
      </c>
      <c r="L229" s="23"/>
      <c r="M229" s="13"/>
      <c r="N229" s="5"/>
      <c r="O229" s="5"/>
      <c r="P229" s="14"/>
      <c r="Q229" s="39" t="str">
        <f t="shared" si="46"/>
        <v/>
      </c>
      <c r="R229" s="40" t="str">
        <f t="shared" si="47"/>
        <v/>
      </c>
      <c r="S229" s="40" t="str">
        <f t="shared" si="48"/>
        <v/>
      </c>
      <c r="T229" s="40" t="str">
        <f t="shared" si="49"/>
        <v/>
      </c>
      <c r="U229" s="41" t="str">
        <f t="shared" si="50"/>
        <v/>
      </c>
      <c r="V229" s="42" t="str">
        <f t="shared" si="51"/>
        <v/>
      </c>
      <c r="W229" s="43" t="str">
        <f t="shared" si="52"/>
        <v/>
      </c>
      <c r="X229" s="44" t="str">
        <f t="shared" ca="1" si="53"/>
        <v/>
      </c>
      <c r="Y229" s="30"/>
      <c r="Z229" s="31"/>
    </row>
    <row r="230" spans="1:26" ht="15" x14ac:dyDescent="0.25">
      <c r="A230" s="26"/>
      <c r="B230" s="27"/>
      <c r="C230" s="28"/>
      <c r="D230" s="28"/>
      <c r="E230" s="28"/>
      <c r="F230" s="28"/>
      <c r="G230" s="29"/>
      <c r="H230" s="29"/>
      <c r="I230" s="37" t="str">
        <f t="shared" ca="1" si="44"/>
        <v/>
      </c>
      <c r="J230" s="22"/>
      <c r="K230" s="38" t="str">
        <f t="shared" si="45"/>
        <v/>
      </c>
      <c r="L230" s="23"/>
      <c r="M230" s="13"/>
      <c r="N230" s="5"/>
      <c r="O230" s="5"/>
      <c r="P230" s="14"/>
      <c r="Q230" s="39" t="str">
        <f t="shared" si="46"/>
        <v/>
      </c>
      <c r="R230" s="40" t="str">
        <f t="shared" si="47"/>
        <v/>
      </c>
      <c r="S230" s="40" t="str">
        <f t="shared" si="48"/>
        <v/>
      </c>
      <c r="T230" s="40" t="str">
        <f t="shared" si="49"/>
        <v/>
      </c>
      <c r="U230" s="41" t="str">
        <f t="shared" si="50"/>
        <v/>
      </c>
      <c r="V230" s="42" t="str">
        <f t="shared" si="51"/>
        <v/>
      </c>
      <c r="W230" s="43" t="str">
        <f t="shared" si="52"/>
        <v/>
      </c>
      <c r="X230" s="44" t="str">
        <f t="shared" ca="1" si="53"/>
        <v/>
      </c>
      <c r="Y230" s="30"/>
      <c r="Z230" s="31"/>
    </row>
    <row r="231" spans="1:26" ht="15" x14ac:dyDescent="0.25">
      <c r="A231" s="26"/>
      <c r="B231" s="27"/>
      <c r="C231" s="28"/>
      <c r="D231" s="28"/>
      <c r="E231" s="28"/>
      <c r="F231" s="28"/>
      <c r="G231" s="29"/>
      <c r="H231" s="29"/>
      <c r="I231" s="37" t="str">
        <f t="shared" ca="1" si="44"/>
        <v/>
      </c>
      <c r="J231" s="22"/>
      <c r="K231" s="38" t="str">
        <f t="shared" si="45"/>
        <v/>
      </c>
      <c r="L231" s="23"/>
      <c r="M231" s="13"/>
      <c r="N231" s="5"/>
      <c r="O231" s="5"/>
      <c r="P231" s="14"/>
      <c r="Q231" s="39" t="str">
        <f t="shared" si="46"/>
        <v/>
      </c>
      <c r="R231" s="40" t="str">
        <f t="shared" si="47"/>
        <v/>
      </c>
      <c r="S231" s="40" t="str">
        <f t="shared" si="48"/>
        <v/>
      </c>
      <c r="T231" s="40" t="str">
        <f t="shared" si="49"/>
        <v/>
      </c>
      <c r="U231" s="41" t="str">
        <f t="shared" si="50"/>
        <v/>
      </c>
      <c r="V231" s="42" t="str">
        <f t="shared" si="51"/>
        <v/>
      </c>
      <c r="W231" s="43" t="str">
        <f t="shared" si="52"/>
        <v/>
      </c>
      <c r="X231" s="44" t="str">
        <f t="shared" ca="1" si="53"/>
        <v/>
      </c>
      <c r="Y231" s="30"/>
      <c r="Z231" s="31"/>
    </row>
    <row r="232" spans="1:26" ht="15" x14ac:dyDescent="0.25">
      <c r="A232" s="26"/>
      <c r="B232" s="27"/>
      <c r="C232" s="28"/>
      <c r="D232" s="28"/>
      <c r="E232" s="28"/>
      <c r="F232" s="28"/>
      <c r="G232" s="29"/>
      <c r="H232" s="29"/>
      <c r="I232" s="37" t="str">
        <f t="shared" ca="1" si="44"/>
        <v/>
      </c>
      <c r="J232" s="22"/>
      <c r="K232" s="38" t="str">
        <f t="shared" si="45"/>
        <v/>
      </c>
      <c r="L232" s="23"/>
      <c r="M232" s="13"/>
      <c r="N232" s="5"/>
      <c r="O232" s="5"/>
      <c r="P232" s="14"/>
      <c r="Q232" s="39" t="str">
        <f t="shared" si="46"/>
        <v/>
      </c>
      <c r="R232" s="40" t="str">
        <f t="shared" si="47"/>
        <v/>
      </c>
      <c r="S232" s="40" t="str">
        <f t="shared" si="48"/>
        <v/>
      </c>
      <c r="T232" s="40" t="str">
        <f t="shared" si="49"/>
        <v/>
      </c>
      <c r="U232" s="41" t="str">
        <f t="shared" si="50"/>
        <v/>
      </c>
      <c r="V232" s="42" t="str">
        <f t="shared" si="51"/>
        <v/>
      </c>
      <c r="W232" s="43" t="str">
        <f t="shared" si="52"/>
        <v/>
      </c>
      <c r="X232" s="44" t="str">
        <f t="shared" ca="1" si="53"/>
        <v/>
      </c>
      <c r="Y232" s="30"/>
      <c r="Z232" s="31"/>
    </row>
    <row r="233" spans="1:26" ht="15" x14ac:dyDescent="0.25">
      <c r="A233" s="26"/>
      <c r="B233" s="27"/>
      <c r="C233" s="28"/>
      <c r="D233" s="28"/>
      <c r="E233" s="28"/>
      <c r="F233" s="28"/>
      <c r="G233" s="29"/>
      <c r="H233" s="29"/>
      <c r="I233" s="37" t="str">
        <f t="shared" ca="1" si="44"/>
        <v/>
      </c>
      <c r="J233" s="22"/>
      <c r="K233" s="38" t="str">
        <f t="shared" si="45"/>
        <v/>
      </c>
      <c r="L233" s="23"/>
      <c r="M233" s="13"/>
      <c r="N233" s="5"/>
      <c r="O233" s="5"/>
      <c r="P233" s="14"/>
      <c r="Q233" s="39" t="str">
        <f t="shared" si="46"/>
        <v/>
      </c>
      <c r="R233" s="40" t="str">
        <f t="shared" si="47"/>
        <v/>
      </c>
      <c r="S233" s="40" t="str">
        <f t="shared" si="48"/>
        <v/>
      </c>
      <c r="T233" s="40" t="str">
        <f t="shared" si="49"/>
        <v/>
      </c>
      <c r="U233" s="41" t="str">
        <f t="shared" si="50"/>
        <v/>
      </c>
      <c r="V233" s="42" t="str">
        <f t="shared" si="51"/>
        <v/>
      </c>
      <c r="W233" s="43" t="str">
        <f t="shared" si="52"/>
        <v/>
      </c>
      <c r="X233" s="44" t="str">
        <f t="shared" ca="1" si="53"/>
        <v/>
      </c>
      <c r="Y233" s="30"/>
      <c r="Z233" s="31"/>
    </row>
    <row r="234" spans="1:26" ht="15" x14ac:dyDescent="0.25">
      <c r="A234" s="26"/>
      <c r="B234" s="27"/>
      <c r="C234" s="28"/>
      <c r="D234" s="28"/>
      <c r="E234" s="28"/>
      <c r="F234" s="28"/>
      <c r="G234" s="29"/>
      <c r="H234" s="29"/>
      <c r="I234" s="37" t="str">
        <f t="shared" ca="1" si="44"/>
        <v/>
      </c>
      <c r="J234" s="22"/>
      <c r="K234" s="38" t="str">
        <f t="shared" si="45"/>
        <v/>
      </c>
      <c r="L234" s="23"/>
      <c r="M234" s="13"/>
      <c r="N234" s="5"/>
      <c r="O234" s="5"/>
      <c r="P234" s="14"/>
      <c r="Q234" s="39" t="str">
        <f t="shared" si="46"/>
        <v/>
      </c>
      <c r="R234" s="40" t="str">
        <f t="shared" si="47"/>
        <v/>
      </c>
      <c r="S234" s="40" t="str">
        <f t="shared" si="48"/>
        <v/>
      </c>
      <c r="T234" s="40" t="str">
        <f t="shared" si="49"/>
        <v/>
      </c>
      <c r="U234" s="41" t="str">
        <f t="shared" si="50"/>
        <v/>
      </c>
      <c r="V234" s="42" t="str">
        <f t="shared" si="51"/>
        <v/>
      </c>
      <c r="W234" s="43" t="str">
        <f t="shared" si="52"/>
        <v/>
      </c>
      <c r="X234" s="44" t="str">
        <f t="shared" ca="1" si="53"/>
        <v/>
      </c>
      <c r="Y234" s="30"/>
      <c r="Z234" s="31"/>
    </row>
    <row r="235" spans="1:26" ht="15" x14ac:dyDescent="0.25">
      <c r="A235" s="26"/>
      <c r="B235" s="27"/>
      <c r="C235" s="28"/>
      <c r="D235" s="28"/>
      <c r="E235" s="28"/>
      <c r="F235" s="28"/>
      <c r="G235" s="29"/>
      <c r="H235" s="29"/>
      <c r="I235" s="37" t="str">
        <f t="shared" ca="1" si="44"/>
        <v/>
      </c>
      <c r="J235" s="22"/>
      <c r="K235" s="38" t="str">
        <f t="shared" si="45"/>
        <v/>
      </c>
      <c r="L235" s="23"/>
      <c r="M235" s="13"/>
      <c r="N235" s="5"/>
      <c r="O235" s="5"/>
      <c r="P235" s="14"/>
      <c r="Q235" s="39" t="str">
        <f t="shared" si="46"/>
        <v/>
      </c>
      <c r="R235" s="40" t="str">
        <f t="shared" si="47"/>
        <v/>
      </c>
      <c r="S235" s="40" t="str">
        <f t="shared" si="48"/>
        <v/>
      </c>
      <c r="T235" s="40" t="str">
        <f t="shared" si="49"/>
        <v/>
      </c>
      <c r="U235" s="41" t="str">
        <f t="shared" si="50"/>
        <v/>
      </c>
      <c r="V235" s="42" t="str">
        <f t="shared" si="51"/>
        <v/>
      </c>
      <c r="W235" s="43" t="str">
        <f t="shared" si="52"/>
        <v/>
      </c>
      <c r="X235" s="44" t="str">
        <f t="shared" ca="1" si="53"/>
        <v/>
      </c>
      <c r="Y235" s="30"/>
      <c r="Z235" s="31"/>
    </row>
    <row r="236" spans="1:26" ht="15" x14ac:dyDescent="0.25">
      <c r="A236" s="26"/>
      <c r="B236" s="27"/>
      <c r="C236" s="28"/>
      <c r="D236" s="28"/>
      <c r="E236" s="28"/>
      <c r="F236" s="28"/>
      <c r="G236" s="29"/>
      <c r="H236" s="29"/>
      <c r="I236" s="37" t="str">
        <f t="shared" ca="1" si="44"/>
        <v/>
      </c>
      <c r="J236" s="22"/>
      <c r="K236" s="38" t="str">
        <f t="shared" si="45"/>
        <v/>
      </c>
      <c r="L236" s="23"/>
      <c r="M236" s="13"/>
      <c r="N236" s="5"/>
      <c r="O236" s="5"/>
      <c r="P236" s="14"/>
      <c r="Q236" s="39" t="str">
        <f t="shared" si="46"/>
        <v/>
      </c>
      <c r="R236" s="40" t="str">
        <f t="shared" si="47"/>
        <v/>
      </c>
      <c r="S236" s="40" t="str">
        <f t="shared" si="48"/>
        <v/>
      </c>
      <c r="T236" s="40" t="str">
        <f t="shared" si="49"/>
        <v/>
      </c>
      <c r="U236" s="41" t="str">
        <f t="shared" si="50"/>
        <v/>
      </c>
      <c r="V236" s="42" t="str">
        <f t="shared" si="51"/>
        <v/>
      </c>
      <c r="W236" s="43" t="str">
        <f t="shared" si="52"/>
        <v/>
      </c>
      <c r="X236" s="44" t="str">
        <f t="shared" ca="1" si="53"/>
        <v/>
      </c>
      <c r="Y236" s="30"/>
      <c r="Z236" s="31"/>
    </row>
    <row r="237" spans="1:26" ht="15" x14ac:dyDescent="0.25">
      <c r="A237" s="26"/>
      <c r="B237" s="27"/>
      <c r="C237" s="28"/>
      <c r="D237" s="28"/>
      <c r="E237" s="28"/>
      <c r="F237" s="28"/>
      <c r="G237" s="29"/>
      <c r="H237" s="29"/>
      <c r="I237" s="37" t="str">
        <f t="shared" ca="1" si="44"/>
        <v/>
      </c>
      <c r="J237" s="22"/>
      <c r="K237" s="38" t="str">
        <f t="shared" si="45"/>
        <v/>
      </c>
      <c r="L237" s="23"/>
      <c r="M237" s="13"/>
      <c r="N237" s="5"/>
      <c r="O237" s="5"/>
      <c r="P237" s="14"/>
      <c r="Q237" s="39" t="str">
        <f t="shared" si="46"/>
        <v/>
      </c>
      <c r="R237" s="40" t="str">
        <f t="shared" si="47"/>
        <v/>
      </c>
      <c r="S237" s="40" t="str">
        <f t="shared" si="48"/>
        <v/>
      </c>
      <c r="T237" s="40" t="str">
        <f t="shared" si="49"/>
        <v/>
      </c>
      <c r="U237" s="41" t="str">
        <f t="shared" si="50"/>
        <v/>
      </c>
      <c r="V237" s="42" t="str">
        <f t="shared" si="51"/>
        <v/>
      </c>
      <c r="W237" s="43" t="str">
        <f t="shared" si="52"/>
        <v/>
      </c>
      <c r="X237" s="44" t="str">
        <f t="shared" ca="1" si="53"/>
        <v/>
      </c>
      <c r="Y237" s="30"/>
      <c r="Z237" s="31"/>
    </row>
    <row r="238" spans="1:26" ht="15" x14ac:dyDescent="0.25">
      <c r="A238" s="26"/>
      <c r="B238" s="27"/>
      <c r="C238" s="28"/>
      <c r="D238" s="28"/>
      <c r="E238" s="28"/>
      <c r="F238" s="28"/>
      <c r="G238" s="29"/>
      <c r="H238" s="29"/>
      <c r="I238" s="37" t="str">
        <f t="shared" ca="1" si="44"/>
        <v/>
      </c>
      <c r="J238" s="22"/>
      <c r="K238" s="38" t="str">
        <f t="shared" si="45"/>
        <v/>
      </c>
      <c r="L238" s="23"/>
      <c r="M238" s="13"/>
      <c r="N238" s="5"/>
      <c r="O238" s="5"/>
      <c r="P238" s="14"/>
      <c r="Q238" s="39" t="str">
        <f t="shared" si="46"/>
        <v/>
      </c>
      <c r="R238" s="40" t="str">
        <f t="shared" si="47"/>
        <v/>
      </c>
      <c r="S238" s="40" t="str">
        <f t="shared" si="48"/>
        <v/>
      </c>
      <c r="T238" s="40" t="str">
        <f t="shared" si="49"/>
        <v/>
      </c>
      <c r="U238" s="41" t="str">
        <f t="shared" si="50"/>
        <v/>
      </c>
      <c r="V238" s="42" t="str">
        <f t="shared" si="51"/>
        <v/>
      </c>
      <c r="W238" s="43" t="str">
        <f t="shared" si="52"/>
        <v/>
      </c>
      <c r="X238" s="44" t="str">
        <f t="shared" ca="1" si="53"/>
        <v/>
      </c>
      <c r="Y238" s="30"/>
      <c r="Z238" s="31"/>
    </row>
    <row r="239" spans="1:26" ht="15" x14ac:dyDescent="0.25">
      <c r="A239" s="26"/>
      <c r="B239" s="27"/>
      <c r="C239" s="28"/>
      <c r="D239" s="28"/>
      <c r="E239" s="28"/>
      <c r="F239" s="28"/>
      <c r="G239" s="29"/>
      <c r="H239" s="29"/>
      <c r="I239" s="37" t="str">
        <f t="shared" ca="1" si="44"/>
        <v/>
      </c>
      <c r="J239" s="22"/>
      <c r="K239" s="38" t="str">
        <f t="shared" si="45"/>
        <v/>
      </c>
      <c r="L239" s="23"/>
      <c r="M239" s="13"/>
      <c r="N239" s="5"/>
      <c r="O239" s="5"/>
      <c r="P239" s="14"/>
      <c r="Q239" s="39" t="str">
        <f t="shared" si="46"/>
        <v/>
      </c>
      <c r="R239" s="40" t="str">
        <f t="shared" si="47"/>
        <v/>
      </c>
      <c r="S239" s="40" t="str">
        <f t="shared" si="48"/>
        <v/>
      </c>
      <c r="T239" s="40" t="str">
        <f t="shared" si="49"/>
        <v/>
      </c>
      <c r="U239" s="41" t="str">
        <f t="shared" si="50"/>
        <v/>
      </c>
      <c r="V239" s="42" t="str">
        <f t="shared" si="51"/>
        <v/>
      </c>
      <c r="W239" s="43" t="str">
        <f t="shared" si="52"/>
        <v/>
      </c>
      <c r="X239" s="44" t="str">
        <f t="shared" ca="1" si="53"/>
        <v/>
      </c>
      <c r="Y239" s="30"/>
      <c r="Z239" s="31"/>
    </row>
    <row r="240" spans="1:26" ht="15" x14ac:dyDescent="0.25">
      <c r="A240" s="26"/>
      <c r="B240" s="27"/>
      <c r="C240" s="28"/>
      <c r="D240" s="28"/>
      <c r="E240" s="28"/>
      <c r="F240" s="28"/>
      <c r="G240" s="29"/>
      <c r="H240" s="29"/>
      <c r="I240" s="37" t="str">
        <f t="shared" ca="1" si="44"/>
        <v/>
      </c>
      <c r="J240" s="22"/>
      <c r="K240" s="38" t="str">
        <f t="shared" si="45"/>
        <v/>
      </c>
      <c r="L240" s="23"/>
      <c r="M240" s="13"/>
      <c r="N240" s="5"/>
      <c r="O240" s="5"/>
      <c r="P240" s="14"/>
      <c r="Q240" s="39" t="str">
        <f t="shared" si="46"/>
        <v/>
      </c>
      <c r="R240" s="40" t="str">
        <f t="shared" si="47"/>
        <v/>
      </c>
      <c r="S240" s="40" t="str">
        <f t="shared" si="48"/>
        <v/>
      </c>
      <c r="T240" s="40" t="str">
        <f t="shared" si="49"/>
        <v/>
      </c>
      <c r="U240" s="41" t="str">
        <f t="shared" si="50"/>
        <v/>
      </c>
      <c r="V240" s="42" t="str">
        <f t="shared" si="51"/>
        <v/>
      </c>
      <c r="W240" s="43" t="str">
        <f t="shared" si="52"/>
        <v/>
      </c>
      <c r="X240" s="44" t="str">
        <f t="shared" ca="1" si="53"/>
        <v/>
      </c>
      <c r="Y240" s="30"/>
      <c r="Z240" s="31"/>
    </row>
    <row r="241" spans="1:26" ht="15" x14ac:dyDescent="0.25">
      <c r="A241" s="26"/>
      <c r="B241" s="27"/>
      <c r="C241" s="28"/>
      <c r="D241" s="28"/>
      <c r="E241" s="28"/>
      <c r="F241" s="28"/>
      <c r="G241" s="29"/>
      <c r="H241" s="29"/>
      <c r="I241" s="37" t="str">
        <f t="shared" ca="1" si="44"/>
        <v/>
      </c>
      <c r="J241" s="22"/>
      <c r="K241" s="38" t="str">
        <f t="shared" si="45"/>
        <v/>
      </c>
      <c r="L241" s="23"/>
      <c r="M241" s="13"/>
      <c r="N241" s="5"/>
      <c r="O241" s="5"/>
      <c r="P241" s="14"/>
      <c r="Q241" s="39" t="str">
        <f t="shared" si="46"/>
        <v/>
      </c>
      <c r="R241" s="40" t="str">
        <f t="shared" si="47"/>
        <v/>
      </c>
      <c r="S241" s="40" t="str">
        <f t="shared" si="48"/>
        <v/>
      </c>
      <c r="T241" s="40" t="str">
        <f t="shared" si="49"/>
        <v/>
      </c>
      <c r="U241" s="41" t="str">
        <f t="shared" si="50"/>
        <v/>
      </c>
      <c r="V241" s="42" t="str">
        <f t="shared" si="51"/>
        <v/>
      </c>
      <c r="W241" s="43" t="str">
        <f t="shared" si="52"/>
        <v/>
      </c>
      <c r="X241" s="44" t="str">
        <f t="shared" ca="1" si="53"/>
        <v/>
      </c>
      <c r="Y241" s="30"/>
      <c r="Z241" s="31"/>
    </row>
    <row r="242" spans="1:26" ht="15" x14ac:dyDescent="0.25">
      <c r="A242" s="26"/>
      <c r="B242" s="27"/>
      <c r="C242" s="28"/>
      <c r="D242" s="28"/>
      <c r="E242" s="28"/>
      <c r="F242" s="28"/>
      <c r="G242" s="29"/>
      <c r="H242" s="29"/>
      <c r="I242" s="37" t="str">
        <f t="shared" ca="1" si="44"/>
        <v/>
      </c>
      <c r="J242" s="22"/>
      <c r="K242" s="38" t="str">
        <f t="shared" si="45"/>
        <v/>
      </c>
      <c r="L242" s="23"/>
      <c r="M242" s="13"/>
      <c r="N242" s="5"/>
      <c r="O242" s="5"/>
      <c r="P242" s="14"/>
      <c r="Q242" s="39" t="str">
        <f t="shared" si="46"/>
        <v/>
      </c>
      <c r="R242" s="40" t="str">
        <f t="shared" si="47"/>
        <v/>
      </c>
      <c r="S242" s="40" t="str">
        <f t="shared" si="48"/>
        <v/>
      </c>
      <c r="T242" s="40" t="str">
        <f t="shared" si="49"/>
        <v/>
      </c>
      <c r="U242" s="41" t="str">
        <f t="shared" si="50"/>
        <v/>
      </c>
      <c r="V242" s="42" t="str">
        <f t="shared" si="51"/>
        <v/>
      </c>
      <c r="W242" s="43" t="str">
        <f t="shared" si="52"/>
        <v/>
      </c>
      <c r="X242" s="44" t="str">
        <f t="shared" ca="1" si="53"/>
        <v/>
      </c>
      <c r="Y242" s="30"/>
      <c r="Z242" s="31"/>
    </row>
    <row r="243" spans="1:26" ht="15" x14ac:dyDescent="0.25">
      <c r="A243" s="26"/>
      <c r="B243" s="27"/>
      <c r="C243" s="28"/>
      <c r="D243" s="28"/>
      <c r="E243" s="28"/>
      <c r="F243" s="28"/>
      <c r="G243" s="29"/>
      <c r="H243" s="29"/>
      <c r="I243" s="37" t="str">
        <f t="shared" ca="1" si="44"/>
        <v/>
      </c>
      <c r="J243" s="22"/>
      <c r="K243" s="38" t="str">
        <f t="shared" si="45"/>
        <v/>
      </c>
      <c r="L243" s="23"/>
      <c r="M243" s="13"/>
      <c r="N243" s="5"/>
      <c r="O243" s="5"/>
      <c r="P243" s="14"/>
      <c r="Q243" s="39" t="str">
        <f t="shared" si="46"/>
        <v/>
      </c>
      <c r="R243" s="40" t="str">
        <f t="shared" si="47"/>
        <v/>
      </c>
      <c r="S243" s="40" t="str">
        <f t="shared" si="48"/>
        <v/>
      </c>
      <c r="T243" s="40" t="str">
        <f t="shared" si="49"/>
        <v/>
      </c>
      <c r="U243" s="41" t="str">
        <f t="shared" si="50"/>
        <v/>
      </c>
      <c r="V243" s="42" t="str">
        <f t="shared" si="51"/>
        <v/>
      </c>
      <c r="W243" s="43" t="str">
        <f t="shared" si="52"/>
        <v/>
      </c>
      <c r="X243" s="44" t="str">
        <f t="shared" ca="1" si="53"/>
        <v/>
      </c>
      <c r="Y243" s="30"/>
      <c r="Z243" s="31"/>
    </row>
    <row r="244" spans="1:26" ht="15" x14ac:dyDescent="0.25">
      <c r="A244" s="26"/>
      <c r="B244" s="27"/>
      <c r="C244" s="28"/>
      <c r="D244" s="28"/>
      <c r="E244" s="28"/>
      <c r="F244" s="28"/>
      <c r="G244" s="29"/>
      <c r="H244" s="29"/>
      <c r="I244" s="37" t="str">
        <f t="shared" ca="1" si="44"/>
        <v/>
      </c>
      <c r="J244" s="22"/>
      <c r="K244" s="38" t="str">
        <f t="shared" si="45"/>
        <v/>
      </c>
      <c r="L244" s="23"/>
      <c r="M244" s="13"/>
      <c r="N244" s="5"/>
      <c r="O244" s="5"/>
      <c r="P244" s="14"/>
      <c r="Q244" s="39" t="str">
        <f t="shared" si="46"/>
        <v/>
      </c>
      <c r="R244" s="40" t="str">
        <f t="shared" si="47"/>
        <v/>
      </c>
      <c r="S244" s="40" t="str">
        <f t="shared" si="48"/>
        <v/>
      </c>
      <c r="T244" s="40" t="str">
        <f t="shared" si="49"/>
        <v/>
      </c>
      <c r="U244" s="41" t="str">
        <f t="shared" si="50"/>
        <v/>
      </c>
      <c r="V244" s="42" t="str">
        <f t="shared" si="51"/>
        <v/>
      </c>
      <c r="W244" s="43" t="str">
        <f t="shared" si="52"/>
        <v/>
      </c>
      <c r="X244" s="44" t="str">
        <f t="shared" ca="1" si="53"/>
        <v/>
      </c>
      <c r="Y244" s="30"/>
      <c r="Z244" s="31"/>
    </row>
    <row r="245" spans="1:26" ht="15" x14ac:dyDescent="0.25">
      <c r="A245" s="26"/>
      <c r="B245" s="27"/>
      <c r="C245" s="28"/>
      <c r="D245" s="28"/>
      <c r="E245" s="28"/>
      <c r="F245" s="28"/>
      <c r="G245" s="29"/>
      <c r="H245" s="29"/>
      <c r="I245" s="37" t="str">
        <f t="shared" ca="1" si="44"/>
        <v/>
      </c>
      <c r="J245" s="22"/>
      <c r="K245" s="38" t="str">
        <f t="shared" si="45"/>
        <v/>
      </c>
      <c r="L245" s="23"/>
      <c r="M245" s="13"/>
      <c r="N245" s="5"/>
      <c r="O245" s="5"/>
      <c r="P245" s="14"/>
      <c r="Q245" s="39" t="str">
        <f t="shared" si="46"/>
        <v/>
      </c>
      <c r="R245" s="40" t="str">
        <f t="shared" si="47"/>
        <v/>
      </c>
      <c r="S245" s="40" t="str">
        <f t="shared" si="48"/>
        <v/>
      </c>
      <c r="T245" s="40" t="str">
        <f t="shared" si="49"/>
        <v/>
      </c>
      <c r="U245" s="41" t="str">
        <f t="shared" si="50"/>
        <v/>
      </c>
      <c r="V245" s="42" t="str">
        <f t="shared" si="51"/>
        <v/>
      </c>
      <c r="W245" s="43" t="str">
        <f t="shared" si="52"/>
        <v/>
      </c>
      <c r="X245" s="44" t="str">
        <f t="shared" ca="1" si="53"/>
        <v/>
      </c>
      <c r="Y245" s="30"/>
      <c r="Z245" s="31"/>
    </row>
    <row r="246" spans="1:26" ht="15" x14ac:dyDescent="0.25">
      <c r="A246" s="26"/>
      <c r="B246" s="27"/>
      <c r="C246" s="28"/>
      <c r="D246" s="28"/>
      <c r="E246" s="28"/>
      <c r="F246" s="28"/>
      <c r="G246" s="29"/>
      <c r="H246" s="29"/>
      <c r="I246" s="37" t="str">
        <f t="shared" ca="1" si="44"/>
        <v/>
      </c>
      <c r="J246" s="22"/>
      <c r="K246" s="38" t="str">
        <f t="shared" si="45"/>
        <v/>
      </c>
      <c r="L246" s="23"/>
      <c r="M246" s="13"/>
      <c r="N246" s="5"/>
      <c r="O246" s="5"/>
      <c r="P246" s="14"/>
      <c r="Q246" s="39" t="str">
        <f t="shared" si="46"/>
        <v/>
      </c>
      <c r="R246" s="40" t="str">
        <f t="shared" si="47"/>
        <v/>
      </c>
      <c r="S246" s="40" t="str">
        <f t="shared" si="48"/>
        <v/>
      </c>
      <c r="T246" s="40" t="str">
        <f t="shared" si="49"/>
        <v/>
      </c>
      <c r="U246" s="41" t="str">
        <f t="shared" si="50"/>
        <v/>
      </c>
      <c r="V246" s="42" t="str">
        <f t="shared" si="51"/>
        <v/>
      </c>
      <c r="W246" s="43" t="str">
        <f t="shared" si="52"/>
        <v/>
      </c>
      <c r="X246" s="44" t="str">
        <f t="shared" ca="1" si="53"/>
        <v/>
      </c>
      <c r="Y246" s="30"/>
      <c r="Z246" s="31"/>
    </row>
    <row r="247" spans="1:26" ht="15" x14ac:dyDescent="0.25">
      <c r="A247" s="26"/>
      <c r="B247" s="27"/>
      <c r="C247" s="28"/>
      <c r="D247" s="28"/>
      <c r="E247" s="28"/>
      <c r="F247" s="28"/>
      <c r="G247" s="29"/>
      <c r="H247" s="29"/>
      <c r="I247" s="37" t="str">
        <f t="shared" ca="1" si="44"/>
        <v/>
      </c>
      <c r="J247" s="22"/>
      <c r="K247" s="38" t="str">
        <f t="shared" si="45"/>
        <v/>
      </c>
      <c r="L247" s="23"/>
      <c r="M247" s="13"/>
      <c r="N247" s="5"/>
      <c r="O247" s="5"/>
      <c r="P247" s="14"/>
      <c r="Q247" s="39" t="str">
        <f t="shared" si="46"/>
        <v/>
      </c>
      <c r="R247" s="40" t="str">
        <f t="shared" si="47"/>
        <v/>
      </c>
      <c r="S247" s="40" t="str">
        <f t="shared" si="48"/>
        <v/>
      </c>
      <c r="T247" s="40" t="str">
        <f t="shared" si="49"/>
        <v/>
      </c>
      <c r="U247" s="41" t="str">
        <f t="shared" si="50"/>
        <v/>
      </c>
      <c r="V247" s="42" t="str">
        <f t="shared" si="51"/>
        <v/>
      </c>
      <c r="W247" s="43" t="str">
        <f t="shared" si="52"/>
        <v/>
      </c>
      <c r="X247" s="44" t="str">
        <f t="shared" ca="1" si="53"/>
        <v/>
      </c>
      <c r="Y247" s="30"/>
      <c r="Z247" s="31"/>
    </row>
    <row r="248" spans="1:26" ht="15" x14ac:dyDescent="0.25">
      <c r="A248" s="26"/>
      <c r="B248" s="27"/>
      <c r="C248" s="28"/>
      <c r="D248" s="28"/>
      <c r="E248" s="28"/>
      <c r="F248" s="28"/>
      <c r="G248" s="29"/>
      <c r="H248" s="29"/>
      <c r="I248" s="37" t="str">
        <f t="shared" ca="1" si="44"/>
        <v/>
      </c>
      <c r="J248" s="22"/>
      <c r="K248" s="38" t="str">
        <f t="shared" si="45"/>
        <v/>
      </c>
      <c r="L248" s="23"/>
      <c r="M248" s="13"/>
      <c r="N248" s="5"/>
      <c r="O248" s="5"/>
      <c r="P248" s="14"/>
      <c r="Q248" s="39" t="str">
        <f t="shared" si="46"/>
        <v/>
      </c>
      <c r="R248" s="40" t="str">
        <f t="shared" si="47"/>
        <v/>
      </c>
      <c r="S248" s="40" t="str">
        <f t="shared" si="48"/>
        <v/>
      </c>
      <c r="T248" s="40" t="str">
        <f t="shared" si="49"/>
        <v/>
      </c>
      <c r="U248" s="41" t="str">
        <f t="shared" si="50"/>
        <v/>
      </c>
      <c r="V248" s="42" t="str">
        <f t="shared" si="51"/>
        <v/>
      </c>
      <c r="W248" s="43" t="str">
        <f t="shared" si="52"/>
        <v/>
      </c>
      <c r="X248" s="44" t="str">
        <f t="shared" ca="1" si="53"/>
        <v/>
      </c>
      <c r="Y248" s="30"/>
      <c r="Z248" s="31"/>
    </row>
    <row r="249" spans="1:26" ht="15" x14ac:dyDescent="0.25">
      <c r="A249" s="26"/>
      <c r="B249" s="27"/>
      <c r="C249" s="28"/>
      <c r="D249" s="28"/>
      <c r="E249" s="28"/>
      <c r="F249" s="28"/>
      <c r="G249" s="29"/>
      <c r="H249" s="29"/>
      <c r="I249" s="37" t="str">
        <f t="shared" ca="1" si="44"/>
        <v/>
      </c>
      <c r="J249" s="22"/>
      <c r="K249" s="38" t="str">
        <f t="shared" si="45"/>
        <v/>
      </c>
      <c r="L249" s="23"/>
      <c r="M249" s="13"/>
      <c r="N249" s="5"/>
      <c r="O249" s="5"/>
      <c r="P249" s="14"/>
      <c r="Q249" s="39" t="str">
        <f t="shared" si="46"/>
        <v/>
      </c>
      <c r="R249" s="40" t="str">
        <f t="shared" si="47"/>
        <v/>
      </c>
      <c r="S249" s="40" t="str">
        <f t="shared" si="48"/>
        <v/>
      </c>
      <c r="T249" s="40" t="str">
        <f t="shared" si="49"/>
        <v/>
      </c>
      <c r="U249" s="41" t="str">
        <f t="shared" si="50"/>
        <v/>
      </c>
      <c r="V249" s="42" t="str">
        <f t="shared" si="51"/>
        <v/>
      </c>
      <c r="W249" s="43" t="str">
        <f t="shared" si="52"/>
        <v/>
      </c>
      <c r="X249" s="44" t="str">
        <f t="shared" ca="1" si="53"/>
        <v/>
      </c>
      <c r="Y249" s="30"/>
      <c r="Z249" s="31"/>
    </row>
    <row r="250" spans="1:26" ht="15" x14ac:dyDescent="0.25">
      <c r="A250" s="26"/>
      <c r="B250" s="27"/>
      <c r="C250" s="28"/>
      <c r="D250" s="28"/>
      <c r="E250" s="28"/>
      <c r="F250" s="28"/>
      <c r="G250" s="29"/>
      <c r="H250" s="29"/>
      <c r="I250" s="37" t="str">
        <f t="shared" ca="1" si="44"/>
        <v/>
      </c>
      <c r="J250" s="22"/>
      <c r="K250" s="38" t="str">
        <f t="shared" si="45"/>
        <v/>
      </c>
      <c r="L250" s="23"/>
      <c r="M250" s="13"/>
      <c r="N250" s="5"/>
      <c r="O250" s="5"/>
      <c r="P250" s="14"/>
      <c r="Q250" s="39" t="str">
        <f t="shared" si="46"/>
        <v/>
      </c>
      <c r="R250" s="40" t="str">
        <f t="shared" si="47"/>
        <v/>
      </c>
      <c r="S250" s="40" t="str">
        <f t="shared" si="48"/>
        <v/>
      </c>
      <c r="T250" s="40" t="str">
        <f t="shared" si="49"/>
        <v/>
      </c>
      <c r="U250" s="41" t="str">
        <f t="shared" si="50"/>
        <v/>
      </c>
      <c r="V250" s="42" t="str">
        <f t="shared" si="51"/>
        <v/>
      </c>
      <c r="W250" s="43" t="str">
        <f t="shared" si="52"/>
        <v/>
      </c>
      <c r="X250" s="44" t="str">
        <f t="shared" ca="1" si="53"/>
        <v/>
      </c>
      <c r="Y250" s="30"/>
      <c r="Z250" s="31"/>
    </row>
    <row r="251" spans="1:26" ht="15" x14ac:dyDescent="0.25">
      <c r="A251" s="26"/>
      <c r="B251" s="27"/>
      <c r="C251" s="28"/>
      <c r="D251" s="28"/>
      <c r="E251" s="28"/>
      <c r="F251" s="28"/>
      <c r="G251" s="29"/>
      <c r="H251" s="29"/>
      <c r="I251" s="37" t="str">
        <f t="shared" ca="1" si="44"/>
        <v/>
      </c>
      <c r="J251" s="22"/>
      <c r="K251" s="38" t="str">
        <f t="shared" si="45"/>
        <v/>
      </c>
      <c r="L251" s="23"/>
      <c r="M251" s="13"/>
      <c r="N251" s="5"/>
      <c r="O251" s="5"/>
      <c r="P251" s="14"/>
      <c r="Q251" s="39" t="str">
        <f t="shared" si="46"/>
        <v/>
      </c>
      <c r="R251" s="40" t="str">
        <f t="shared" si="47"/>
        <v/>
      </c>
      <c r="S251" s="40" t="str">
        <f t="shared" si="48"/>
        <v/>
      </c>
      <c r="T251" s="40" t="str">
        <f t="shared" si="49"/>
        <v/>
      </c>
      <c r="U251" s="41" t="str">
        <f t="shared" si="50"/>
        <v/>
      </c>
      <c r="V251" s="42" t="str">
        <f t="shared" si="51"/>
        <v/>
      </c>
      <c r="W251" s="43" t="str">
        <f t="shared" si="52"/>
        <v/>
      </c>
      <c r="X251" s="44" t="str">
        <f t="shared" ca="1" si="53"/>
        <v/>
      </c>
      <c r="Y251" s="30"/>
      <c r="Z251" s="31"/>
    </row>
    <row r="252" spans="1:26" ht="15" x14ac:dyDescent="0.25">
      <c r="A252" s="26"/>
      <c r="B252" s="27"/>
      <c r="C252" s="28"/>
      <c r="D252" s="28"/>
      <c r="E252" s="28"/>
      <c r="F252" s="28"/>
      <c r="G252" s="29"/>
      <c r="H252" s="29"/>
      <c r="I252" s="37" t="str">
        <f t="shared" ca="1" si="44"/>
        <v/>
      </c>
      <c r="J252" s="22"/>
      <c r="K252" s="38" t="str">
        <f t="shared" si="45"/>
        <v/>
      </c>
      <c r="L252" s="23"/>
      <c r="M252" s="13"/>
      <c r="N252" s="5"/>
      <c r="O252" s="5"/>
      <c r="P252" s="14"/>
      <c r="Q252" s="39" t="str">
        <f t="shared" si="46"/>
        <v/>
      </c>
      <c r="R252" s="40" t="str">
        <f t="shared" si="47"/>
        <v/>
      </c>
      <c r="S252" s="40" t="str">
        <f t="shared" si="48"/>
        <v/>
      </c>
      <c r="T252" s="40" t="str">
        <f t="shared" si="49"/>
        <v/>
      </c>
      <c r="U252" s="41" t="str">
        <f t="shared" si="50"/>
        <v/>
      </c>
      <c r="V252" s="42" t="str">
        <f t="shared" si="51"/>
        <v/>
      </c>
      <c r="W252" s="43" t="str">
        <f t="shared" si="52"/>
        <v/>
      </c>
      <c r="X252" s="44" t="str">
        <f t="shared" ca="1" si="53"/>
        <v/>
      </c>
      <c r="Y252" s="30"/>
      <c r="Z252" s="31"/>
    </row>
    <row r="253" spans="1:26" ht="15" x14ac:dyDescent="0.25">
      <c r="A253" s="26"/>
      <c r="B253" s="27"/>
      <c r="C253" s="28"/>
      <c r="D253" s="28"/>
      <c r="E253" s="28"/>
      <c r="F253" s="28"/>
      <c r="G253" s="29"/>
      <c r="H253" s="29"/>
      <c r="I253" s="37" t="str">
        <f t="shared" ca="1" si="44"/>
        <v/>
      </c>
      <c r="J253" s="22"/>
      <c r="K253" s="38" t="str">
        <f t="shared" si="45"/>
        <v/>
      </c>
      <c r="L253" s="23"/>
      <c r="M253" s="13"/>
      <c r="N253" s="5"/>
      <c r="O253" s="5"/>
      <c r="P253" s="14"/>
      <c r="Q253" s="39" t="str">
        <f t="shared" si="46"/>
        <v/>
      </c>
      <c r="R253" s="40" t="str">
        <f t="shared" si="47"/>
        <v/>
      </c>
      <c r="S253" s="40" t="str">
        <f t="shared" si="48"/>
        <v/>
      </c>
      <c r="T253" s="40" t="str">
        <f t="shared" si="49"/>
        <v/>
      </c>
      <c r="U253" s="41" t="str">
        <f t="shared" si="50"/>
        <v/>
      </c>
      <c r="V253" s="42" t="str">
        <f t="shared" si="51"/>
        <v/>
      </c>
      <c r="W253" s="43" t="str">
        <f t="shared" si="52"/>
        <v/>
      </c>
      <c r="X253" s="44" t="str">
        <f t="shared" ca="1" si="53"/>
        <v/>
      </c>
      <c r="Y253" s="30"/>
      <c r="Z253" s="31"/>
    </row>
    <row r="254" spans="1:26" ht="15" x14ac:dyDescent="0.25">
      <c r="A254" s="26"/>
      <c r="B254" s="27"/>
      <c r="C254" s="28"/>
      <c r="D254" s="28"/>
      <c r="E254" s="28"/>
      <c r="F254" s="28"/>
      <c r="G254" s="29"/>
      <c r="H254" s="29"/>
      <c r="I254" s="37" t="str">
        <f t="shared" ca="1" si="44"/>
        <v/>
      </c>
      <c r="J254" s="22"/>
      <c r="K254" s="38" t="str">
        <f t="shared" si="45"/>
        <v/>
      </c>
      <c r="L254" s="23"/>
      <c r="M254" s="13"/>
      <c r="N254" s="5"/>
      <c r="O254" s="5"/>
      <c r="P254" s="14"/>
      <c r="Q254" s="39" t="str">
        <f t="shared" si="46"/>
        <v/>
      </c>
      <c r="R254" s="40" t="str">
        <f t="shared" si="47"/>
        <v/>
      </c>
      <c r="S254" s="40" t="str">
        <f t="shared" si="48"/>
        <v/>
      </c>
      <c r="T254" s="40" t="str">
        <f t="shared" si="49"/>
        <v/>
      </c>
      <c r="U254" s="41" t="str">
        <f t="shared" si="50"/>
        <v/>
      </c>
      <c r="V254" s="42" t="str">
        <f t="shared" si="51"/>
        <v/>
      </c>
      <c r="W254" s="43" t="str">
        <f t="shared" si="52"/>
        <v/>
      </c>
      <c r="X254" s="44" t="str">
        <f t="shared" ca="1" si="53"/>
        <v/>
      </c>
      <c r="Y254" s="30"/>
      <c r="Z254" s="31"/>
    </row>
    <row r="255" spans="1:26" ht="15" x14ac:dyDescent="0.25">
      <c r="A255" s="26"/>
      <c r="B255" s="27"/>
      <c r="C255" s="28"/>
      <c r="D255" s="28"/>
      <c r="E255" s="28"/>
      <c r="F255" s="28"/>
      <c r="G255" s="29"/>
      <c r="H255" s="29"/>
      <c r="I255" s="37" t="str">
        <f t="shared" ca="1" si="44"/>
        <v/>
      </c>
      <c r="J255" s="22"/>
      <c r="K255" s="38" t="str">
        <f t="shared" si="45"/>
        <v/>
      </c>
      <c r="L255" s="23"/>
      <c r="M255" s="13"/>
      <c r="N255" s="5"/>
      <c r="O255" s="5"/>
      <c r="P255" s="14"/>
      <c r="Q255" s="39" t="str">
        <f t="shared" si="46"/>
        <v/>
      </c>
      <c r="R255" s="40" t="str">
        <f t="shared" si="47"/>
        <v/>
      </c>
      <c r="S255" s="40" t="str">
        <f t="shared" si="48"/>
        <v/>
      </c>
      <c r="T255" s="40" t="str">
        <f t="shared" si="49"/>
        <v/>
      </c>
      <c r="U255" s="41" t="str">
        <f t="shared" si="50"/>
        <v/>
      </c>
      <c r="V255" s="42" t="str">
        <f t="shared" si="51"/>
        <v/>
      </c>
      <c r="W255" s="43" t="str">
        <f t="shared" si="52"/>
        <v/>
      </c>
      <c r="X255" s="44" t="str">
        <f t="shared" ca="1" si="53"/>
        <v/>
      </c>
      <c r="Y255" s="30"/>
      <c r="Z255" s="31"/>
    </row>
    <row r="256" spans="1:26" ht="15" x14ac:dyDescent="0.25">
      <c r="A256" s="26"/>
      <c r="B256" s="27"/>
      <c r="C256" s="28"/>
      <c r="D256" s="28"/>
      <c r="E256" s="28"/>
      <c r="F256" s="28"/>
      <c r="G256" s="29"/>
      <c r="H256" s="29"/>
      <c r="I256" s="37" t="str">
        <f t="shared" ca="1" si="44"/>
        <v/>
      </c>
      <c r="J256" s="22"/>
      <c r="K256" s="38" t="str">
        <f t="shared" si="45"/>
        <v/>
      </c>
      <c r="L256" s="23"/>
      <c r="M256" s="13"/>
      <c r="N256" s="5"/>
      <c r="O256" s="5"/>
      <c r="P256" s="14"/>
      <c r="Q256" s="39" t="str">
        <f t="shared" si="46"/>
        <v/>
      </c>
      <c r="R256" s="40" t="str">
        <f t="shared" si="47"/>
        <v/>
      </c>
      <c r="S256" s="40" t="str">
        <f t="shared" si="48"/>
        <v/>
      </c>
      <c r="T256" s="40" t="str">
        <f t="shared" si="49"/>
        <v/>
      </c>
      <c r="U256" s="41" t="str">
        <f t="shared" si="50"/>
        <v/>
      </c>
      <c r="V256" s="42" t="str">
        <f t="shared" si="51"/>
        <v/>
      </c>
      <c r="W256" s="43" t="str">
        <f t="shared" si="52"/>
        <v/>
      </c>
      <c r="X256" s="44" t="str">
        <f t="shared" ca="1" si="53"/>
        <v/>
      </c>
      <c r="Y256" s="30"/>
      <c r="Z256" s="31"/>
    </row>
    <row r="257" spans="1:26" ht="15" x14ac:dyDescent="0.25">
      <c r="A257" s="26"/>
      <c r="B257" s="27"/>
      <c r="C257" s="28"/>
      <c r="D257" s="28"/>
      <c r="E257" s="28"/>
      <c r="F257" s="28"/>
      <c r="G257" s="29"/>
      <c r="H257" s="29"/>
      <c r="I257" s="37" t="str">
        <f t="shared" ca="1" si="44"/>
        <v/>
      </c>
      <c r="J257" s="22"/>
      <c r="K257" s="38" t="str">
        <f t="shared" si="45"/>
        <v/>
      </c>
      <c r="L257" s="23"/>
      <c r="M257" s="13"/>
      <c r="N257" s="5"/>
      <c r="O257" s="5"/>
      <c r="P257" s="14"/>
      <c r="Q257" s="39" t="str">
        <f t="shared" si="46"/>
        <v/>
      </c>
      <c r="R257" s="40" t="str">
        <f t="shared" si="47"/>
        <v/>
      </c>
      <c r="S257" s="40" t="str">
        <f t="shared" si="48"/>
        <v/>
      </c>
      <c r="T257" s="40" t="str">
        <f t="shared" si="49"/>
        <v/>
      </c>
      <c r="U257" s="41" t="str">
        <f t="shared" si="50"/>
        <v/>
      </c>
      <c r="V257" s="42" t="str">
        <f t="shared" si="51"/>
        <v/>
      </c>
      <c r="W257" s="43" t="str">
        <f t="shared" si="52"/>
        <v/>
      </c>
      <c r="X257" s="44" t="str">
        <f t="shared" ca="1" si="53"/>
        <v/>
      </c>
      <c r="Y257" s="30"/>
      <c r="Z257" s="31"/>
    </row>
    <row r="258" spans="1:26" ht="15" x14ac:dyDescent="0.25">
      <c r="A258" s="26"/>
      <c r="B258" s="27"/>
      <c r="C258" s="28"/>
      <c r="D258" s="28"/>
      <c r="E258" s="28"/>
      <c r="F258" s="28"/>
      <c r="G258" s="29"/>
      <c r="H258" s="29"/>
      <c r="I258" s="37" t="str">
        <f t="shared" ca="1" si="44"/>
        <v/>
      </c>
      <c r="J258" s="22"/>
      <c r="K258" s="38" t="str">
        <f t="shared" si="45"/>
        <v/>
      </c>
      <c r="L258" s="23"/>
      <c r="M258" s="13"/>
      <c r="N258" s="5"/>
      <c r="O258" s="5"/>
      <c r="P258" s="14"/>
      <c r="Q258" s="39" t="str">
        <f t="shared" si="46"/>
        <v/>
      </c>
      <c r="R258" s="40" t="str">
        <f t="shared" si="47"/>
        <v/>
      </c>
      <c r="S258" s="40" t="str">
        <f t="shared" si="48"/>
        <v/>
      </c>
      <c r="T258" s="40" t="str">
        <f t="shared" si="49"/>
        <v/>
      </c>
      <c r="U258" s="41" t="str">
        <f t="shared" si="50"/>
        <v/>
      </c>
      <c r="V258" s="42" t="str">
        <f t="shared" si="51"/>
        <v/>
      </c>
      <c r="W258" s="43" t="str">
        <f t="shared" si="52"/>
        <v/>
      </c>
      <c r="X258" s="44" t="str">
        <f t="shared" ca="1" si="53"/>
        <v/>
      </c>
      <c r="Y258" s="30"/>
      <c r="Z258" s="31"/>
    </row>
    <row r="259" spans="1:26" ht="15" x14ac:dyDescent="0.25">
      <c r="A259" s="26"/>
      <c r="B259" s="27"/>
      <c r="C259" s="28"/>
      <c r="D259" s="28"/>
      <c r="E259" s="28"/>
      <c r="F259" s="28"/>
      <c r="G259" s="29"/>
      <c r="H259" s="29"/>
      <c r="I259" s="37" t="str">
        <f t="shared" ca="1" si="44"/>
        <v/>
      </c>
      <c r="J259" s="22"/>
      <c r="K259" s="38" t="str">
        <f t="shared" si="45"/>
        <v/>
      </c>
      <c r="L259" s="23"/>
      <c r="M259" s="13"/>
      <c r="N259" s="5"/>
      <c r="O259" s="5"/>
      <c r="P259" s="14"/>
      <c r="Q259" s="39" t="str">
        <f t="shared" si="46"/>
        <v/>
      </c>
      <c r="R259" s="40" t="str">
        <f t="shared" si="47"/>
        <v/>
      </c>
      <c r="S259" s="40" t="str">
        <f t="shared" si="48"/>
        <v/>
      </c>
      <c r="T259" s="40" t="str">
        <f t="shared" si="49"/>
        <v/>
      </c>
      <c r="U259" s="41" t="str">
        <f t="shared" si="50"/>
        <v/>
      </c>
      <c r="V259" s="42" t="str">
        <f t="shared" si="51"/>
        <v/>
      </c>
      <c r="W259" s="43" t="str">
        <f t="shared" si="52"/>
        <v/>
      </c>
      <c r="X259" s="44" t="str">
        <f t="shared" ca="1" si="53"/>
        <v/>
      </c>
      <c r="Y259" s="30"/>
      <c r="Z259" s="31"/>
    </row>
    <row r="260" spans="1:26" ht="15" x14ac:dyDescent="0.25">
      <c r="A260" s="26"/>
      <c r="B260" s="27"/>
      <c r="C260" s="28"/>
      <c r="D260" s="28"/>
      <c r="E260" s="28"/>
      <c r="F260" s="28"/>
      <c r="G260" s="29"/>
      <c r="H260" s="29"/>
      <c r="I260" s="37" t="str">
        <f t="shared" ca="1" si="44"/>
        <v/>
      </c>
      <c r="J260" s="22"/>
      <c r="K260" s="38" t="str">
        <f t="shared" si="45"/>
        <v/>
      </c>
      <c r="L260" s="23"/>
      <c r="M260" s="13"/>
      <c r="N260" s="5"/>
      <c r="O260" s="5"/>
      <c r="P260" s="14"/>
      <c r="Q260" s="39" t="str">
        <f t="shared" si="46"/>
        <v/>
      </c>
      <c r="R260" s="40" t="str">
        <f t="shared" si="47"/>
        <v/>
      </c>
      <c r="S260" s="40" t="str">
        <f t="shared" si="48"/>
        <v/>
      </c>
      <c r="T260" s="40" t="str">
        <f t="shared" si="49"/>
        <v/>
      </c>
      <c r="U260" s="41" t="str">
        <f t="shared" si="50"/>
        <v/>
      </c>
      <c r="V260" s="42" t="str">
        <f t="shared" si="51"/>
        <v/>
      </c>
      <c r="W260" s="43" t="str">
        <f t="shared" si="52"/>
        <v/>
      </c>
      <c r="X260" s="44" t="str">
        <f t="shared" ca="1" si="53"/>
        <v/>
      </c>
      <c r="Y260" s="30"/>
      <c r="Z260" s="31"/>
    </row>
    <row r="261" spans="1:26" ht="15" x14ac:dyDescent="0.25">
      <c r="A261" s="26"/>
      <c r="B261" s="27"/>
      <c r="C261" s="28"/>
      <c r="D261" s="28"/>
      <c r="E261" s="28"/>
      <c r="F261" s="28"/>
      <c r="G261" s="29"/>
      <c r="H261" s="29"/>
      <c r="I261" s="37" t="str">
        <f t="shared" ca="1" si="44"/>
        <v/>
      </c>
      <c r="J261" s="22"/>
      <c r="K261" s="38" t="str">
        <f t="shared" si="45"/>
        <v/>
      </c>
      <c r="L261" s="23"/>
      <c r="M261" s="13"/>
      <c r="N261" s="5"/>
      <c r="O261" s="5"/>
      <c r="P261" s="14"/>
      <c r="Q261" s="39" t="str">
        <f t="shared" si="46"/>
        <v/>
      </c>
      <c r="R261" s="40" t="str">
        <f t="shared" si="47"/>
        <v/>
      </c>
      <c r="S261" s="40" t="str">
        <f t="shared" si="48"/>
        <v/>
      </c>
      <c r="T261" s="40" t="str">
        <f t="shared" si="49"/>
        <v/>
      </c>
      <c r="U261" s="41" t="str">
        <f t="shared" si="50"/>
        <v/>
      </c>
      <c r="V261" s="42" t="str">
        <f t="shared" si="51"/>
        <v/>
      </c>
      <c r="W261" s="43" t="str">
        <f t="shared" si="52"/>
        <v/>
      </c>
      <c r="X261" s="44" t="str">
        <f t="shared" ca="1" si="53"/>
        <v/>
      </c>
      <c r="Y261" s="30"/>
      <c r="Z261" s="31"/>
    </row>
    <row r="262" spans="1:26" ht="15" x14ac:dyDescent="0.25">
      <c r="A262" s="26"/>
      <c r="B262" s="27"/>
      <c r="C262" s="28"/>
      <c r="D262" s="28"/>
      <c r="E262" s="28"/>
      <c r="F262" s="28"/>
      <c r="G262" s="29"/>
      <c r="H262" s="29"/>
      <c r="I262" s="37" t="str">
        <f t="shared" ca="1" si="44"/>
        <v/>
      </c>
      <c r="J262" s="22"/>
      <c r="K262" s="38" t="str">
        <f t="shared" si="45"/>
        <v/>
      </c>
      <c r="L262" s="23"/>
      <c r="M262" s="13"/>
      <c r="N262" s="5"/>
      <c r="O262" s="5"/>
      <c r="P262" s="14"/>
      <c r="Q262" s="39" t="str">
        <f t="shared" si="46"/>
        <v/>
      </c>
      <c r="R262" s="40" t="str">
        <f t="shared" si="47"/>
        <v/>
      </c>
      <c r="S262" s="40" t="str">
        <f t="shared" si="48"/>
        <v/>
      </c>
      <c r="T262" s="40" t="str">
        <f t="shared" si="49"/>
        <v/>
      </c>
      <c r="U262" s="41" t="str">
        <f t="shared" si="50"/>
        <v/>
      </c>
      <c r="V262" s="42" t="str">
        <f t="shared" si="51"/>
        <v/>
      </c>
      <c r="W262" s="43" t="str">
        <f t="shared" si="52"/>
        <v/>
      </c>
      <c r="X262" s="44" t="str">
        <f t="shared" ca="1" si="53"/>
        <v/>
      </c>
      <c r="Y262" s="30"/>
      <c r="Z262" s="31"/>
    </row>
    <row r="263" spans="1:26" ht="15" x14ac:dyDescent="0.25">
      <c r="A263" s="26"/>
      <c r="B263" s="27"/>
      <c r="C263" s="28"/>
      <c r="D263" s="28"/>
      <c r="E263" s="28"/>
      <c r="F263" s="28"/>
      <c r="G263" s="29"/>
      <c r="H263" s="29"/>
      <c r="I263" s="37" t="str">
        <f t="shared" ca="1" si="44"/>
        <v/>
      </c>
      <c r="J263" s="22"/>
      <c r="K263" s="38" t="str">
        <f t="shared" si="45"/>
        <v/>
      </c>
      <c r="L263" s="23"/>
      <c r="M263" s="13"/>
      <c r="N263" s="5"/>
      <c r="O263" s="5"/>
      <c r="P263" s="14"/>
      <c r="Q263" s="39" t="str">
        <f t="shared" si="46"/>
        <v/>
      </c>
      <c r="R263" s="40" t="str">
        <f t="shared" si="47"/>
        <v/>
      </c>
      <c r="S263" s="40" t="str">
        <f t="shared" si="48"/>
        <v/>
      </c>
      <c r="T263" s="40" t="str">
        <f t="shared" si="49"/>
        <v/>
      </c>
      <c r="U263" s="41" t="str">
        <f t="shared" si="50"/>
        <v/>
      </c>
      <c r="V263" s="42" t="str">
        <f t="shared" si="51"/>
        <v/>
      </c>
      <c r="W263" s="43" t="str">
        <f t="shared" si="52"/>
        <v/>
      </c>
      <c r="X263" s="44" t="str">
        <f t="shared" ca="1" si="53"/>
        <v/>
      </c>
      <c r="Y263" s="30"/>
      <c r="Z263" s="31"/>
    </row>
    <row r="264" spans="1:26" ht="15" x14ac:dyDescent="0.25">
      <c r="A264" s="26"/>
      <c r="B264" s="27"/>
      <c r="C264" s="28"/>
      <c r="D264" s="28"/>
      <c r="E264" s="28"/>
      <c r="F264" s="28"/>
      <c r="G264" s="29"/>
      <c r="H264" s="29"/>
      <c r="I264" s="37" t="str">
        <f t="shared" ca="1" si="44"/>
        <v/>
      </c>
      <c r="J264" s="22"/>
      <c r="K264" s="38" t="str">
        <f t="shared" si="45"/>
        <v/>
      </c>
      <c r="L264" s="23"/>
      <c r="M264" s="13"/>
      <c r="N264" s="5"/>
      <c r="O264" s="5"/>
      <c r="P264" s="14"/>
      <c r="Q264" s="39" t="str">
        <f t="shared" si="46"/>
        <v/>
      </c>
      <c r="R264" s="40" t="str">
        <f t="shared" si="47"/>
        <v/>
      </c>
      <c r="S264" s="40" t="str">
        <f t="shared" si="48"/>
        <v/>
      </c>
      <c r="T264" s="40" t="str">
        <f t="shared" si="49"/>
        <v/>
      </c>
      <c r="U264" s="41" t="str">
        <f t="shared" si="50"/>
        <v/>
      </c>
      <c r="V264" s="42" t="str">
        <f t="shared" si="51"/>
        <v/>
      </c>
      <c r="W264" s="43" t="str">
        <f t="shared" si="52"/>
        <v/>
      </c>
      <c r="X264" s="44" t="str">
        <f t="shared" ca="1" si="53"/>
        <v/>
      </c>
      <c r="Y264" s="30"/>
      <c r="Z264" s="31"/>
    </row>
    <row r="265" spans="1:26" ht="15" x14ac:dyDescent="0.25">
      <c r="A265" s="26"/>
      <c r="B265" s="27"/>
      <c r="C265" s="28"/>
      <c r="D265" s="28"/>
      <c r="E265" s="28"/>
      <c r="F265" s="28"/>
      <c r="G265" s="29"/>
      <c r="H265" s="29"/>
      <c r="I265" s="37" t="str">
        <f t="shared" ca="1" si="44"/>
        <v/>
      </c>
      <c r="J265" s="22"/>
      <c r="K265" s="38" t="str">
        <f t="shared" si="45"/>
        <v/>
      </c>
      <c r="L265" s="23"/>
      <c r="M265" s="13"/>
      <c r="N265" s="5"/>
      <c r="O265" s="5"/>
      <c r="P265" s="14"/>
      <c r="Q265" s="39" t="str">
        <f t="shared" si="46"/>
        <v/>
      </c>
      <c r="R265" s="40" t="str">
        <f t="shared" si="47"/>
        <v/>
      </c>
      <c r="S265" s="40" t="str">
        <f t="shared" si="48"/>
        <v/>
      </c>
      <c r="T265" s="40" t="str">
        <f t="shared" si="49"/>
        <v/>
      </c>
      <c r="U265" s="41" t="str">
        <f t="shared" si="50"/>
        <v/>
      </c>
      <c r="V265" s="42" t="str">
        <f t="shared" si="51"/>
        <v/>
      </c>
      <c r="W265" s="43" t="str">
        <f t="shared" si="52"/>
        <v/>
      </c>
      <c r="X265" s="44" t="str">
        <f t="shared" ca="1" si="53"/>
        <v/>
      </c>
      <c r="Y265" s="30"/>
      <c r="Z265" s="31"/>
    </row>
    <row r="266" spans="1:26" ht="15" x14ac:dyDescent="0.25">
      <c r="A266" s="26"/>
      <c r="B266" s="27"/>
      <c r="C266" s="28"/>
      <c r="D266" s="28"/>
      <c r="E266" s="28"/>
      <c r="F266" s="28"/>
      <c r="G266" s="29"/>
      <c r="H266" s="29"/>
      <c r="I266" s="37" t="str">
        <f t="shared" ca="1" si="44"/>
        <v/>
      </c>
      <c r="J266" s="22"/>
      <c r="K266" s="38" t="str">
        <f t="shared" si="45"/>
        <v/>
      </c>
      <c r="L266" s="23"/>
      <c r="M266" s="13"/>
      <c r="N266" s="5"/>
      <c r="O266" s="5"/>
      <c r="P266" s="14"/>
      <c r="Q266" s="39" t="str">
        <f t="shared" si="46"/>
        <v/>
      </c>
      <c r="R266" s="40" t="str">
        <f t="shared" si="47"/>
        <v/>
      </c>
      <c r="S266" s="40" t="str">
        <f t="shared" si="48"/>
        <v/>
      </c>
      <c r="T266" s="40" t="str">
        <f t="shared" si="49"/>
        <v/>
      </c>
      <c r="U266" s="41" t="str">
        <f t="shared" si="50"/>
        <v/>
      </c>
      <c r="V266" s="42" t="str">
        <f t="shared" si="51"/>
        <v/>
      </c>
      <c r="W266" s="43" t="str">
        <f t="shared" si="52"/>
        <v/>
      </c>
      <c r="X266" s="44" t="str">
        <f t="shared" ca="1" si="53"/>
        <v/>
      </c>
      <c r="Y266" s="30"/>
      <c r="Z266" s="31"/>
    </row>
    <row r="267" spans="1:26" ht="15" x14ac:dyDescent="0.25">
      <c r="A267" s="26"/>
      <c r="B267" s="27"/>
      <c r="C267" s="28"/>
      <c r="D267" s="28"/>
      <c r="E267" s="28"/>
      <c r="F267" s="28"/>
      <c r="G267" s="29"/>
      <c r="H267" s="29"/>
      <c r="I267" s="37" t="str">
        <f t="shared" ca="1" si="44"/>
        <v/>
      </c>
      <c r="J267" s="22"/>
      <c r="K267" s="38" t="str">
        <f t="shared" si="45"/>
        <v/>
      </c>
      <c r="L267" s="23"/>
      <c r="M267" s="13"/>
      <c r="N267" s="5"/>
      <c r="O267" s="5"/>
      <c r="P267" s="14"/>
      <c r="Q267" s="39" t="str">
        <f t="shared" si="46"/>
        <v/>
      </c>
      <c r="R267" s="40" t="str">
        <f t="shared" si="47"/>
        <v/>
      </c>
      <c r="S267" s="40" t="str">
        <f t="shared" si="48"/>
        <v/>
      </c>
      <c r="T267" s="40" t="str">
        <f t="shared" si="49"/>
        <v/>
      </c>
      <c r="U267" s="41" t="str">
        <f t="shared" si="50"/>
        <v/>
      </c>
      <c r="V267" s="42" t="str">
        <f t="shared" si="51"/>
        <v/>
      </c>
      <c r="W267" s="43" t="str">
        <f t="shared" si="52"/>
        <v/>
      </c>
      <c r="X267" s="44" t="str">
        <f t="shared" ca="1" si="53"/>
        <v/>
      </c>
      <c r="Y267" s="30"/>
      <c r="Z267" s="31"/>
    </row>
    <row r="268" spans="1:26" ht="15" x14ac:dyDescent="0.25">
      <c r="A268" s="26"/>
      <c r="B268" s="27"/>
      <c r="C268" s="28"/>
      <c r="D268" s="28"/>
      <c r="E268" s="28"/>
      <c r="F268" s="28"/>
      <c r="G268" s="29"/>
      <c r="H268" s="29"/>
      <c r="I268" s="37" t="str">
        <f t="shared" ca="1" si="44"/>
        <v/>
      </c>
      <c r="J268" s="22"/>
      <c r="K268" s="38" t="str">
        <f t="shared" si="45"/>
        <v/>
      </c>
      <c r="L268" s="23"/>
      <c r="M268" s="13"/>
      <c r="N268" s="5"/>
      <c r="O268" s="5"/>
      <c r="P268" s="14"/>
      <c r="Q268" s="39" t="str">
        <f t="shared" si="46"/>
        <v/>
      </c>
      <c r="R268" s="40" t="str">
        <f t="shared" si="47"/>
        <v/>
      </c>
      <c r="S268" s="40" t="str">
        <f t="shared" si="48"/>
        <v/>
      </c>
      <c r="T268" s="40" t="str">
        <f t="shared" si="49"/>
        <v/>
      </c>
      <c r="U268" s="41" t="str">
        <f t="shared" si="50"/>
        <v/>
      </c>
      <c r="V268" s="42" t="str">
        <f t="shared" si="51"/>
        <v/>
      </c>
      <c r="W268" s="43" t="str">
        <f t="shared" si="52"/>
        <v/>
      </c>
      <c r="X268" s="44" t="str">
        <f t="shared" ca="1" si="53"/>
        <v/>
      </c>
      <c r="Y268" s="30"/>
      <c r="Z268" s="31"/>
    </row>
    <row r="269" spans="1:26" x14ac:dyDescent="0.2">
      <c r="Q269" s="3"/>
      <c r="R269" s="3"/>
      <c r="S269" s="3"/>
      <c r="T269" s="3"/>
      <c r="U269" s="3"/>
      <c r="V269" s="3"/>
      <c r="W269" s="45"/>
      <c r="X269" s="46"/>
    </row>
  </sheetData>
  <sheetProtection insertRows="0" deleteRows="0" selectLockedCells="1"/>
  <mergeCells count="27">
    <mergeCell ref="Y1:Z1"/>
    <mergeCell ref="F2:F7"/>
    <mergeCell ref="M1:P1"/>
    <mergeCell ref="Q1:R1"/>
    <mergeCell ref="S1:U1"/>
    <mergeCell ref="V1:W1"/>
    <mergeCell ref="Z2:Z7"/>
    <mergeCell ref="V2:V7"/>
    <mergeCell ref="W2:W7"/>
    <mergeCell ref="X2:X7"/>
    <mergeCell ref="Y2:Y7"/>
    <mergeCell ref="A9:J9"/>
    <mergeCell ref="K9:P9"/>
    <mergeCell ref="B1:L1"/>
    <mergeCell ref="M2:P7"/>
    <mergeCell ref="Q2:U7"/>
    <mergeCell ref="G2:G7"/>
    <mergeCell ref="H2:H7"/>
    <mergeCell ref="I2:I7"/>
    <mergeCell ref="J2:J7"/>
    <mergeCell ref="K2:K7"/>
    <mergeCell ref="L2:L7"/>
    <mergeCell ref="A2:A7"/>
    <mergeCell ref="B2:B7"/>
    <mergeCell ref="C2:C7"/>
    <mergeCell ref="D2:D7"/>
    <mergeCell ref="E2:E7"/>
  </mergeCells>
  <conditionalFormatting sqref="AH7:AI7 AK7 V10:V268 Q1:R1 V1:W1">
    <cfRule type="cellIs" dxfId="724" priority="88" operator="greaterThan">
      <formula>0.4501</formula>
    </cfRule>
    <cfRule type="cellIs" dxfId="723" priority="89" operator="between">
      <formula>0.4001</formula>
      <formula>0.45</formula>
    </cfRule>
    <cfRule type="cellIs" dxfId="722" priority="90" operator="between">
      <formula>0.3001</formula>
      <formula>0.4</formula>
    </cfRule>
    <cfRule type="cellIs" dxfId="721" priority="91" operator="lessThan">
      <formula>0.301</formula>
    </cfRule>
  </conditionalFormatting>
  <conditionalFormatting sqref="AH7:AI7 AK7 V10:V268 Q1:R1 V1:W1">
    <cfRule type="cellIs" dxfId="720" priority="83" operator="between">
      <formula>0.45</formula>
      <formula>0.49999999</formula>
    </cfRule>
    <cfRule type="cellIs" dxfId="719" priority="84" operator="between">
      <formula>0.4</formula>
      <formula>0.449999999</formula>
    </cfRule>
    <cfRule type="cellIs" dxfId="718" priority="85" operator="between">
      <formula>0.3</formula>
      <formula>0.39999999</formula>
    </cfRule>
    <cfRule type="cellIs" dxfId="717" priority="86" operator="between">
      <formula>0</formula>
      <formula>0.2999999</formula>
    </cfRule>
    <cfRule type="cellIs" dxfId="716" priority="87" operator="between">
      <formula>50%</formula>
      <formula>100%</formula>
    </cfRule>
  </conditionalFormatting>
  <conditionalFormatting sqref="I10 I8 I14:I268">
    <cfRule type="containsBlanks" dxfId="715" priority="79">
      <formula>LEN(TRIM(I8))=0</formula>
    </cfRule>
    <cfRule type="cellIs" dxfId="714" priority="80" operator="lessThanOrEqual">
      <formula>30</formula>
    </cfRule>
    <cfRule type="cellIs" dxfId="713" priority="81" operator="between">
      <formula>60</formula>
      <formula>31</formula>
    </cfRule>
    <cfRule type="cellIs" dxfId="712" priority="82" operator="between">
      <formula>90</formula>
      <formula>61</formula>
    </cfRule>
  </conditionalFormatting>
  <conditionalFormatting sqref="X10:X268 X8">
    <cfRule type="cellIs" dxfId="711" priority="74" operator="lessThanOrEqual">
      <formula>30</formula>
    </cfRule>
    <cfRule type="cellIs" dxfId="710" priority="75" operator="between">
      <formula>60</formula>
      <formula>31</formula>
    </cfRule>
    <cfRule type="cellIs" dxfId="709" priority="76" operator="between">
      <formula>90</formula>
      <formula>61</formula>
    </cfRule>
    <cfRule type="cellIs" dxfId="708" priority="77" operator="greaterThan">
      <formula>91</formula>
    </cfRule>
    <cfRule type="containsBlanks" dxfId="707" priority="78">
      <formula>LEN(TRIM(X8))=0</formula>
    </cfRule>
  </conditionalFormatting>
  <conditionalFormatting sqref="I8">
    <cfRule type="cellIs" dxfId="706" priority="71" operator="lessThanOrEqual">
      <formula>30</formula>
    </cfRule>
    <cfRule type="cellIs" dxfId="705" priority="72" operator="between">
      <formula>60</formula>
      <formula>31</formula>
    </cfRule>
    <cfRule type="cellIs" dxfId="704" priority="73" operator="between">
      <formula>90</formula>
      <formula>61</formula>
    </cfRule>
  </conditionalFormatting>
  <conditionalFormatting sqref="X8">
    <cfRule type="cellIs" dxfId="703" priority="67" operator="lessThanOrEqual">
      <formula>30</formula>
    </cfRule>
    <cfRule type="cellIs" dxfId="702" priority="68" operator="between">
      <formula>60</formula>
      <formula>31</formula>
    </cfRule>
    <cfRule type="cellIs" dxfId="701" priority="69" operator="between">
      <formula>90</formula>
      <formula>61</formula>
    </cfRule>
    <cfRule type="cellIs" dxfId="700" priority="70" operator="greaterThan">
      <formula>91</formula>
    </cfRule>
  </conditionalFormatting>
  <conditionalFormatting sqref="AH7:AI7 AK7">
    <cfRule type="cellIs" dxfId="699" priority="36" operator="greaterThan">
      <formula>0.4501</formula>
    </cfRule>
    <cfRule type="cellIs" dxfId="698" priority="37" operator="between">
      <formula>0.4001</formula>
      <formula>0.45</formula>
    </cfRule>
    <cfRule type="cellIs" dxfId="697" priority="38" operator="between">
      <formula>0.3001</formula>
      <formula>0.4</formula>
    </cfRule>
    <cfRule type="cellIs" dxfId="696" priority="39" operator="lessThan">
      <formula>0.301</formula>
    </cfRule>
  </conditionalFormatting>
  <conditionalFormatting sqref="AH7:AI7 AK7">
    <cfRule type="cellIs" dxfId="695" priority="31" operator="between">
      <formula>0.45</formula>
      <formula>0.49999999</formula>
    </cfRule>
    <cfRule type="cellIs" dxfId="694" priority="32" operator="between">
      <formula>0.4</formula>
      <formula>0.449999999</formula>
    </cfRule>
    <cfRule type="cellIs" dxfId="693" priority="33" operator="between">
      <formula>0.3</formula>
      <formula>0.39999999</formula>
    </cfRule>
    <cfRule type="cellIs" dxfId="692" priority="34" operator="between">
      <formula>0</formula>
      <formula>0.2999999</formula>
    </cfRule>
    <cfRule type="cellIs" dxfId="691" priority="35" operator="between">
      <formula>50%</formula>
      <formula>100%</formula>
    </cfRule>
  </conditionalFormatting>
  <conditionalFormatting sqref="AH7:AI7 AK7">
    <cfRule type="cellIs" dxfId="690" priority="27" operator="greaterThan">
      <formula>0.4501</formula>
    </cfRule>
    <cfRule type="cellIs" dxfId="689" priority="28" operator="between">
      <formula>0.4001</formula>
      <formula>0.45</formula>
    </cfRule>
    <cfRule type="cellIs" dxfId="688" priority="29" operator="between">
      <formula>0.3001</formula>
      <formula>0.4</formula>
    </cfRule>
    <cfRule type="cellIs" dxfId="687" priority="30" operator="lessThan">
      <formula>0.301</formula>
    </cfRule>
  </conditionalFormatting>
  <conditionalFormatting sqref="AH7:AI7 AK7">
    <cfRule type="cellIs" dxfId="686" priority="22" operator="between">
      <formula>0.45</formula>
      <formula>0.49999999</formula>
    </cfRule>
    <cfRule type="cellIs" dxfId="685" priority="23" operator="between">
      <formula>0.4</formula>
      <formula>0.449999999</formula>
    </cfRule>
    <cfRule type="cellIs" dxfId="684" priority="24" operator="between">
      <formula>0.3</formula>
      <formula>0.39999999</formula>
    </cfRule>
    <cfRule type="cellIs" dxfId="683" priority="25" operator="between">
      <formula>0</formula>
      <formula>0.2999999</formula>
    </cfRule>
    <cfRule type="cellIs" dxfId="682" priority="26" operator="between">
      <formula>50%</formula>
      <formula>100%</formula>
    </cfRule>
  </conditionalFormatting>
  <conditionalFormatting sqref="AH7:AI7 AK7">
    <cfRule type="cellIs" dxfId="681" priority="18" operator="greaterThan">
      <formula>0.4501</formula>
    </cfRule>
    <cfRule type="cellIs" dxfId="680" priority="19" operator="between">
      <formula>0.4001</formula>
      <formula>0.45</formula>
    </cfRule>
    <cfRule type="cellIs" dxfId="679" priority="20" operator="between">
      <formula>0.3001</formula>
      <formula>0.4</formula>
    </cfRule>
    <cfRule type="cellIs" dxfId="678" priority="21" operator="lessThan">
      <formula>0.301</formula>
    </cfRule>
  </conditionalFormatting>
  <conditionalFormatting sqref="AH7:AI7 AK7">
    <cfRule type="cellIs" dxfId="677" priority="13" operator="between">
      <formula>0.45</formula>
      <formula>0.49999999</formula>
    </cfRule>
    <cfRule type="cellIs" dxfId="676" priority="14" operator="between">
      <formula>0.4</formula>
      <formula>0.449999999</formula>
    </cfRule>
    <cfRule type="cellIs" dxfId="675" priority="15" operator="between">
      <formula>0.3</formula>
      <formula>0.39999999</formula>
    </cfRule>
    <cfRule type="cellIs" dxfId="674" priority="16" operator="between">
      <formula>0</formula>
      <formula>0.2999999</formula>
    </cfRule>
    <cfRule type="cellIs" dxfId="673" priority="17" operator="between">
      <formula>50%</formula>
      <formula>100%</formula>
    </cfRule>
  </conditionalFormatting>
  <conditionalFormatting sqref="I12:I13">
    <cfRule type="containsBlanks" dxfId="672" priority="5">
      <formula>LEN(TRIM(I12))=0</formula>
    </cfRule>
    <cfRule type="cellIs" dxfId="671" priority="6" operator="lessThanOrEqual">
      <formula>30</formula>
    </cfRule>
    <cfRule type="cellIs" dxfId="670" priority="7" operator="between">
      <formula>60</formula>
      <formula>31</formula>
    </cfRule>
    <cfRule type="cellIs" dxfId="669" priority="8" operator="between">
      <formula>90</formula>
      <formula>61</formula>
    </cfRule>
  </conditionalFormatting>
  <conditionalFormatting sqref="I11">
    <cfRule type="containsBlanks" dxfId="668" priority="1">
      <formula>LEN(TRIM(I11))=0</formula>
    </cfRule>
    <cfRule type="cellIs" dxfId="667" priority="2" operator="lessThanOrEqual">
      <formula>30</formula>
    </cfRule>
    <cfRule type="cellIs" dxfId="666" priority="3" operator="between">
      <formula>60</formula>
      <formula>31</formula>
    </cfRule>
    <cfRule type="cellIs" dxfId="665" priority="4" operator="between">
      <formula>90</formula>
      <formula>61</formula>
    </cfRule>
  </conditionalFormatting>
  <hyperlinks>
    <hyperlink ref="A1" location="OVERALL!A1" display="HOME PAGE" xr:uid="{00000000-0004-0000-0500-000000000000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A1:AK269"/>
  <sheetViews>
    <sheetView workbookViewId="0">
      <pane ySplit="8" topLeftCell="A9" activePane="bottomLeft" state="frozen"/>
      <selection pane="bottomLeft" activeCell="F25" sqref="F25"/>
    </sheetView>
  </sheetViews>
  <sheetFormatPr defaultRowHeight="12.75" x14ac:dyDescent="0.2"/>
  <cols>
    <col min="1" max="1" width="11" style="17" bestFit="1" customWidth="1"/>
    <col min="2" max="2" width="13.28515625" style="35" customWidth="1"/>
    <col min="3" max="3" width="19" style="17" customWidth="1"/>
    <col min="4" max="5" width="6.28515625" style="17" customWidth="1"/>
    <col min="6" max="6" width="12.42578125" style="17" customWidth="1"/>
    <col min="7" max="7" width="12.7109375" style="56" customWidth="1"/>
    <col min="8" max="8" width="9.5703125" style="36" customWidth="1"/>
    <col min="9" max="9" width="10.85546875" style="17" customWidth="1"/>
    <col min="10" max="10" width="10.85546875" style="17" bestFit="1" customWidth="1"/>
    <col min="11" max="11" width="13.7109375" style="17" customWidth="1"/>
    <col min="12" max="12" width="13.85546875" style="17" customWidth="1"/>
    <col min="13" max="13" width="6.5703125" style="2" bestFit="1" customWidth="1"/>
    <col min="14" max="14" width="5.28515625" style="2" bestFit="1" customWidth="1"/>
    <col min="15" max="15" width="6.5703125" style="2" bestFit="1" customWidth="1"/>
    <col min="16" max="16" width="6.5703125" style="2" customWidth="1"/>
    <col min="17" max="17" width="6.5703125" style="2" bestFit="1" customWidth="1"/>
    <col min="18" max="18" width="5.28515625" style="2" bestFit="1" customWidth="1"/>
    <col min="19" max="19" width="6.5703125" style="2" bestFit="1" customWidth="1"/>
    <col min="20" max="20" width="6.5703125" style="2" customWidth="1"/>
    <col min="21" max="21" width="8" style="2" customWidth="1"/>
    <col min="22" max="22" width="11.42578125" style="2" customWidth="1"/>
    <col min="23" max="23" width="12.140625" style="36" customWidth="1"/>
    <col min="24" max="24" width="20.5703125" style="17" bestFit="1" customWidth="1"/>
    <col min="25" max="25" width="11.140625" style="36" customWidth="1"/>
    <col min="26" max="26" width="11.7109375" style="36" customWidth="1"/>
    <col min="27" max="31" width="9.140625" style="17"/>
    <col min="32" max="32" width="7.42578125" style="17" customWidth="1"/>
    <col min="33" max="33" width="9.85546875" style="17" hidden="1" customWidth="1"/>
    <col min="34" max="34" width="11.28515625" style="17" hidden="1" customWidth="1"/>
    <col min="35" max="36" width="9.85546875" style="17" hidden="1" customWidth="1"/>
    <col min="37" max="37" width="11.85546875" style="17" hidden="1" customWidth="1"/>
    <col min="38" max="38" width="9.85546875" style="17" customWidth="1"/>
    <col min="39" max="266" width="9.140625" style="17"/>
    <col min="267" max="267" width="4.5703125" style="17" customWidth="1"/>
    <col min="268" max="268" width="12.5703125" style="17" customWidth="1"/>
    <col min="269" max="269" width="10" style="17" customWidth="1"/>
    <col min="270" max="270" width="11.140625" style="17" bestFit="1" customWidth="1"/>
    <col min="271" max="271" width="5.28515625" style="17" customWidth="1"/>
    <col min="272" max="272" width="4.7109375" style="17" customWidth="1"/>
    <col min="273" max="273" width="3.5703125" style="17" customWidth="1"/>
    <col min="274" max="276" width="4.5703125" style="17" customWidth="1"/>
    <col min="277" max="277" width="7" style="17" customWidth="1"/>
    <col min="278" max="278" width="12.5703125" style="17" customWidth="1"/>
    <col min="279" max="279" width="14.140625" style="17" customWidth="1"/>
    <col min="280" max="280" width="11.28515625" style="17" customWidth="1"/>
    <col min="281" max="281" width="9.5703125" style="17" customWidth="1"/>
    <col min="282" max="282" width="10.42578125" style="17" customWidth="1"/>
    <col min="283" max="283" width="11.5703125" style="17" customWidth="1"/>
    <col min="284" max="522" width="9.140625" style="17"/>
    <col min="523" max="523" width="4.5703125" style="17" customWidth="1"/>
    <col min="524" max="524" width="12.5703125" style="17" customWidth="1"/>
    <col min="525" max="525" width="10" style="17" customWidth="1"/>
    <col min="526" max="526" width="11.140625" style="17" bestFit="1" customWidth="1"/>
    <col min="527" max="527" width="5.28515625" style="17" customWidth="1"/>
    <col min="528" max="528" width="4.7109375" style="17" customWidth="1"/>
    <col min="529" max="529" width="3.5703125" style="17" customWidth="1"/>
    <col min="530" max="532" width="4.5703125" style="17" customWidth="1"/>
    <col min="533" max="533" width="7" style="17" customWidth="1"/>
    <col min="534" max="534" width="12.5703125" style="17" customWidth="1"/>
    <col min="535" max="535" width="14.140625" style="17" customWidth="1"/>
    <col min="536" max="536" width="11.28515625" style="17" customWidth="1"/>
    <col min="537" max="537" width="9.5703125" style="17" customWidth="1"/>
    <col min="538" max="538" width="10.42578125" style="17" customWidth="1"/>
    <col min="539" max="539" width="11.5703125" style="17" customWidth="1"/>
    <col min="540" max="778" width="9.140625" style="17"/>
    <col min="779" max="779" width="4.5703125" style="17" customWidth="1"/>
    <col min="780" max="780" width="12.5703125" style="17" customWidth="1"/>
    <col min="781" max="781" width="10" style="17" customWidth="1"/>
    <col min="782" max="782" width="11.140625" style="17" bestFit="1" customWidth="1"/>
    <col min="783" max="783" width="5.28515625" style="17" customWidth="1"/>
    <col min="784" max="784" width="4.7109375" style="17" customWidth="1"/>
    <col min="785" max="785" width="3.5703125" style="17" customWidth="1"/>
    <col min="786" max="788" width="4.5703125" style="17" customWidth="1"/>
    <col min="789" max="789" width="7" style="17" customWidth="1"/>
    <col min="790" max="790" width="12.5703125" style="17" customWidth="1"/>
    <col min="791" max="791" width="14.140625" style="17" customWidth="1"/>
    <col min="792" max="792" width="11.28515625" style="17" customWidth="1"/>
    <col min="793" max="793" width="9.5703125" style="17" customWidth="1"/>
    <col min="794" max="794" width="10.42578125" style="17" customWidth="1"/>
    <col min="795" max="795" width="11.5703125" style="17" customWidth="1"/>
    <col min="796" max="1034" width="9.140625" style="17"/>
    <col min="1035" max="1035" width="4.5703125" style="17" customWidth="1"/>
    <col min="1036" max="1036" width="12.5703125" style="17" customWidth="1"/>
    <col min="1037" max="1037" width="10" style="17" customWidth="1"/>
    <col min="1038" max="1038" width="11.140625" style="17" bestFit="1" customWidth="1"/>
    <col min="1039" max="1039" width="5.28515625" style="17" customWidth="1"/>
    <col min="1040" max="1040" width="4.7109375" style="17" customWidth="1"/>
    <col min="1041" max="1041" width="3.5703125" style="17" customWidth="1"/>
    <col min="1042" max="1044" width="4.5703125" style="17" customWidth="1"/>
    <col min="1045" max="1045" width="7" style="17" customWidth="1"/>
    <col min="1046" max="1046" width="12.5703125" style="17" customWidth="1"/>
    <col min="1047" max="1047" width="14.140625" style="17" customWidth="1"/>
    <col min="1048" max="1048" width="11.28515625" style="17" customWidth="1"/>
    <col min="1049" max="1049" width="9.5703125" style="17" customWidth="1"/>
    <col min="1050" max="1050" width="10.42578125" style="17" customWidth="1"/>
    <col min="1051" max="1051" width="11.5703125" style="17" customWidth="1"/>
    <col min="1052" max="1290" width="9.140625" style="17"/>
    <col min="1291" max="1291" width="4.5703125" style="17" customWidth="1"/>
    <col min="1292" max="1292" width="12.5703125" style="17" customWidth="1"/>
    <col min="1293" max="1293" width="10" style="17" customWidth="1"/>
    <col min="1294" max="1294" width="11.140625" style="17" bestFit="1" customWidth="1"/>
    <col min="1295" max="1295" width="5.28515625" style="17" customWidth="1"/>
    <col min="1296" max="1296" width="4.7109375" style="17" customWidth="1"/>
    <col min="1297" max="1297" width="3.5703125" style="17" customWidth="1"/>
    <col min="1298" max="1300" width="4.5703125" style="17" customWidth="1"/>
    <col min="1301" max="1301" width="7" style="17" customWidth="1"/>
    <col min="1302" max="1302" width="12.5703125" style="17" customWidth="1"/>
    <col min="1303" max="1303" width="14.140625" style="17" customWidth="1"/>
    <col min="1304" max="1304" width="11.28515625" style="17" customWidth="1"/>
    <col min="1305" max="1305" width="9.5703125" style="17" customWidth="1"/>
    <col min="1306" max="1306" width="10.42578125" style="17" customWidth="1"/>
    <col min="1307" max="1307" width="11.5703125" style="17" customWidth="1"/>
    <col min="1308" max="1546" width="9.140625" style="17"/>
    <col min="1547" max="1547" width="4.5703125" style="17" customWidth="1"/>
    <col min="1548" max="1548" width="12.5703125" style="17" customWidth="1"/>
    <col min="1549" max="1549" width="10" style="17" customWidth="1"/>
    <col min="1550" max="1550" width="11.140625" style="17" bestFit="1" customWidth="1"/>
    <col min="1551" max="1551" width="5.28515625" style="17" customWidth="1"/>
    <col min="1552" max="1552" width="4.7109375" style="17" customWidth="1"/>
    <col min="1553" max="1553" width="3.5703125" style="17" customWidth="1"/>
    <col min="1554" max="1556" width="4.5703125" style="17" customWidth="1"/>
    <col min="1557" max="1557" width="7" style="17" customWidth="1"/>
    <col min="1558" max="1558" width="12.5703125" style="17" customWidth="1"/>
    <col min="1559" max="1559" width="14.140625" style="17" customWidth="1"/>
    <col min="1560" max="1560" width="11.28515625" style="17" customWidth="1"/>
    <col min="1561" max="1561" width="9.5703125" style="17" customWidth="1"/>
    <col min="1562" max="1562" width="10.42578125" style="17" customWidth="1"/>
    <col min="1563" max="1563" width="11.5703125" style="17" customWidth="1"/>
    <col min="1564" max="1802" width="9.140625" style="17"/>
    <col min="1803" max="1803" width="4.5703125" style="17" customWidth="1"/>
    <col min="1804" max="1804" width="12.5703125" style="17" customWidth="1"/>
    <col min="1805" max="1805" width="10" style="17" customWidth="1"/>
    <col min="1806" max="1806" width="11.140625" style="17" bestFit="1" customWidth="1"/>
    <col min="1807" max="1807" width="5.28515625" style="17" customWidth="1"/>
    <col min="1808" max="1808" width="4.7109375" style="17" customWidth="1"/>
    <col min="1809" max="1809" width="3.5703125" style="17" customWidth="1"/>
    <col min="1810" max="1812" width="4.5703125" style="17" customWidth="1"/>
    <col min="1813" max="1813" width="7" style="17" customWidth="1"/>
    <col min="1814" max="1814" width="12.5703125" style="17" customWidth="1"/>
    <col min="1815" max="1815" width="14.140625" style="17" customWidth="1"/>
    <col min="1816" max="1816" width="11.28515625" style="17" customWidth="1"/>
    <col min="1817" max="1817" width="9.5703125" style="17" customWidth="1"/>
    <col min="1818" max="1818" width="10.42578125" style="17" customWidth="1"/>
    <col min="1819" max="1819" width="11.5703125" style="17" customWidth="1"/>
    <col min="1820" max="2058" width="9.140625" style="17"/>
    <col min="2059" max="2059" width="4.5703125" style="17" customWidth="1"/>
    <col min="2060" max="2060" width="12.5703125" style="17" customWidth="1"/>
    <col min="2061" max="2061" width="10" style="17" customWidth="1"/>
    <col min="2062" max="2062" width="11.140625" style="17" bestFit="1" customWidth="1"/>
    <col min="2063" max="2063" width="5.28515625" style="17" customWidth="1"/>
    <col min="2064" max="2064" width="4.7109375" style="17" customWidth="1"/>
    <col min="2065" max="2065" width="3.5703125" style="17" customWidth="1"/>
    <col min="2066" max="2068" width="4.5703125" style="17" customWidth="1"/>
    <col min="2069" max="2069" width="7" style="17" customWidth="1"/>
    <col min="2070" max="2070" width="12.5703125" style="17" customWidth="1"/>
    <col min="2071" max="2071" width="14.140625" style="17" customWidth="1"/>
    <col min="2072" max="2072" width="11.28515625" style="17" customWidth="1"/>
    <col min="2073" max="2073" width="9.5703125" style="17" customWidth="1"/>
    <col min="2074" max="2074" width="10.42578125" style="17" customWidth="1"/>
    <col min="2075" max="2075" width="11.5703125" style="17" customWidth="1"/>
    <col min="2076" max="2314" width="9.140625" style="17"/>
    <col min="2315" max="2315" width="4.5703125" style="17" customWidth="1"/>
    <col min="2316" max="2316" width="12.5703125" style="17" customWidth="1"/>
    <col min="2317" max="2317" width="10" style="17" customWidth="1"/>
    <col min="2318" max="2318" width="11.140625" style="17" bestFit="1" customWidth="1"/>
    <col min="2319" max="2319" width="5.28515625" style="17" customWidth="1"/>
    <col min="2320" max="2320" width="4.7109375" style="17" customWidth="1"/>
    <col min="2321" max="2321" width="3.5703125" style="17" customWidth="1"/>
    <col min="2322" max="2324" width="4.5703125" style="17" customWidth="1"/>
    <col min="2325" max="2325" width="7" style="17" customWidth="1"/>
    <col min="2326" max="2326" width="12.5703125" style="17" customWidth="1"/>
    <col min="2327" max="2327" width="14.140625" style="17" customWidth="1"/>
    <col min="2328" max="2328" width="11.28515625" style="17" customWidth="1"/>
    <col min="2329" max="2329" width="9.5703125" style="17" customWidth="1"/>
    <col min="2330" max="2330" width="10.42578125" style="17" customWidth="1"/>
    <col min="2331" max="2331" width="11.5703125" style="17" customWidth="1"/>
    <col min="2332" max="2570" width="9.140625" style="17"/>
    <col min="2571" max="2571" width="4.5703125" style="17" customWidth="1"/>
    <col min="2572" max="2572" width="12.5703125" style="17" customWidth="1"/>
    <col min="2573" max="2573" width="10" style="17" customWidth="1"/>
    <col min="2574" max="2574" width="11.140625" style="17" bestFit="1" customWidth="1"/>
    <col min="2575" max="2575" width="5.28515625" style="17" customWidth="1"/>
    <col min="2576" max="2576" width="4.7109375" style="17" customWidth="1"/>
    <col min="2577" max="2577" width="3.5703125" style="17" customWidth="1"/>
    <col min="2578" max="2580" width="4.5703125" style="17" customWidth="1"/>
    <col min="2581" max="2581" width="7" style="17" customWidth="1"/>
    <col min="2582" max="2582" width="12.5703125" style="17" customWidth="1"/>
    <col min="2583" max="2583" width="14.140625" style="17" customWidth="1"/>
    <col min="2584" max="2584" width="11.28515625" style="17" customWidth="1"/>
    <col min="2585" max="2585" width="9.5703125" style="17" customWidth="1"/>
    <col min="2586" max="2586" width="10.42578125" style="17" customWidth="1"/>
    <col min="2587" max="2587" width="11.5703125" style="17" customWidth="1"/>
    <col min="2588" max="2826" width="9.140625" style="17"/>
    <col min="2827" max="2827" width="4.5703125" style="17" customWidth="1"/>
    <col min="2828" max="2828" width="12.5703125" style="17" customWidth="1"/>
    <col min="2829" max="2829" width="10" style="17" customWidth="1"/>
    <col min="2830" max="2830" width="11.140625" style="17" bestFit="1" customWidth="1"/>
    <col min="2831" max="2831" width="5.28515625" style="17" customWidth="1"/>
    <col min="2832" max="2832" width="4.7109375" style="17" customWidth="1"/>
    <col min="2833" max="2833" width="3.5703125" style="17" customWidth="1"/>
    <col min="2834" max="2836" width="4.5703125" style="17" customWidth="1"/>
    <col min="2837" max="2837" width="7" style="17" customWidth="1"/>
    <col min="2838" max="2838" width="12.5703125" style="17" customWidth="1"/>
    <col min="2839" max="2839" width="14.140625" style="17" customWidth="1"/>
    <col min="2840" max="2840" width="11.28515625" style="17" customWidth="1"/>
    <col min="2841" max="2841" width="9.5703125" style="17" customWidth="1"/>
    <col min="2842" max="2842" width="10.42578125" style="17" customWidth="1"/>
    <col min="2843" max="2843" width="11.5703125" style="17" customWidth="1"/>
    <col min="2844" max="3082" width="9.140625" style="17"/>
    <col min="3083" max="3083" width="4.5703125" style="17" customWidth="1"/>
    <col min="3084" max="3084" width="12.5703125" style="17" customWidth="1"/>
    <col min="3085" max="3085" width="10" style="17" customWidth="1"/>
    <col min="3086" max="3086" width="11.140625" style="17" bestFit="1" customWidth="1"/>
    <col min="3087" max="3087" width="5.28515625" style="17" customWidth="1"/>
    <col min="3088" max="3088" width="4.7109375" style="17" customWidth="1"/>
    <col min="3089" max="3089" width="3.5703125" style="17" customWidth="1"/>
    <col min="3090" max="3092" width="4.5703125" style="17" customWidth="1"/>
    <col min="3093" max="3093" width="7" style="17" customWidth="1"/>
    <col min="3094" max="3094" width="12.5703125" style="17" customWidth="1"/>
    <col min="3095" max="3095" width="14.140625" style="17" customWidth="1"/>
    <col min="3096" max="3096" width="11.28515625" style="17" customWidth="1"/>
    <col min="3097" max="3097" width="9.5703125" style="17" customWidth="1"/>
    <col min="3098" max="3098" width="10.42578125" style="17" customWidth="1"/>
    <col min="3099" max="3099" width="11.5703125" style="17" customWidth="1"/>
    <col min="3100" max="3338" width="9.140625" style="17"/>
    <col min="3339" max="3339" width="4.5703125" style="17" customWidth="1"/>
    <col min="3340" max="3340" width="12.5703125" style="17" customWidth="1"/>
    <col min="3341" max="3341" width="10" style="17" customWidth="1"/>
    <col min="3342" max="3342" width="11.140625" style="17" bestFit="1" customWidth="1"/>
    <col min="3343" max="3343" width="5.28515625" style="17" customWidth="1"/>
    <col min="3344" max="3344" width="4.7109375" style="17" customWidth="1"/>
    <col min="3345" max="3345" width="3.5703125" style="17" customWidth="1"/>
    <col min="3346" max="3348" width="4.5703125" style="17" customWidth="1"/>
    <col min="3349" max="3349" width="7" style="17" customWidth="1"/>
    <col min="3350" max="3350" width="12.5703125" style="17" customWidth="1"/>
    <col min="3351" max="3351" width="14.140625" style="17" customWidth="1"/>
    <col min="3352" max="3352" width="11.28515625" style="17" customWidth="1"/>
    <col min="3353" max="3353" width="9.5703125" style="17" customWidth="1"/>
    <col min="3354" max="3354" width="10.42578125" style="17" customWidth="1"/>
    <col min="3355" max="3355" width="11.5703125" style="17" customWidth="1"/>
    <col min="3356" max="3594" width="9.140625" style="17"/>
    <col min="3595" max="3595" width="4.5703125" style="17" customWidth="1"/>
    <col min="3596" max="3596" width="12.5703125" style="17" customWidth="1"/>
    <col min="3597" max="3597" width="10" style="17" customWidth="1"/>
    <col min="3598" max="3598" width="11.140625" style="17" bestFit="1" customWidth="1"/>
    <col min="3599" max="3599" width="5.28515625" style="17" customWidth="1"/>
    <col min="3600" max="3600" width="4.7109375" style="17" customWidth="1"/>
    <col min="3601" max="3601" width="3.5703125" style="17" customWidth="1"/>
    <col min="3602" max="3604" width="4.5703125" style="17" customWidth="1"/>
    <col min="3605" max="3605" width="7" style="17" customWidth="1"/>
    <col min="3606" max="3606" width="12.5703125" style="17" customWidth="1"/>
    <col min="3607" max="3607" width="14.140625" style="17" customWidth="1"/>
    <col min="3608" max="3608" width="11.28515625" style="17" customWidth="1"/>
    <col min="3609" max="3609" width="9.5703125" style="17" customWidth="1"/>
    <col min="3610" max="3610" width="10.42578125" style="17" customWidth="1"/>
    <col min="3611" max="3611" width="11.5703125" style="17" customWidth="1"/>
    <col min="3612" max="3850" width="9.140625" style="17"/>
    <col min="3851" max="3851" width="4.5703125" style="17" customWidth="1"/>
    <col min="3852" max="3852" width="12.5703125" style="17" customWidth="1"/>
    <col min="3853" max="3853" width="10" style="17" customWidth="1"/>
    <col min="3854" max="3854" width="11.140625" style="17" bestFit="1" customWidth="1"/>
    <col min="3855" max="3855" width="5.28515625" style="17" customWidth="1"/>
    <col min="3856" max="3856" width="4.7109375" style="17" customWidth="1"/>
    <col min="3857" max="3857" width="3.5703125" style="17" customWidth="1"/>
    <col min="3858" max="3860" width="4.5703125" style="17" customWidth="1"/>
    <col min="3861" max="3861" width="7" style="17" customWidth="1"/>
    <col min="3862" max="3862" width="12.5703125" style="17" customWidth="1"/>
    <col min="3863" max="3863" width="14.140625" style="17" customWidth="1"/>
    <col min="3864" max="3864" width="11.28515625" style="17" customWidth="1"/>
    <col min="3865" max="3865" width="9.5703125" style="17" customWidth="1"/>
    <col min="3866" max="3866" width="10.42578125" style="17" customWidth="1"/>
    <col min="3867" max="3867" width="11.5703125" style="17" customWidth="1"/>
    <col min="3868" max="4106" width="9.140625" style="17"/>
    <col min="4107" max="4107" width="4.5703125" style="17" customWidth="1"/>
    <col min="4108" max="4108" width="12.5703125" style="17" customWidth="1"/>
    <col min="4109" max="4109" width="10" style="17" customWidth="1"/>
    <col min="4110" max="4110" width="11.140625" style="17" bestFit="1" customWidth="1"/>
    <col min="4111" max="4111" width="5.28515625" style="17" customWidth="1"/>
    <col min="4112" max="4112" width="4.7109375" style="17" customWidth="1"/>
    <col min="4113" max="4113" width="3.5703125" style="17" customWidth="1"/>
    <col min="4114" max="4116" width="4.5703125" style="17" customWidth="1"/>
    <col min="4117" max="4117" width="7" style="17" customWidth="1"/>
    <col min="4118" max="4118" width="12.5703125" style="17" customWidth="1"/>
    <col min="4119" max="4119" width="14.140625" style="17" customWidth="1"/>
    <col min="4120" max="4120" width="11.28515625" style="17" customWidth="1"/>
    <col min="4121" max="4121" width="9.5703125" style="17" customWidth="1"/>
    <col min="4122" max="4122" width="10.42578125" style="17" customWidth="1"/>
    <col min="4123" max="4123" width="11.5703125" style="17" customWidth="1"/>
    <col min="4124" max="4362" width="9.140625" style="17"/>
    <col min="4363" max="4363" width="4.5703125" style="17" customWidth="1"/>
    <col min="4364" max="4364" width="12.5703125" style="17" customWidth="1"/>
    <col min="4365" max="4365" width="10" style="17" customWidth="1"/>
    <col min="4366" max="4366" width="11.140625" style="17" bestFit="1" customWidth="1"/>
    <col min="4367" max="4367" width="5.28515625" style="17" customWidth="1"/>
    <col min="4368" max="4368" width="4.7109375" style="17" customWidth="1"/>
    <col min="4369" max="4369" width="3.5703125" style="17" customWidth="1"/>
    <col min="4370" max="4372" width="4.5703125" style="17" customWidth="1"/>
    <col min="4373" max="4373" width="7" style="17" customWidth="1"/>
    <col min="4374" max="4374" width="12.5703125" style="17" customWidth="1"/>
    <col min="4375" max="4375" width="14.140625" style="17" customWidth="1"/>
    <col min="4376" max="4376" width="11.28515625" style="17" customWidth="1"/>
    <col min="4377" max="4377" width="9.5703125" style="17" customWidth="1"/>
    <col min="4378" max="4378" width="10.42578125" style="17" customWidth="1"/>
    <col min="4379" max="4379" width="11.5703125" style="17" customWidth="1"/>
    <col min="4380" max="4618" width="9.140625" style="17"/>
    <col min="4619" max="4619" width="4.5703125" style="17" customWidth="1"/>
    <col min="4620" max="4620" width="12.5703125" style="17" customWidth="1"/>
    <col min="4621" max="4621" width="10" style="17" customWidth="1"/>
    <col min="4622" max="4622" width="11.140625" style="17" bestFit="1" customWidth="1"/>
    <col min="4623" max="4623" width="5.28515625" style="17" customWidth="1"/>
    <col min="4624" max="4624" width="4.7109375" style="17" customWidth="1"/>
    <col min="4625" max="4625" width="3.5703125" style="17" customWidth="1"/>
    <col min="4626" max="4628" width="4.5703125" style="17" customWidth="1"/>
    <col min="4629" max="4629" width="7" style="17" customWidth="1"/>
    <col min="4630" max="4630" width="12.5703125" style="17" customWidth="1"/>
    <col min="4631" max="4631" width="14.140625" style="17" customWidth="1"/>
    <col min="4632" max="4632" width="11.28515625" style="17" customWidth="1"/>
    <col min="4633" max="4633" width="9.5703125" style="17" customWidth="1"/>
    <col min="4634" max="4634" width="10.42578125" style="17" customWidth="1"/>
    <col min="4635" max="4635" width="11.5703125" style="17" customWidth="1"/>
    <col min="4636" max="4874" width="9.140625" style="17"/>
    <col min="4875" max="4875" width="4.5703125" style="17" customWidth="1"/>
    <col min="4876" max="4876" width="12.5703125" style="17" customWidth="1"/>
    <col min="4877" max="4877" width="10" style="17" customWidth="1"/>
    <col min="4878" max="4878" width="11.140625" style="17" bestFit="1" customWidth="1"/>
    <col min="4879" max="4879" width="5.28515625" style="17" customWidth="1"/>
    <col min="4880" max="4880" width="4.7109375" style="17" customWidth="1"/>
    <col min="4881" max="4881" width="3.5703125" style="17" customWidth="1"/>
    <col min="4882" max="4884" width="4.5703125" style="17" customWidth="1"/>
    <col min="4885" max="4885" width="7" style="17" customWidth="1"/>
    <col min="4886" max="4886" width="12.5703125" style="17" customWidth="1"/>
    <col min="4887" max="4887" width="14.140625" style="17" customWidth="1"/>
    <col min="4888" max="4888" width="11.28515625" style="17" customWidth="1"/>
    <col min="4889" max="4889" width="9.5703125" style="17" customWidth="1"/>
    <col min="4890" max="4890" width="10.42578125" style="17" customWidth="1"/>
    <col min="4891" max="4891" width="11.5703125" style="17" customWidth="1"/>
    <col min="4892" max="5130" width="9.140625" style="17"/>
    <col min="5131" max="5131" width="4.5703125" style="17" customWidth="1"/>
    <col min="5132" max="5132" width="12.5703125" style="17" customWidth="1"/>
    <col min="5133" max="5133" width="10" style="17" customWidth="1"/>
    <col min="5134" max="5134" width="11.140625" style="17" bestFit="1" customWidth="1"/>
    <col min="5135" max="5135" width="5.28515625" style="17" customWidth="1"/>
    <col min="5136" max="5136" width="4.7109375" style="17" customWidth="1"/>
    <col min="5137" max="5137" width="3.5703125" style="17" customWidth="1"/>
    <col min="5138" max="5140" width="4.5703125" style="17" customWidth="1"/>
    <col min="5141" max="5141" width="7" style="17" customWidth="1"/>
    <col min="5142" max="5142" width="12.5703125" style="17" customWidth="1"/>
    <col min="5143" max="5143" width="14.140625" style="17" customWidth="1"/>
    <col min="5144" max="5144" width="11.28515625" style="17" customWidth="1"/>
    <col min="5145" max="5145" width="9.5703125" style="17" customWidth="1"/>
    <col min="5146" max="5146" width="10.42578125" style="17" customWidth="1"/>
    <col min="5147" max="5147" width="11.5703125" style="17" customWidth="1"/>
    <col min="5148" max="5386" width="9.140625" style="17"/>
    <col min="5387" max="5387" width="4.5703125" style="17" customWidth="1"/>
    <col min="5388" max="5388" width="12.5703125" style="17" customWidth="1"/>
    <col min="5389" max="5389" width="10" style="17" customWidth="1"/>
    <col min="5390" max="5390" width="11.140625" style="17" bestFit="1" customWidth="1"/>
    <col min="5391" max="5391" width="5.28515625" style="17" customWidth="1"/>
    <col min="5392" max="5392" width="4.7109375" style="17" customWidth="1"/>
    <col min="5393" max="5393" width="3.5703125" style="17" customWidth="1"/>
    <col min="5394" max="5396" width="4.5703125" style="17" customWidth="1"/>
    <col min="5397" max="5397" width="7" style="17" customWidth="1"/>
    <col min="5398" max="5398" width="12.5703125" style="17" customWidth="1"/>
    <col min="5399" max="5399" width="14.140625" style="17" customWidth="1"/>
    <col min="5400" max="5400" width="11.28515625" style="17" customWidth="1"/>
    <col min="5401" max="5401" width="9.5703125" style="17" customWidth="1"/>
    <col min="5402" max="5402" width="10.42578125" style="17" customWidth="1"/>
    <col min="5403" max="5403" width="11.5703125" style="17" customWidth="1"/>
    <col min="5404" max="5642" width="9.140625" style="17"/>
    <col min="5643" max="5643" width="4.5703125" style="17" customWidth="1"/>
    <col min="5644" max="5644" width="12.5703125" style="17" customWidth="1"/>
    <col min="5645" max="5645" width="10" style="17" customWidth="1"/>
    <col min="5646" max="5646" width="11.140625" style="17" bestFit="1" customWidth="1"/>
    <col min="5647" max="5647" width="5.28515625" style="17" customWidth="1"/>
    <col min="5648" max="5648" width="4.7109375" style="17" customWidth="1"/>
    <col min="5649" max="5649" width="3.5703125" style="17" customWidth="1"/>
    <col min="5650" max="5652" width="4.5703125" style="17" customWidth="1"/>
    <col min="5653" max="5653" width="7" style="17" customWidth="1"/>
    <col min="5654" max="5654" width="12.5703125" style="17" customWidth="1"/>
    <col min="5655" max="5655" width="14.140625" style="17" customWidth="1"/>
    <col min="5656" max="5656" width="11.28515625" style="17" customWidth="1"/>
    <col min="5657" max="5657" width="9.5703125" style="17" customWidth="1"/>
    <col min="5658" max="5658" width="10.42578125" style="17" customWidth="1"/>
    <col min="5659" max="5659" width="11.5703125" style="17" customWidth="1"/>
    <col min="5660" max="5898" width="9.140625" style="17"/>
    <col min="5899" max="5899" width="4.5703125" style="17" customWidth="1"/>
    <col min="5900" max="5900" width="12.5703125" style="17" customWidth="1"/>
    <col min="5901" max="5901" width="10" style="17" customWidth="1"/>
    <col min="5902" max="5902" width="11.140625" style="17" bestFit="1" customWidth="1"/>
    <col min="5903" max="5903" width="5.28515625" style="17" customWidth="1"/>
    <col min="5904" max="5904" width="4.7109375" style="17" customWidth="1"/>
    <col min="5905" max="5905" width="3.5703125" style="17" customWidth="1"/>
    <col min="5906" max="5908" width="4.5703125" style="17" customWidth="1"/>
    <col min="5909" max="5909" width="7" style="17" customWidth="1"/>
    <col min="5910" max="5910" width="12.5703125" style="17" customWidth="1"/>
    <col min="5911" max="5911" width="14.140625" style="17" customWidth="1"/>
    <col min="5912" max="5912" width="11.28515625" style="17" customWidth="1"/>
    <col min="5913" max="5913" width="9.5703125" style="17" customWidth="1"/>
    <col min="5914" max="5914" width="10.42578125" style="17" customWidth="1"/>
    <col min="5915" max="5915" width="11.5703125" style="17" customWidth="1"/>
    <col min="5916" max="6154" width="9.140625" style="17"/>
    <col min="6155" max="6155" width="4.5703125" style="17" customWidth="1"/>
    <col min="6156" max="6156" width="12.5703125" style="17" customWidth="1"/>
    <col min="6157" max="6157" width="10" style="17" customWidth="1"/>
    <col min="6158" max="6158" width="11.140625" style="17" bestFit="1" customWidth="1"/>
    <col min="6159" max="6159" width="5.28515625" style="17" customWidth="1"/>
    <col min="6160" max="6160" width="4.7109375" style="17" customWidth="1"/>
    <col min="6161" max="6161" width="3.5703125" style="17" customWidth="1"/>
    <col min="6162" max="6164" width="4.5703125" style="17" customWidth="1"/>
    <col min="6165" max="6165" width="7" style="17" customWidth="1"/>
    <col min="6166" max="6166" width="12.5703125" style="17" customWidth="1"/>
    <col min="6167" max="6167" width="14.140625" style="17" customWidth="1"/>
    <col min="6168" max="6168" width="11.28515625" style="17" customWidth="1"/>
    <col min="6169" max="6169" width="9.5703125" style="17" customWidth="1"/>
    <col min="6170" max="6170" width="10.42578125" style="17" customWidth="1"/>
    <col min="6171" max="6171" width="11.5703125" style="17" customWidth="1"/>
    <col min="6172" max="6410" width="9.140625" style="17"/>
    <col min="6411" max="6411" width="4.5703125" style="17" customWidth="1"/>
    <col min="6412" max="6412" width="12.5703125" style="17" customWidth="1"/>
    <col min="6413" max="6413" width="10" style="17" customWidth="1"/>
    <col min="6414" max="6414" width="11.140625" style="17" bestFit="1" customWidth="1"/>
    <col min="6415" max="6415" width="5.28515625" style="17" customWidth="1"/>
    <col min="6416" max="6416" width="4.7109375" style="17" customWidth="1"/>
    <col min="6417" max="6417" width="3.5703125" style="17" customWidth="1"/>
    <col min="6418" max="6420" width="4.5703125" style="17" customWidth="1"/>
    <col min="6421" max="6421" width="7" style="17" customWidth="1"/>
    <col min="6422" max="6422" width="12.5703125" style="17" customWidth="1"/>
    <col min="6423" max="6423" width="14.140625" style="17" customWidth="1"/>
    <col min="6424" max="6424" width="11.28515625" style="17" customWidth="1"/>
    <col min="6425" max="6425" width="9.5703125" style="17" customWidth="1"/>
    <col min="6426" max="6426" width="10.42578125" style="17" customWidth="1"/>
    <col min="6427" max="6427" width="11.5703125" style="17" customWidth="1"/>
    <col min="6428" max="6666" width="9.140625" style="17"/>
    <col min="6667" max="6667" width="4.5703125" style="17" customWidth="1"/>
    <col min="6668" max="6668" width="12.5703125" style="17" customWidth="1"/>
    <col min="6669" max="6669" width="10" style="17" customWidth="1"/>
    <col min="6670" max="6670" width="11.140625" style="17" bestFit="1" customWidth="1"/>
    <col min="6671" max="6671" width="5.28515625" style="17" customWidth="1"/>
    <col min="6672" max="6672" width="4.7109375" style="17" customWidth="1"/>
    <col min="6673" max="6673" width="3.5703125" style="17" customWidth="1"/>
    <col min="6674" max="6676" width="4.5703125" style="17" customWidth="1"/>
    <col min="6677" max="6677" width="7" style="17" customWidth="1"/>
    <col min="6678" max="6678" width="12.5703125" style="17" customWidth="1"/>
    <col min="6679" max="6679" width="14.140625" style="17" customWidth="1"/>
    <col min="6680" max="6680" width="11.28515625" style="17" customWidth="1"/>
    <col min="6681" max="6681" width="9.5703125" style="17" customWidth="1"/>
    <col min="6682" max="6682" width="10.42578125" style="17" customWidth="1"/>
    <col min="6683" max="6683" width="11.5703125" style="17" customWidth="1"/>
    <col min="6684" max="6922" width="9.140625" style="17"/>
    <col min="6923" max="6923" width="4.5703125" style="17" customWidth="1"/>
    <col min="6924" max="6924" width="12.5703125" style="17" customWidth="1"/>
    <col min="6925" max="6925" width="10" style="17" customWidth="1"/>
    <col min="6926" max="6926" width="11.140625" style="17" bestFit="1" customWidth="1"/>
    <col min="6927" max="6927" width="5.28515625" style="17" customWidth="1"/>
    <col min="6928" max="6928" width="4.7109375" style="17" customWidth="1"/>
    <col min="6929" max="6929" width="3.5703125" style="17" customWidth="1"/>
    <col min="6930" max="6932" width="4.5703125" style="17" customWidth="1"/>
    <col min="6933" max="6933" width="7" style="17" customWidth="1"/>
    <col min="6934" max="6934" width="12.5703125" style="17" customWidth="1"/>
    <col min="6935" max="6935" width="14.140625" style="17" customWidth="1"/>
    <col min="6936" max="6936" width="11.28515625" style="17" customWidth="1"/>
    <col min="6937" max="6937" width="9.5703125" style="17" customWidth="1"/>
    <col min="6938" max="6938" width="10.42578125" style="17" customWidth="1"/>
    <col min="6939" max="6939" width="11.5703125" style="17" customWidth="1"/>
    <col min="6940" max="7178" width="9.140625" style="17"/>
    <col min="7179" max="7179" width="4.5703125" style="17" customWidth="1"/>
    <col min="7180" max="7180" width="12.5703125" style="17" customWidth="1"/>
    <col min="7181" max="7181" width="10" style="17" customWidth="1"/>
    <col min="7182" max="7182" width="11.140625" style="17" bestFit="1" customWidth="1"/>
    <col min="7183" max="7183" width="5.28515625" style="17" customWidth="1"/>
    <col min="7184" max="7184" width="4.7109375" style="17" customWidth="1"/>
    <col min="7185" max="7185" width="3.5703125" style="17" customWidth="1"/>
    <col min="7186" max="7188" width="4.5703125" style="17" customWidth="1"/>
    <col min="7189" max="7189" width="7" style="17" customWidth="1"/>
    <col min="7190" max="7190" width="12.5703125" style="17" customWidth="1"/>
    <col min="7191" max="7191" width="14.140625" style="17" customWidth="1"/>
    <col min="7192" max="7192" width="11.28515625" style="17" customWidth="1"/>
    <col min="7193" max="7193" width="9.5703125" style="17" customWidth="1"/>
    <col min="7194" max="7194" width="10.42578125" style="17" customWidth="1"/>
    <col min="7195" max="7195" width="11.5703125" style="17" customWidth="1"/>
    <col min="7196" max="7434" width="9.140625" style="17"/>
    <col min="7435" max="7435" width="4.5703125" style="17" customWidth="1"/>
    <col min="7436" max="7436" width="12.5703125" style="17" customWidth="1"/>
    <col min="7437" max="7437" width="10" style="17" customWidth="1"/>
    <col min="7438" max="7438" width="11.140625" style="17" bestFit="1" customWidth="1"/>
    <col min="7439" max="7439" width="5.28515625" style="17" customWidth="1"/>
    <col min="7440" max="7440" width="4.7109375" style="17" customWidth="1"/>
    <col min="7441" max="7441" width="3.5703125" style="17" customWidth="1"/>
    <col min="7442" max="7444" width="4.5703125" style="17" customWidth="1"/>
    <col min="7445" max="7445" width="7" style="17" customWidth="1"/>
    <col min="7446" max="7446" width="12.5703125" style="17" customWidth="1"/>
    <col min="7447" max="7447" width="14.140625" style="17" customWidth="1"/>
    <col min="7448" max="7448" width="11.28515625" style="17" customWidth="1"/>
    <col min="7449" max="7449" width="9.5703125" style="17" customWidth="1"/>
    <col min="7450" max="7450" width="10.42578125" style="17" customWidth="1"/>
    <col min="7451" max="7451" width="11.5703125" style="17" customWidth="1"/>
    <col min="7452" max="7690" width="9.140625" style="17"/>
    <col min="7691" max="7691" width="4.5703125" style="17" customWidth="1"/>
    <col min="7692" max="7692" width="12.5703125" style="17" customWidth="1"/>
    <col min="7693" max="7693" width="10" style="17" customWidth="1"/>
    <col min="7694" max="7694" width="11.140625" style="17" bestFit="1" customWidth="1"/>
    <col min="7695" max="7695" width="5.28515625" style="17" customWidth="1"/>
    <col min="7696" max="7696" width="4.7109375" style="17" customWidth="1"/>
    <col min="7697" max="7697" width="3.5703125" style="17" customWidth="1"/>
    <col min="7698" max="7700" width="4.5703125" style="17" customWidth="1"/>
    <col min="7701" max="7701" width="7" style="17" customWidth="1"/>
    <col min="7702" max="7702" width="12.5703125" style="17" customWidth="1"/>
    <col min="7703" max="7703" width="14.140625" style="17" customWidth="1"/>
    <col min="7704" max="7704" width="11.28515625" style="17" customWidth="1"/>
    <col min="7705" max="7705" width="9.5703125" style="17" customWidth="1"/>
    <col min="7706" max="7706" width="10.42578125" style="17" customWidth="1"/>
    <col min="7707" max="7707" width="11.5703125" style="17" customWidth="1"/>
    <col min="7708" max="7946" width="9.140625" style="17"/>
    <col min="7947" max="7947" width="4.5703125" style="17" customWidth="1"/>
    <col min="7948" max="7948" width="12.5703125" style="17" customWidth="1"/>
    <col min="7949" max="7949" width="10" style="17" customWidth="1"/>
    <col min="7950" max="7950" width="11.140625" style="17" bestFit="1" customWidth="1"/>
    <col min="7951" max="7951" width="5.28515625" style="17" customWidth="1"/>
    <col min="7952" max="7952" width="4.7109375" style="17" customWidth="1"/>
    <col min="7953" max="7953" width="3.5703125" style="17" customWidth="1"/>
    <col min="7954" max="7956" width="4.5703125" style="17" customWidth="1"/>
    <col min="7957" max="7957" width="7" style="17" customWidth="1"/>
    <col min="7958" max="7958" width="12.5703125" style="17" customWidth="1"/>
    <col min="7959" max="7959" width="14.140625" style="17" customWidth="1"/>
    <col min="7960" max="7960" width="11.28515625" style="17" customWidth="1"/>
    <col min="7961" max="7961" width="9.5703125" style="17" customWidth="1"/>
    <col min="7962" max="7962" width="10.42578125" style="17" customWidth="1"/>
    <col min="7963" max="7963" width="11.5703125" style="17" customWidth="1"/>
    <col min="7964" max="8202" width="9.140625" style="17"/>
    <col min="8203" max="8203" width="4.5703125" style="17" customWidth="1"/>
    <col min="8204" max="8204" width="12.5703125" style="17" customWidth="1"/>
    <col min="8205" max="8205" width="10" style="17" customWidth="1"/>
    <col min="8206" max="8206" width="11.140625" style="17" bestFit="1" customWidth="1"/>
    <col min="8207" max="8207" width="5.28515625" style="17" customWidth="1"/>
    <col min="8208" max="8208" width="4.7109375" style="17" customWidth="1"/>
    <col min="8209" max="8209" width="3.5703125" style="17" customWidth="1"/>
    <col min="8210" max="8212" width="4.5703125" style="17" customWidth="1"/>
    <col min="8213" max="8213" width="7" style="17" customWidth="1"/>
    <col min="8214" max="8214" width="12.5703125" style="17" customWidth="1"/>
    <col min="8215" max="8215" width="14.140625" style="17" customWidth="1"/>
    <col min="8216" max="8216" width="11.28515625" style="17" customWidth="1"/>
    <col min="8217" max="8217" width="9.5703125" style="17" customWidth="1"/>
    <col min="8218" max="8218" width="10.42578125" style="17" customWidth="1"/>
    <col min="8219" max="8219" width="11.5703125" style="17" customWidth="1"/>
    <col min="8220" max="8458" width="9.140625" style="17"/>
    <col min="8459" max="8459" width="4.5703125" style="17" customWidth="1"/>
    <col min="8460" max="8460" width="12.5703125" style="17" customWidth="1"/>
    <col min="8461" max="8461" width="10" style="17" customWidth="1"/>
    <col min="8462" max="8462" width="11.140625" style="17" bestFit="1" customWidth="1"/>
    <col min="8463" max="8463" width="5.28515625" style="17" customWidth="1"/>
    <col min="8464" max="8464" width="4.7109375" style="17" customWidth="1"/>
    <col min="8465" max="8465" width="3.5703125" style="17" customWidth="1"/>
    <col min="8466" max="8468" width="4.5703125" style="17" customWidth="1"/>
    <col min="8469" max="8469" width="7" style="17" customWidth="1"/>
    <col min="8470" max="8470" width="12.5703125" style="17" customWidth="1"/>
    <col min="8471" max="8471" width="14.140625" style="17" customWidth="1"/>
    <col min="8472" max="8472" width="11.28515625" style="17" customWidth="1"/>
    <col min="8473" max="8473" width="9.5703125" style="17" customWidth="1"/>
    <col min="8474" max="8474" width="10.42578125" style="17" customWidth="1"/>
    <col min="8475" max="8475" width="11.5703125" style="17" customWidth="1"/>
    <col min="8476" max="8714" width="9.140625" style="17"/>
    <col min="8715" max="8715" width="4.5703125" style="17" customWidth="1"/>
    <col min="8716" max="8716" width="12.5703125" style="17" customWidth="1"/>
    <col min="8717" max="8717" width="10" style="17" customWidth="1"/>
    <col min="8718" max="8718" width="11.140625" style="17" bestFit="1" customWidth="1"/>
    <col min="8719" max="8719" width="5.28515625" style="17" customWidth="1"/>
    <col min="8720" max="8720" width="4.7109375" style="17" customWidth="1"/>
    <col min="8721" max="8721" width="3.5703125" style="17" customWidth="1"/>
    <col min="8722" max="8724" width="4.5703125" style="17" customWidth="1"/>
    <col min="8725" max="8725" width="7" style="17" customWidth="1"/>
    <col min="8726" max="8726" width="12.5703125" style="17" customWidth="1"/>
    <col min="8727" max="8727" width="14.140625" style="17" customWidth="1"/>
    <col min="8728" max="8728" width="11.28515625" style="17" customWidth="1"/>
    <col min="8729" max="8729" width="9.5703125" style="17" customWidth="1"/>
    <col min="8730" max="8730" width="10.42578125" style="17" customWidth="1"/>
    <col min="8731" max="8731" width="11.5703125" style="17" customWidth="1"/>
    <col min="8732" max="8970" width="9.140625" style="17"/>
    <col min="8971" max="8971" width="4.5703125" style="17" customWidth="1"/>
    <col min="8972" max="8972" width="12.5703125" style="17" customWidth="1"/>
    <col min="8973" max="8973" width="10" style="17" customWidth="1"/>
    <col min="8974" max="8974" width="11.140625" style="17" bestFit="1" customWidth="1"/>
    <col min="8975" max="8975" width="5.28515625" style="17" customWidth="1"/>
    <col min="8976" max="8976" width="4.7109375" style="17" customWidth="1"/>
    <col min="8977" max="8977" width="3.5703125" style="17" customWidth="1"/>
    <col min="8978" max="8980" width="4.5703125" style="17" customWidth="1"/>
    <col min="8981" max="8981" width="7" style="17" customWidth="1"/>
    <col min="8982" max="8982" width="12.5703125" style="17" customWidth="1"/>
    <col min="8983" max="8983" width="14.140625" style="17" customWidth="1"/>
    <col min="8984" max="8984" width="11.28515625" style="17" customWidth="1"/>
    <col min="8985" max="8985" width="9.5703125" style="17" customWidth="1"/>
    <col min="8986" max="8986" width="10.42578125" style="17" customWidth="1"/>
    <col min="8987" max="8987" width="11.5703125" style="17" customWidth="1"/>
    <col min="8988" max="9226" width="9.140625" style="17"/>
    <col min="9227" max="9227" width="4.5703125" style="17" customWidth="1"/>
    <col min="9228" max="9228" width="12.5703125" style="17" customWidth="1"/>
    <col min="9229" max="9229" width="10" style="17" customWidth="1"/>
    <col min="9230" max="9230" width="11.140625" style="17" bestFit="1" customWidth="1"/>
    <col min="9231" max="9231" width="5.28515625" style="17" customWidth="1"/>
    <col min="9232" max="9232" width="4.7109375" style="17" customWidth="1"/>
    <col min="9233" max="9233" width="3.5703125" style="17" customWidth="1"/>
    <col min="9234" max="9236" width="4.5703125" style="17" customWidth="1"/>
    <col min="9237" max="9237" width="7" style="17" customWidth="1"/>
    <col min="9238" max="9238" width="12.5703125" style="17" customWidth="1"/>
    <col min="9239" max="9239" width="14.140625" style="17" customWidth="1"/>
    <col min="9240" max="9240" width="11.28515625" style="17" customWidth="1"/>
    <col min="9241" max="9241" width="9.5703125" style="17" customWidth="1"/>
    <col min="9242" max="9242" width="10.42578125" style="17" customWidth="1"/>
    <col min="9243" max="9243" width="11.5703125" style="17" customWidth="1"/>
    <col min="9244" max="9482" width="9.140625" style="17"/>
    <col min="9483" max="9483" width="4.5703125" style="17" customWidth="1"/>
    <col min="9484" max="9484" width="12.5703125" style="17" customWidth="1"/>
    <col min="9485" max="9485" width="10" style="17" customWidth="1"/>
    <col min="9486" max="9486" width="11.140625" style="17" bestFit="1" customWidth="1"/>
    <col min="9487" max="9487" width="5.28515625" style="17" customWidth="1"/>
    <col min="9488" max="9488" width="4.7109375" style="17" customWidth="1"/>
    <col min="9489" max="9489" width="3.5703125" style="17" customWidth="1"/>
    <col min="9490" max="9492" width="4.5703125" style="17" customWidth="1"/>
    <col min="9493" max="9493" width="7" style="17" customWidth="1"/>
    <col min="9494" max="9494" width="12.5703125" style="17" customWidth="1"/>
    <col min="9495" max="9495" width="14.140625" style="17" customWidth="1"/>
    <col min="9496" max="9496" width="11.28515625" style="17" customWidth="1"/>
    <col min="9497" max="9497" width="9.5703125" style="17" customWidth="1"/>
    <col min="9498" max="9498" width="10.42578125" style="17" customWidth="1"/>
    <col min="9499" max="9499" width="11.5703125" style="17" customWidth="1"/>
    <col min="9500" max="9738" width="9.140625" style="17"/>
    <col min="9739" max="9739" width="4.5703125" style="17" customWidth="1"/>
    <col min="9740" max="9740" width="12.5703125" style="17" customWidth="1"/>
    <col min="9741" max="9741" width="10" style="17" customWidth="1"/>
    <col min="9742" max="9742" width="11.140625" style="17" bestFit="1" customWidth="1"/>
    <col min="9743" max="9743" width="5.28515625" style="17" customWidth="1"/>
    <col min="9744" max="9744" width="4.7109375" style="17" customWidth="1"/>
    <col min="9745" max="9745" width="3.5703125" style="17" customWidth="1"/>
    <col min="9746" max="9748" width="4.5703125" style="17" customWidth="1"/>
    <col min="9749" max="9749" width="7" style="17" customWidth="1"/>
    <col min="9750" max="9750" width="12.5703125" style="17" customWidth="1"/>
    <col min="9751" max="9751" width="14.140625" style="17" customWidth="1"/>
    <col min="9752" max="9752" width="11.28515625" style="17" customWidth="1"/>
    <col min="9753" max="9753" width="9.5703125" style="17" customWidth="1"/>
    <col min="9754" max="9754" width="10.42578125" style="17" customWidth="1"/>
    <col min="9755" max="9755" width="11.5703125" style="17" customWidth="1"/>
    <col min="9756" max="9994" width="9.140625" style="17"/>
    <col min="9995" max="9995" width="4.5703125" style="17" customWidth="1"/>
    <col min="9996" max="9996" width="12.5703125" style="17" customWidth="1"/>
    <col min="9997" max="9997" width="10" style="17" customWidth="1"/>
    <col min="9998" max="9998" width="11.140625" style="17" bestFit="1" customWidth="1"/>
    <col min="9999" max="9999" width="5.28515625" style="17" customWidth="1"/>
    <col min="10000" max="10000" width="4.7109375" style="17" customWidth="1"/>
    <col min="10001" max="10001" width="3.5703125" style="17" customWidth="1"/>
    <col min="10002" max="10004" width="4.5703125" style="17" customWidth="1"/>
    <col min="10005" max="10005" width="7" style="17" customWidth="1"/>
    <col min="10006" max="10006" width="12.5703125" style="17" customWidth="1"/>
    <col min="10007" max="10007" width="14.140625" style="17" customWidth="1"/>
    <col min="10008" max="10008" width="11.28515625" style="17" customWidth="1"/>
    <col min="10009" max="10009" width="9.5703125" style="17" customWidth="1"/>
    <col min="10010" max="10010" width="10.42578125" style="17" customWidth="1"/>
    <col min="10011" max="10011" width="11.5703125" style="17" customWidth="1"/>
    <col min="10012" max="10250" width="9.140625" style="17"/>
    <col min="10251" max="10251" width="4.5703125" style="17" customWidth="1"/>
    <col min="10252" max="10252" width="12.5703125" style="17" customWidth="1"/>
    <col min="10253" max="10253" width="10" style="17" customWidth="1"/>
    <col min="10254" max="10254" width="11.140625" style="17" bestFit="1" customWidth="1"/>
    <col min="10255" max="10255" width="5.28515625" style="17" customWidth="1"/>
    <col min="10256" max="10256" width="4.7109375" style="17" customWidth="1"/>
    <col min="10257" max="10257" width="3.5703125" style="17" customWidth="1"/>
    <col min="10258" max="10260" width="4.5703125" style="17" customWidth="1"/>
    <col min="10261" max="10261" width="7" style="17" customWidth="1"/>
    <col min="10262" max="10262" width="12.5703125" style="17" customWidth="1"/>
    <col min="10263" max="10263" width="14.140625" style="17" customWidth="1"/>
    <col min="10264" max="10264" width="11.28515625" style="17" customWidth="1"/>
    <col min="10265" max="10265" width="9.5703125" style="17" customWidth="1"/>
    <col min="10266" max="10266" width="10.42578125" style="17" customWidth="1"/>
    <col min="10267" max="10267" width="11.5703125" style="17" customWidth="1"/>
    <col min="10268" max="10506" width="9.140625" style="17"/>
    <col min="10507" max="10507" width="4.5703125" style="17" customWidth="1"/>
    <col min="10508" max="10508" width="12.5703125" style="17" customWidth="1"/>
    <col min="10509" max="10509" width="10" style="17" customWidth="1"/>
    <col min="10510" max="10510" width="11.140625" style="17" bestFit="1" customWidth="1"/>
    <col min="10511" max="10511" width="5.28515625" style="17" customWidth="1"/>
    <col min="10512" max="10512" width="4.7109375" style="17" customWidth="1"/>
    <col min="10513" max="10513" width="3.5703125" style="17" customWidth="1"/>
    <col min="10514" max="10516" width="4.5703125" style="17" customWidth="1"/>
    <col min="10517" max="10517" width="7" style="17" customWidth="1"/>
    <col min="10518" max="10518" width="12.5703125" style="17" customWidth="1"/>
    <col min="10519" max="10519" width="14.140625" style="17" customWidth="1"/>
    <col min="10520" max="10520" width="11.28515625" style="17" customWidth="1"/>
    <col min="10521" max="10521" width="9.5703125" style="17" customWidth="1"/>
    <col min="10522" max="10522" width="10.42578125" style="17" customWidth="1"/>
    <col min="10523" max="10523" width="11.5703125" style="17" customWidth="1"/>
    <col min="10524" max="10762" width="9.140625" style="17"/>
    <col min="10763" max="10763" width="4.5703125" style="17" customWidth="1"/>
    <col min="10764" max="10764" width="12.5703125" style="17" customWidth="1"/>
    <col min="10765" max="10765" width="10" style="17" customWidth="1"/>
    <col min="10766" max="10766" width="11.140625" style="17" bestFit="1" customWidth="1"/>
    <col min="10767" max="10767" width="5.28515625" style="17" customWidth="1"/>
    <col min="10768" max="10768" width="4.7109375" style="17" customWidth="1"/>
    <col min="10769" max="10769" width="3.5703125" style="17" customWidth="1"/>
    <col min="10770" max="10772" width="4.5703125" style="17" customWidth="1"/>
    <col min="10773" max="10773" width="7" style="17" customWidth="1"/>
    <col min="10774" max="10774" width="12.5703125" style="17" customWidth="1"/>
    <col min="10775" max="10775" width="14.140625" style="17" customWidth="1"/>
    <col min="10776" max="10776" width="11.28515625" style="17" customWidth="1"/>
    <col min="10777" max="10777" width="9.5703125" style="17" customWidth="1"/>
    <col min="10778" max="10778" width="10.42578125" style="17" customWidth="1"/>
    <col min="10779" max="10779" width="11.5703125" style="17" customWidth="1"/>
    <col min="10780" max="11018" width="9.140625" style="17"/>
    <col min="11019" max="11019" width="4.5703125" style="17" customWidth="1"/>
    <col min="11020" max="11020" width="12.5703125" style="17" customWidth="1"/>
    <col min="11021" max="11021" width="10" style="17" customWidth="1"/>
    <col min="11022" max="11022" width="11.140625" style="17" bestFit="1" customWidth="1"/>
    <col min="11023" max="11023" width="5.28515625" style="17" customWidth="1"/>
    <col min="11024" max="11024" width="4.7109375" style="17" customWidth="1"/>
    <col min="11025" max="11025" width="3.5703125" style="17" customWidth="1"/>
    <col min="11026" max="11028" width="4.5703125" style="17" customWidth="1"/>
    <col min="11029" max="11029" width="7" style="17" customWidth="1"/>
    <col min="11030" max="11030" width="12.5703125" style="17" customWidth="1"/>
    <col min="11031" max="11031" width="14.140625" style="17" customWidth="1"/>
    <col min="11032" max="11032" width="11.28515625" style="17" customWidth="1"/>
    <col min="11033" max="11033" width="9.5703125" style="17" customWidth="1"/>
    <col min="11034" max="11034" width="10.42578125" style="17" customWidth="1"/>
    <col min="11035" max="11035" width="11.5703125" style="17" customWidth="1"/>
    <col min="11036" max="11274" width="9.140625" style="17"/>
    <col min="11275" max="11275" width="4.5703125" style="17" customWidth="1"/>
    <col min="11276" max="11276" width="12.5703125" style="17" customWidth="1"/>
    <col min="11277" max="11277" width="10" style="17" customWidth="1"/>
    <col min="11278" max="11278" width="11.140625" style="17" bestFit="1" customWidth="1"/>
    <col min="11279" max="11279" width="5.28515625" style="17" customWidth="1"/>
    <col min="11280" max="11280" width="4.7109375" style="17" customWidth="1"/>
    <col min="11281" max="11281" width="3.5703125" style="17" customWidth="1"/>
    <col min="11282" max="11284" width="4.5703125" style="17" customWidth="1"/>
    <col min="11285" max="11285" width="7" style="17" customWidth="1"/>
    <col min="11286" max="11286" width="12.5703125" style="17" customWidth="1"/>
    <col min="11287" max="11287" width="14.140625" style="17" customWidth="1"/>
    <col min="11288" max="11288" width="11.28515625" style="17" customWidth="1"/>
    <col min="11289" max="11289" width="9.5703125" style="17" customWidth="1"/>
    <col min="11290" max="11290" width="10.42578125" style="17" customWidth="1"/>
    <col min="11291" max="11291" width="11.5703125" style="17" customWidth="1"/>
    <col min="11292" max="11530" width="9.140625" style="17"/>
    <col min="11531" max="11531" width="4.5703125" style="17" customWidth="1"/>
    <col min="11532" max="11532" width="12.5703125" style="17" customWidth="1"/>
    <col min="11533" max="11533" width="10" style="17" customWidth="1"/>
    <col min="11534" max="11534" width="11.140625" style="17" bestFit="1" customWidth="1"/>
    <col min="11535" max="11535" width="5.28515625" style="17" customWidth="1"/>
    <col min="11536" max="11536" width="4.7109375" style="17" customWidth="1"/>
    <col min="11537" max="11537" width="3.5703125" style="17" customWidth="1"/>
    <col min="11538" max="11540" width="4.5703125" style="17" customWidth="1"/>
    <col min="11541" max="11541" width="7" style="17" customWidth="1"/>
    <col min="11542" max="11542" width="12.5703125" style="17" customWidth="1"/>
    <col min="11543" max="11543" width="14.140625" style="17" customWidth="1"/>
    <col min="11544" max="11544" width="11.28515625" style="17" customWidth="1"/>
    <col min="11545" max="11545" width="9.5703125" style="17" customWidth="1"/>
    <col min="11546" max="11546" width="10.42578125" style="17" customWidth="1"/>
    <col min="11547" max="11547" width="11.5703125" style="17" customWidth="1"/>
    <col min="11548" max="11786" width="9.140625" style="17"/>
    <col min="11787" max="11787" width="4.5703125" style="17" customWidth="1"/>
    <col min="11788" max="11788" width="12.5703125" style="17" customWidth="1"/>
    <col min="11789" max="11789" width="10" style="17" customWidth="1"/>
    <col min="11790" max="11790" width="11.140625" style="17" bestFit="1" customWidth="1"/>
    <col min="11791" max="11791" width="5.28515625" style="17" customWidth="1"/>
    <col min="11792" max="11792" width="4.7109375" style="17" customWidth="1"/>
    <col min="11793" max="11793" width="3.5703125" style="17" customWidth="1"/>
    <col min="11794" max="11796" width="4.5703125" style="17" customWidth="1"/>
    <col min="11797" max="11797" width="7" style="17" customWidth="1"/>
    <col min="11798" max="11798" width="12.5703125" style="17" customWidth="1"/>
    <col min="11799" max="11799" width="14.140625" style="17" customWidth="1"/>
    <col min="11800" max="11800" width="11.28515625" style="17" customWidth="1"/>
    <col min="11801" max="11801" width="9.5703125" style="17" customWidth="1"/>
    <col min="11802" max="11802" width="10.42578125" style="17" customWidth="1"/>
    <col min="11803" max="11803" width="11.5703125" style="17" customWidth="1"/>
    <col min="11804" max="12042" width="9.140625" style="17"/>
    <col min="12043" max="12043" width="4.5703125" style="17" customWidth="1"/>
    <col min="12044" max="12044" width="12.5703125" style="17" customWidth="1"/>
    <col min="12045" max="12045" width="10" style="17" customWidth="1"/>
    <col min="12046" max="12046" width="11.140625" style="17" bestFit="1" customWidth="1"/>
    <col min="12047" max="12047" width="5.28515625" style="17" customWidth="1"/>
    <col min="12048" max="12048" width="4.7109375" style="17" customWidth="1"/>
    <col min="12049" max="12049" width="3.5703125" style="17" customWidth="1"/>
    <col min="12050" max="12052" width="4.5703125" style="17" customWidth="1"/>
    <col min="12053" max="12053" width="7" style="17" customWidth="1"/>
    <col min="12054" max="12054" width="12.5703125" style="17" customWidth="1"/>
    <col min="12055" max="12055" width="14.140625" style="17" customWidth="1"/>
    <col min="12056" max="12056" width="11.28515625" style="17" customWidth="1"/>
    <col min="12057" max="12057" width="9.5703125" style="17" customWidth="1"/>
    <col min="12058" max="12058" width="10.42578125" style="17" customWidth="1"/>
    <col min="12059" max="12059" width="11.5703125" style="17" customWidth="1"/>
    <col min="12060" max="12298" width="9.140625" style="17"/>
    <col min="12299" max="12299" width="4.5703125" style="17" customWidth="1"/>
    <col min="12300" max="12300" width="12.5703125" style="17" customWidth="1"/>
    <col min="12301" max="12301" width="10" style="17" customWidth="1"/>
    <col min="12302" max="12302" width="11.140625" style="17" bestFit="1" customWidth="1"/>
    <col min="12303" max="12303" width="5.28515625" style="17" customWidth="1"/>
    <col min="12304" max="12304" width="4.7109375" style="17" customWidth="1"/>
    <col min="12305" max="12305" width="3.5703125" style="17" customWidth="1"/>
    <col min="12306" max="12308" width="4.5703125" style="17" customWidth="1"/>
    <col min="12309" max="12309" width="7" style="17" customWidth="1"/>
    <col min="12310" max="12310" width="12.5703125" style="17" customWidth="1"/>
    <col min="12311" max="12311" width="14.140625" style="17" customWidth="1"/>
    <col min="12312" max="12312" width="11.28515625" style="17" customWidth="1"/>
    <col min="12313" max="12313" width="9.5703125" style="17" customWidth="1"/>
    <col min="12314" max="12314" width="10.42578125" style="17" customWidth="1"/>
    <col min="12315" max="12315" width="11.5703125" style="17" customWidth="1"/>
    <col min="12316" max="12554" width="9.140625" style="17"/>
    <col min="12555" max="12555" width="4.5703125" style="17" customWidth="1"/>
    <col min="12556" max="12556" width="12.5703125" style="17" customWidth="1"/>
    <col min="12557" max="12557" width="10" style="17" customWidth="1"/>
    <col min="12558" max="12558" width="11.140625" style="17" bestFit="1" customWidth="1"/>
    <col min="12559" max="12559" width="5.28515625" style="17" customWidth="1"/>
    <col min="12560" max="12560" width="4.7109375" style="17" customWidth="1"/>
    <col min="12561" max="12561" width="3.5703125" style="17" customWidth="1"/>
    <col min="12562" max="12564" width="4.5703125" style="17" customWidth="1"/>
    <col min="12565" max="12565" width="7" style="17" customWidth="1"/>
    <col min="12566" max="12566" width="12.5703125" style="17" customWidth="1"/>
    <col min="12567" max="12567" width="14.140625" style="17" customWidth="1"/>
    <col min="12568" max="12568" width="11.28515625" style="17" customWidth="1"/>
    <col min="12569" max="12569" width="9.5703125" style="17" customWidth="1"/>
    <col min="12570" max="12570" width="10.42578125" style="17" customWidth="1"/>
    <col min="12571" max="12571" width="11.5703125" style="17" customWidth="1"/>
    <col min="12572" max="12810" width="9.140625" style="17"/>
    <col min="12811" max="12811" width="4.5703125" style="17" customWidth="1"/>
    <col min="12812" max="12812" width="12.5703125" style="17" customWidth="1"/>
    <col min="12813" max="12813" width="10" style="17" customWidth="1"/>
    <col min="12814" max="12814" width="11.140625" style="17" bestFit="1" customWidth="1"/>
    <col min="12815" max="12815" width="5.28515625" style="17" customWidth="1"/>
    <col min="12816" max="12816" width="4.7109375" style="17" customWidth="1"/>
    <col min="12817" max="12817" width="3.5703125" style="17" customWidth="1"/>
    <col min="12818" max="12820" width="4.5703125" style="17" customWidth="1"/>
    <col min="12821" max="12821" width="7" style="17" customWidth="1"/>
    <col min="12822" max="12822" width="12.5703125" style="17" customWidth="1"/>
    <col min="12823" max="12823" width="14.140625" style="17" customWidth="1"/>
    <col min="12824" max="12824" width="11.28515625" style="17" customWidth="1"/>
    <col min="12825" max="12825" width="9.5703125" style="17" customWidth="1"/>
    <col min="12826" max="12826" width="10.42578125" style="17" customWidth="1"/>
    <col min="12827" max="12827" width="11.5703125" style="17" customWidth="1"/>
    <col min="12828" max="13066" width="9.140625" style="17"/>
    <col min="13067" max="13067" width="4.5703125" style="17" customWidth="1"/>
    <col min="13068" max="13068" width="12.5703125" style="17" customWidth="1"/>
    <col min="13069" max="13069" width="10" style="17" customWidth="1"/>
    <col min="13070" max="13070" width="11.140625" style="17" bestFit="1" customWidth="1"/>
    <col min="13071" max="13071" width="5.28515625" style="17" customWidth="1"/>
    <col min="13072" max="13072" width="4.7109375" style="17" customWidth="1"/>
    <col min="13073" max="13073" width="3.5703125" style="17" customWidth="1"/>
    <col min="13074" max="13076" width="4.5703125" style="17" customWidth="1"/>
    <col min="13077" max="13077" width="7" style="17" customWidth="1"/>
    <col min="13078" max="13078" width="12.5703125" style="17" customWidth="1"/>
    <col min="13079" max="13079" width="14.140625" style="17" customWidth="1"/>
    <col min="13080" max="13080" width="11.28515625" style="17" customWidth="1"/>
    <col min="13081" max="13081" width="9.5703125" style="17" customWidth="1"/>
    <col min="13082" max="13082" width="10.42578125" style="17" customWidth="1"/>
    <col min="13083" max="13083" width="11.5703125" style="17" customWidth="1"/>
    <col min="13084" max="13322" width="9.140625" style="17"/>
    <col min="13323" max="13323" width="4.5703125" style="17" customWidth="1"/>
    <col min="13324" max="13324" width="12.5703125" style="17" customWidth="1"/>
    <col min="13325" max="13325" width="10" style="17" customWidth="1"/>
    <col min="13326" max="13326" width="11.140625" style="17" bestFit="1" customWidth="1"/>
    <col min="13327" max="13327" width="5.28515625" style="17" customWidth="1"/>
    <col min="13328" max="13328" width="4.7109375" style="17" customWidth="1"/>
    <col min="13329" max="13329" width="3.5703125" style="17" customWidth="1"/>
    <col min="13330" max="13332" width="4.5703125" style="17" customWidth="1"/>
    <col min="13333" max="13333" width="7" style="17" customWidth="1"/>
    <col min="13334" max="13334" width="12.5703125" style="17" customWidth="1"/>
    <col min="13335" max="13335" width="14.140625" style="17" customWidth="1"/>
    <col min="13336" max="13336" width="11.28515625" style="17" customWidth="1"/>
    <col min="13337" max="13337" width="9.5703125" style="17" customWidth="1"/>
    <col min="13338" max="13338" width="10.42578125" style="17" customWidth="1"/>
    <col min="13339" max="13339" width="11.5703125" style="17" customWidth="1"/>
    <col min="13340" max="13578" width="9.140625" style="17"/>
    <col min="13579" max="13579" width="4.5703125" style="17" customWidth="1"/>
    <col min="13580" max="13580" width="12.5703125" style="17" customWidth="1"/>
    <col min="13581" max="13581" width="10" style="17" customWidth="1"/>
    <col min="13582" max="13582" width="11.140625" style="17" bestFit="1" customWidth="1"/>
    <col min="13583" max="13583" width="5.28515625" style="17" customWidth="1"/>
    <col min="13584" max="13584" width="4.7109375" style="17" customWidth="1"/>
    <col min="13585" max="13585" width="3.5703125" style="17" customWidth="1"/>
    <col min="13586" max="13588" width="4.5703125" style="17" customWidth="1"/>
    <col min="13589" max="13589" width="7" style="17" customWidth="1"/>
    <col min="13590" max="13590" width="12.5703125" style="17" customWidth="1"/>
    <col min="13591" max="13591" width="14.140625" style="17" customWidth="1"/>
    <col min="13592" max="13592" width="11.28515625" style="17" customWidth="1"/>
    <col min="13593" max="13593" width="9.5703125" style="17" customWidth="1"/>
    <col min="13594" max="13594" width="10.42578125" style="17" customWidth="1"/>
    <col min="13595" max="13595" width="11.5703125" style="17" customWidth="1"/>
    <col min="13596" max="13834" width="9.140625" style="17"/>
    <col min="13835" max="13835" width="4.5703125" style="17" customWidth="1"/>
    <col min="13836" max="13836" width="12.5703125" style="17" customWidth="1"/>
    <col min="13837" max="13837" width="10" style="17" customWidth="1"/>
    <col min="13838" max="13838" width="11.140625" style="17" bestFit="1" customWidth="1"/>
    <col min="13839" max="13839" width="5.28515625" style="17" customWidth="1"/>
    <col min="13840" max="13840" width="4.7109375" style="17" customWidth="1"/>
    <col min="13841" max="13841" width="3.5703125" style="17" customWidth="1"/>
    <col min="13842" max="13844" width="4.5703125" style="17" customWidth="1"/>
    <col min="13845" max="13845" width="7" style="17" customWidth="1"/>
    <col min="13846" max="13846" width="12.5703125" style="17" customWidth="1"/>
    <col min="13847" max="13847" width="14.140625" style="17" customWidth="1"/>
    <col min="13848" max="13848" width="11.28515625" style="17" customWidth="1"/>
    <col min="13849" max="13849" width="9.5703125" style="17" customWidth="1"/>
    <col min="13850" max="13850" width="10.42578125" style="17" customWidth="1"/>
    <col min="13851" max="13851" width="11.5703125" style="17" customWidth="1"/>
    <col min="13852" max="14090" width="9.140625" style="17"/>
    <col min="14091" max="14091" width="4.5703125" style="17" customWidth="1"/>
    <col min="14092" max="14092" width="12.5703125" style="17" customWidth="1"/>
    <col min="14093" max="14093" width="10" style="17" customWidth="1"/>
    <col min="14094" max="14094" width="11.140625" style="17" bestFit="1" customWidth="1"/>
    <col min="14095" max="14095" width="5.28515625" style="17" customWidth="1"/>
    <col min="14096" max="14096" width="4.7109375" style="17" customWidth="1"/>
    <col min="14097" max="14097" width="3.5703125" style="17" customWidth="1"/>
    <col min="14098" max="14100" width="4.5703125" style="17" customWidth="1"/>
    <col min="14101" max="14101" width="7" style="17" customWidth="1"/>
    <col min="14102" max="14102" width="12.5703125" style="17" customWidth="1"/>
    <col min="14103" max="14103" width="14.140625" style="17" customWidth="1"/>
    <col min="14104" max="14104" width="11.28515625" style="17" customWidth="1"/>
    <col min="14105" max="14105" width="9.5703125" style="17" customWidth="1"/>
    <col min="14106" max="14106" width="10.42578125" style="17" customWidth="1"/>
    <col min="14107" max="14107" width="11.5703125" style="17" customWidth="1"/>
    <col min="14108" max="14346" width="9.140625" style="17"/>
    <col min="14347" max="14347" width="4.5703125" style="17" customWidth="1"/>
    <col min="14348" max="14348" width="12.5703125" style="17" customWidth="1"/>
    <col min="14349" max="14349" width="10" style="17" customWidth="1"/>
    <col min="14350" max="14350" width="11.140625" style="17" bestFit="1" customWidth="1"/>
    <col min="14351" max="14351" width="5.28515625" style="17" customWidth="1"/>
    <col min="14352" max="14352" width="4.7109375" style="17" customWidth="1"/>
    <col min="14353" max="14353" width="3.5703125" style="17" customWidth="1"/>
    <col min="14354" max="14356" width="4.5703125" style="17" customWidth="1"/>
    <col min="14357" max="14357" width="7" style="17" customWidth="1"/>
    <col min="14358" max="14358" width="12.5703125" style="17" customWidth="1"/>
    <col min="14359" max="14359" width="14.140625" style="17" customWidth="1"/>
    <col min="14360" max="14360" width="11.28515625" style="17" customWidth="1"/>
    <col min="14361" max="14361" width="9.5703125" style="17" customWidth="1"/>
    <col min="14362" max="14362" width="10.42578125" style="17" customWidth="1"/>
    <col min="14363" max="14363" width="11.5703125" style="17" customWidth="1"/>
    <col min="14364" max="14602" width="9.140625" style="17"/>
    <col min="14603" max="14603" width="4.5703125" style="17" customWidth="1"/>
    <col min="14604" max="14604" width="12.5703125" style="17" customWidth="1"/>
    <col min="14605" max="14605" width="10" style="17" customWidth="1"/>
    <col min="14606" max="14606" width="11.140625" style="17" bestFit="1" customWidth="1"/>
    <col min="14607" max="14607" width="5.28515625" style="17" customWidth="1"/>
    <col min="14608" max="14608" width="4.7109375" style="17" customWidth="1"/>
    <col min="14609" max="14609" width="3.5703125" style="17" customWidth="1"/>
    <col min="14610" max="14612" width="4.5703125" style="17" customWidth="1"/>
    <col min="14613" max="14613" width="7" style="17" customWidth="1"/>
    <col min="14614" max="14614" width="12.5703125" style="17" customWidth="1"/>
    <col min="14615" max="14615" width="14.140625" style="17" customWidth="1"/>
    <col min="14616" max="14616" width="11.28515625" style="17" customWidth="1"/>
    <col min="14617" max="14617" width="9.5703125" style="17" customWidth="1"/>
    <col min="14618" max="14618" width="10.42578125" style="17" customWidth="1"/>
    <col min="14619" max="14619" width="11.5703125" style="17" customWidth="1"/>
    <col min="14620" max="14858" width="9.140625" style="17"/>
    <col min="14859" max="14859" width="4.5703125" style="17" customWidth="1"/>
    <col min="14860" max="14860" width="12.5703125" style="17" customWidth="1"/>
    <col min="14861" max="14861" width="10" style="17" customWidth="1"/>
    <col min="14862" max="14862" width="11.140625" style="17" bestFit="1" customWidth="1"/>
    <col min="14863" max="14863" width="5.28515625" style="17" customWidth="1"/>
    <col min="14864" max="14864" width="4.7109375" style="17" customWidth="1"/>
    <col min="14865" max="14865" width="3.5703125" style="17" customWidth="1"/>
    <col min="14866" max="14868" width="4.5703125" style="17" customWidth="1"/>
    <col min="14869" max="14869" width="7" style="17" customWidth="1"/>
    <col min="14870" max="14870" width="12.5703125" style="17" customWidth="1"/>
    <col min="14871" max="14871" width="14.140625" style="17" customWidth="1"/>
    <col min="14872" max="14872" width="11.28515625" style="17" customWidth="1"/>
    <col min="14873" max="14873" width="9.5703125" style="17" customWidth="1"/>
    <col min="14874" max="14874" width="10.42578125" style="17" customWidth="1"/>
    <col min="14875" max="14875" width="11.5703125" style="17" customWidth="1"/>
    <col min="14876" max="15114" width="9.140625" style="17"/>
    <col min="15115" max="15115" width="4.5703125" style="17" customWidth="1"/>
    <col min="15116" max="15116" width="12.5703125" style="17" customWidth="1"/>
    <col min="15117" max="15117" width="10" style="17" customWidth="1"/>
    <col min="15118" max="15118" width="11.140625" style="17" bestFit="1" customWidth="1"/>
    <col min="15119" max="15119" width="5.28515625" style="17" customWidth="1"/>
    <col min="15120" max="15120" width="4.7109375" style="17" customWidth="1"/>
    <col min="15121" max="15121" width="3.5703125" style="17" customWidth="1"/>
    <col min="15122" max="15124" width="4.5703125" style="17" customWidth="1"/>
    <col min="15125" max="15125" width="7" style="17" customWidth="1"/>
    <col min="15126" max="15126" width="12.5703125" style="17" customWidth="1"/>
    <col min="15127" max="15127" width="14.140625" style="17" customWidth="1"/>
    <col min="15128" max="15128" width="11.28515625" style="17" customWidth="1"/>
    <col min="15129" max="15129" width="9.5703125" style="17" customWidth="1"/>
    <col min="15130" max="15130" width="10.42578125" style="17" customWidth="1"/>
    <col min="15131" max="15131" width="11.5703125" style="17" customWidth="1"/>
    <col min="15132" max="15370" width="9.140625" style="17"/>
    <col min="15371" max="15371" width="4.5703125" style="17" customWidth="1"/>
    <col min="15372" max="15372" width="12.5703125" style="17" customWidth="1"/>
    <col min="15373" max="15373" width="10" style="17" customWidth="1"/>
    <col min="15374" max="15374" width="11.140625" style="17" bestFit="1" customWidth="1"/>
    <col min="15375" max="15375" width="5.28515625" style="17" customWidth="1"/>
    <col min="15376" max="15376" width="4.7109375" style="17" customWidth="1"/>
    <col min="15377" max="15377" width="3.5703125" style="17" customWidth="1"/>
    <col min="15378" max="15380" width="4.5703125" style="17" customWidth="1"/>
    <col min="15381" max="15381" width="7" style="17" customWidth="1"/>
    <col min="15382" max="15382" width="12.5703125" style="17" customWidth="1"/>
    <col min="15383" max="15383" width="14.140625" style="17" customWidth="1"/>
    <col min="15384" max="15384" width="11.28515625" style="17" customWidth="1"/>
    <col min="15385" max="15385" width="9.5703125" style="17" customWidth="1"/>
    <col min="15386" max="15386" width="10.42578125" style="17" customWidth="1"/>
    <col min="15387" max="15387" width="11.5703125" style="17" customWidth="1"/>
    <col min="15388" max="15626" width="9.140625" style="17"/>
    <col min="15627" max="15627" width="4.5703125" style="17" customWidth="1"/>
    <col min="15628" max="15628" width="12.5703125" style="17" customWidth="1"/>
    <col min="15629" max="15629" width="10" style="17" customWidth="1"/>
    <col min="15630" max="15630" width="11.140625" style="17" bestFit="1" customWidth="1"/>
    <col min="15631" max="15631" width="5.28515625" style="17" customWidth="1"/>
    <col min="15632" max="15632" width="4.7109375" style="17" customWidth="1"/>
    <col min="15633" max="15633" width="3.5703125" style="17" customWidth="1"/>
    <col min="15634" max="15636" width="4.5703125" style="17" customWidth="1"/>
    <col min="15637" max="15637" width="7" style="17" customWidth="1"/>
    <col min="15638" max="15638" width="12.5703125" style="17" customWidth="1"/>
    <col min="15639" max="15639" width="14.140625" style="17" customWidth="1"/>
    <col min="15640" max="15640" width="11.28515625" style="17" customWidth="1"/>
    <col min="15641" max="15641" width="9.5703125" style="17" customWidth="1"/>
    <col min="15642" max="15642" width="10.42578125" style="17" customWidth="1"/>
    <col min="15643" max="15643" width="11.5703125" style="17" customWidth="1"/>
    <col min="15644" max="15882" width="9.140625" style="17"/>
    <col min="15883" max="15883" width="4.5703125" style="17" customWidth="1"/>
    <col min="15884" max="15884" width="12.5703125" style="17" customWidth="1"/>
    <col min="15885" max="15885" width="10" style="17" customWidth="1"/>
    <col min="15886" max="15886" width="11.140625" style="17" bestFit="1" customWidth="1"/>
    <col min="15887" max="15887" width="5.28515625" style="17" customWidth="1"/>
    <col min="15888" max="15888" width="4.7109375" style="17" customWidth="1"/>
    <col min="15889" max="15889" width="3.5703125" style="17" customWidth="1"/>
    <col min="15890" max="15892" width="4.5703125" style="17" customWidth="1"/>
    <col min="15893" max="15893" width="7" style="17" customWidth="1"/>
    <col min="15894" max="15894" width="12.5703125" style="17" customWidth="1"/>
    <col min="15895" max="15895" width="14.140625" style="17" customWidth="1"/>
    <col min="15896" max="15896" width="11.28515625" style="17" customWidth="1"/>
    <col min="15897" max="15897" width="9.5703125" style="17" customWidth="1"/>
    <col min="15898" max="15898" width="10.42578125" style="17" customWidth="1"/>
    <col min="15899" max="15899" width="11.5703125" style="17" customWidth="1"/>
    <col min="15900" max="16138" width="9.140625" style="17"/>
    <col min="16139" max="16139" width="4.5703125" style="17" customWidth="1"/>
    <col min="16140" max="16140" width="12.5703125" style="17" customWidth="1"/>
    <col min="16141" max="16141" width="10" style="17" customWidth="1"/>
    <col min="16142" max="16142" width="11.140625" style="17" bestFit="1" customWidth="1"/>
    <col min="16143" max="16143" width="5.28515625" style="17" customWidth="1"/>
    <col min="16144" max="16144" width="4.7109375" style="17" customWidth="1"/>
    <col min="16145" max="16145" width="3.5703125" style="17" customWidth="1"/>
    <col min="16146" max="16148" width="4.5703125" style="17" customWidth="1"/>
    <col min="16149" max="16149" width="7" style="17" customWidth="1"/>
    <col min="16150" max="16150" width="12.5703125" style="17" customWidth="1"/>
    <col min="16151" max="16151" width="14.140625" style="17" customWidth="1"/>
    <col min="16152" max="16152" width="11.28515625" style="17" customWidth="1"/>
    <col min="16153" max="16153" width="9.5703125" style="17" customWidth="1"/>
    <col min="16154" max="16154" width="10.42578125" style="17" customWidth="1"/>
    <col min="16155" max="16155" width="11.5703125" style="17" customWidth="1"/>
    <col min="16156" max="16384" width="9.140625" style="17"/>
  </cols>
  <sheetData>
    <row r="1" spans="1:37" ht="36" thickBot="1" x14ac:dyDescent="0.55000000000000004">
      <c r="A1" s="73" t="s">
        <v>57</v>
      </c>
      <c r="B1" s="225" t="s">
        <v>58</v>
      </c>
      <c r="C1" s="226"/>
      <c r="D1" s="226"/>
      <c r="E1" s="226"/>
      <c r="F1" s="226"/>
      <c r="G1" s="226"/>
      <c r="H1" s="226"/>
      <c r="I1" s="226"/>
      <c r="J1" s="226"/>
      <c r="K1" s="226"/>
      <c r="L1" s="227"/>
      <c r="M1" s="228" t="s">
        <v>51</v>
      </c>
      <c r="N1" s="229"/>
      <c r="O1" s="229"/>
      <c r="P1" s="229"/>
      <c r="Q1" s="230" t="str">
        <f>AI7</f>
        <v>0.00%</v>
      </c>
      <c r="R1" s="230"/>
      <c r="S1" s="229" t="s">
        <v>52</v>
      </c>
      <c r="T1" s="229"/>
      <c r="U1" s="229"/>
      <c r="V1" s="231" t="str">
        <f>AK7</f>
        <v>0.00%</v>
      </c>
      <c r="W1" s="232"/>
      <c r="X1" s="6"/>
      <c r="Y1" s="224"/>
      <c r="Z1" s="224"/>
      <c r="AG1" s="46"/>
      <c r="AH1" s="47" t="s">
        <v>44</v>
      </c>
      <c r="AI1" s="47" t="s">
        <v>29</v>
      </c>
      <c r="AJ1" s="48" t="s">
        <v>43</v>
      </c>
      <c r="AK1" s="47" t="s">
        <v>30</v>
      </c>
    </row>
    <row r="2" spans="1:37" x14ac:dyDescent="0.2">
      <c r="A2" s="222" t="s">
        <v>0</v>
      </c>
      <c r="B2" s="198" t="s">
        <v>1</v>
      </c>
      <c r="C2" s="198" t="s">
        <v>2</v>
      </c>
      <c r="D2" s="198" t="s">
        <v>3</v>
      </c>
      <c r="E2" s="198" t="s">
        <v>4</v>
      </c>
      <c r="F2" s="198" t="s">
        <v>28</v>
      </c>
      <c r="G2" s="218" t="s">
        <v>26</v>
      </c>
      <c r="H2" s="218" t="s">
        <v>27</v>
      </c>
      <c r="I2" s="216" t="s">
        <v>19</v>
      </c>
      <c r="J2" s="198" t="s">
        <v>5</v>
      </c>
      <c r="K2" s="216" t="s">
        <v>25</v>
      </c>
      <c r="L2" s="220" t="s">
        <v>6</v>
      </c>
      <c r="M2" s="202" t="s">
        <v>9</v>
      </c>
      <c r="N2" s="203"/>
      <c r="O2" s="203"/>
      <c r="P2" s="204"/>
      <c r="Q2" s="211" t="s">
        <v>10</v>
      </c>
      <c r="R2" s="203"/>
      <c r="S2" s="203"/>
      <c r="T2" s="203"/>
      <c r="U2" s="204"/>
      <c r="V2" s="212" t="s">
        <v>15</v>
      </c>
      <c r="W2" s="214" t="s">
        <v>24</v>
      </c>
      <c r="X2" s="216" t="s">
        <v>21</v>
      </c>
      <c r="Y2" s="218" t="s">
        <v>22</v>
      </c>
      <c r="Z2" s="190" t="s">
        <v>23</v>
      </c>
      <c r="AG2" s="49" t="s">
        <v>11</v>
      </c>
      <c r="AH2" s="50">
        <f>Q9</f>
        <v>0</v>
      </c>
      <c r="AI2" s="51">
        <f>AH2+COUNTIF(M:M,"X")</f>
        <v>0</v>
      </c>
      <c r="AJ2" s="51">
        <f>COUNTIF(M:M,"P")</f>
        <v>0</v>
      </c>
      <c r="AK2" s="51">
        <f>SUM(AI2:AJ2)</f>
        <v>0</v>
      </c>
    </row>
    <row r="3" spans="1:37" x14ac:dyDescent="0.2">
      <c r="A3" s="223"/>
      <c r="B3" s="199"/>
      <c r="C3" s="199"/>
      <c r="D3" s="199"/>
      <c r="E3" s="199"/>
      <c r="F3" s="199"/>
      <c r="G3" s="219"/>
      <c r="H3" s="219"/>
      <c r="I3" s="217"/>
      <c r="J3" s="199"/>
      <c r="K3" s="217"/>
      <c r="L3" s="221"/>
      <c r="M3" s="205"/>
      <c r="N3" s="206"/>
      <c r="O3" s="206"/>
      <c r="P3" s="207"/>
      <c r="Q3" s="205"/>
      <c r="R3" s="206"/>
      <c r="S3" s="206"/>
      <c r="T3" s="206"/>
      <c r="U3" s="207"/>
      <c r="V3" s="213"/>
      <c r="W3" s="215"/>
      <c r="X3" s="217"/>
      <c r="Y3" s="219"/>
      <c r="Z3" s="191"/>
      <c r="AG3" s="49" t="s">
        <v>12</v>
      </c>
      <c r="AH3" s="50">
        <f>R9</f>
        <v>0</v>
      </c>
      <c r="AI3" s="51">
        <f>AH3+COUNTIF(N:N,"X")</f>
        <v>0</v>
      </c>
      <c r="AJ3" s="51">
        <f>COUNTIF(N:N,"P")</f>
        <v>0</v>
      </c>
      <c r="AK3" s="51">
        <f>SUM(AI3:AJ3)</f>
        <v>0</v>
      </c>
    </row>
    <row r="4" spans="1:37" x14ac:dyDescent="0.2">
      <c r="A4" s="223"/>
      <c r="B4" s="199"/>
      <c r="C4" s="199"/>
      <c r="D4" s="199"/>
      <c r="E4" s="199"/>
      <c r="F4" s="199"/>
      <c r="G4" s="219"/>
      <c r="H4" s="219"/>
      <c r="I4" s="217"/>
      <c r="J4" s="199"/>
      <c r="K4" s="217"/>
      <c r="L4" s="221"/>
      <c r="M4" s="205"/>
      <c r="N4" s="206"/>
      <c r="O4" s="206"/>
      <c r="P4" s="207"/>
      <c r="Q4" s="205"/>
      <c r="R4" s="206"/>
      <c r="S4" s="206"/>
      <c r="T4" s="206"/>
      <c r="U4" s="207"/>
      <c r="V4" s="213"/>
      <c r="W4" s="215"/>
      <c r="X4" s="217"/>
      <c r="Y4" s="219"/>
      <c r="Z4" s="191"/>
      <c r="AG4" s="49" t="s">
        <v>13</v>
      </c>
      <c r="AH4" s="50">
        <f>S9</f>
        <v>0</v>
      </c>
      <c r="AI4" s="51">
        <f>AH4+COUNTIF(O:O,"X")</f>
        <v>0</v>
      </c>
      <c r="AJ4" s="51">
        <f>COUNTIF(O:O,"P")</f>
        <v>0</v>
      </c>
      <c r="AK4" s="51">
        <f>SUM(AI4:AJ4)</f>
        <v>0</v>
      </c>
    </row>
    <row r="5" spans="1:37" x14ac:dyDescent="0.2">
      <c r="A5" s="223"/>
      <c r="B5" s="199"/>
      <c r="C5" s="199"/>
      <c r="D5" s="199"/>
      <c r="E5" s="199"/>
      <c r="F5" s="199"/>
      <c r="G5" s="219"/>
      <c r="H5" s="219"/>
      <c r="I5" s="217"/>
      <c r="J5" s="199"/>
      <c r="K5" s="217"/>
      <c r="L5" s="221"/>
      <c r="M5" s="205"/>
      <c r="N5" s="206"/>
      <c r="O5" s="206"/>
      <c r="P5" s="207"/>
      <c r="Q5" s="205"/>
      <c r="R5" s="206"/>
      <c r="S5" s="206"/>
      <c r="T5" s="206"/>
      <c r="U5" s="207"/>
      <c r="V5" s="213"/>
      <c r="W5" s="215"/>
      <c r="X5" s="217"/>
      <c r="Y5" s="219"/>
      <c r="Z5" s="191"/>
      <c r="AG5" s="49" t="s">
        <v>14</v>
      </c>
      <c r="AH5" s="50">
        <f>T9</f>
        <v>0</v>
      </c>
      <c r="AI5" s="51">
        <f>AH5+COUNTIF(P:P,"X")</f>
        <v>0</v>
      </c>
      <c r="AJ5" s="51">
        <f>COUNTIF(P:P,"P")</f>
        <v>0</v>
      </c>
      <c r="AK5" s="51">
        <f>SUM(AI5:AJ5)</f>
        <v>0</v>
      </c>
    </row>
    <row r="6" spans="1:37" x14ac:dyDescent="0.2">
      <c r="A6" s="223"/>
      <c r="B6" s="199"/>
      <c r="C6" s="199"/>
      <c r="D6" s="199"/>
      <c r="E6" s="199"/>
      <c r="F6" s="199"/>
      <c r="G6" s="219"/>
      <c r="H6" s="219"/>
      <c r="I6" s="217"/>
      <c r="J6" s="199"/>
      <c r="K6" s="217"/>
      <c r="L6" s="221"/>
      <c r="M6" s="205"/>
      <c r="N6" s="206"/>
      <c r="O6" s="206"/>
      <c r="P6" s="207"/>
      <c r="Q6" s="205"/>
      <c r="R6" s="206"/>
      <c r="S6" s="206"/>
      <c r="T6" s="206"/>
      <c r="U6" s="207"/>
      <c r="V6" s="213"/>
      <c r="W6" s="215"/>
      <c r="X6" s="217"/>
      <c r="Y6" s="219"/>
      <c r="Z6" s="191"/>
      <c r="AG6" s="49" t="s">
        <v>7</v>
      </c>
      <c r="AH6" s="50">
        <f>SUM(AH2:AH5)</f>
        <v>0</v>
      </c>
      <c r="AI6" s="51">
        <f>SUM(AI2:AI5)</f>
        <v>0</v>
      </c>
      <c r="AJ6" s="51">
        <f>SUM(AJ2:AJ5)</f>
        <v>0</v>
      </c>
      <c r="AK6" s="51">
        <f>SUM(AI6:AJ6)</f>
        <v>0</v>
      </c>
    </row>
    <row r="7" spans="1:37" x14ac:dyDescent="0.2">
      <c r="A7" s="223"/>
      <c r="B7" s="199"/>
      <c r="C7" s="199"/>
      <c r="D7" s="199"/>
      <c r="E7" s="199"/>
      <c r="F7" s="199"/>
      <c r="G7" s="219"/>
      <c r="H7" s="219"/>
      <c r="I7" s="217"/>
      <c r="J7" s="199"/>
      <c r="K7" s="217"/>
      <c r="L7" s="221"/>
      <c r="M7" s="208"/>
      <c r="N7" s="209"/>
      <c r="O7" s="209"/>
      <c r="P7" s="210"/>
      <c r="Q7" s="208"/>
      <c r="R7" s="209"/>
      <c r="S7" s="209"/>
      <c r="T7" s="209"/>
      <c r="U7" s="210"/>
      <c r="V7" s="213"/>
      <c r="W7" s="215"/>
      <c r="X7" s="217"/>
      <c r="Y7" s="219"/>
      <c r="Z7" s="191"/>
      <c r="AG7" s="49" t="s">
        <v>42</v>
      </c>
      <c r="AH7" s="82" t="str">
        <f>IF(AH6=0,"0.00%",AH2/AH6)</f>
        <v>0.00%</v>
      </c>
      <c r="AI7" s="82" t="str">
        <f>IF(AI6=0,"0.00%",AI2/AI6)</f>
        <v>0.00%</v>
      </c>
      <c r="AJ7" s="53"/>
      <c r="AK7" s="82" t="str">
        <f>IF(AK6=0,"0.00%",AK2/AK6)</f>
        <v>0.00%</v>
      </c>
    </row>
    <row r="8" spans="1:37" ht="15" x14ac:dyDescent="0.2">
      <c r="A8" s="10" t="s">
        <v>47</v>
      </c>
      <c r="B8" s="7" t="s">
        <v>48</v>
      </c>
      <c r="C8" s="7" t="s">
        <v>49</v>
      </c>
      <c r="D8" s="7" t="s">
        <v>38</v>
      </c>
      <c r="E8" s="7">
        <v>2014</v>
      </c>
      <c r="F8" s="7" t="s">
        <v>50</v>
      </c>
      <c r="G8" s="8">
        <v>41640</v>
      </c>
      <c r="H8" s="57">
        <v>42005</v>
      </c>
      <c r="I8" s="58">
        <f t="shared" ref="I8:I20" ca="1" si="0">IF(H8&gt;1,H8-(TODAY()),"")</f>
        <v>-2502</v>
      </c>
      <c r="J8" s="9" t="s">
        <v>20</v>
      </c>
      <c r="K8" s="59">
        <f t="shared" ref="K8:K20" si="1">IF(H8="","",(H8-G8)/30)</f>
        <v>12.166666666666666</v>
      </c>
      <c r="L8" s="12">
        <v>1</v>
      </c>
      <c r="M8" s="39" t="s">
        <v>11</v>
      </c>
      <c r="N8" s="40" t="s">
        <v>12</v>
      </c>
      <c r="O8" s="40" t="s">
        <v>13</v>
      </c>
      <c r="P8" s="60" t="s">
        <v>14</v>
      </c>
      <c r="Q8" s="39" t="s">
        <v>11</v>
      </c>
      <c r="R8" s="40" t="s">
        <v>12</v>
      </c>
      <c r="S8" s="40" t="s">
        <v>13</v>
      </c>
      <c r="T8" s="40" t="s">
        <v>14</v>
      </c>
      <c r="U8" s="60" t="s">
        <v>7</v>
      </c>
      <c r="V8" s="61" t="s">
        <v>11</v>
      </c>
      <c r="W8" s="62">
        <f>IF(H8="","",H8+90)</f>
        <v>42095</v>
      </c>
      <c r="X8" s="63">
        <f ca="1">IF(H8="",(""),IF(W8&gt;1,W8-(TODAY()),""))</f>
        <v>-2412</v>
      </c>
      <c r="Y8" s="64">
        <v>42036</v>
      </c>
      <c r="Z8" s="65">
        <v>42050</v>
      </c>
    </row>
    <row r="9" spans="1:37" ht="13.5" thickBot="1" x14ac:dyDescent="0.25">
      <c r="A9" s="192"/>
      <c r="B9" s="193"/>
      <c r="C9" s="193"/>
      <c r="D9" s="193"/>
      <c r="E9" s="193"/>
      <c r="F9" s="193"/>
      <c r="G9" s="193"/>
      <c r="H9" s="193"/>
      <c r="I9" s="193"/>
      <c r="J9" s="194"/>
      <c r="K9" s="195" t="s">
        <v>8</v>
      </c>
      <c r="L9" s="196"/>
      <c r="M9" s="196"/>
      <c r="N9" s="196"/>
      <c r="O9" s="196"/>
      <c r="P9" s="197"/>
      <c r="Q9" s="1">
        <v>0</v>
      </c>
      <c r="R9" s="11">
        <v>0</v>
      </c>
      <c r="S9" s="11">
        <v>0</v>
      </c>
      <c r="T9" s="11">
        <v>0</v>
      </c>
      <c r="U9" s="67">
        <f>SUM(Q9:T9)</f>
        <v>0</v>
      </c>
      <c r="V9" s="68" t="str">
        <f>IF(U9=0,"0.00%",Q9/U9)</f>
        <v>0.00%</v>
      </c>
      <c r="W9" s="69"/>
      <c r="X9" s="70"/>
      <c r="Y9" s="71"/>
      <c r="Z9" s="72"/>
    </row>
    <row r="10" spans="1:37" ht="15" x14ac:dyDescent="0.25">
      <c r="A10" s="26"/>
      <c r="B10" s="27"/>
      <c r="C10" s="28"/>
      <c r="D10" s="28"/>
      <c r="E10" s="28"/>
      <c r="F10" s="28"/>
      <c r="G10" s="29"/>
      <c r="H10" s="29"/>
      <c r="I10" s="37" t="str">
        <f t="shared" ca="1" si="0"/>
        <v/>
      </c>
      <c r="J10" s="22"/>
      <c r="K10" s="38" t="str">
        <f t="shared" si="1"/>
        <v/>
      </c>
      <c r="L10" s="23"/>
      <c r="M10" s="15"/>
      <c r="N10" s="4"/>
      <c r="O10" s="4"/>
      <c r="P10" s="16"/>
      <c r="Q10" s="39" t="str">
        <f>IF(AND(M10="",N10="",O10="",P10=""),"",IF(OR(M10="x",M10="p"),(Q9+1),(Q9)))</f>
        <v/>
      </c>
      <c r="R10" s="40" t="str">
        <f>IF(AND(M10="",N10="",O10="",P10=""),"",IF(OR(N10="x",N10="p"),(R9+1),(R9)))</f>
        <v/>
      </c>
      <c r="S10" s="40" t="str">
        <f>IF(AND(M10="",N10="",O10="",P10=""),"",IF(OR(O10="x",O10="p"),(S9+1),(S9)))</f>
        <v/>
      </c>
      <c r="T10" s="40" t="str">
        <f>IF(AND(M10="",N10="",O10="",P10=""),"",IF(OR(P10="x",P10="p"),(T9+1),(T9)))</f>
        <v/>
      </c>
      <c r="U10" s="41" t="str">
        <f>IF(AND(M10="",N10="",O10="",P10=""),"",U9+1)</f>
        <v/>
      </c>
      <c r="V10" s="42" t="str">
        <f t="shared" ref="V10:V19" si="2">IF(AND(M10="",N10="",O10="",P10=""),"",Q10/U10)</f>
        <v/>
      </c>
      <c r="W10" s="43" t="str">
        <f t="shared" ref="W10:W19" si="3">IF(H10="","",H10+90)</f>
        <v/>
      </c>
      <c r="X10" s="44" t="str">
        <f t="shared" ref="X10:X19" ca="1" si="4">IF(H10="",(""),IF(W10&gt;1,W10-(TODAY()),""))</f>
        <v/>
      </c>
      <c r="Y10" s="24"/>
      <c r="Z10" s="25"/>
    </row>
    <row r="11" spans="1:37" ht="15" x14ac:dyDescent="0.25">
      <c r="A11" s="26"/>
      <c r="B11" s="27"/>
      <c r="C11" s="28"/>
      <c r="D11" s="28"/>
      <c r="E11" s="28"/>
      <c r="F11" s="28"/>
      <c r="G11" s="29"/>
      <c r="H11" s="29"/>
      <c r="I11" s="37" t="str">
        <f t="shared" ca="1" si="0"/>
        <v/>
      </c>
      <c r="J11" s="22"/>
      <c r="K11" s="38" t="str">
        <f t="shared" si="1"/>
        <v/>
      </c>
      <c r="L11" s="23"/>
      <c r="M11" s="13"/>
      <c r="N11" s="5"/>
      <c r="O11" s="5"/>
      <c r="P11" s="14"/>
      <c r="Q11" s="39" t="str">
        <f t="shared" ref="Q11:Q20" si="5">IF(AND(M11="",N11="",O11="",P11=""),"",IF(OR(M11="x",M11="p"),(Q10+1),(Q10)))</f>
        <v/>
      </c>
      <c r="R11" s="40" t="str">
        <f t="shared" ref="R11:R20" si="6">IF(AND(M11="",N11="",O11="",P11=""),"",IF(OR(N11="x",N11="p"),(R10+1),(R10)))</f>
        <v/>
      </c>
      <c r="S11" s="40" t="str">
        <f t="shared" ref="S11:S20" si="7">IF(AND(M11="",N11="",O11="",P11=""),"",IF(OR(O11="x",O11="p"),(S10+1),(S10)))</f>
        <v/>
      </c>
      <c r="T11" s="40" t="str">
        <f t="shared" ref="T11:T20" si="8">IF(AND(M11="",N11="",O11="",P11=""),"",IF(OR(P11="x",P11="p"),(T10+1),(T10)))</f>
        <v/>
      </c>
      <c r="U11" s="41" t="str">
        <f t="shared" ref="U11:U20" si="9">IF(AND(M11="",N11="",O11="",P11=""),"",U10+1)</f>
        <v/>
      </c>
      <c r="V11" s="42" t="str">
        <f t="shared" si="2"/>
        <v/>
      </c>
      <c r="W11" s="43" t="str">
        <f t="shared" si="3"/>
        <v/>
      </c>
      <c r="X11" s="44" t="str">
        <f t="shared" ca="1" si="4"/>
        <v/>
      </c>
      <c r="Y11" s="30"/>
      <c r="Z11" s="31"/>
    </row>
    <row r="12" spans="1:37" ht="15" x14ac:dyDescent="0.25">
      <c r="A12" s="18"/>
      <c r="B12" s="19"/>
      <c r="C12" s="20"/>
      <c r="D12" s="20"/>
      <c r="E12" s="20"/>
      <c r="F12" s="20"/>
      <c r="G12" s="21"/>
      <c r="H12" s="21"/>
      <c r="I12" s="37" t="str">
        <f t="shared" ca="1" si="0"/>
        <v/>
      </c>
      <c r="J12" s="22"/>
      <c r="K12" s="38" t="str">
        <f t="shared" si="1"/>
        <v/>
      </c>
      <c r="L12" s="23"/>
      <c r="M12" s="13"/>
      <c r="N12" s="5"/>
      <c r="O12" s="5"/>
      <c r="P12" s="14"/>
      <c r="Q12" s="39" t="str">
        <f t="shared" si="5"/>
        <v/>
      </c>
      <c r="R12" s="40" t="str">
        <f t="shared" si="6"/>
        <v/>
      </c>
      <c r="S12" s="40" t="str">
        <f t="shared" si="7"/>
        <v/>
      </c>
      <c r="T12" s="40" t="str">
        <f t="shared" si="8"/>
        <v/>
      </c>
      <c r="U12" s="41" t="str">
        <f t="shared" si="9"/>
        <v/>
      </c>
      <c r="V12" s="42" t="str">
        <f t="shared" si="2"/>
        <v/>
      </c>
      <c r="W12" s="43" t="str">
        <f t="shared" si="3"/>
        <v/>
      </c>
      <c r="X12" s="44" t="str">
        <f t="shared" ca="1" si="4"/>
        <v/>
      </c>
      <c r="Y12" s="30"/>
      <c r="Z12" s="31"/>
    </row>
    <row r="13" spans="1:37" ht="15" x14ac:dyDescent="0.25">
      <c r="A13" s="26"/>
      <c r="B13" s="27"/>
      <c r="C13" s="28"/>
      <c r="D13" s="28"/>
      <c r="E13" s="28"/>
      <c r="F13" s="28"/>
      <c r="G13" s="29"/>
      <c r="H13" s="29"/>
      <c r="I13" s="37" t="str">
        <f t="shared" ca="1" si="0"/>
        <v/>
      </c>
      <c r="J13" s="22"/>
      <c r="K13" s="38" t="str">
        <f t="shared" si="1"/>
        <v/>
      </c>
      <c r="L13" s="23"/>
      <c r="M13" s="13"/>
      <c r="N13" s="5"/>
      <c r="O13" s="5"/>
      <c r="P13" s="14"/>
      <c r="Q13" s="39" t="str">
        <f t="shared" si="5"/>
        <v/>
      </c>
      <c r="R13" s="40" t="str">
        <f t="shared" si="6"/>
        <v/>
      </c>
      <c r="S13" s="40" t="str">
        <f t="shared" si="7"/>
        <v/>
      </c>
      <c r="T13" s="40" t="str">
        <f t="shared" si="8"/>
        <v/>
      </c>
      <c r="U13" s="41" t="str">
        <f t="shared" si="9"/>
        <v/>
      </c>
      <c r="V13" s="42" t="str">
        <f t="shared" si="2"/>
        <v/>
      </c>
      <c r="W13" s="43" t="str">
        <f t="shared" si="3"/>
        <v/>
      </c>
      <c r="X13" s="44" t="str">
        <f t="shared" ca="1" si="4"/>
        <v/>
      </c>
      <c r="Y13" s="30"/>
      <c r="Z13" s="31"/>
    </row>
    <row r="14" spans="1:37" ht="15" x14ac:dyDescent="0.25">
      <c r="A14" s="26"/>
      <c r="B14" s="27"/>
      <c r="C14" s="28"/>
      <c r="D14" s="28"/>
      <c r="E14" s="28"/>
      <c r="F14" s="28"/>
      <c r="G14" s="54"/>
      <c r="H14" s="22"/>
      <c r="I14" s="37" t="str">
        <f t="shared" ca="1" si="0"/>
        <v/>
      </c>
      <c r="J14" s="22"/>
      <c r="K14" s="38" t="str">
        <f t="shared" si="1"/>
        <v/>
      </c>
      <c r="L14" s="23"/>
      <c r="M14" s="13"/>
      <c r="N14" s="5"/>
      <c r="O14" s="5"/>
      <c r="P14" s="14"/>
      <c r="Q14" s="39" t="str">
        <f t="shared" si="5"/>
        <v/>
      </c>
      <c r="R14" s="40" t="str">
        <f t="shared" si="6"/>
        <v/>
      </c>
      <c r="S14" s="40" t="str">
        <f t="shared" si="7"/>
        <v/>
      </c>
      <c r="T14" s="40" t="str">
        <f t="shared" si="8"/>
        <v/>
      </c>
      <c r="U14" s="41" t="str">
        <f t="shared" si="9"/>
        <v/>
      </c>
      <c r="V14" s="42" t="str">
        <f t="shared" si="2"/>
        <v/>
      </c>
      <c r="W14" s="43" t="str">
        <f t="shared" si="3"/>
        <v/>
      </c>
      <c r="X14" s="44" t="str">
        <f t="shared" ca="1" si="4"/>
        <v/>
      </c>
      <c r="Y14" s="30"/>
      <c r="Z14" s="31"/>
    </row>
    <row r="15" spans="1:37" ht="15" x14ac:dyDescent="0.25">
      <c r="A15" s="26"/>
      <c r="B15" s="27"/>
      <c r="C15" s="28"/>
      <c r="D15" s="28"/>
      <c r="E15" s="28"/>
      <c r="F15" s="28"/>
      <c r="G15" s="29"/>
      <c r="H15" s="29"/>
      <c r="I15" s="37" t="str">
        <f t="shared" ca="1" si="0"/>
        <v/>
      </c>
      <c r="J15" s="22"/>
      <c r="K15" s="38" t="str">
        <f t="shared" si="1"/>
        <v/>
      </c>
      <c r="L15" s="23"/>
      <c r="M15" s="13"/>
      <c r="N15" s="5"/>
      <c r="O15" s="5"/>
      <c r="P15" s="14"/>
      <c r="Q15" s="39" t="str">
        <f t="shared" si="5"/>
        <v/>
      </c>
      <c r="R15" s="40" t="str">
        <f t="shared" si="6"/>
        <v/>
      </c>
      <c r="S15" s="40" t="str">
        <f t="shared" si="7"/>
        <v/>
      </c>
      <c r="T15" s="40" t="str">
        <f t="shared" si="8"/>
        <v/>
      </c>
      <c r="U15" s="41" t="str">
        <f t="shared" si="9"/>
        <v/>
      </c>
      <c r="V15" s="42" t="str">
        <f t="shared" si="2"/>
        <v/>
      </c>
      <c r="W15" s="43" t="str">
        <f t="shared" si="3"/>
        <v/>
      </c>
      <c r="X15" s="44" t="str">
        <f t="shared" ca="1" si="4"/>
        <v/>
      </c>
      <c r="Y15" s="30"/>
      <c r="Z15" s="31"/>
    </row>
    <row r="16" spans="1:37" ht="15" x14ac:dyDescent="0.25">
      <c r="A16" s="26"/>
      <c r="B16" s="27"/>
      <c r="C16" s="28"/>
      <c r="D16" s="28"/>
      <c r="E16" s="28"/>
      <c r="F16" s="28"/>
      <c r="G16" s="29"/>
      <c r="H16" s="29"/>
      <c r="I16" s="37" t="str">
        <f t="shared" ca="1" si="0"/>
        <v/>
      </c>
      <c r="J16" s="22"/>
      <c r="K16" s="38" t="str">
        <f t="shared" si="1"/>
        <v/>
      </c>
      <c r="L16" s="23"/>
      <c r="M16" s="13"/>
      <c r="N16" s="5"/>
      <c r="O16" s="5"/>
      <c r="P16" s="14"/>
      <c r="Q16" s="39" t="str">
        <f t="shared" si="5"/>
        <v/>
      </c>
      <c r="R16" s="40" t="str">
        <f t="shared" si="6"/>
        <v/>
      </c>
      <c r="S16" s="40" t="str">
        <f t="shared" si="7"/>
        <v/>
      </c>
      <c r="T16" s="40" t="str">
        <f t="shared" si="8"/>
        <v/>
      </c>
      <c r="U16" s="41" t="str">
        <f t="shared" si="9"/>
        <v/>
      </c>
      <c r="V16" s="42" t="str">
        <f t="shared" si="2"/>
        <v/>
      </c>
      <c r="W16" s="43" t="str">
        <f t="shared" si="3"/>
        <v/>
      </c>
      <c r="X16" s="44" t="str">
        <f t="shared" ca="1" si="4"/>
        <v/>
      </c>
      <c r="Y16" s="30"/>
      <c r="Z16" s="31"/>
    </row>
    <row r="17" spans="1:26" ht="15" x14ac:dyDescent="0.25">
      <c r="A17" s="26"/>
      <c r="B17" s="27"/>
      <c r="C17" s="28"/>
      <c r="D17" s="28"/>
      <c r="E17" s="28"/>
      <c r="F17" s="28"/>
      <c r="G17" s="29"/>
      <c r="H17" s="29"/>
      <c r="I17" s="37" t="str">
        <f t="shared" ca="1" si="0"/>
        <v/>
      </c>
      <c r="J17" s="22"/>
      <c r="K17" s="38" t="str">
        <f t="shared" si="1"/>
        <v/>
      </c>
      <c r="L17" s="23"/>
      <c r="M17" s="13"/>
      <c r="N17" s="5"/>
      <c r="O17" s="5"/>
      <c r="P17" s="14"/>
      <c r="Q17" s="39" t="str">
        <f t="shared" si="5"/>
        <v/>
      </c>
      <c r="R17" s="40" t="str">
        <f t="shared" si="6"/>
        <v/>
      </c>
      <c r="S17" s="40" t="str">
        <f t="shared" si="7"/>
        <v/>
      </c>
      <c r="T17" s="40" t="str">
        <f t="shared" si="8"/>
        <v/>
      </c>
      <c r="U17" s="41" t="str">
        <f t="shared" si="9"/>
        <v/>
      </c>
      <c r="V17" s="42" t="str">
        <f t="shared" si="2"/>
        <v/>
      </c>
      <c r="W17" s="43" t="str">
        <f t="shared" si="3"/>
        <v/>
      </c>
      <c r="X17" s="44" t="str">
        <f t="shared" ca="1" si="4"/>
        <v/>
      </c>
      <c r="Y17" s="30"/>
      <c r="Z17" s="31"/>
    </row>
    <row r="18" spans="1:26" ht="15" x14ac:dyDescent="0.25">
      <c r="A18" s="26"/>
      <c r="B18" s="27"/>
      <c r="C18" s="28"/>
      <c r="D18" s="28"/>
      <c r="E18" s="28"/>
      <c r="F18" s="28"/>
      <c r="G18" s="54"/>
      <c r="H18" s="22"/>
      <c r="I18" s="37" t="str">
        <f t="shared" ca="1" si="0"/>
        <v/>
      </c>
      <c r="J18" s="22"/>
      <c r="K18" s="38" t="str">
        <f t="shared" si="1"/>
        <v/>
      </c>
      <c r="L18" s="23"/>
      <c r="M18" s="13"/>
      <c r="N18" s="5"/>
      <c r="O18" s="5"/>
      <c r="P18" s="14"/>
      <c r="Q18" s="39" t="str">
        <f t="shared" si="5"/>
        <v/>
      </c>
      <c r="R18" s="40" t="str">
        <f t="shared" si="6"/>
        <v/>
      </c>
      <c r="S18" s="40" t="str">
        <f t="shared" si="7"/>
        <v/>
      </c>
      <c r="T18" s="40" t="str">
        <f t="shared" si="8"/>
        <v/>
      </c>
      <c r="U18" s="41" t="str">
        <f t="shared" si="9"/>
        <v/>
      </c>
      <c r="V18" s="42" t="str">
        <f t="shared" si="2"/>
        <v/>
      </c>
      <c r="W18" s="43" t="str">
        <f t="shared" si="3"/>
        <v/>
      </c>
      <c r="X18" s="44" t="str">
        <f t="shared" ca="1" si="4"/>
        <v/>
      </c>
      <c r="Y18" s="30"/>
      <c r="Z18" s="31"/>
    </row>
    <row r="19" spans="1:26" ht="15" x14ac:dyDescent="0.25">
      <c r="A19" s="26"/>
      <c r="B19" s="27"/>
      <c r="C19" s="28"/>
      <c r="D19" s="28"/>
      <c r="E19" s="28"/>
      <c r="F19" s="28"/>
      <c r="G19" s="54"/>
      <c r="H19" s="22"/>
      <c r="I19" s="37" t="str">
        <f t="shared" ca="1" si="0"/>
        <v/>
      </c>
      <c r="J19" s="22"/>
      <c r="K19" s="38" t="str">
        <f t="shared" si="1"/>
        <v/>
      </c>
      <c r="L19" s="23"/>
      <c r="M19" s="13"/>
      <c r="N19" s="5"/>
      <c r="O19" s="5"/>
      <c r="P19" s="14"/>
      <c r="Q19" s="39" t="str">
        <f t="shared" si="5"/>
        <v/>
      </c>
      <c r="R19" s="40" t="str">
        <f t="shared" si="6"/>
        <v/>
      </c>
      <c r="S19" s="40" t="str">
        <f t="shared" si="7"/>
        <v/>
      </c>
      <c r="T19" s="40" t="str">
        <f t="shared" si="8"/>
        <v/>
      </c>
      <c r="U19" s="41" t="str">
        <f t="shared" si="9"/>
        <v/>
      </c>
      <c r="V19" s="42" t="str">
        <f t="shared" si="2"/>
        <v/>
      </c>
      <c r="W19" s="43" t="str">
        <f t="shared" si="3"/>
        <v/>
      </c>
      <c r="X19" s="44" t="str">
        <f t="shared" ca="1" si="4"/>
        <v/>
      </c>
      <c r="Y19" s="30"/>
      <c r="Z19" s="31"/>
    </row>
    <row r="20" spans="1:26" ht="15" x14ac:dyDescent="0.25">
      <c r="A20" s="26"/>
      <c r="B20" s="27"/>
      <c r="C20" s="28"/>
      <c r="D20" s="28"/>
      <c r="E20" s="28"/>
      <c r="F20" s="28"/>
      <c r="G20" s="54"/>
      <c r="H20" s="22"/>
      <c r="I20" s="37" t="str">
        <f t="shared" ca="1" si="0"/>
        <v/>
      </c>
      <c r="J20" s="22"/>
      <c r="K20" s="38" t="str">
        <f t="shared" si="1"/>
        <v/>
      </c>
      <c r="L20" s="23"/>
      <c r="M20" s="13"/>
      <c r="N20" s="5"/>
      <c r="O20" s="5"/>
      <c r="P20" s="14"/>
      <c r="Q20" s="39" t="str">
        <f t="shared" si="5"/>
        <v/>
      </c>
      <c r="R20" s="40" t="str">
        <f t="shared" si="6"/>
        <v/>
      </c>
      <c r="S20" s="40" t="str">
        <f t="shared" si="7"/>
        <v/>
      </c>
      <c r="T20" s="40" t="str">
        <f t="shared" si="8"/>
        <v/>
      </c>
      <c r="U20" s="41" t="str">
        <f t="shared" si="9"/>
        <v/>
      </c>
      <c r="V20" s="42" t="str">
        <f>IF(AND(M20="",N20="",O20="",P20=""),"",Q20/U20)</f>
        <v/>
      </c>
      <c r="W20" s="43" t="str">
        <f>IF(H20="","",H20+90)</f>
        <v/>
      </c>
      <c r="X20" s="44" t="str">
        <f ca="1">IF(H20="",(""),IF(W20&gt;1,W20-(TODAY()),""))</f>
        <v/>
      </c>
      <c r="Y20" s="30"/>
      <c r="Z20" s="31"/>
    </row>
    <row r="21" spans="1:26" ht="15" x14ac:dyDescent="0.25">
      <c r="A21" s="26"/>
      <c r="B21" s="27"/>
      <c r="C21" s="28"/>
      <c r="D21" s="28"/>
      <c r="E21" s="28"/>
      <c r="F21" s="28"/>
      <c r="G21" s="29"/>
      <c r="H21" s="29"/>
      <c r="I21" s="37" t="str">
        <f ca="1">IF(H21&gt;1,H21-(TODAY()),"")</f>
        <v/>
      </c>
      <c r="J21" s="22"/>
      <c r="K21" s="38" t="str">
        <f>IF(H21="","",(H21-G21)/30)</f>
        <v/>
      </c>
      <c r="L21" s="23"/>
      <c r="M21" s="13"/>
      <c r="N21" s="5"/>
      <c r="O21" s="5"/>
      <c r="P21" s="14"/>
      <c r="Q21" s="39" t="str">
        <f>IF(AND(M21="",N21="",O21="",P21=""),"",IF(OR(M21="x",M21="p"),(Q20+1),(Q20)))</f>
        <v/>
      </c>
      <c r="R21" s="40" t="str">
        <f>IF(AND(M21="",N21="",O21="",P21=""),"",IF(OR(N21="x",N21="p"),(R20+1),(R20)))</f>
        <v/>
      </c>
      <c r="S21" s="40" t="str">
        <f>IF(AND(M21="",N21="",O21="",P21=""),"",IF(OR(O21="x",O21="p"),(S20+1),(S20)))</f>
        <v/>
      </c>
      <c r="T21" s="40" t="str">
        <f>IF(AND(M21="",N21="",O21="",P21=""),"",IF(OR(P21="x",P21="p"),(T20+1),(T20)))</f>
        <v/>
      </c>
      <c r="U21" s="41" t="str">
        <f>IF(AND(M21="",N21="",O21="",P21=""),"",U20+1)</f>
        <v/>
      </c>
      <c r="V21" s="42" t="str">
        <f>IF(AND(M21="",N21="",O21="",P21=""),"",Q21/U21)</f>
        <v/>
      </c>
      <c r="W21" s="43" t="str">
        <f>IF(H21="","",H21+90)</f>
        <v/>
      </c>
      <c r="X21" s="44" t="str">
        <f ca="1">IF(H21="",(""),IF(W21&gt;1,W21-(TODAY()),""))</f>
        <v/>
      </c>
      <c r="Y21" s="30"/>
      <c r="Z21" s="31"/>
    </row>
    <row r="22" spans="1:26" ht="15" x14ac:dyDescent="0.25">
      <c r="A22" s="26"/>
      <c r="B22" s="27"/>
      <c r="C22" s="28"/>
      <c r="D22" s="28"/>
      <c r="E22" s="28"/>
      <c r="F22" s="28"/>
      <c r="G22" s="29"/>
      <c r="H22" s="29"/>
      <c r="I22" s="37" t="str">
        <f t="shared" ref="I22:I85" ca="1" si="10">IF(H22&gt;1,H22-(TODAY()),"")</f>
        <v/>
      </c>
      <c r="J22" s="22"/>
      <c r="K22" s="38" t="str">
        <f t="shared" ref="K22:K85" si="11">IF(H22="","",(H22-G22)/30)</f>
        <v/>
      </c>
      <c r="L22" s="23"/>
      <c r="M22" s="13"/>
      <c r="N22" s="5"/>
      <c r="O22" s="5"/>
      <c r="P22" s="14"/>
      <c r="Q22" s="39" t="str">
        <f t="shared" ref="Q22:Q85" si="12">IF(AND(M22="",N22="",O22="",P22=""),"",IF(OR(M22="x",M22="p"),(Q21+1),(Q21)))</f>
        <v/>
      </c>
      <c r="R22" s="40" t="str">
        <f t="shared" ref="R22:R85" si="13">IF(AND(M22="",N22="",O22="",P22=""),"",IF(OR(N22="x",N22="p"),(R21+1),(R21)))</f>
        <v/>
      </c>
      <c r="S22" s="40" t="str">
        <f t="shared" ref="S22:S85" si="14">IF(AND(M22="",N22="",O22="",P22=""),"",IF(OR(O22="x",O22="p"),(S21+1),(S21)))</f>
        <v/>
      </c>
      <c r="T22" s="40" t="str">
        <f t="shared" ref="T22:T85" si="15">IF(AND(M22="",N22="",O22="",P22=""),"",IF(OR(P22="x",P22="p"),(T21+1),(T21)))</f>
        <v/>
      </c>
      <c r="U22" s="41" t="str">
        <f t="shared" ref="U22:U85" si="16">IF(AND(M22="",N22="",O22="",P22=""),"",U21+1)</f>
        <v/>
      </c>
      <c r="V22" s="42" t="str">
        <f t="shared" ref="V22:V85" si="17">IF(AND(M22="",N22="",O22="",P22=""),"",Q22/U22)</f>
        <v/>
      </c>
      <c r="W22" s="43" t="str">
        <f t="shared" ref="W22:W85" si="18">IF(H22="","",H22+90)</f>
        <v/>
      </c>
      <c r="X22" s="44" t="str">
        <f t="shared" ref="X22:X85" ca="1" si="19">IF(H22="",(""),IF(W22&gt;1,W22-(TODAY()),""))</f>
        <v/>
      </c>
      <c r="Y22" s="30"/>
      <c r="Z22" s="31"/>
    </row>
    <row r="23" spans="1:26" ht="15" x14ac:dyDescent="0.25">
      <c r="A23" s="26"/>
      <c r="B23" s="27"/>
      <c r="C23" s="28"/>
      <c r="D23" s="28"/>
      <c r="E23" s="28"/>
      <c r="F23" s="28"/>
      <c r="G23" s="29"/>
      <c r="H23" s="29"/>
      <c r="I23" s="37" t="str">
        <f t="shared" ca="1" si="10"/>
        <v/>
      </c>
      <c r="J23" s="22"/>
      <c r="K23" s="38" t="str">
        <f t="shared" si="11"/>
        <v/>
      </c>
      <c r="L23" s="23"/>
      <c r="M23" s="13"/>
      <c r="N23" s="5"/>
      <c r="O23" s="5"/>
      <c r="P23" s="14"/>
      <c r="Q23" s="39" t="str">
        <f t="shared" si="12"/>
        <v/>
      </c>
      <c r="R23" s="40" t="str">
        <f t="shared" si="13"/>
        <v/>
      </c>
      <c r="S23" s="40" t="str">
        <f t="shared" si="14"/>
        <v/>
      </c>
      <c r="T23" s="40" t="str">
        <f t="shared" si="15"/>
        <v/>
      </c>
      <c r="U23" s="41" t="str">
        <f t="shared" si="16"/>
        <v/>
      </c>
      <c r="V23" s="42" t="str">
        <f t="shared" si="17"/>
        <v/>
      </c>
      <c r="W23" s="43" t="str">
        <f t="shared" si="18"/>
        <v/>
      </c>
      <c r="X23" s="44" t="str">
        <f t="shared" ca="1" si="19"/>
        <v/>
      </c>
      <c r="Y23" s="30"/>
      <c r="Z23" s="31"/>
    </row>
    <row r="24" spans="1:26" ht="15" x14ac:dyDescent="0.25">
      <c r="A24" s="26"/>
      <c r="B24" s="27"/>
      <c r="C24" s="28"/>
      <c r="D24" s="28"/>
      <c r="E24" s="28"/>
      <c r="F24" s="28"/>
      <c r="G24" s="54"/>
      <c r="H24" s="22"/>
      <c r="I24" s="37" t="str">
        <f t="shared" ca="1" si="10"/>
        <v/>
      </c>
      <c r="J24" s="22"/>
      <c r="K24" s="38" t="str">
        <f t="shared" si="11"/>
        <v/>
      </c>
      <c r="L24" s="23"/>
      <c r="M24" s="13"/>
      <c r="N24" s="5"/>
      <c r="O24" s="5"/>
      <c r="P24" s="14"/>
      <c r="Q24" s="39" t="str">
        <f t="shared" si="12"/>
        <v/>
      </c>
      <c r="R24" s="40" t="str">
        <f t="shared" si="13"/>
        <v/>
      </c>
      <c r="S24" s="40" t="str">
        <f t="shared" si="14"/>
        <v/>
      </c>
      <c r="T24" s="40" t="str">
        <f t="shared" si="15"/>
        <v/>
      </c>
      <c r="U24" s="41" t="str">
        <f t="shared" si="16"/>
        <v/>
      </c>
      <c r="V24" s="42" t="str">
        <f t="shared" si="17"/>
        <v/>
      </c>
      <c r="W24" s="43" t="str">
        <f t="shared" si="18"/>
        <v/>
      </c>
      <c r="X24" s="44" t="str">
        <f t="shared" ca="1" si="19"/>
        <v/>
      </c>
      <c r="Y24" s="30"/>
      <c r="Z24" s="31"/>
    </row>
    <row r="25" spans="1:26" ht="15" x14ac:dyDescent="0.25">
      <c r="A25" s="26"/>
      <c r="B25" s="27"/>
      <c r="C25" s="28"/>
      <c r="D25" s="28"/>
      <c r="E25" s="28"/>
      <c r="F25" s="28"/>
      <c r="G25" s="54"/>
      <c r="H25" s="22"/>
      <c r="I25" s="37" t="str">
        <f t="shared" ca="1" si="10"/>
        <v/>
      </c>
      <c r="J25" s="22"/>
      <c r="K25" s="38" t="str">
        <f t="shared" si="11"/>
        <v/>
      </c>
      <c r="L25" s="23"/>
      <c r="M25" s="13"/>
      <c r="N25" s="5"/>
      <c r="O25" s="5"/>
      <c r="P25" s="14"/>
      <c r="Q25" s="39" t="str">
        <f t="shared" si="12"/>
        <v/>
      </c>
      <c r="R25" s="40" t="str">
        <f t="shared" si="13"/>
        <v/>
      </c>
      <c r="S25" s="40" t="str">
        <f t="shared" si="14"/>
        <v/>
      </c>
      <c r="T25" s="40" t="str">
        <f t="shared" si="15"/>
        <v/>
      </c>
      <c r="U25" s="41" t="str">
        <f t="shared" si="16"/>
        <v/>
      </c>
      <c r="V25" s="42" t="str">
        <f t="shared" si="17"/>
        <v/>
      </c>
      <c r="W25" s="43" t="str">
        <f t="shared" si="18"/>
        <v/>
      </c>
      <c r="X25" s="44" t="str">
        <f t="shared" ca="1" si="19"/>
        <v/>
      </c>
      <c r="Y25" s="30"/>
      <c r="Z25" s="31"/>
    </row>
    <row r="26" spans="1:26" ht="15" x14ac:dyDescent="0.25">
      <c r="A26" s="26"/>
      <c r="B26" s="27"/>
      <c r="C26" s="28"/>
      <c r="D26" s="28"/>
      <c r="E26" s="28"/>
      <c r="F26" s="28"/>
      <c r="G26" s="29"/>
      <c r="H26" s="29"/>
      <c r="I26" s="37" t="str">
        <f t="shared" ca="1" si="10"/>
        <v/>
      </c>
      <c r="J26" s="22"/>
      <c r="K26" s="38" t="str">
        <f t="shared" si="11"/>
        <v/>
      </c>
      <c r="L26" s="23"/>
      <c r="M26" s="13"/>
      <c r="N26" s="5"/>
      <c r="O26" s="5"/>
      <c r="P26" s="14"/>
      <c r="Q26" s="39" t="str">
        <f t="shared" si="12"/>
        <v/>
      </c>
      <c r="R26" s="40" t="str">
        <f t="shared" si="13"/>
        <v/>
      </c>
      <c r="S26" s="40" t="str">
        <f t="shared" si="14"/>
        <v/>
      </c>
      <c r="T26" s="40" t="str">
        <f t="shared" si="15"/>
        <v/>
      </c>
      <c r="U26" s="41" t="str">
        <f t="shared" si="16"/>
        <v/>
      </c>
      <c r="V26" s="42" t="str">
        <f t="shared" si="17"/>
        <v/>
      </c>
      <c r="W26" s="43" t="str">
        <f t="shared" si="18"/>
        <v/>
      </c>
      <c r="X26" s="44" t="str">
        <f t="shared" ca="1" si="19"/>
        <v/>
      </c>
      <c r="Y26" s="30"/>
      <c r="Z26" s="31"/>
    </row>
    <row r="27" spans="1:26" ht="15" x14ac:dyDescent="0.25">
      <c r="A27" s="26"/>
      <c r="B27" s="27"/>
      <c r="C27" s="28"/>
      <c r="D27" s="28"/>
      <c r="E27" s="28"/>
      <c r="F27" s="28"/>
      <c r="G27" s="54"/>
      <c r="H27" s="22"/>
      <c r="I27" s="37" t="str">
        <f t="shared" ca="1" si="10"/>
        <v/>
      </c>
      <c r="J27" s="22"/>
      <c r="K27" s="38" t="str">
        <f t="shared" si="11"/>
        <v/>
      </c>
      <c r="L27" s="23"/>
      <c r="M27" s="13"/>
      <c r="N27" s="5"/>
      <c r="O27" s="5"/>
      <c r="P27" s="14"/>
      <c r="Q27" s="39" t="str">
        <f t="shared" si="12"/>
        <v/>
      </c>
      <c r="R27" s="40" t="str">
        <f t="shared" si="13"/>
        <v/>
      </c>
      <c r="S27" s="40" t="str">
        <f t="shared" si="14"/>
        <v/>
      </c>
      <c r="T27" s="40" t="str">
        <f t="shared" si="15"/>
        <v/>
      </c>
      <c r="U27" s="41" t="str">
        <f t="shared" si="16"/>
        <v/>
      </c>
      <c r="V27" s="42" t="str">
        <f t="shared" si="17"/>
        <v/>
      </c>
      <c r="W27" s="43" t="str">
        <f t="shared" si="18"/>
        <v/>
      </c>
      <c r="X27" s="44" t="str">
        <f t="shared" ca="1" si="19"/>
        <v/>
      </c>
      <c r="Y27" s="30"/>
      <c r="Z27" s="31"/>
    </row>
    <row r="28" spans="1:26" ht="15" x14ac:dyDescent="0.25">
      <c r="A28" s="26"/>
      <c r="B28" s="27"/>
      <c r="C28" s="28"/>
      <c r="D28" s="28"/>
      <c r="E28" s="28"/>
      <c r="F28" s="28"/>
      <c r="G28" s="54"/>
      <c r="H28" s="22"/>
      <c r="I28" s="37" t="str">
        <f t="shared" ca="1" si="10"/>
        <v/>
      </c>
      <c r="J28" s="22"/>
      <c r="K28" s="38" t="str">
        <f t="shared" si="11"/>
        <v/>
      </c>
      <c r="L28" s="23"/>
      <c r="M28" s="13"/>
      <c r="N28" s="5"/>
      <c r="O28" s="5"/>
      <c r="P28" s="14"/>
      <c r="Q28" s="39" t="str">
        <f t="shared" si="12"/>
        <v/>
      </c>
      <c r="R28" s="40" t="str">
        <f t="shared" si="13"/>
        <v/>
      </c>
      <c r="S28" s="40" t="str">
        <f t="shared" si="14"/>
        <v/>
      </c>
      <c r="T28" s="40" t="str">
        <f t="shared" si="15"/>
        <v/>
      </c>
      <c r="U28" s="41" t="str">
        <f t="shared" si="16"/>
        <v/>
      </c>
      <c r="V28" s="42" t="str">
        <f t="shared" si="17"/>
        <v/>
      </c>
      <c r="W28" s="43" t="str">
        <f t="shared" si="18"/>
        <v/>
      </c>
      <c r="X28" s="44" t="str">
        <f t="shared" ca="1" si="19"/>
        <v/>
      </c>
      <c r="Y28" s="30"/>
      <c r="Z28" s="31"/>
    </row>
    <row r="29" spans="1:26" ht="15" x14ac:dyDescent="0.25">
      <c r="A29" s="26"/>
      <c r="B29" s="27"/>
      <c r="C29" s="28"/>
      <c r="D29" s="28"/>
      <c r="E29" s="28"/>
      <c r="F29" s="28"/>
      <c r="G29" s="54"/>
      <c r="H29" s="22"/>
      <c r="I29" s="37" t="str">
        <f t="shared" ca="1" si="10"/>
        <v/>
      </c>
      <c r="J29" s="22"/>
      <c r="K29" s="38" t="str">
        <f t="shared" si="11"/>
        <v/>
      </c>
      <c r="L29" s="23"/>
      <c r="M29" s="13"/>
      <c r="N29" s="5"/>
      <c r="O29" s="5"/>
      <c r="P29" s="14"/>
      <c r="Q29" s="39" t="str">
        <f t="shared" si="12"/>
        <v/>
      </c>
      <c r="R29" s="40" t="str">
        <f t="shared" si="13"/>
        <v/>
      </c>
      <c r="S29" s="40" t="str">
        <f t="shared" si="14"/>
        <v/>
      </c>
      <c r="T29" s="40" t="str">
        <f t="shared" si="15"/>
        <v/>
      </c>
      <c r="U29" s="41" t="str">
        <f t="shared" si="16"/>
        <v/>
      </c>
      <c r="V29" s="42" t="str">
        <f t="shared" si="17"/>
        <v/>
      </c>
      <c r="W29" s="43" t="str">
        <f t="shared" si="18"/>
        <v/>
      </c>
      <c r="X29" s="44" t="str">
        <f t="shared" ca="1" si="19"/>
        <v/>
      </c>
      <c r="Y29" s="30"/>
      <c r="Z29" s="31"/>
    </row>
    <row r="30" spans="1:26" ht="15" x14ac:dyDescent="0.25">
      <c r="A30" s="26"/>
      <c r="B30" s="27"/>
      <c r="C30" s="28"/>
      <c r="D30" s="28"/>
      <c r="E30" s="28"/>
      <c r="F30" s="28"/>
      <c r="G30" s="54"/>
      <c r="H30" s="22"/>
      <c r="I30" s="37" t="str">
        <f t="shared" ca="1" si="10"/>
        <v/>
      </c>
      <c r="J30" s="22"/>
      <c r="K30" s="38" t="str">
        <f t="shared" si="11"/>
        <v/>
      </c>
      <c r="L30" s="23"/>
      <c r="M30" s="13"/>
      <c r="N30" s="5"/>
      <c r="O30" s="5"/>
      <c r="P30" s="14"/>
      <c r="Q30" s="39" t="str">
        <f t="shared" si="12"/>
        <v/>
      </c>
      <c r="R30" s="40" t="str">
        <f t="shared" si="13"/>
        <v/>
      </c>
      <c r="S30" s="40" t="str">
        <f t="shared" si="14"/>
        <v/>
      </c>
      <c r="T30" s="40" t="str">
        <f t="shared" si="15"/>
        <v/>
      </c>
      <c r="U30" s="41" t="str">
        <f t="shared" si="16"/>
        <v/>
      </c>
      <c r="V30" s="42" t="str">
        <f t="shared" si="17"/>
        <v/>
      </c>
      <c r="W30" s="43" t="str">
        <f t="shared" si="18"/>
        <v/>
      </c>
      <c r="X30" s="44" t="str">
        <f t="shared" ca="1" si="19"/>
        <v/>
      </c>
      <c r="Y30" s="30"/>
      <c r="Z30" s="31"/>
    </row>
    <row r="31" spans="1:26" ht="15" x14ac:dyDescent="0.25">
      <c r="A31" s="26"/>
      <c r="B31" s="27"/>
      <c r="C31" s="28"/>
      <c r="D31" s="28"/>
      <c r="E31" s="28"/>
      <c r="F31" s="28"/>
      <c r="G31" s="54"/>
      <c r="H31" s="22"/>
      <c r="I31" s="37" t="str">
        <f t="shared" ca="1" si="10"/>
        <v/>
      </c>
      <c r="J31" s="22"/>
      <c r="K31" s="38" t="str">
        <f t="shared" si="11"/>
        <v/>
      </c>
      <c r="L31" s="23"/>
      <c r="M31" s="13"/>
      <c r="N31" s="5"/>
      <c r="O31" s="5"/>
      <c r="P31" s="14"/>
      <c r="Q31" s="39" t="str">
        <f t="shared" si="12"/>
        <v/>
      </c>
      <c r="R31" s="40" t="str">
        <f t="shared" si="13"/>
        <v/>
      </c>
      <c r="S31" s="40" t="str">
        <f t="shared" si="14"/>
        <v/>
      </c>
      <c r="T31" s="40" t="str">
        <f t="shared" si="15"/>
        <v/>
      </c>
      <c r="U31" s="41" t="str">
        <f t="shared" si="16"/>
        <v/>
      </c>
      <c r="V31" s="42" t="str">
        <f t="shared" si="17"/>
        <v/>
      </c>
      <c r="W31" s="43" t="str">
        <f t="shared" si="18"/>
        <v/>
      </c>
      <c r="X31" s="44" t="str">
        <f t="shared" ca="1" si="19"/>
        <v/>
      </c>
      <c r="Y31" s="30"/>
      <c r="Z31" s="31"/>
    </row>
    <row r="32" spans="1:26" ht="15" x14ac:dyDescent="0.25">
      <c r="A32" s="26"/>
      <c r="B32" s="27"/>
      <c r="C32" s="28"/>
      <c r="D32" s="28"/>
      <c r="E32" s="28"/>
      <c r="F32" s="28"/>
      <c r="G32" s="54"/>
      <c r="H32" s="22"/>
      <c r="I32" s="37" t="str">
        <f t="shared" ca="1" si="10"/>
        <v/>
      </c>
      <c r="J32" s="22"/>
      <c r="K32" s="38" t="str">
        <f t="shared" si="11"/>
        <v/>
      </c>
      <c r="L32" s="23"/>
      <c r="M32" s="13"/>
      <c r="N32" s="5"/>
      <c r="O32" s="5"/>
      <c r="P32" s="14"/>
      <c r="Q32" s="39" t="str">
        <f t="shared" si="12"/>
        <v/>
      </c>
      <c r="R32" s="40" t="str">
        <f t="shared" si="13"/>
        <v/>
      </c>
      <c r="S32" s="40" t="str">
        <f t="shared" si="14"/>
        <v/>
      </c>
      <c r="T32" s="40" t="str">
        <f t="shared" si="15"/>
        <v/>
      </c>
      <c r="U32" s="41" t="str">
        <f t="shared" si="16"/>
        <v/>
      </c>
      <c r="V32" s="42" t="str">
        <f t="shared" si="17"/>
        <v/>
      </c>
      <c r="W32" s="43" t="str">
        <f t="shared" si="18"/>
        <v/>
      </c>
      <c r="X32" s="44" t="str">
        <f t="shared" ca="1" si="19"/>
        <v/>
      </c>
      <c r="Y32" s="30"/>
      <c r="Z32" s="31"/>
    </row>
    <row r="33" spans="1:26" ht="15" x14ac:dyDescent="0.25">
      <c r="A33" s="26"/>
      <c r="B33" s="27"/>
      <c r="C33" s="28"/>
      <c r="D33" s="28"/>
      <c r="E33" s="28"/>
      <c r="F33" s="28"/>
      <c r="G33" s="54"/>
      <c r="H33" s="22"/>
      <c r="I33" s="37" t="str">
        <f t="shared" ca="1" si="10"/>
        <v/>
      </c>
      <c r="J33" s="22"/>
      <c r="K33" s="38" t="str">
        <f t="shared" si="11"/>
        <v/>
      </c>
      <c r="L33" s="23"/>
      <c r="M33" s="13"/>
      <c r="N33" s="5"/>
      <c r="O33" s="5"/>
      <c r="P33" s="14"/>
      <c r="Q33" s="39" t="str">
        <f t="shared" si="12"/>
        <v/>
      </c>
      <c r="R33" s="40" t="str">
        <f t="shared" si="13"/>
        <v/>
      </c>
      <c r="S33" s="40" t="str">
        <f t="shared" si="14"/>
        <v/>
      </c>
      <c r="T33" s="40" t="str">
        <f t="shared" si="15"/>
        <v/>
      </c>
      <c r="U33" s="41" t="str">
        <f t="shared" si="16"/>
        <v/>
      </c>
      <c r="V33" s="42" t="str">
        <f t="shared" si="17"/>
        <v/>
      </c>
      <c r="W33" s="43" t="str">
        <f t="shared" si="18"/>
        <v/>
      </c>
      <c r="X33" s="44" t="str">
        <f t="shared" ca="1" si="19"/>
        <v/>
      </c>
      <c r="Y33" s="30"/>
      <c r="Z33" s="31"/>
    </row>
    <row r="34" spans="1:26" ht="15" x14ac:dyDescent="0.25">
      <c r="A34" s="26"/>
      <c r="B34" s="27"/>
      <c r="C34" s="28"/>
      <c r="D34" s="28"/>
      <c r="E34" s="28"/>
      <c r="F34" s="28"/>
      <c r="G34" s="54"/>
      <c r="H34" s="22"/>
      <c r="I34" s="37" t="str">
        <f t="shared" ca="1" si="10"/>
        <v/>
      </c>
      <c r="J34" s="22"/>
      <c r="K34" s="38" t="str">
        <f t="shared" si="11"/>
        <v/>
      </c>
      <c r="L34" s="23"/>
      <c r="M34" s="13"/>
      <c r="N34" s="5"/>
      <c r="O34" s="5"/>
      <c r="P34" s="14"/>
      <c r="Q34" s="39" t="str">
        <f t="shared" si="12"/>
        <v/>
      </c>
      <c r="R34" s="40" t="str">
        <f t="shared" si="13"/>
        <v/>
      </c>
      <c r="S34" s="40" t="str">
        <f t="shared" si="14"/>
        <v/>
      </c>
      <c r="T34" s="40" t="str">
        <f t="shared" si="15"/>
        <v/>
      </c>
      <c r="U34" s="41" t="str">
        <f t="shared" si="16"/>
        <v/>
      </c>
      <c r="V34" s="42" t="str">
        <f t="shared" si="17"/>
        <v/>
      </c>
      <c r="W34" s="43" t="str">
        <f t="shared" si="18"/>
        <v/>
      </c>
      <c r="X34" s="44" t="str">
        <f t="shared" ca="1" si="19"/>
        <v/>
      </c>
      <c r="Y34" s="30"/>
      <c r="Z34" s="31"/>
    </row>
    <row r="35" spans="1:26" ht="15" x14ac:dyDescent="0.25">
      <c r="A35" s="26"/>
      <c r="B35" s="27"/>
      <c r="C35" s="28"/>
      <c r="D35" s="28"/>
      <c r="E35" s="28"/>
      <c r="F35" s="28"/>
      <c r="G35" s="54"/>
      <c r="H35" s="22"/>
      <c r="I35" s="37" t="str">
        <f t="shared" ca="1" si="10"/>
        <v/>
      </c>
      <c r="J35" s="22"/>
      <c r="K35" s="38" t="str">
        <f t="shared" si="11"/>
        <v/>
      </c>
      <c r="L35" s="23"/>
      <c r="M35" s="13"/>
      <c r="N35" s="5"/>
      <c r="O35" s="5"/>
      <c r="P35" s="14"/>
      <c r="Q35" s="39" t="str">
        <f t="shared" si="12"/>
        <v/>
      </c>
      <c r="R35" s="40" t="str">
        <f t="shared" si="13"/>
        <v/>
      </c>
      <c r="S35" s="40" t="str">
        <f t="shared" si="14"/>
        <v/>
      </c>
      <c r="T35" s="40" t="str">
        <f t="shared" si="15"/>
        <v/>
      </c>
      <c r="U35" s="41" t="str">
        <f t="shared" si="16"/>
        <v/>
      </c>
      <c r="V35" s="42" t="str">
        <f t="shared" si="17"/>
        <v/>
      </c>
      <c r="W35" s="43" t="str">
        <f t="shared" si="18"/>
        <v/>
      </c>
      <c r="X35" s="44" t="str">
        <f t="shared" ca="1" si="19"/>
        <v/>
      </c>
      <c r="Y35" s="30"/>
      <c r="Z35" s="31"/>
    </row>
    <row r="36" spans="1:26" ht="15" x14ac:dyDescent="0.25">
      <c r="A36" s="26"/>
      <c r="B36" s="27"/>
      <c r="C36" s="28"/>
      <c r="D36" s="28"/>
      <c r="E36" s="28"/>
      <c r="F36" s="28"/>
      <c r="G36" s="54"/>
      <c r="H36" s="22"/>
      <c r="I36" s="37" t="str">
        <f t="shared" ca="1" si="10"/>
        <v/>
      </c>
      <c r="J36" s="22"/>
      <c r="K36" s="38" t="str">
        <f t="shared" si="11"/>
        <v/>
      </c>
      <c r="L36" s="23"/>
      <c r="M36" s="13"/>
      <c r="N36" s="5"/>
      <c r="O36" s="5"/>
      <c r="P36" s="14"/>
      <c r="Q36" s="39" t="str">
        <f t="shared" si="12"/>
        <v/>
      </c>
      <c r="R36" s="40" t="str">
        <f t="shared" si="13"/>
        <v/>
      </c>
      <c r="S36" s="40" t="str">
        <f t="shared" si="14"/>
        <v/>
      </c>
      <c r="T36" s="40" t="str">
        <f t="shared" si="15"/>
        <v/>
      </c>
      <c r="U36" s="41" t="str">
        <f t="shared" si="16"/>
        <v/>
      </c>
      <c r="V36" s="42" t="str">
        <f t="shared" si="17"/>
        <v/>
      </c>
      <c r="W36" s="43" t="str">
        <f t="shared" si="18"/>
        <v/>
      </c>
      <c r="X36" s="44" t="str">
        <f t="shared" ca="1" si="19"/>
        <v/>
      </c>
      <c r="Y36" s="30"/>
      <c r="Z36" s="31"/>
    </row>
    <row r="37" spans="1:26" ht="15" x14ac:dyDescent="0.25">
      <c r="A37" s="26"/>
      <c r="B37" s="27"/>
      <c r="C37" s="28"/>
      <c r="D37" s="28"/>
      <c r="E37" s="28"/>
      <c r="F37" s="28"/>
      <c r="G37" s="54"/>
      <c r="H37" s="22"/>
      <c r="I37" s="37" t="str">
        <f t="shared" ca="1" si="10"/>
        <v/>
      </c>
      <c r="J37" s="22"/>
      <c r="K37" s="38" t="str">
        <f t="shared" si="11"/>
        <v/>
      </c>
      <c r="L37" s="23"/>
      <c r="M37" s="13"/>
      <c r="N37" s="5"/>
      <c r="O37" s="5"/>
      <c r="P37" s="14"/>
      <c r="Q37" s="39" t="str">
        <f t="shared" si="12"/>
        <v/>
      </c>
      <c r="R37" s="40" t="str">
        <f t="shared" si="13"/>
        <v/>
      </c>
      <c r="S37" s="40" t="str">
        <f t="shared" si="14"/>
        <v/>
      </c>
      <c r="T37" s="40" t="str">
        <f t="shared" si="15"/>
        <v/>
      </c>
      <c r="U37" s="41" t="str">
        <f t="shared" si="16"/>
        <v/>
      </c>
      <c r="V37" s="42" t="str">
        <f t="shared" si="17"/>
        <v/>
      </c>
      <c r="W37" s="43" t="str">
        <f t="shared" si="18"/>
        <v/>
      </c>
      <c r="X37" s="44" t="str">
        <f t="shared" ca="1" si="19"/>
        <v/>
      </c>
      <c r="Y37" s="30"/>
      <c r="Z37" s="31"/>
    </row>
    <row r="38" spans="1:26" ht="15" x14ac:dyDescent="0.25">
      <c r="A38" s="26"/>
      <c r="B38" s="27"/>
      <c r="C38" s="28"/>
      <c r="D38" s="28"/>
      <c r="E38" s="28"/>
      <c r="F38" s="28"/>
      <c r="G38" s="54"/>
      <c r="H38" s="22"/>
      <c r="I38" s="37" t="str">
        <f t="shared" ca="1" si="10"/>
        <v/>
      </c>
      <c r="J38" s="22"/>
      <c r="K38" s="38" t="str">
        <f t="shared" si="11"/>
        <v/>
      </c>
      <c r="L38" s="23"/>
      <c r="M38" s="13"/>
      <c r="N38" s="5"/>
      <c r="O38" s="5"/>
      <c r="P38" s="14"/>
      <c r="Q38" s="39" t="str">
        <f t="shared" si="12"/>
        <v/>
      </c>
      <c r="R38" s="40" t="str">
        <f t="shared" si="13"/>
        <v/>
      </c>
      <c r="S38" s="40" t="str">
        <f t="shared" si="14"/>
        <v/>
      </c>
      <c r="T38" s="40" t="str">
        <f t="shared" si="15"/>
        <v/>
      </c>
      <c r="U38" s="41" t="str">
        <f t="shared" si="16"/>
        <v/>
      </c>
      <c r="V38" s="42" t="str">
        <f t="shared" si="17"/>
        <v/>
      </c>
      <c r="W38" s="43" t="str">
        <f t="shared" si="18"/>
        <v/>
      </c>
      <c r="X38" s="44" t="str">
        <f t="shared" ca="1" si="19"/>
        <v/>
      </c>
      <c r="Y38" s="30"/>
      <c r="Z38" s="31"/>
    </row>
    <row r="39" spans="1:26" ht="15" x14ac:dyDescent="0.25">
      <c r="A39" s="26"/>
      <c r="B39" s="27"/>
      <c r="C39" s="28"/>
      <c r="D39" s="28"/>
      <c r="E39" s="28"/>
      <c r="F39" s="28"/>
      <c r="G39" s="54"/>
      <c r="H39" s="22"/>
      <c r="I39" s="37" t="str">
        <f t="shared" ca="1" si="10"/>
        <v/>
      </c>
      <c r="J39" s="22"/>
      <c r="K39" s="38" t="str">
        <f t="shared" si="11"/>
        <v/>
      </c>
      <c r="L39" s="23"/>
      <c r="M39" s="13"/>
      <c r="N39" s="5"/>
      <c r="O39" s="5"/>
      <c r="P39" s="14"/>
      <c r="Q39" s="39" t="str">
        <f t="shared" si="12"/>
        <v/>
      </c>
      <c r="R39" s="40" t="str">
        <f t="shared" si="13"/>
        <v/>
      </c>
      <c r="S39" s="40" t="str">
        <f t="shared" si="14"/>
        <v/>
      </c>
      <c r="T39" s="40" t="str">
        <f t="shared" si="15"/>
        <v/>
      </c>
      <c r="U39" s="41" t="str">
        <f t="shared" si="16"/>
        <v/>
      </c>
      <c r="V39" s="42" t="str">
        <f t="shared" si="17"/>
        <v/>
      </c>
      <c r="W39" s="43" t="str">
        <f t="shared" si="18"/>
        <v/>
      </c>
      <c r="X39" s="44" t="str">
        <f t="shared" ca="1" si="19"/>
        <v/>
      </c>
      <c r="Y39" s="30"/>
      <c r="Z39" s="31"/>
    </row>
    <row r="40" spans="1:26" ht="15" x14ac:dyDescent="0.25">
      <c r="A40" s="26"/>
      <c r="B40" s="27"/>
      <c r="C40" s="28"/>
      <c r="D40" s="28"/>
      <c r="E40" s="28"/>
      <c r="F40" s="28"/>
      <c r="G40" s="54"/>
      <c r="H40" s="22"/>
      <c r="I40" s="37" t="str">
        <f t="shared" ca="1" si="10"/>
        <v/>
      </c>
      <c r="J40" s="22"/>
      <c r="K40" s="38" t="str">
        <f t="shared" si="11"/>
        <v/>
      </c>
      <c r="L40" s="23"/>
      <c r="M40" s="13"/>
      <c r="N40" s="5"/>
      <c r="O40" s="5"/>
      <c r="P40" s="14"/>
      <c r="Q40" s="39" t="str">
        <f t="shared" si="12"/>
        <v/>
      </c>
      <c r="R40" s="40" t="str">
        <f t="shared" si="13"/>
        <v/>
      </c>
      <c r="S40" s="40" t="str">
        <f t="shared" si="14"/>
        <v/>
      </c>
      <c r="T40" s="40" t="str">
        <f t="shared" si="15"/>
        <v/>
      </c>
      <c r="U40" s="41" t="str">
        <f t="shared" si="16"/>
        <v/>
      </c>
      <c r="V40" s="42" t="str">
        <f t="shared" si="17"/>
        <v/>
      </c>
      <c r="W40" s="43" t="str">
        <f t="shared" si="18"/>
        <v/>
      </c>
      <c r="X40" s="44" t="str">
        <f t="shared" ca="1" si="19"/>
        <v/>
      </c>
      <c r="Y40" s="30"/>
      <c r="Z40" s="31"/>
    </row>
    <row r="41" spans="1:26" ht="15" x14ac:dyDescent="0.25">
      <c r="A41" s="26"/>
      <c r="B41" s="27"/>
      <c r="C41" s="28"/>
      <c r="D41" s="28"/>
      <c r="E41" s="28"/>
      <c r="F41" s="28"/>
      <c r="G41" s="54"/>
      <c r="H41" s="22"/>
      <c r="I41" s="37" t="str">
        <f t="shared" ca="1" si="10"/>
        <v/>
      </c>
      <c r="J41" s="22"/>
      <c r="K41" s="38" t="str">
        <f t="shared" si="11"/>
        <v/>
      </c>
      <c r="L41" s="23"/>
      <c r="M41" s="13"/>
      <c r="N41" s="5"/>
      <c r="O41" s="5"/>
      <c r="P41" s="14"/>
      <c r="Q41" s="39" t="str">
        <f t="shared" si="12"/>
        <v/>
      </c>
      <c r="R41" s="40" t="str">
        <f t="shared" si="13"/>
        <v/>
      </c>
      <c r="S41" s="40" t="str">
        <f t="shared" si="14"/>
        <v/>
      </c>
      <c r="T41" s="40" t="str">
        <f t="shared" si="15"/>
        <v/>
      </c>
      <c r="U41" s="41" t="str">
        <f t="shared" si="16"/>
        <v/>
      </c>
      <c r="V41" s="42" t="str">
        <f t="shared" si="17"/>
        <v/>
      </c>
      <c r="W41" s="43" t="str">
        <f t="shared" si="18"/>
        <v/>
      </c>
      <c r="X41" s="44" t="str">
        <f t="shared" ca="1" si="19"/>
        <v/>
      </c>
      <c r="Y41" s="30"/>
      <c r="Z41" s="31"/>
    </row>
    <row r="42" spans="1:26" ht="15" x14ac:dyDescent="0.25">
      <c r="A42" s="26"/>
      <c r="B42" s="27"/>
      <c r="C42" s="28"/>
      <c r="D42" s="28"/>
      <c r="E42" s="28"/>
      <c r="F42" s="28"/>
      <c r="G42" s="54"/>
      <c r="H42" s="22"/>
      <c r="I42" s="37" t="str">
        <f t="shared" ca="1" si="10"/>
        <v/>
      </c>
      <c r="J42" s="22"/>
      <c r="K42" s="38" t="str">
        <f t="shared" si="11"/>
        <v/>
      </c>
      <c r="L42" s="23"/>
      <c r="M42" s="13"/>
      <c r="N42" s="5"/>
      <c r="O42" s="5"/>
      <c r="P42" s="14"/>
      <c r="Q42" s="39" t="str">
        <f t="shared" si="12"/>
        <v/>
      </c>
      <c r="R42" s="40" t="str">
        <f t="shared" si="13"/>
        <v/>
      </c>
      <c r="S42" s="40" t="str">
        <f t="shared" si="14"/>
        <v/>
      </c>
      <c r="T42" s="40" t="str">
        <f t="shared" si="15"/>
        <v/>
      </c>
      <c r="U42" s="41" t="str">
        <f t="shared" si="16"/>
        <v/>
      </c>
      <c r="V42" s="42" t="str">
        <f t="shared" si="17"/>
        <v/>
      </c>
      <c r="W42" s="43" t="str">
        <f t="shared" si="18"/>
        <v/>
      </c>
      <c r="X42" s="44" t="str">
        <f t="shared" ca="1" si="19"/>
        <v/>
      </c>
      <c r="Y42" s="30"/>
      <c r="Z42" s="31"/>
    </row>
    <row r="43" spans="1:26" ht="15" x14ac:dyDescent="0.25">
      <c r="A43" s="26"/>
      <c r="B43" s="27"/>
      <c r="C43" s="28"/>
      <c r="D43" s="28"/>
      <c r="E43" s="28"/>
      <c r="F43" s="28"/>
      <c r="G43" s="54"/>
      <c r="H43" s="22"/>
      <c r="I43" s="37" t="str">
        <f t="shared" ca="1" si="10"/>
        <v/>
      </c>
      <c r="J43" s="22"/>
      <c r="K43" s="38" t="str">
        <f t="shared" si="11"/>
        <v/>
      </c>
      <c r="L43" s="23"/>
      <c r="M43" s="13"/>
      <c r="N43" s="5"/>
      <c r="O43" s="5"/>
      <c r="P43" s="14"/>
      <c r="Q43" s="39" t="str">
        <f t="shared" si="12"/>
        <v/>
      </c>
      <c r="R43" s="40" t="str">
        <f t="shared" si="13"/>
        <v/>
      </c>
      <c r="S43" s="40" t="str">
        <f t="shared" si="14"/>
        <v/>
      </c>
      <c r="T43" s="40" t="str">
        <f t="shared" si="15"/>
        <v/>
      </c>
      <c r="U43" s="41" t="str">
        <f t="shared" si="16"/>
        <v/>
      </c>
      <c r="V43" s="42" t="str">
        <f t="shared" si="17"/>
        <v/>
      </c>
      <c r="W43" s="43" t="str">
        <f t="shared" si="18"/>
        <v/>
      </c>
      <c r="X43" s="44" t="str">
        <f t="shared" ca="1" si="19"/>
        <v/>
      </c>
      <c r="Y43" s="30"/>
      <c r="Z43" s="31"/>
    </row>
    <row r="44" spans="1:26" ht="15" x14ac:dyDescent="0.25">
      <c r="A44" s="26"/>
      <c r="B44" s="27"/>
      <c r="C44" s="28"/>
      <c r="D44" s="28"/>
      <c r="E44" s="28"/>
      <c r="F44" s="28"/>
      <c r="G44" s="54"/>
      <c r="H44" s="22"/>
      <c r="I44" s="37" t="str">
        <f t="shared" ca="1" si="10"/>
        <v/>
      </c>
      <c r="J44" s="22"/>
      <c r="K44" s="38" t="str">
        <f t="shared" si="11"/>
        <v/>
      </c>
      <c r="L44" s="23"/>
      <c r="M44" s="13"/>
      <c r="N44" s="5"/>
      <c r="O44" s="5"/>
      <c r="P44" s="14"/>
      <c r="Q44" s="39" t="str">
        <f t="shared" si="12"/>
        <v/>
      </c>
      <c r="R44" s="40" t="str">
        <f t="shared" si="13"/>
        <v/>
      </c>
      <c r="S44" s="40" t="str">
        <f t="shared" si="14"/>
        <v/>
      </c>
      <c r="T44" s="40" t="str">
        <f t="shared" si="15"/>
        <v/>
      </c>
      <c r="U44" s="41" t="str">
        <f t="shared" si="16"/>
        <v/>
      </c>
      <c r="V44" s="42" t="str">
        <f t="shared" si="17"/>
        <v/>
      </c>
      <c r="W44" s="43" t="str">
        <f t="shared" si="18"/>
        <v/>
      </c>
      <c r="X44" s="44" t="str">
        <f t="shared" ca="1" si="19"/>
        <v/>
      </c>
      <c r="Y44" s="30"/>
      <c r="Z44" s="31"/>
    </row>
    <row r="45" spans="1:26" ht="15" x14ac:dyDescent="0.25">
      <c r="A45" s="26"/>
      <c r="B45" s="27"/>
      <c r="C45" s="28"/>
      <c r="D45" s="28"/>
      <c r="E45" s="28"/>
      <c r="F45" s="28"/>
      <c r="G45" s="54"/>
      <c r="H45" s="22"/>
      <c r="I45" s="37" t="str">
        <f t="shared" ca="1" si="10"/>
        <v/>
      </c>
      <c r="J45" s="22"/>
      <c r="K45" s="38" t="str">
        <f t="shared" si="11"/>
        <v/>
      </c>
      <c r="L45" s="23"/>
      <c r="M45" s="13"/>
      <c r="N45" s="5"/>
      <c r="O45" s="5"/>
      <c r="P45" s="14"/>
      <c r="Q45" s="39" t="str">
        <f t="shared" si="12"/>
        <v/>
      </c>
      <c r="R45" s="40" t="str">
        <f t="shared" si="13"/>
        <v/>
      </c>
      <c r="S45" s="40" t="str">
        <f t="shared" si="14"/>
        <v/>
      </c>
      <c r="T45" s="40" t="str">
        <f t="shared" si="15"/>
        <v/>
      </c>
      <c r="U45" s="41" t="str">
        <f t="shared" si="16"/>
        <v/>
      </c>
      <c r="V45" s="42" t="str">
        <f t="shared" si="17"/>
        <v/>
      </c>
      <c r="W45" s="43" t="str">
        <f t="shared" si="18"/>
        <v/>
      </c>
      <c r="X45" s="44" t="str">
        <f t="shared" ca="1" si="19"/>
        <v/>
      </c>
      <c r="Y45" s="30"/>
      <c r="Z45" s="31"/>
    </row>
    <row r="46" spans="1:26" ht="15" x14ac:dyDescent="0.25">
      <c r="A46" s="26"/>
      <c r="B46" s="27"/>
      <c r="C46" s="28"/>
      <c r="D46" s="28"/>
      <c r="E46" s="28"/>
      <c r="F46" s="28"/>
      <c r="G46" s="54"/>
      <c r="H46" s="22"/>
      <c r="I46" s="37" t="str">
        <f t="shared" ca="1" si="10"/>
        <v/>
      </c>
      <c r="J46" s="22"/>
      <c r="K46" s="38" t="str">
        <f t="shared" si="11"/>
        <v/>
      </c>
      <c r="L46" s="23"/>
      <c r="M46" s="13"/>
      <c r="N46" s="5"/>
      <c r="O46" s="5"/>
      <c r="P46" s="14"/>
      <c r="Q46" s="39" t="str">
        <f t="shared" si="12"/>
        <v/>
      </c>
      <c r="R46" s="40" t="str">
        <f t="shared" si="13"/>
        <v/>
      </c>
      <c r="S46" s="40" t="str">
        <f t="shared" si="14"/>
        <v/>
      </c>
      <c r="T46" s="40" t="str">
        <f t="shared" si="15"/>
        <v/>
      </c>
      <c r="U46" s="41" t="str">
        <f t="shared" si="16"/>
        <v/>
      </c>
      <c r="V46" s="42" t="str">
        <f t="shared" si="17"/>
        <v/>
      </c>
      <c r="W46" s="43" t="str">
        <f t="shared" si="18"/>
        <v/>
      </c>
      <c r="X46" s="44" t="str">
        <f t="shared" ca="1" si="19"/>
        <v/>
      </c>
      <c r="Y46" s="30"/>
      <c r="Z46" s="31"/>
    </row>
    <row r="47" spans="1:26" ht="15" x14ac:dyDescent="0.25">
      <c r="A47" s="26"/>
      <c r="B47" s="27"/>
      <c r="C47" s="28"/>
      <c r="D47" s="28"/>
      <c r="E47" s="28"/>
      <c r="F47" s="28"/>
      <c r="G47" s="54"/>
      <c r="H47" s="22"/>
      <c r="I47" s="37" t="str">
        <f t="shared" ca="1" si="10"/>
        <v/>
      </c>
      <c r="J47" s="22"/>
      <c r="K47" s="38" t="str">
        <f t="shared" si="11"/>
        <v/>
      </c>
      <c r="L47" s="23"/>
      <c r="M47" s="13"/>
      <c r="N47" s="5"/>
      <c r="O47" s="5"/>
      <c r="P47" s="14"/>
      <c r="Q47" s="39" t="str">
        <f t="shared" si="12"/>
        <v/>
      </c>
      <c r="R47" s="40" t="str">
        <f t="shared" si="13"/>
        <v/>
      </c>
      <c r="S47" s="40" t="str">
        <f t="shared" si="14"/>
        <v/>
      </c>
      <c r="T47" s="40" t="str">
        <f t="shared" si="15"/>
        <v/>
      </c>
      <c r="U47" s="41" t="str">
        <f t="shared" si="16"/>
        <v/>
      </c>
      <c r="V47" s="42" t="str">
        <f t="shared" si="17"/>
        <v/>
      </c>
      <c r="W47" s="43" t="str">
        <f t="shared" si="18"/>
        <v/>
      </c>
      <c r="X47" s="44" t="str">
        <f t="shared" ca="1" si="19"/>
        <v/>
      </c>
      <c r="Y47" s="30"/>
      <c r="Z47" s="31"/>
    </row>
    <row r="48" spans="1:26" ht="15" x14ac:dyDescent="0.25">
      <c r="A48" s="26"/>
      <c r="B48" s="27"/>
      <c r="C48" s="28"/>
      <c r="D48" s="28"/>
      <c r="E48" s="28"/>
      <c r="F48" s="28"/>
      <c r="G48" s="54"/>
      <c r="H48" s="22"/>
      <c r="I48" s="37" t="str">
        <f t="shared" ca="1" si="10"/>
        <v/>
      </c>
      <c r="J48" s="22"/>
      <c r="K48" s="38" t="str">
        <f t="shared" si="11"/>
        <v/>
      </c>
      <c r="L48" s="23"/>
      <c r="M48" s="13"/>
      <c r="N48" s="5"/>
      <c r="O48" s="5"/>
      <c r="P48" s="14"/>
      <c r="Q48" s="39" t="str">
        <f t="shared" si="12"/>
        <v/>
      </c>
      <c r="R48" s="40" t="str">
        <f t="shared" si="13"/>
        <v/>
      </c>
      <c r="S48" s="40" t="str">
        <f t="shared" si="14"/>
        <v/>
      </c>
      <c r="T48" s="40" t="str">
        <f t="shared" si="15"/>
        <v/>
      </c>
      <c r="U48" s="41" t="str">
        <f t="shared" si="16"/>
        <v/>
      </c>
      <c r="V48" s="42" t="str">
        <f t="shared" si="17"/>
        <v/>
      </c>
      <c r="W48" s="43" t="str">
        <f t="shared" si="18"/>
        <v/>
      </c>
      <c r="X48" s="44" t="str">
        <f t="shared" ca="1" si="19"/>
        <v/>
      </c>
      <c r="Y48" s="30"/>
      <c r="Z48" s="31"/>
    </row>
    <row r="49" spans="1:26" ht="15" x14ac:dyDescent="0.25">
      <c r="A49" s="26"/>
      <c r="B49" s="27"/>
      <c r="C49" s="28"/>
      <c r="D49" s="28"/>
      <c r="E49" s="28"/>
      <c r="F49" s="28"/>
      <c r="G49" s="54"/>
      <c r="H49" s="22"/>
      <c r="I49" s="37" t="str">
        <f t="shared" ca="1" si="10"/>
        <v/>
      </c>
      <c r="J49" s="22"/>
      <c r="K49" s="38" t="str">
        <f t="shared" si="11"/>
        <v/>
      </c>
      <c r="L49" s="23"/>
      <c r="M49" s="13"/>
      <c r="N49" s="5"/>
      <c r="O49" s="5"/>
      <c r="P49" s="14"/>
      <c r="Q49" s="39" t="str">
        <f t="shared" si="12"/>
        <v/>
      </c>
      <c r="R49" s="40" t="str">
        <f t="shared" si="13"/>
        <v/>
      </c>
      <c r="S49" s="40" t="str">
        <f t="shared" si="14"/>
        <v/>
      </c>
      <c r="T49" s="40" t="str">
        <f t="shared" si="15"/>
        <v/>
      </c>
      <c r="U49" s="41" t="str">
        <f t="shared" si="16"/>
        <v/>
      </c>
      <c r="V49" s="42" t="str">
        <f t="shared" si="17"/>
        <v/>
      </c>
      <c r="W49" s="43" t="str">
        <f t="shared" si="18"/>
        <v/>
      </c>
      <c r="X49" s="44" t="str">
        <f t="shared" ca="1" si="19"/>
        <v/>
      </c>
      <c r="Y49" s="30"/>
      <c r="Z49" s="31"/>
    </row>
    <row r="50" spans="1:26" ht="15" x14ac:dyDescent="0.25">
      <c r="A50" s="26"/>
      <c r="B50" s="27"/>
      <c r="C50" s="28"/>
      <c r="D50" s="28"/>
      <c r="E50" s="28"/>
      <c r="F50" s="28"/>
      <c r="G50" s="54"/>
      <c r="H50" s="22"/>
      <c r="I50" s="37" t="str">
        <f t="shared" ca="1" si="10"/>
        <v/>
      </c>
      <c r="J50" s="22"/>
      <c r="K50" s="38" t="str">
        <f t="shared" si="11"/>
        <v/>
      </c>
      <c r="L50" s="23"/>
      <c r="M50" s="13"/>
      <c r="N50" s="5"/>
      <c r="O50" s="5"/>
      <c r="P50" s="14"/>
      <c r="Q50" s="39" t="str">
        <f t="shared" si="12"/>
        <v/>
      </c>
      <c r="R50" s="40" t="str">
        <f t="shared" si="13"/>
        <v/>
      </c>
      <c r="S50" s="40" t="str">
        <f t="shared" si="14"/>
        <v/>
      </c>
      <c r="T50" s="40" t="str">
        <f t="shared" si="15"/>
        <v/>
      </c>
      <c r="U50" s="41" t="str">
        <f t="shared" si="16"/>
        <v/>
      </c>
      <c r="V50" s="42" t="str">
        <f t="shared" si="17"/>
        <v/>
      </c>
      <c r="W50" s="43" t="str">
        <f t="shared" si="18"/>
        <v/>
      </c>
      <c r="X50" s="44" t="str">
        <f t="shared" ca="1" si="19"/>
        <v/>
      </c>
      <c r="Y50" s="30"/>
      <c r="Z50" s="31"/>
    </row>
    <row r="51" spans="1:26" ht="15" x14ac:dyDescent="0.25">
      <c r="A51" s="26"/>
      <c r="B51" s="27"/>
      <c r="C51" s="28"/>
      <c r="D51" s="28"/>
      <c r="E51" s="28"/>
      <c r="F51" s="28"/>
      <c r="G51" s="54"/>
      <c r="H51" s="22"/>
      <c r="I51" s="37" t="str">
        <f t="shared" ca="1" si="10"/>
        <v/>
      </c>
      <c r="J51" s="22"/>
      <c r="K51" s="38" t="str">
        <f t="shared" si="11"/>
        <v/>
      </c>
      <c r="L51" s="23"/>
      <c r="M51" s="13"/>
      <c r="N51" s="5"/>
      <c r="O51" s="5"/>
      <c r="P51" s="14"/>
      <c r="Q51" s="39" t="str">
        <f t="shared" si="12"/>
        <v/>
      </c>
      <c r="R51" s="40" t="str">
        <f t="shared" si="13"/>
        <v/>
      </c>
      <c r="S51" s="40" t="str">
        <f t="shared" si="14"/>
        <v/>
      </c>
      <c r="T51" s="40" t="str">
        <f t="shared" si="15"/>
        <v/>
      </c>
      <c r="U51" s="41" t="str">
        <f t="shared" si="16"/>
        <v/>
      </c>
      <c r="V51" s="42" t="str">
        <f t="shared" si="17"/>
        <v/>
      </c>
      <c r="W51" s="43" t="str">
        <f t="shared" si="18"/>
        <v/>
      </c>
      <c r="X51" s="44" t="str">
        <f t="shared" ca="1" si="19"/>
        <v/>
      </c>
      <c r="Y51" s="30"/>
      <c r="Z51" s="31"/>
    </row>
    <row r="52" spans="1:26" ht="15" x14ac:dyDescent="0.25">
      <c r="A52" s="26"/>
      <c r="B52" s="27"/>
      <c r="C52" s="28"/>
      <c r="D52" s="28"/>
      <c r="E52" s="28"/>
      <c r="F52" s="28"/>
      <c r="G52" s="54"/>
      <c r="H52" s="22"/>
      <c r="I52" s="37" t="str">
        <f t="shared" ca="1" si="10"/>
        <v/>
      </c>
      <c r="J52" s="22"/>
      <c r="K52" s="38" t="str">
        <f t="shared" si="11"/>
        <v/>
      </c>
      <c r="L52" s="23"/>
      <c r="M52" s="13"/>
      <c r="N52" s="5"/>
      <c r="O52" s="5"/>
      <c r="P52" s="14"/>
      <c r="Q52" s="39" t="str">
        <f t="shared" si="12"/>
        <v/>
      </c>
      <c r="R52" s="40" t="str">
        <f t="shared" si="13"/>
        <v/>
      </c>
      <c r="S52" s="40" t="str">
        <f t="shared" si="14"/>
        <v/>
      </c>
      <c r="T52" s="40" t="str">
        <f t="shared" si="15"/>
        <v/>
      </c>
      <c r="U52" s="41" t="str">
        <f t="shared" si="16"/>
        <v/>
      </c>
      <c r="V52" s="42" t="str">
        <f t="shared" si="17"/>
        <v/>
      </c>
      <c r="W52" s="43" t="str">
        <f t="shared" si="18"/>
        <v/>
      </c>
      <c r="X52" s="44" t="str">
        <f t="shared" ca="1" si="19"/>
        <v/>
      </c>
      <c r="Y52" s="30"/>
      <c r="Z52" s="31"/>
    </row>
    <row r="53" spans="1:26" ht="15" x14ac:dyDescent="0.25">
      <c r="A53" s="26"/>
      <c r="B53" s="27"/>
      <c r="C53" s="28"/>
      <c r="D53" s="28"/>
      <c r="E53" s="28"/>
      <c r="F53" s="28"/>
      <c r="G53" s="54"/>
      <c r="H53" s="22"/>
      <c r="I53" s="37" t="str">
        <f t="shared" ca="1" si="10"/>
        <v/>
      </c>
      <c r="J53" s="22"/>
      <c r="K53" s="38" t="str">
        <f t="shared" si="11"/>
        <v/>
      </c>
      <c r="L53" s="23"/>
      <c r="M53" s="13"/>
      <c r="N53" s="5"/>
      <c r="O53" s="5"/>
      <c r="P53" s="14"/>
      <c r="Q53" s="39" t="str">
        <f t="shared" si="12"/>
        <v/>
      </c>
      <c r="R53" s="40" t="str">
        <f t="shared" si="13"/>
        <v/>
      </c>
      <c r="S53" s="40" t="str">
        <f t="shared" si="14"/>
        <v/>
      </c>
      <c r="T53" s="40" t="str">
        <f t="shared" si="15"/>
        <v/>
      </c>
      <c r="U53" s="41" t="str">
        <f t="shared" si="16"/>
        <v/>
      </c>
      <c r="V53" s="42" t="str">
        <f t="shared" si="17"/>
        <v/>
      </c>
      <c r="W53" s="43" t="str">
        <f t="shared" si="18"/>
        <v/>
      </c>
      <c r="X53" s="44" t="str">
        <f t="shared" ca="1" si="19"/>
        <v/>
      </c>
      <c r="Y53" s="30"/>
      <c r="Z53" s="31"/>
    </row>
    <row r="54" spans="1:26" ht="15" x14ac:dyDescent="0.25">
      <c r="A54" s="26"/>
      <c r="B54" s="27"/>
      <c r="C54" s="28"/>
      <c r="D54" s="28"/>
      <c r="E54" s="28"/>
      <c r="F54" s="28"/>
      <c r="G54" s="54"/>
      <c r="H54" s="22"/>
      <c r="I54" s="37" t="str">
        <f t="shared" ca="1" si="10"/>
        <v/>
      </c>
      <c r="J54" s="22"/>
      <c r="K54" s="38" t="str">
        <f t="shared" si="11"/>
        <v/>
      </c>
      <c r="L54" s="23"/>
      <c r="M54" s="13"/>
      <c r="N54" s="5"/>
      <c r="O54" s="5"/>
      <c r="P54" s="14"/>
      <c r="Q54" s="39" t="str">
        <f t="shared" si="12"/>
        <v/>
      </c>
      <c r="R54" s="40" t="str">
        <f t="shared" si="13"/>
        <v/>
      </c>
      <c r="S54" s="40" t="str">
        <f t="shared" si="14"/>
        <v/>
      </c>
      <c r="T54" s="40" t="str">
        <f t="shared" si="15"/>
        <v/>
      </c>
      <c r="U54" s="41" t="str">
        <f t="shared" si="16"/>
        <v/>
      </c>
      <c r="V54" s="42" t="str">
        <f t="shared" si="17"/>
        <v/>
      </c>
      <c r="W54" s="43" t="str">
        <f t="shared" si="18"/>
        <v/>
      </c>
      <c r="X54" s="44" t="str">
        <f t="shared" ca="1" si="19"/>
        <v/>
      </c>
      <c r="Y54" s="30"/>
      <c r="Z54" s="31"/>
    </row>
    <row r="55" spans="1:26" ht="15" x14ac:dyDescent="0.25">
      <c r="A55" s="26"/>
      <c r="B55" s="27"/>
      <c r="C55" s="28"/>
      <c r="D55" s="28"/>
      <c r="E55" s="28"/>
      <c r="F55" s="28"/>
      <c r="G55" s="54"/>
      <c r="H55" s="22"/>
      <c r="I55" s="37" t="str">
        <f t="shared" ca="1" si="10"/>
        <v/>
      </c>
      <c r="J55" s="22"/>
      <c r="K55" s="38" t="str">
        <f t="shared" si="11"/>
        <v/>
      </c>
      <c r="L55" s="23"/>
      <c r="M55" s="13"/>
      <c r="N55" s="5"/>
      <c r="O55" s="5"/>
      <c r="P55" s="14"/>
      <c r="Q55" s="39" t="str">
        <f t="shared" si="12"/>
        <v/>
      </c>
      <c r="R55" s="40" t="str">
        <f t="shared" si="13"/>
        <v/>
      </c>
      <c r="S55" s="40" t="str">
        <f t="shared" si="14"/>
        <v/>
      </c>
      <c r="T55" s="40" t="str">
        <f t="shared" si="15"/>
        <v/>
      </c>
      <c r="U55" s="41" t="str">
        <f t="shared" si="16"/>
        <v/>
      </c>
      <c r="V55" s="42" t="str">
        <f t="shared" si="17"/>
        <v/>
      </c>
      <c r="W55" s="43" t="str">
        <f t="shared" si="18"/>
        <v/>
      </c>
      <c r="X55" s="44" t="str">
        <f t="shared" ca="1" si="19"/>
        <v/>
      </c>
      <c r="Y55" s="30"/>
      <c r="Z55" s="31"/>
    </row>
    <row r="56" spans="1:26" ht="15" x14ac:dyDescent="0.25">
      <c r="A56" s="26"/>
      <c r="B56" s="27"/>
      <c r="C56" s="28"/>
      <c r="D56" s="28"/>
      <c r="E56" s="28"/>
      <c r="F56" s="28"/>
      <c r="G56" s="54"/>
      <c r="H56" s="22"/>
      <c r="I56" s="37" t="str">
        <f t="shared" ca="1" si="10"/>
        <v/>
      </c>
      <c r="J56" s="22"/>
      <c r="K56" s="38" t="str">
        <f t="shared" si="11"/>
        <v/>
      </c>
      <c r="L56" s="23"/>
      <c r="M56" s="13"/>
      <c r="N56" s="5"/>
      <c r="O56" s="5"/>
      <c r="P56" s="14"/>
      <c r="Q56" s="39" t="str">
        <f t="shared" si="12"/>
        <v/>
      </c>
      <c r="R56" s="40" t="str">
        <f t="shared" si="13"/>
        <v/>
      </c>
      <c r="S56" s="40" t="str">
        <f t="shared" si="14"/>
        <v/>
      </c>
      <c r="T56" s="40" t="str">
        <f t="shared" si="15"/>
        <v/>
      </c>
      <c r="U56" s="41" t="str">
        <f t="shared" si="16"/>
        <v/>
      </c>
      <c r="V56" s="42" t="str">
        <f t="shared" si="17"/>
        <v/>
      </c>
      <c r="W56" s="43" t="str">
        <f t="shared" si="18"/>
        <v/>
      </c>
      <c r="X56" s="44" t="str">
        <f t="shared" ca="1" si="19"/>
        <v/>
      </c>
      <c r="Y56" s="30"/>
      <c r="Z56" s="31"/>
    </row>
    <row r="57" spans="1:26" ht="15" x14ac:dyDescent="0.25">
      <c r="A57" s="26"/>
      <c r="B57" s="27"/>
      <c r="C57" s="28"/>
      <c r="D57" s="28"/>
      <c r="E57" s="28"/>
      <c r="F57" s="28"/>
      <c r="G57" s="54"/>
      <c r="H57" s="22"/>
      <c r="I57" s="37" t="str">
        <f t="shared" ca="1" si="10"/>
        <v/>
      </c>
      <c r="J57" s="22"/>
      <c r="K57" s="38" t="str">
        <f t="shared" si="11"/>
        <v/>
      </c>
      <c r="L57" s="23"/>
      <c r="M57" s="13"/>
      <c r="N57" s="5"/>
      <c r="O57" s="5"/>
      <c r="P57" s="14"/>
      <c r="Q57" s="39" t="str">
        <f t="shared" si="12"/>
        <v/>
      </c>
      <c r="R57" s="40" t="str">
        <f t="shared" si="13"/>
        <v/>
      </c>
      <c r="S57" s="40" t="str">
        <f t="shared" si="14"/>
        <v/>
      </c>
      <c r="T57" s="40" t="str">
        <f t="shared" si="15"/>
        <v/>
      </c>
      <c r="U57" s="41" t="str">
        <f t="shared" si="16"/>
        <v/>
      </c>
      <c r="V57" s="42" t="str">
        <f t="shared" si="17"/>
        <v/>
      </c>
      <c r="W57" s="43" t="str">
        <f t="shared" si="18"/>
        <v/>
      </c>
      <c r="X57" s="44" t="str">
        <f t="shared" ca="1" si="19"/>
        <v/>
      </c>
      <c r="Y57" s="30"/>
      <c r="Z57" s="31"/>
    </row>
    <row r="58" spans="1:26" ht="15" x14ac:dyDescent="0.25">
      <c r="A58" s="26"/>
      <c r="B58" s="27"/>
      <c r="C58" s="28"/>
      <c r="D58" s="28"/>
      <c r="E58" s="28"/>
      <c r="F58" s="28"/>
      <c r="G58" s="54"/>
      <c r="H58" s="22"/>
      <c r="I58" s="37" t="str">
        <f t="shared" ca="1" si="10"/>
        <v/>
      </c>
      <c r="J58" s="22"/>
      <c r="K58" s="38" t="str">
        <f t="shared" si="11"/>
        <v/>
      </c>
      <c r="L58" s="23"/>
      <c r="M58" s="13"/>
      <c r="N58" s="5"/>
      <c r="O58" s="5"/>
      <c r="P58" s="14"/>
      <c r="Q58" s="39" t="str">
        <f t="shared" si="12"/>
        <v/>
      </c>
      <c r="R58" s="40" t="str">
        <f t="shared" si="13"/>
        <v/>
      </c>
      <c r="S58" s="40" t="str">
        <f t="shared" si="14"/>
        <v/>
      </c>
      <c r="T58" s="40" t="str">
        <f t="shared" si="15"/>
        <v/>
      </c>
      <c r="U58" s="41" t="str">
        <f t="shared" si="16"/>
        <v/>
      </c>
      <c r="V58" s="42" t="str">
        <f t="shared" si="17"/>
        <v/>
      </c>
      <c r="W58" s="43" t="str">
        <f t="shared" si="18"/>
        <v/>
      </c>
      <c r="X58" s="44" t="str">
        <f t="shared" ca="1" si="19"/>
        <v/>
      </c>
      <c r="Y58" s="30"/>
      <c r="Z58" s="31"/>
    </row>
    <row r="59" spans="1:26" ht="15" x14ac:dyDescent="0.25">
      <c r="A59" s="26"/>
      <c r="B59" s="27"/>
      <c r="C59" s="28"/>
      <c r="D59" s="28"/>
      <c r="E59" s="28"/>
      <c r="F59" s="28"/>
      <c r="G59" s="54"/>
      <c r="H59" s="22"/>
      <c r="I59" s="37" t="str">
        <f t="shared" ca="1" si="10"/>
        <v/>
      </c>
      <c r="J59" s="22"/>
      <c r="K59" s="38" t="str">
        <f t="shared" si="11"/>
        <v/>
      </c>
      <c r="L59" s="23"/>
      <c r="M59" s="13"/>
      <c r="N59" s="5"/>
      <c r="O59" s="5"/>
      <c r="P59" s="14"/>
      <c r="Q59" s="39" t="str">
        <f t="shared" si="12"/>
        <v/>
      </c>
      <c r="R59" s="40" t="str">
        <f t="shared" si="13"/>
        <v/>
      </c>
      <c r="S59" s="40" t="str">
        <f t="shared" si="14"/>
        <v/>
      </c>
      <c r="T59" s="40" t="str">
        <f t="shared" si="15"/>
        <v/>
      </c>
      <c r="U59" s="41" t="str">
        <f t="shared" si="16"/>
        <v/>
      </c>
      <c r="V59" s="42" t="str">
        <f t="shared" si="17"/>
        <v/>
      </c>
      <c r="W59" s="43" t="str">
        <f t="shared" si="18"/>
        <v/>
      </c>
      <c r="X59" s="44" t="str">
        <f t="shared" ca="1" si="19"/>
        <v/>
      </c>
      <c r="Y59" s="30"/>
      <c r="Z59" s="31"/>
    </row>
    <row r="60" spans="1:26" ht="15" x14ac:dyDescent="0.25">
      <c r="A60" s="26"/>
      <c r="B60" s="27"/>
      <c r="C60" s="28"/>
      <c r="D60" s="28"/>
      <c r="E60" s="28"/>
      <c r="F60" s="28"/>
      <c r="G60" s="54"/>
      <c r="H60" s="22"/>
      <c r="I60" s="37" t="str">
        <f t="shared" ca="1" si="10"/>
        <v/>
      </c>
      <c r="J60" s="22"/>
      <c r="K60" s="38" t="str">
        <f t="shared" si="11"/>
        <v/>
      </c>
      <c r="L60" s="23"/>
      <c r="M60" s="13"/>
      <c r="N60" s="5"/>
      <c r="O60" s="5"/>
      <c r="P60" s="14"/>
      <c r="Q60" s="39" t="str">
        <f t="shared" si="12"/>
        <v/>
      </c>
      <c r="R60" s="40" t="str">
        <f t="shared" si="13"/>
        <v/>
      </c>
      <c r="S60" s="40" t="str">
        <f t="shared" si="14"/>
        <v/>
      </c>
      <c r="T60" s="40" t="str">
        <f t="shared" si="15"/>
        <v/>
      </c>
      <c r="U60" s="41" t="str">
        <f t="shared" si="16"/>
        <v/>
      </c>
      <c r="V60" s="42" t="str">
        <f t="shared" si="17"/>
        <v/>
      </c>
      <c r="W60" s="43" t="str">
        <f t="shared" si="18"/>
        <v/>
      </c>
      <c r="X60" s="44" t="str">
        <f t="shared" ca="1" si="19"/>
        <v/>
      </c>
      <c r="Y60" s="30"/>
      <c r="Z60" s="31"/>
    </row>
    <row r="61" spans="1:26" ht="15" x14ac:dyDescent="0.25">
      <c r="A61" s="26"/>
      <c r="B61" s="27"/>
      <c r="C61" s="28"/>
      <c r="D61" s="28"/>
      <c r="E61" s="28"/>
      <c r="F61" s="28"/>
      <c r="G61" s="54"/>
      <c r="H61" s="22"/>
      <c r="I61" s="37" t="str">
        <f t="shared" ca="1" si="10"/>
        <v/>
      </c>
      <c r="J61" s="22"/>
      <c r="K61" s="38" t="str">
        <f t="shared" si="11"/>
        <v/>
      </c>
      <c r="L61" s="23"/>
      <c r="M61" s="13"/>
      <c r="N61" s="5"/>
      <c r="O61" s="5"/>
      <c r="P61" s="14"/>
      <c r="Q61" s="39" t="str">
        <f t="shared" si="12"/>
        <v/>
      </c>
      <c r="R61" s="40" t="str">
        <f t="shared" si="13"/>
        <v/>
      </c>
      <c r="S61" s="40" t="str">
        <f t="shared" si="14"/>
        <v/>
      </c>
      <c r="T61" s="40" t="str">
        <f t="shared" si="15"/>
        <v/>
      </c>
      <c r="U61" s="41" t="str">
        <f t="shared" si="16"/>
        <v/>
      </c>
      <c r="V61" s="42" t="str">
        <f t="shared" si="17"/>
        <v/>
      </c>
      <c r="W61" s="43" t="str">
        <f t="shared" si="18"/>
        <v/>
      </c>
      <c r="X61" s="44" t="str">
        <f t="shared" ca="1" si="19"/>
        <v/>
      </c>
      <c r="Y61" s="30"/>
      <c r="Z61" s="31"/>
    </row>
    <row r="62" spans="1:26" ht="15" x14ac:dyDescent="0.25">
      <c r="A62" s="26"/>
      <c r="B62" s="27"/>
      <c r="C62" s="28"/>
      <c r="D62" s="28"/>
      <c r="E62" s="28"/>
      <c r="F62" s="28"/>
      <c r="G62" s="54"/>
      <c r="H62" s="22"/>
      <c r="I62" s="37" t="str">
        <f t="shared" ca="1" si="10"/>
        <v/>
      </c>
      <c r="J62" s="22"/>
      <c r="K62" s="38" t="str">
        <f t="shared" si="11"/>
        <v/>
      </c>
      <c r="L62" s="23"/>
      <c r="M62" s="13"/>
      <c r="N62" s="5"/>
      <c r="O62" s="5"/>
      <c r="P62" s="14"/>
      <c r="Q62" s="39" t="str">
        <f t="shared" si="12"/>
        <v/>
      </c>
      <c r="R62" s="40" t="str">
        <f t="shared" si="13"/>
        <v/>
      </c>
      <c r="S62" s="40" t="str">
        <f t="shared" si="14"/>
        <v/>
      </c>
      <c r="T62" s="40" t="str">
        <f t="shared" si="15"/>
        <v/>
      </c>
      <c r="U62" s="41" t="str">
        <f t="shared" si="16"/>
        <v/>
      </c>
      <c r="V62" s="42" t="str">
        <f t="shared" si="17"/>
        <v/>
      </c>
      <c r="W62" s="43" t="str">
        <f t="shared" si="18"/>
        <v/>
      </c>
      <c r="X62" s="44" t="str">
        <f t="shared" ca="1" si="19"/>
        <v/>
      </c>
      <c r="Y62" s="30"/>
      <c r="Z62" s="31"/>
    </row>
    <row r="63" spans="1:26" ht="15" x14ac:dyDescent="0.25">
      <c r="A63" s="26"/>
      <c r="B63" s="27"/>
      <c r="C63" s="28"/>
      <c r="D63" s="28"/>
      <c r="E63" s="28"/>
      <c r="F63" s="28"/>
      <c r="G63" s="54"/>
      <c r="H63" s="22"/>
      <c r="I63" s="37" t="str">
        <f t="shared" ca="1" si="10"/>
        <v/>
      </c>
      <c r="J63" s="22"/>
      <c r="K63" s="38" t="str">
        <f t="shared" si="11"/>
        <v/>
      </c>
      <c r="L63" s="23"/>
      <c r="M63" s="13"/>
      <c r="N63" s="5"/>
      <c r="O63" s="5"/>
      <c r="P63" s="14"/>
      <c r="Q63" s="39" t="str">
        <f t="shared" si="12"/>
        <v/>
      </c>
      <c r="R63" s="40" t="str">
        <f t="shared" si="13"/>
        <v/>
      </c>
      <c r="S63" s="40" t="str">
        <f t="shared" si="14"/>
        <v/>
      </c>
      <c r="T63" s="40" t="str">
        <f t="shared" si="15"/>
        <v/>
      </c>
      <c r="U63" s="41" t="str">
        <f t="shared" si="16"/>
        <v/>
      </c>
      <c r="V63" s="42" t="str">
        <f t="shared" si="17"/>
        <v/>
      </c>
      <c r="W63" s="43" t="str">
        <f t="shared" si="18"/>
        <v/>
      </c>
      <c r="X63" s="44" t="str">
        <f t="shared" ca="1" si="19"/>
        <v/>
      </c>
      <c r="Y63" s="30"/>
      <c r="Z63" s="31"/>
    </row>
    <row r="64" spans="1:26" ht="15" x14ac:dyDescent="0.25">
      <c r="A64" s="26"/>
      <c r="B64" s="27"/>
      <c r="C64" s="28"/>
      <c r="D64" s="28"/>
      <c r="E64" s="28"/>
      <c r="F64" s="28"/>
      <c r="G64" s="54"/>
      <c r="H64" s="22"/>
      <c r="I64" s="37" t="str">
        <f t="shared" ca="1" si="10"/>
        <v/>
      </c>
      <c r="J64" s="22"/>
      <c r="K64" s="38" t="str">
        <f t="shared" si="11"/>
        <v/>
      </c>
      <c r="L64" s="23"/>
      <c r="M64" s="13"/>
      <c r="N64" s="5"/>
      <c r="O64" s="5"/>
      <c r="P64" s="14"/>
      <c r="Q64" s="39" t="str">
        <f t="shared" si="12"/>
        <v/>
      </c>
      <c r="R64" s="40" t="str">
        <f t="shared" si="13"/>
        <v/>
      </c>
      <c r="S64" s="40" t="str">
        <f t="shared" si="14"/>
        <v/>
      </c>
      <c r="T64" s="40" t="str">
        <f t="shared" si="15"/>
        <v/>
      </c>
      <c r="U64" s="41" t="str">
        <f t="shared" si="16"/>
        <v/>
      </c>
      <c r="V64" s="42" t="str">
        <f t="shared" si="17"/>
        <v/>
      </c>
      <c r="W64" s="43" t="str">
        <f t="shared" si="18"/>
        <v/>
      </c>
      <c r="X64" s="44" t="str">
        <f t="shared" ca="1" si="19"/>
        <v/>
      </c>
      <c r="Y64" s="30"/>
      <c r="Z64" s="31"/>
    </row>
    <row r="65" spans="1:26" ht="15" x14ac:dyDescent="0.25">
      <c r="A65" s="26"/>
      <c r="B65" s="27"/>
      <c r="C65" s="28"/>
      <c r="D65" s="28"/>
      <c r="E65" s="28"/>
      <c r="F65" s="28"/>
      <c r="G65" s="54"/>
      <c r="H65" s="22"/>
      <c r="I65" s="37" t="str">
        <f t="shared" ca="1" si="10"/>
        <v/>
      </c>
      <c r="J65" s="22"/>
      <c r="K65" s="38" t="str">
        <f t="shared" si="11"/>
        <v/>
      </c>
      <c r="L65" s="23"/>
      <c r="M65" s="13"/>
      <c r="N65" s="5"/>
      <c r="O65" s="5"/>
      <c r="P65" s="14"/>
      <c r="Q65" s="39" t="str">
        <f t="shared" si="12"/>
        <v/>
      </c>
      <c r="R65" s="40" t="str">
        <f t="shared" si="13"/>
        <v/>
      </c>
      <c r="S65" s="40" t="str">
        <f t="shared" si="14"/>
        <v/>
      </c>
      <c r="T65" s="40" t="str">
        <f t="shared" si="15"/>
        <v/>
      </c>
      <c r="U65" s="41" t="str">
        <f t="shared" si="16"/>
        <v/>
      </c>
      <c r="V65" s="42" t="str">
        <f t="shared" si="17"/>
        <v/>
      </c>
      <c r="W65" s="43" t="str">
        <f t="shared" si="18"/>
        <v/>
      </c>
      <c r="X65" s="44" t="str">
        <f t="shared" ca="1" si="19"/>
        <v/>
      </c>
      <c r="Y65" s="30"/>
      <c r="Z65" s="31"/>
    </row>
    <row r="66" spans="1:26" ht="15" x14ac:dyDescent="0.25">
      <c r="A66" s="26"/>
      <c r="B66" s="27"/>
      <c r="C66" s="28"/>
      <c r="D66" s="28"/>
      <c r="E66" s="28"/>
      <c r="F66" s="28"/>
      <c r="G66" s="54"/>
      <c r="H66" s="22"/>
      <c r="I66" s="37" t="str">
        <f t="shared" ca="1" si="10"/>
        <v/>
      </c>
      <c r="J66" s="22"/>
      <c r="K66" s="38" t="str">
        <f t="shared" si="11"/>
        <v/>
      </c>
      <c r="L66" s="23"/>
      <c r="M66" s="13"/>
      <c r="N66" s="5"/>
      <c r="O66" s="5"/>
      <c r="P66" s="14"/>
      <c r="Q66" s="39" t="str">
        <f t="shared" si="12"/>
        <v/>
      </c>
      <c r="R66" s="40" t="str">
        <f t="shared" si="13"/>
        <v/>
      </c>
      <c r="S66" s="40" t="str">
        <f t="shared" si="14"/>
        <v/>
      </c>
      <c r="T66" s="40" t="str">
        <f t="shared" si="15"/>
        <v/>
      </c>
      <c r="U66" s="41" t="str">
        <f t="shared" si="16"/>
        <v/>
      </c>
      <c r="V66" s="42" t="str">
        <f t="shared" si="17"/>
        <v/>
      </c>
      <c r="W66" s="43" t="str">
        <f t="shared" si="18"/>
        <v/>
      </c>
      <c r="X66" s="44" t="str">
        <f t="shared" ca="1" si="19"/>
        <v/>
      </c>
      <c r="Y66" s="30"/>
      <c r="Z66" s="31"/>
    </row>
    <row r="67" spans="1:26" ht="15" x14ac:dyDescent="0.25">
      <c r="A67" s="26"/>
      <c r="B67" s="27"/>
      <c r="C67" s="28"/>
      <c r="D67" s="28"/>
      <c r="E67" s="28"/>
      <c r="F67" s="28"/>
      <c r="G67" s="54"/>
      <c r="H67" s="22"/>
      <c r="I67" s="37" t="str">
        <f t="shared" ca="1" si="10"/>
        <v/>
      </c>
      <c r="J67" s="22"/>
      <c r="K67" s="38" t="str">
        <f t="shared" si="11"/>
        <v/>
      </c>
      <c r="L67" s="23"/>
      <c r="M67" s="13"/>
      <c r="N67" s="5"/>
      <c r="O67" s="5"/>
      <c r="P67" s="14"/>
      <c r="Q67" s="39" t="str">
        <f t="shared" si="12"/>
        <v/>
      </c>
      <c r="R67" s="40" t="str">
        <f t="shared" si="13"/>
        <v/>
      </c>
      <c r="S67" s="40" t="str">
        <f t="shared" si="14"/>
        <v/>
      </c>
      <c r="T67" s="40" t="str">
        <f t="shared" si="15"/>
        <v/>
      </c>
      <c r="U67" s="41" t="str">
        <f t="shared" si="16"/>
        <v/>
      </c>
      <c r="V67" s="42" t="str">
        <f t="shared" si="17"/>
        <v/>
      </c>
      <c r="W67" s="43" t="str">
        <f t="shared" si="18"/>
        <v/>
      </c>
      <c r="X67" s="44" t="str">
        <f t="shared" ca="1" si="19"/>
        <v/>
      </c>
      <c r="Y67" s="30"/>
      <c r="Z67" s="31"/>
    </row>
    <row r="68" spans="1:26" ht="15" x14ac:dyDescent="0.25">
      <c r="A68" s="26"/>
      <c r="B68" s="27"/>
      <c r="C68" s="28"/>
      <c r="D68" s="28"/>
      <c r="E68" s="28"/>
      <c r="F68" s="28"/>
      <c r="G68" s="54"/>
      <c r="H68" s="22"/>
      <c r="I68" s="37" t="str">
        <f t="shared" ca="1" si="10"/>
        <v/>
      </c>
      <c r="J68" s="22"/>
      <c r="K68" s="38" t="str">
        <f t="shared" si="11"/>
        <v/>
      </c>
      <c r="L68" s="23"/>
      <c r="M68" s="13"/>
      <c r="N68" s="5"/>
      <c r="O68" s="5"/>
      <c r="P68" s="14"/>
      <c r="Q68" s="39" t="str">
        <f t="shared" si="12"/>
        <v/>
      </c>
      <c r="R68" s="40" t="str">
        <f t="shared" si="13"/>
        <v/>
      </c>
      <c r="S68" s="40" t="str">
        <f t="shared" si="14"/>
        <v/>
      </c>
      <c r="T68" s="40" t="str">
        <f t="shared" si="15"/>
        <v/>
      </c>
      <c r="U68" s="41" t="str">
        <f t="shared" si="16"/>
        <v/>
      </c>
      <c r="V68" s="42" t="str">
        <f t="shared" si="17"/>
        <v/>
      </c>
      <c r="W68" s="43" t="str">
        <f t="shared" si="18"/>
        <v/>
      </c>
      <c r="X68" s="44" t="str">
        <f t="shared" ca="1" si="19"/>
        <v/>
      </c>
      <c r="Y68" s="30"/>
      <c r="Z68" s="31"/>
    </row>
    <row r="69" spans="1:26" ht="15" x14ac:dyDescent="0.25">
      <c r="A69" s="26"/>
      <c r="B69" s="27"/>
      <c r="C69" s="28"/>
      <c r="D69" s="28"/>
      <c r="E69" s="28"/>
      <c r="F69" s="28"/>
      <c r="G69" s="54"/>
      <c r="H69" s="22"/>
      <c r="I69" s="37" t="str">
        <f t="shared" ca="1" si="10"/>
        <v/>
      </c>
      <c r="J69" s="22"/>
      <c r="K69" s="38" t="str">
        <f t="shared" si="11"/>
        <v/>
      </c>
      <c r="L69" s="23"/>
      <c r="M69" s="13"/>
      <c r="N69" s="5"/>
      <c r="O69" s="5"/>
      <c r="P69" s="14"/>
      <c r="Q69" s="39" t="str">
        <f t="shared" si="12"/>
        <v/>
      </c>
      <c r="R69" s="40" t="str">
        <f t="shared" si="13"/>
        <v/>
      </c>
      <c r="S69" s="40" t="str">
        <f t="shared" si="14"/>
        <v/>
      </c>
      <c r="T69" s="40" t="str">
        <f t="shared" si="15"/>
        <v/>
      </c>
      <c r="U69" s="41" t="str">
        <f t="shared" si="16"/>
        <v/>
      </c>
      <c r="V69" s="42" t="str">
        <f t="shared" si="17"/>
        <v/>
      </c>
      <c r="W69" s="43" t="str">
        <f t="shared" si="18"/>
        <v/>
      </c>
      <c r="X69" s="44" t="str">
        <f t="shared" ca="1" si="19"/>
        <v/>
      </c>
      <c r="Y69" s="30"/>
      <c r="Z69" s="31"/>
    </row>
    <row r="70" spans="1:26" ht="15" x14ac:dyDescent="0.25">
      <c r="A70" s="26"/>
      <c r="B70" s="27"/>
      <c r="C70" s="28"/>
      <c r="D70" s="28"/>
      <c r="E70" s="28"/>
      <c r="F70" s="28"/>
      <c r="G70" s="54"/>
      <c r="H70" s="22"/>
      <c r="I70" s="37" t="str">
        <f t="shared" ca="1" si="10"/>
        <v/>
      </c>
      <c r="J70" s="22"/>
      <c r="K70" s="38" t="str">
        <f t="shared" si="11"/>
        <v/>
      </c>
      <c r="L70" s="23"/>
      <c r="M70" s="13"/>
      <c r="N70" s="5"/>
      <c r="O70" s="5"/>
      <c r="P70" s="14"/>
      <c r="Q70" s="39" t="str">
        <f t="shared" si="12"/>
        <v/>
      </c>
      <c r="R70" s="40" t="str">
        <f t="shared" si="13"/>
        <v/>
      </c>
      <c r="S70" s="40" t="str">
        <f t="shared" si="14"/>
        <v/>
      </c>
      <c r="T70" s="40" t="str">
        <f t="shared" si="15"/>
        <v/>
      </c>
      <c r="U70" s="41" t="str">
        <f t="shared" si="16"/>
        <v/>
      </c>
      <c r="V70" s="42" t="str">
        <f t="shared" si="17"/>
        <v/>
      </c>
      <c r="W70" s="43" t="str">
        <f t="shared" si="18"/>
        <v/>
      </c>
      <c r="X70" s="44" t="str">
        <f t="shared" ca="1" si="19"/>
        <v/>
      </c>
      <c r="Y70" s="30"/>
      <c r="Z70" s="31"/>
    </row>
    <row r="71" spans="1:26" ht="15" x14ac:dyDescent="0.25">
      <c r="A71" s="26"/>
      <c r="B71" s="27"/>
      <c r="C71" s="28"/>
      <c r="D71" s="28"/>
      <c r="E71" s="28"/>
      <c r="F71" s="28"/>
      <c r="G71" s="54"/>
      <c r="H71" s="22"/>
      <c r="I71" s="37" t="str">
        <f t="shared" ca="1" si="10"/>
        <v/>
      </c>
      <c r="J71" s="22"/>
      <c r="K71" s="38" t="str">
        <f t="shared" si="11"/>
        <v/>
      </c>
      <c r="L71" s="23"/>
      <c r="M71" s="13"/>
      <c r="N71" s="5"/>
      <c r="O71" s="5"/>
      <c r="P71" s="14"/>
      <c r="Q71" s="39" t="str">
        <f t="shared" si="12"/>
        <v/>
      </c>
      <c r="R71" s="40" t="str">
        <f t="shared" si="13"/>
        <v/>
      </c>
      <c r="S71" s="40" t="str">
        <f t="shared" si="14"/>
        <v/>
      </c>
      <c r="T71" s="40" t="str">
        <f t="shared" si="15"/>
        <v/>
      </c>
      <c r="U71" s="41" t="str">
        <f t="shared" si="16"/>
        <v/>
      </c>
      <c r="V71" s="42" t="str">
        <f t="shared" si="17"/>
        <v/>
      </c>
      <c r="W71" s="43" t="str">
        <f t="shared" si="18"/>
        <v/>
      </c>
      <c r="X71" s="44" t="str">
        <f t="shared" ca="1" si="19"/>
        <v/>
      </c>
      <c r="Y71" s="30"/>
      <c r="Z71" s="31"/>
    </row>
    <row r="72" spans="1:26" ht="15" x14ac:dyDescent="0.25">
      <c r="A72" s="26"/>
      <c r="B72" s="27"/>
      <c r="C72" s="28"/>
      <c r="D72" s="28"/>
      <c r="E72" s="28"/>
      <c r="F72" s="28"/>
      <c r="G72" s="54"/>
      <c r="H72" s="22"/>
      <c r="I72" s="37" t="str">
        <f t="shared" ca="1" si="10"/>
        <v/>
      </c>
      <c r="J72" s="22"/>
      <c r="K72" s="38" t="str">
        <f t="shared" si="11"/>
        <v/>
      </c>
      <c r="L72" s="23"/>
      <c r="M72" s="13"/>
      <c r="N72" s="5"/>
      <c r="O72" s="5"/>
      <c r="P72" s="14"/>
      <c r="Q72" s="39" t="str">
        <f t="shared" si="12"/>
        <v/>
      </c>
      <c r="R72" s="40" t="str">
        <f t="shared" si="13"/>
        <v/>
      </c>
      <c r="S72" s="40" t="str">
        <f t="shared" si="14"/>
        <v/>
      </c>
      <c r="T72" s="40" t="str">
        <f t="shared" si="15"/>
        <v/>
      </c>
      <c r="U72" s="41" t="str">
        <f t="shared" si="16"/>
        <v/>
      </c>
      <c r="V72" s="42" t="str">
        <f t="shared" si="17"/>
        <v/>
      </c>
      <c r="W72" s="43" t="str">
        <f t="shared" si="18"/>
        <v/>
      </c>
      <c r="X72" s="44" t="str">
        <f t="shared" ca="1" si="19"/>
        <v/>
      </c>
      <c r="Y72" s="30"/>
      <c r="Z72" s="31"/>
    </row>
    <row r="73" spans="1:26" ht="15" x14ac:dyDescent="0.25">
      <c r="A73" s="26"/>
      <c r="B73" s="27"/>
      <c r="C73" s="28"/>
      <c r="D73" s="28"/>
      <c r="E73" s="28"/>
      <c r="F73" s="28"/>
      <c r="G73" s="54"/>
      <c r="H73" s="22"/>
      <c r="I73" s="37" t="str">
        <f t="shared" ca="1" si="10"/>
        <v/>
      </c>
      <c r="J73" s="22"/>
      <c r="K73" s="38" t="str">
        <f t="shared" si="11"/>
        <v/>
      </c>
      <c r="L73" s="23"/>
      <c r="M73" s="13"/>
      <c r="N73" s="5"/>
      <c r="O73" s="5"/>
      <c r="P73" s="14"/>
      <c r="Q73" s="39" t="str">
        <f t="shared" si="12"/>
        <v/>
      </c>
      <c r="R73" s="40" t="str">
        <f t="shared" si="13"/>
        <v/>
      </c>
      <c r="S73" s="40" t="str">
        <f t="shared" si="14"/>
        <v/>
      </c>
      <c r="T73" s="40" t="str">
        <f t="shared" si="15"/>
        <v/>
      </c>
      <c r="U73" s="41" t="str">
        <f t="shared" si="16"/>
        <v/>
      </c>
      <c r="V73" s="42" t="str">
        <f t="shared" si="17"/>
        <v/>
      </c>
      <c r="W73" s="43" t="str">
        <f t="shared" si="18"/>
        <v/>
      </c>
      <c r="X73" s="44" t="str">
        <f t="shared" ca="1" si="19"/>
        <v/>
      </c>
      <c r="Y73" s="30"/>
      <c r="Z73" s="31"/>
    </row>
    <row r="74" spans="1:26" ht="15" x14ac:dyDescent="0.25">
      <c r="A74" s="26"/>
      <c r="B74" s="27"/>
      <c r="C74" s="28"/>
      <c r="D74" s="28"/>
      <c r="E74" s="28"/>
      <c r="F74" s="28"/>
      <c r="G74" s="54"/>
      <c r="H74" s="22"/>
      <c r="I74" s="37" t="str">
        <f t="shared" ca="1" si="10"/>
        <v/>
      </c>
      <c r="J74" s="22"/>
      <c r="K74" s="38" t="str">
        <f t="shared" si="11"/>
        <v/>
      </c>
      <c r="L74" s="23"/>
      <c r="M74" s="13"/>
      <c r="N74" s="5"/>
      <c r="O74" s="5"/>
      <c r="P74" s="14"/>
      <c r="Q74" s="39" t="str">
        <f t="shared" si="12"/>
        <v/>
      </c>
      <c r="R74" s="40" t="str">
        <f t="shared" si="13"/>
        <v/>
      </c>
      <c r="S74" s="40" t="str">
        <f t="shared" si="14"/>
        <v/>
      </c>
      <c r="T74" s="40" t="str">
        <f t="shared" si="15"/>
        <v/>
      </c>
      <c r="U74" s="41" t="str">
        <f t="shared" si="16"/>
        <v/>
      </c>
      <c r="V74" s="42" t="str">
        <f t="shared" si="17"/>
        <v/>
      </c>
      <c r="W74" s="43" t="str">
        <f t="shared" si="18"/>
        <v/>
      </c>
      <c r="X74" s="44" t="str">
        <f t="shared" ca="1" si="19"/>
        <v/>
      </c>
      <c r="Y74" s="30"/>
      <c r="Z74" s="31"/>
    </row>
    <row r="75" spans="1:26" ht="15" x14ac:dyDescent="0.25">
      <c r="A75" s="26"/>
      <c r="B75" s="27"/>
      <c r="C75" s="28"/>
      <c r="D75" s="28"/>
      <c r="E75" s="28"/>
      <c r="F75" s="28"/>
      <c r="G75" s="54"/>
      <c r="H75" s="22"/>
      <c r="I75" s="37" t="str">
        <f t="shared" ca="1" si="10"/>
        <v/>
      </c>
      <c r="J75" s="22"/>
      <c r="K75" s="38" t="str">
        <f t="shared" si="11"/>
        <v/>
      </c>
      <c r="L75" s="23"/>
      <c r="M75" s="13"/>
      <c r="N75" s="5"/>
      <c r="O75" s="5"/>
      <c r="P75" s="14"/>
      <c r="Q75" s="39" t="str">
        <f t="shared" si="12"/>
        <v/>
      </c>
      <c r="R75" s="40" t="str">
        <f t="shared" si="13"/>
        <v/>
      </c>
      <c r="S75" s="40" t="str">
        <f t="shared" si="14"/>
        <v/>
      </c>
      <c r="T75" s="40" t="str">
        <f t="shared" si="15"/>
        <v/>
      </c>
      <c r="U75" s="41" t="str">
        <f t="shared" si="16"/>
        <v/>
      </c>
      <c r="V75" s="42" t="str">
        <f t="shared" si="17"/>
        <v/>
      </c>
      <c r="W75" s="43" t="str">
        <f t="shared" si="18"/>
        <v/>
      </c>
      <c r="X75" s="44" t="str">
        <f t="shared" ca="1" si="19"/>
        <v/>
      </c>
      <c r="Y75" s="30"/>
      <c r="Z75" s="31"/>
    </row>
    <row r="76" spans="1:26" ht="15" x14ac:dyDescent="0.25">
      <c r="A76" s="26"/>
      <c r="B76" s="27"/>
      <c r="C76" s="28"/>
      <c r="D76" s="28"/>
      <c r="E76" s="28"/>
      <c r="F76" s="28"/>
      <c r="G76" s="54"/>
      <c r="H76" s="22"/>
      <c r="I76" s="37" t="str">
        <f t="shared" ca="1" si="10"/>
        <v/>
      </c>
      <c r="J76" s="22"/>
      <c r="K76" s="38" t="str">
        <f t="shared" si="11"/>
        <v/>
      </c>
      <c r="L76" s="23"/>
      <c r="M76" s="13"/>
      <c r="N76" s="5"/>
      <c r="O76" s="5"/>
      <c r="P76" s="14"/>
      <c r="Q76" s="39" t="str">
        <f t="shared" si="12"/>
        <v/>
      </c>
      <c r="R76" s="40" t="str">
        <f t="shared" si="13"/>
        <v/>
      </c>
      <c r="S76" s="40" t="str">
        <f t="shared" si="14"/>
        <v/>
      </c>
      <c r="T76" s="40" t="str">
        <f t="shared" si="15"/>
        <v/>
      </c>
      <c r="U76" s="41" t="str">
        <f t="shared" si="16"/>
        <v/>
      </c>
      <c r="V76" s="42" t="str">
        <f t="shared" si="17"/>
        <v/>
      </c>
      <c r="W76" s="43" t="str">
        <f t="shared" si="18"/>
        <v/>
      </c>
      <c r="X76" s="44" t="str">
        <f t="shared" ca="1" si="19"/>
        <v/>
      </c>
      <c r="Y76" s="30"/>
      <c r="Z76" s="31"/>
    </row>
    <row r="77" spans="1:26" ht="15" x14ac:dyDescent="0.25">
      <c r="A77" s="26"/>
      <c r="B77" s="27"/>
      <c r="C77" s="28"/>
      <c r="D77" s="28"/>
      <c r="E77" s="28"/>
      <c r="F77" s="28"/>
      <c r="G77" s="54"/>
      <c r="H77" s="22"/>
      <c r="I77" s="37" t="str">
        <f t="shared" ca="1" si="10"/>
        <v/>
      </c>
      <c r="J77" s="22"/>
      <c r="K77" s="38" t="str">
        <f t="shared" si="11"/>
        <v/>
      </c>
      <c r="L77" s="23"/>
      <c r="M77" s="13"/>
      <c r="N77" s="5"/>
      <c r="O77" s="5"/>
      <c r="P77" s="14"/>
      <c r="Q77" s="39" t="str">
        <f t="shared" si="12"/>
        <v/>
      </c>
      <c r="R77" s="40" t="str">
        <f t="shared" si="13"/>
        <v/>
      </c>
      <c r="S77" s="40" t="str">
        <f t="shared" si="14"/>
        <v/>
      </c>
      <c r="T77" s="40" t="str">
        <f t="shared" si="15"/>
        <v/>
      </c>
      <c r="U77" s="41" t="str">
        <f t="shared" si="16"/>
        <v/>
      </c>
      <c r="V77" s="42" t="str">
        <f t="shared" si="17"/>
        <v/>
      </c>
      <c r="W77" s="43" t="str">
        <f t="shared" si="18"/>
        <v/>
      </c>
      <c r="X77" s="44" t="str">
        <f t="shared" ca="1" si="19"/>
        <v/>
      </c>
      <c r="Y77" s="30"/>
      <c r="Z77" s="31"/>
    </row>
    <row r="78" spans="1:26" ht="15" x14ac:dyDescent="0.25">
      <c r="A78" s="26"/>
      <c r="B78" s="27"/>
      <c r="C78" s="28"/>
      <c r="D78" s="28"/>
      <c r="E78" s="28"/>
      <c r="F78" s="28"/>
      <c r="G78" s="54"/>
      <c r="H78" s="22"/>
      <c r="I78" s="37" t="str">
        <f t="shared" ca="1" si="10"/>
        <v/>
      </c>
      <c r="J78" s="22"/>
      <c r="K78" s="38" t="str">
        <f t="shared" si="11"/>
        <v/>
      </c>
      <c r="L78" s="23"/>
      <c r="M78" s="13"/>
      <c r="N78" s="5"/>
      <c r="O78" s="5"/>
      <c r="P78" s="14"/>
      <c r="Q78" s="39" t="str">
        <f t="shared" si="12"/>
        <v/>
      </c>
      <c r="R78" s="40" t="str">
        <f t="shared" si="13"/>
        <v/>
      </c>
      <c r="S78" s="40" t="str">
        <f t="shared" si="14"/>
        <v/>
      </c>
      <c r="T78" s="40" t="str">
        <f t="shared" si="15"/>
        <v/>
      </c>
      <c r="U78" s="41" t="str">
        <f t="shared" si="16"/>
        <v/>
      </c>
      <c r="V78" s="42" t="str">
        <f t="shared" si="17"/>
        <v/>
      </c>
      <c r="W78" s="43" t="str">
        <f t="shared" si="18"/>
        <v/>
      </c>
      <c r="X78" s="44" t="str">
        <f t="shared" ca="1" si="19"/>
        <v/>
      </c>
      <c r="Y78" s="30"/>
      <c r="Z78" s="31"/>
    </row>
    <row r="79" spans="1:26" ht="15" x14ac:dyDescent="0.25">
      <c r="A79" s="26"/>
      <c r="B79" s="27"/>
      <c r="C79" s="28"/>
      <c r="D79" s="28"/>
      <c r="E79" s="28"/>
      <c r="F79" s="28"/>
      <c r="G79" s="54"/>
      <c r="H79" s="22"/>
      <c r="I79" s="37" t="str">
        <f t="shared" ca="1" si="10"/>
        <v/>
      </c>
      <c r="J79" s="22"/>
      <c r="K79" s="38" t="str">
        <f t="shared" si="11"/>
        <v/>
      </c>
      <c r="L79" s="23"/>
      <c r="M79" s="13"/>
      <c r="N79" s="5"/>
      <c r="O79" s="5"/>
      <c r="P79" s="14"/>
      <c r="Q79" s="39" t="str">
        <f t="shared" si="12"/>
        <v/>
      </c>
      <c r="R79" s="40" t="str">
        <f t="shared" si="13"/>
        <v/>
      </c>
      <c r="S79" s="40" t="str">
        <f t="shared" si="14"/>
        <v/>
      </c>
      <c r="T79" s="40" t="str">
        <f t="shared" si="15"/>
        <v/>
      </c>
      <c r="U79" s="41" t="str">
        <f t="shared" si="16"/>
        <v/>
      </c>
      <c r="V79" s="42" t="str">
        <f t="shared" si="17"/>
        <v/>
      </c>
      <c r="W79" s="43" t="str">
        <f t="shared" si="18"/>
        <v/>
      </c>
      <c r="X79" s="44" t="str">
        <f t="shared" ca="1" si="19"/>
        <v/>
      </c>
      <c r="Y79" s="30"/>
      <c r="Z79" s="31"/>
    </row>
    <row r="80" spans="1:26" ht="15" x14ac:dyDescent="0.25">
      <c r="A80" s="26"/>
      <c r="B80" s="27"/>
      <c r="C80" s="28"/>
      <c r="D80" s="28"/>
      <c r="E80" s="28"/>
      <c r="F80" s="28"/>
      <c r="G80" s="29"/>
      <c r="H80" s="29"/>
      <c r="I80" s="37" t="str">
        <f t="shared" ca="1" si="10"/>
        <v/>
      </c>
      <c r="J80" s="22"/>
      <c r="K80" s="38" t="str">
        <f t="shared" si="11"/>
        <v/>
      </c>
      <c r="L80" s="23"/>
      <c r="M80" s="13"/>
      <c r="N80" s="5"/>
      <c r="O80" s="5"/>
      <c r="P80" s="14"/>
      <c r="Q80" s="39" t="str">
        <f t="shared" si="12"/>
        <v/>
      </c>
      <c r="R80" s="40" t="str">
        <f t="shared" si="13"/>
        <v/>
      </c>
      <c r="S80" s="40" t="str">
        <f t="shared" si="14"/>
        <v/>
      </c>
      <c r="T80" s="40" t="str">
        <f t="shared" si="15"/>
        <v/>
      </c>
      <c r="U80" s="41" t="str">
        <f t="shared" si="16"/>
        <v/>
      </c>
      <c r="V80" s="42" t="str">
        <f t="shared" si="17"/>
        <v/>
      </c>
      <c r="W80" s="43" t="str">
        <f t="shared" si="18"/>
        <v/>
      </c>
      <c r="X80" s="44" t="str">
        <f t="shared" ca="1" si="19"/>
        <v/>
      </c>
      <c r="Y80" s="30"/>
      <c r="Z80" s="31"/>
    </row>
    <row r="81" spans="1:26" ht="15" x14ac:dyDescent="0.25">
      <c r="A81" s="26"/>
      <c r="B81" s="27"/>
      <c r="C81" s="28"/>
      <c r="D81" s="28"/>
      <c r="E81" s="28"/>
      <c r="F81" s="28"/>
      <c r="G81" s="29"/>
      <c r="H81" s="29"/>
      <c r="I81" s="37" t="str">
        <f t="shared" ca="1" si="10"/>
        <v/>
      </c>
      <c r="J81" s="22"/>
      <c r="K81" s="38" t="str">
        <f t="shared" si="11"/>
        <v/>
      </c>
      <c r="L81" s="23"/>
      <c r="M81" s="13"/>
      <c r="N81" s="5"/>
      <c r="O81" s="5"/>
      <c r="P81" s="14"/>
      <c r="Q81" s="39" t="str">
        <f t="shared" si="12"/>
        <v/>
      </c>
      <c r="R81" s="40" t="str">
        <f t="shared" si="13"/>
        <v/>
      </c>
      <c r="S81" s="40" t="str">
        <f t="shared" si="14"/>
        <v/>
      </c>
      <c r="T81" s="40" t="str">
        <f t="shared" si="15"/>
        <v/>
      </c>
      <c r="U81" s="41" t="str">
        <f t="shared" si="16"/>
        <v/>
      </c>
      <c r="V81" s="42" t="str">
        <f t="shared" si="17"/>
        <v/>
      </c>
      <c r="W81" s="43" t="str">
        <f t="shared" si="18"/>
        <v/>
      </c>
      <c r="X81" s="44" t="str">
        <f t="shared" ca="1" si="19"/>
        <v/>
      </c>
      <c r="Y81" s="30"/>
      <c r="Z81" s="31"/>
    </row>
    <row r="82" spans="1:26" ht="15" x14ac:dyDescent="0.25">
      <c r="A82" s="26"/>
      <c r="B82" s="27"/>
      <c r="C82" s="28"/>
      <c r="D82" s="28"/>
      <c r="E82" s="28"/>
      <c r="F82" s="28"/>
      <c r="G82" s="29"/>
      <c r="H82" s="29"/>
      <c r="I82" s="37" t="str">
        <f t="shared" ca="1" si="10"/>
        <v/>
      </c>
      <c r="J82" s="22"/>
      <c r="K82" s="38" t="str">
        <f t="shared" si="11"/>
        <v/>
      </c>
      <c r="L82" s="23"/>
      <c r="M82" s="13"/>
      <c r="N82" s="5"/>
      <c r="O82" s="5"/>
      <c r="P82" s="14"/>
      <c r="Q82" s="39" t="str">
        <f t="shared" si="12"/>
        <v/>
      </c>
      <c r="R82" s="40" t="str">
        <f t="shared" si="13"/>
        <v/>
      </c>
      <c r="S82" s="40" t="str">
        <f t="shared" si="14"/>
        <v/>
      </c>
      <c r="T82" s="40" t="str">
        <f t="shared" si="15"/>
        <v/>
      </c>
      <c r="U82" s="41" t="str">
        <f t="shared" si="16"/>
        <v/>
      </c>
      <c r="V82" s="42" t="str">
        <f t="shared" si="17"/>
        <v/>
      </c>
      <c r="W82" s="43" t="str">
        <f t="shared" si="18"/>
        <v/>
      </c>
      <c r="X82" s="44" t="str">
        <f t="shared" ca="1" si="19"/>
        <v/>
      </c>
      <c r="Y82" s="30"/>
      <c r="Z82" s="31"/>
    </row>
    <row r="83" spans="1:26" ht="15" x14ac:dyDescent="0.25">
      <c r="A83" s="26"/>
      <c r="B83" s="27"/>
      <c r="C83" s="28"/>
      <c r="D83" s="28"/>
      <c r="E83" s="28"/>
      <c r="F83" s="28"/>
      <c r="G83" s="29"/>
      <c r="H83" s="29"/>
      <c r="I83" s="37" t="str">
        <f t="shared" ca="1" si="10"/>
        <v/>
      </c>
      <c r="J83" s="22"/>
      <c r="K83" s="38" t="str">
        <f t="shared" si="11"/>
        <v/>
      </c>
      <c r="L83" s="23"/>
      <c r="M83" s="13"/>
      <c r="N83" s="5"/>
      <c r="O83" s="5"/>
      <c r="P83" s="14"/>
      <c r="Q83" s="39" t="str">
        <f t="shared" si="12"/>
        <v/>
      </c>
      <c r="R83" s="40" t="str">
        <f t="shared" si="13"/>
        <v/>
      </c>
      <c r="S83" s="40" t="str">
        <f t="shared" si="14"/>
        <v/>
      </c>
      <c r="T83" s="40" t="str">
        <f t="shared" si="15"/>
        <v/>
      </c>
      <c r="U83" s="41" t="str">
        <f t="shared" si="16"/>
        <v/>
      </c>
      <c r="V83" s="42" t="str">
        <f t="shared" si="17"/>
        <v/>
      </c>
      <c r="W83" s="43" t="str">
        <f t="shared" si="18"/>
        <v/>
      </c>
      <c r="X83" s="44" t="str">
        <f t="shared" ca="1" si="19"/>
        <v/>
      </c>
      <c r="Y83" s="30"/>
      <c r="Z83" s="31"/>
    </row>
    <row r="84" spans="1:26" ht="15" x14ac:dyDescent="0.25">
      <c r="A84" s="26"/>
      <c r="B84" s="27"/>
      <c r="C84" s="28"/>
      <c r="D84" s="28"/>
      <c r="E84" s="28"/>
      <c r="F84" s="28"/>
      <c r="G84" s="29"/>
      <c r="H84" s="29"/>
      <c r="I84" s="37" t="str">
        <f t="shared" ca="1" si="10"/>
        <v/>
      </c>
      <c r="J84" s="22"/>
      <c r="K84" s="38" t="str">
        <f t="shared" si="11"/>
        <v/>
      </c>
      <c r="L84" s="23"/>
      <c r="M84" s="13"/>
      <c r="N84" s="5"/>
      <c r="O84" s="5"/>
      <c r="P84" s="14"/>
      <c r="Q84" s="39" t="str">
        <f t="shared" si="12"/>
        <v/>
      </c>
      <c r="R84" s="40" t="str">
        <f t="shared" si="13"/>
        <v/>
      </c>
      <c r="S84" s="40" t="str">
        <f t="shared" si="14"/>
        <v/>
      </c>
      <c r="T84" s="40" t="str">
        <f t="shared" si="15"/>
        <v/>
      </c>
      <c r="U84" s="41" t="str">
        <f t="shared" si="16"/>
        <v/>
      </c>
      <c r="V84" s="42" t="str">
        <f t="shared" si="17"/>
        <v/>
      </c>
      <c r="W84" s="43" t="str">
        <f t="shared" si="18"/>
        <v/>
      </c>
      <c r="X84" s="44" t="str">
        <f t="shared" ca="1" si="19"/>
        <v/>
      </c>
      <c r="Y84" s="30"/>
      <c r="Z84" s="31"/>
    </row>
    <row r="85" spans="1:26" ht="15" x14ac:dyDescent="0.25">
      <c r="A85" s="26"/>
      <c r="B85" s="27"/>
      <c r="C85" s="28"/>
      <c r="D85" s="28"/>
      <c r="E85" s="28"/>
      <c r="F85" s="28"/>
      <c r="G85" s="29"/>
      <c r="H85" s="29"/>
      <c r="I85" s="37" t="str">
        <f t="shared" ca="1" si="10"/>
        <v/>
      </c>
      <c r="J85" s="22"/>
      <c r="K85" s="38" t="str">
        <f t="shared" si="11"/>
        <v/>
      </c>
      <c r="L85" s="23"/>
      <c r="M85" s="13"/>
      <c r="N85" s="5"/>
      <c r="O85" s="5"/>
      <c r="P85" s="14"/>
      <c r="Q85" s="39" t="str">
        <f t="shared" si="12"/>
        <v/>
      </c>
      <c r="R85" s="40" t="str">
        <f t="shared" si="13"/>
        <v/>
      </c>
      <c r="S85" s="40" t="str">
        <f t="shared" si="14"/>
        <v/>
      </c>
      <c r="T85" s="40" t="str">
        <f t="shared" si="15"/>
        <v/>
      </c>
      <c r="U85" s="41" t="str">
        <f t="shared" si="16"/>
        <v/>
      </c>
      <c r="V85" s="42" t="str">
        <f t="shared" si="17"/>
        <v/>
      </c>
      <c r="W85" s="43" t="str">
        <f t="shared" si="18"/>
        <v/>
      </c>
      <c r="X85" s="44" t="str">
        <f t="shared" ca="1" si="19"/>
        <v/>
      </c>
      <c r="Y85" s="30"/>
      <c r="Z85" s="31"/>
    </row>
    <row r="86" spans="1:26" ht="15" x14ac:dyDescent="0.25">
      <c r="A86" s="26"/>
      <c r="B86" s="27"/>
      <c r="C86" s="28"/>
      <c r="D86" s="28"/>
      <c r="E86" s="28"/>
      <c r="F86" s="28"/>
      <c r="G86" s="29"/>
      <c r="H86" s="29"/>
      <c r="I86" s="37" t="str">
        <f t="shared" ref="I86:I149" ca="1" si="20">IF(H86&gt;1,H86-(TODAY()),"")</f>
        <v/>
      </c>
      <c r="J86" s="22"/>
      <c r="K86" s="38" t="str">
        <f t="shared" ref="K86:K149" si="21">IF(H86="","",(H86-G86)/30)</f>
        <v/>
      </c>
      <c r="L86" s="23"/>
      <c r="M86" s="13"/>
      <c r="N86" s="5"/>
      <c r="O86" s="5"/>
      <c r="P86" s="14"/>
      <c r="Q86" s="39" t="str">
        <f t="shared" ref="Q86:Q149" si="22">IF(AND(M86="",N86="",O86="",P86=""),"",IF(OR(M86="x",M86="p"),(Q85+1),(Q85)))</f>
        <v/>
      </c>
      <c r="R86" s="40" t="str">
        <f t="shared" ref="R86:R149" si="23">IF(AND(M86="",N86="",O86="",P86=""),"",IF(OR(N86="x",N86="p"),(R85+1),(R85)))</f>
        <v/>
      </c>
      <c r="S86" s="40" t="str">
        <f t="shared" ref="S86:S149" si="24">IF(AND(M86="",N86="",O86="",P86=""),"",IF(OR(O86="x",O86="p"),(S85+1),(S85)))</f>
        <v/>
      </c>
      <c r="T86" s="40" t="str">
        <f t="shared" ref="T86:T149" si="25">IF(AND(M86="",N86="",O86="",P86=""),"",IF(OR(P86="x",P86="p"),(T85+1),(T85)))</f>
        <v/>
      </c>
      <c r="U86" s="41" t="str">
        <f t="shared" ref="U86:U149" si="26">IF(AND(M86="",N86="",O86="",P86=""),"",U85+1)</f>
        <v/>
      </c>
      <c r="V86" s="42" t="str">
        <f t="shared" ref="V86:V149" si="27">IF(AND(M86="",N86="",O86="",P86=""),"",Q86/U86)</f>
        <v/>
      </c>
      <c r="W86" s="43" t="str">
        <f t="shared" ref="W86:W149" si="28">IF(H86="","",H86+90)</f>
        <v/>
      </c>
      <c r="X86" s="44" t="str">
        <f t="shared" ref="X86:X149" ca="1" si="29">IF(H86="",(""),IF(W86&gt;1,W86-(TODAY()),""))</f>
        <v/>
      </c>
      <c r="Y86" s="30"/>
      <c r="Z86" s="31"/>
    </row>
    <row r="87" spans="1:26" ht="15" x14ac:dyDescent="0.25">
      <c r="A87" s="26"/>
      <c r="B87" s="27"/>
      <c r="C87" s="28"/>
      <c r="D87" s="28"/>
      <c r="E87" s="28"/>
      <c r="F87" s="28"/>
      <c r="G87" s="29"/>
      <c r="H87" s="29"/>
      <c r="I87" s="37" t="str">
        <f t="shared" ca="1" si="20"/>
        <v/>
      </c>
      <c r="J87" s="22"/>
      <c r="K87" s="38" t="str">
        <f t="shared" si="21"/>
        <v/>
      </c>
      <c r="L87" s="23"/>
      <c r="M87" s="13"/>
      <c r="N87" s="5"/>
      <c r="O87" s="5"/>
      <c r="P87" s="14"/>
      <c r="Q87" s="39" t="str">
        <f t="shared" si="22"/>
        <v/>
      </c>
      <c r="R87" s="40" t="str">
        <f t="shared" si="23"/>
        <v/>
      </c>
      <c r="S87" s="40" t="str">
        <f t="shared" si="24"/>
        <v/>
      </c>
      <c r="T87" s="40" t="str">
        <f t="shared" si="25"/>
        <v/>
      </c>
      <c r="U87" s="41" t="str">
        <f t="shared" si="26"/>
        <v/>
      </c>
      <c r="V87" s="42" t="str">
        <f t="shared" si="27"/>
        <v/>
      </c>
      <c r="W87" s="43" t="str">
        <f t="shared" si="28"/>
        <v/>
      </c>
      <c r="X87" s="44" t="str">
        <f t="shared" ca="1" si="29"/>
        <v/>
      </c>
      <c r="Y87" s="30"/>
      <c r="Z87" s="31"/>
    </row>
    <row r="88" spans="1:26" ht="15" x14ac:dyDescent="0.25">
      <c r="A88" s="26"/>
      <c r="B88" s="27"/>
      <c r="C88" s="28"/>
      <c r="D88" s="28"/>
      <c r="E88" s="28"/>
      <c r="F88" s="28"/>
      <c r="G88" s="29"/>
      <c r="H88" s="29"/>
      <c r="I88" s="37" t="str">
        <f t="shared" ca="1" si="20"/>
        <v/>
      </c>
      <c r="J88" s="22"/>
      <c r="K88" s="38" t="str">
        <f t="shared" si="21"/>
        <v/>
      </c>
      <c r="L88" s="23"/>
      <c r="M88" s="13"/>
      <c r="N88" s="5"/>
      <c r="O88" s="5"/>
      <c r="P88" s="14"/>
      <c r="Q88" s="39" t="str">
        <f t="shared" si="22"/>
        <v/>
      </c>
      <c r="R88" s="40" t="str">
        <f t="shared" si="23"/>
        <v/>
      </c>
      <c r="S88" s="40" t="str">
        <f t="shared" si="24"/>
        <v/>
      </c>
      <c r="T88" s="40" t="str">
        <f t="shared" si="25"/>
        <v/>
      </c>
      <c r="U88" s="41" t="str">
        <f t="shared" si="26"/>
        <v/>
      </c>
      <c r="V88" s="42" t="str">
        <f t="shared" si="27"/>
        <v/>
      </c>
      <c r="W88" s="43" t="str">
        <f t="shared" si="28"/>
        <v/>
      </c>
      <c r="X88" s="44" t="str">
        <f t="shared" ca="1" si="29"/>
        <v/>
      </c>
      <c r="Y88" s="30"/>
      <c r="Z88" s="31"/>
    </row>
    <row r="89" spans="1:26" ht="15" x14ac:dyDescent="0.25">
      <c r="A89" s="26"/>
      <c r="B89" s="27"/>
      <c r="C89" s="28"/>
      <c r="D89" s="28"/>
      <c r="E89" s="28"/>
      <c r="F89" s="28"/>
      <c r="G89" s="29"/>
      <c r="H89" s="29"/>
      <c r="I89" s="37" t="str">
        <f t="shared" ca="1" si="20"/>
        <v/>
      </c>
      <c r="J89" s="22"/>
      <c r="K89" s="38" t="str">
        <f t="shared" si="21"/>
        <v/>
      </c>
      <c r="L89" s="23"/>
      <c r="M89" s="13"/>
      <c r="N89" s="5"/>
      <c r="O89" s="5"/>
      <c r="P89" s="14"/>
      <c r="Q89" s="39" t="str">
        <f t="shared" si="22"/>
        <v/>
      </c>
      <c r="R89" s="40" t="str">
        <f t="shared" si="23"/>
        <v/>
      </c>
      <c r="S89" s="40" t="str">
        <f t="shared" si="24"/>
        <v/>
      </c>
      <c r="T89" s="40" t="str">
        <f t="shared" si="25"/>
        <v/>
      </c>
      <c r="U89" s="41" t="str">
        <f t="shared" si="26"/>
        <v/>
      </c>
      <c r="V89" s="42" t="str">
        <f t="shared" si="27"/>
        <v/>
      </c>
      <c r="W89" s="43" t="str">
        <f t="shared" si="28"/>
        <v/>
      </c>
      <c r="X89" s="44" t="str">
        <f t="shared" ca="1" si="29"/>
        <v/>
      </c>
      <c r="Y89" s="30"/>
      <c r="Z89" s="31"/>
    </row>
    <row r="90" spans="1:26" ht="15" x14ac:dyDescent="0.25">
      <c r="A90" s="26"/>
      <c r="B90" s="27"/>
      <c r="C90" s="28"/>
      <c r="D90" s="28"/>
      <c r="E90" s="28"/>
      <c r="F90" s="28"/>
      <c r="G90" s="29"/>
      <c r="H90" s="29"/>
      <c r="I90" s="37" t="str">
        <f t="shared" ca="1" si="20"/>
        <v/>
      </c>
      <c r="J90" s="22"/>
      <c r="K90" s="38" t="str">
        <f t="shared" si="21"/>
        <v/>
      </c>
      <c r="L90" s="23"/>
      <c r="M90" s="13"/>
      <c r="N90" s="5"/>
      <c r="O90" s="5"/>
      <c r="P90" s="14"/>
      <c r="Q90" s="39" t="str">
        <f t="shared" si="22"/>
        <v/>
      </c>
      <c r="R90" s="40" t="str">
        <f t="shared" si="23"/>
        <v/>
      </c>
      <c r="S90" s="40" t="str">
        <f t="shared" si="24"/>
        <v/>
      </c>
      <c r="T90" s="40" t="str">
        <f t="shared" si="25"/>
        <v/>
      </c>
      <c r="U90" s="41" t="str">
        <f t="shared" si="26"/>
        <v/>
      </c>
      <c r="V90" s="42" t="str">
        <f t="shared" si="27"/>
        <v/>
      </c>
      <c r="W90" s="43" t="str">
        <f t="shared" si="28"/>
        <v/>
      </c>
      <c r="X90" s="44" t="str">
        <f t="shared" ca="1" si="29"/>
        <v/>
      </c>
      <c r="Y90" s="30"/>
      <c r="Z90" s="31"/>
    </row>
    <row r="91" spans="1:26" ht="15" x14ac:dyDescent="0.25">
      <c r="A91" s="26"/>
      <c r="B91" s="27"/>
      <c r="C91" s="28"/>
      <c r="D91" s="28"/>
      <c r="E91" s="28"/>
      <c r="F91" s="28"/>
      <c r="G91" s="29"/>
      <c r="H91" s="29"/>
      <c r="I91" s="37" t="str">
        <f t="shared" ca="1" si="20"/>
        <v/>
      </c>
      <c r="J91" s="22"/>
      <c r="K91" s="38" t="str">
        <f t="shared" si="21"/>
        <v/>
      </c>
      <c r="L91" s="23"/>
      <c r="M91" s="13"/>
      <c r="N91" s="5"/>
      <c r="O91" s="5"/>
      <c r="P91" s="14"/>
      <c r="Q91" s="39" t="str">
        <f t="shared" si="22"/>
        <v/>
      </c>
      <c r="R91" s="40" t="str">
        <f t="shared" si="23"/>
        <v/>
      </c>
      <c r="S91" s="40" t="str">
        <f t="shared" si="24"/>
        <v/>
      </c>
      <c r="T91" s="40" t="str">
        <f t="shared" si="25"/>
        <v/>
      </c>
      <c r="U91" s="41" t="str">
        <f t="shared" si="26"/>
        <v/>
      </c>
      <c r="V91" s="42" t="str">
        <f t="shared" si="27"/>
        <v/>
      </c>
      <c r="W91" s="43" t="str">
        <f t="shared" si="28"/>
        <v/>
      </c>
      <c r="X91" s="44" t="str">
        <f t="shared" ca="1" si="29"/>
        <v/>
      </c>
      <c r="Y91" s="30"/>
      <c r="Z91" s="31"/>
    </row>
    <row r="92" spans="1:26" ht="15" x14ac:dyDescent="0.25">
      <c r="A92" s="26"/>
      <c r="B92" s="27"/>
      <c r="C92" s="28"/>
      <c r="D92" s="28"/>
      <c r="E92" s="28"/>
      <c r="F92" s="28"/>
      <c r="G92" s="29"/>
      <c r="H92" s="29"/>
      <c r="I92" s="37" t="str">
        <f t="shared" ca="1" si="20"/>
        <v/>
      </c>
      <c r="J92" s="22"/>
      <c r="K92" s="38" t="str">
        <f t="shared" si="21"/>
        <v/>
      </c>
      <c r="L92" s="23"/>
      <c r="M92" s="13"/>
      <c r="N92" s="5"/>
      <c r="O92" s="5"/>
      <c r="P92" s="14"/>
      <c r="Q92" s="39" t="str">
        <f t="shared" si="22"/>
        <v/>
      </c>
      <c r="R92" s="40" t="str">
        <f t="shared" si="23"/>
        <v/>
      </c>
      <c r="S92" s="40" t="str">
        <f t="shared" si="24"/>
        <v/>
      </c>
      <c r="T92" s="40" t="str">
        <f t="shared" si="25"/>
        <v/>
      </c>
      <c r="U92" s="41" t="str">
        <f t="shared" si="26"/>
        <v/>
      </c>
      <c r="V92" s="42" t="str">
        <f t="shared" si="27"/>
        <v/>
      </c>
      <c r="W92" s="43" t="str">
        <f t="shared" si="28"/>
        <v/>
      </c>
      <c r="X92" s="44" t="str">
        <f t="shared" ca="1" si="29"/>
        <v/>
      </c>
      <c r="Y92" s="30"/>
      <c r="Z92" s="31"/>
    </row>
    <row r="93" spans="1:26" ht="15" x14ac:dyDescent="0.25">
      <c r="A93" s="26"/>
      <c r="B93" s="27"/>
      <c r="C93" s="28"/>
      <c r="D93" s="28"/>
      <c r="E93" s="28"/>
      <c r="F93" s="28"/>
      <c r="G93" s="29"/>
      <c r="H93" s="29"/>
      <c r="I93" s="37" t="str">
        <f t="shared" ca="1" si="20"/>
        <v/>
      </c>
      <c r="J93" s="22"/>
      <c r="K93" s="38" t="str">
        <f t="shared" si="21"/>
        <v/>
      </c>
      <c r="L93" s="23"/>
      <c r="M93" s="13"/>
      <c r="N93" s="5"/>
      <c r="O93" s="5"/>
      <c r="P93" s="14"/>
      <c r="Q93" s="39" t="str">
        <f t="shared" si="22"/>
        <v/>
      </c>
      <c r="R93" s="40" t="str">
        <f t="shared" si="23"/>
        <v/>
      </c>
      <c r="S93" s="40" t="str">
        <f t="shared" si="24"/>
        <v/>
      </c>
      <c r="T93" s="40" t="str">
        <f t="shared" si="25"/>
        <v/>
      </c>
      <c r="U93" s="41" t="str">
        <f t="shared" si="26"/>
        <v/>
      </c>
      <c r="V93" s="42" t="str">
        <f t="shared" si="27"/>
        <v/>
      </c>
      <c r="W93" s="43" t="str">
        <f t="shared" si="28"/>
        <v/>
      </c>
      <c r="X93" s="44" t="str">
        <f t="shared" ca="1" si="29"/>
        <v/>
      </c>
      <c r="Y93" s="30"/>
      <c r="Z93" s="31"/>
    </row>
    <row r="94" spans="1:26" ht="15" x14ac:dyDescent="0.25">
      <c r="A94" s="26"/>
      <c r="B94" s="27"/>
      <c r="C94" s="28"/>
      <c r="D94" s="28"/>
      <c r="E94" s="28"/>
      <c r="F94" s="28"/>
      <c r="G94" s="29"/>
      <c r="H94" s="29"/>
      <c r="I94" s="37" t="str">
        <f t="shared" ca="1" si="20"/>
        <v/>
      </c>
      <c r="J94" s="22"/>
      <c r="K94" s="38" t="str">
        <f t="shared" si="21"/>
        <v/>
      </c>
      <c r="L94" s="23"/>
      <c r="M94" s="13"/>
      <c r="N94" s="5"/>
      <c r="O94" s="5"/>
      <c r="P94" s="14"/>
      <c r="Q94" s="39" t="str">
        <f t="shared" si="22"/>
        <v/>
      </c>
      <c r="R94" s="40" t="str">
        <f t="shared" si="23"/>
        <v/>
      </c>
      <c r="S94" s="40" t="str">
        <f t="shared" si="24"/>
        <v/>
      </c>
      <c r="T94" s="40" t="str">
        <f t="shared" si="25"/>
        <v/>
      </c>
      <c r="U94" s="41" t="str">
        <f t="shared" si="26"/>
        <v/>
      </c>
      <c r="V94" s="42" t="str">
        <f t="shared" si="27"/>
        <v/>
      </c>
      <c r="W94" s="43" t="str">
        <f t="shared" si="28"/>
        <v/>
      </c>
      <c r="X94" s="44" t="str">
        <f t="shared" ca="1" si="29"/>
        <v/>
      </c>
      <c r="Y94" s="30"/>
      <c r="Z94" s="31"/>
    </row>
    <row r="95" spans="1:26" ht="15" x14ac:dyDescent="0.25">
      <c r="A95" s="26"/>
      <c r="B95" s="27"/>
      <c r="C95" s="28"/>
      <c r="D95" s="28"/>
      <c r="E95" s="28"/>
      <c r="F95" s="28"/>
      <c r="G95" s="29"/>
      <c r="H95" s="29"/>
      <c r="I95" s="37" t="str">
        <f t="shared" ca="1" si="20"/>
        <v/>
      </c>
      <c r="J95" s="22"/>
      <c r="K95" s="38" t="str">
        <f t="shared" si="21"/>
        <v/>
      </c>
      <c r="L95" s="23"/>
      <c r="M95" s="13"/>
      <c r="N95" s="5"/>
      <c r="O95" s="5"/>
      <c r="P95" s="14"/>
      <c r="Q95" s="39" t="str">
        <f t="shared" si="22"/>
        <v/>
      </c>
      <c r="R95" s="40" t="str">
        <f t="shared" si="23"/>
        <v/>
      </c>
      <c r="S95" s="40" t="str">
        <f t="shared" si="24"/>
        <v/>
      </c>
      <c r="T95" s="40" t="str">
        <f t="shared" si="25"/>
        <v/>
      </c>
      <c r="U95" s="41" t="str">
        <f t="shared" si="26"/>
        <v/>
      </c>
      <c r="V95" s="42" t="str">
        <f t="shared" si="27"/>
        <v/>
      </c>
      <c r="W95" s="43" t="str">
        <f t="shared" si="28"/>
        <v/>
      </c>
      <c r="X95" s="44" t="str">
        <f t="shared" ca="1" si="29"/>
        <v/>
      </c>
      <c r="Y95" s="30"/>
      <c r="Z95" s="31"/>
    </row>
    <row r="96" spans="1:26" ht="15" x14ac:dyDescent="0.25">
      <c r="A96" s="26"/>
      <c r="B96" s="27"/>
      <c r="C96" s="28"/>
      <c r="D96" s="28"/>
      <c r="E96" s="28"/>
      <c r="F96" s="28"/>
      <c r="G96" s="29"/>
      <c r="H96" s="29"/>
      <c r="I96" s="37" t="str">
        <f t="shared" ca="1" si="20"/>
        <v/>
      </c>
      <c r="J96" s="22"/>
      <c r="K96" s="38" t="str">
        <f t="shared" si="21"/>
        <v/>
      </c>
      <c r="L96" s="23"/>
      <c r="M96" s="13"/>
      <c r="N96" s="5"/>
      <c r="O96" s="5"/>
      <c r="P96" s="14"/>
      <c r="Q96" s="39" t="str">
        <f t="shared" si="22"/>
        <v/>
      </c>
      <c r="R96" s="40" t="str">
        <f t="shared" si="23"/>
        <v/>
      </c>
      <c r="S96" s="40" t="str">
        <f t="shared" si="24"/>
        <v/>
      </c>
      <c r="T96" s="40" t="str">
        <f t="shared" si="25"/>
        <v/>
      </c>
      <c r="U96" s="41" t="str">
        <f t="shared" si="26"/>
        <v/>
      </c>
      <c r="V96" s="42" t="str">
        <f t="shared" si="27"/>
        <v/>
      </c>
      <c r="W96" s="43" t="str">
        <f t="shared" si="28"/>
        <v/>
      </c>
      <c r="X96" s="44" t="str">
        <f t="shared" ca="1" si="29"/>
        <v/>
      </c>
      <c r="Y96" s="30"/>
      <c r="Z96" s="31"/>
    </row>
    <row r="97" spans="1:26" ht="15" x14ac:dyDescent="0.25">
      <c r="A97" s="26"/>
      <c r="B97" s="27"/>
      <c r="C97" s="28"/>
      <c r="D97" s="28"/>
      <c r="E97" s="28"/>
      <c r="F97" s="28"/>
      <c r="G97" s="29"/>
      <c r="H97" s="29"/>
      <c r="I97" s="37" t="str">
        <f t="shared" ca="1" si="20"/>
        <v/>
      </c>
      <c r="J97" s="22"/>
      <c r="K97" s="38" t="str">
        <f t="shared" si="21"/>
        <v/>
      </c>
      <c r="L97" s="23"/>
      <c r="M97" s="13"/>
      <c r="N97" s="5"/>
      <c r="O97" s="5"/>
      <c r="P97" s="14"/>
      <c r="Q97" s="39" t="str">
        <f t="shared" si="22"/>
        <v/>
      </c>
      <c r="R97" s="40" t="str">
        <f t="shared" si="23"/>
        <v/>
      </c>
      <c r="S97" s="40" t="str">
        <f t="shared" si="24"/>
        <v/>
      </c>
      <c r="T97" s="40" t="str">
        <f t="shared" si="25"/>
        <v/>
      </c>
      <c r="U97" s="41" t="str">
        <f t="shared" si="26"/>
        <v/>
      </c>
      <c r="V97" s="42" t="str">
        <f t="shared" si="27"/>
        <v/>
      </c>
      <c r="W97" s="43" t="str">
        <f t="shared" si="28"/>
        <v/>
      </c>
      <c r="X97" s="44" t="str">
        <f t="shared" ca="1" si="29"/>
        <v/>
      </c>
      <c r="Y97" s="30"/>
      <c r="Z97" s="31"/>
    </row>
    <row r="98" spans="1:26" ht="15" x14ac:dyDescent="0.25">
      <c r="A98" s="26"/>
      <c r="B98" s="27"/>
      <c r="C98" s="28"/>
      <c r="D98" s="28"/>
      <c r="E98" s="28"/>
      <c r="F98" s="28"/>
      <c r="G98" s="29"/>
      <c r="H98" s="29"/>
      <c r="I98" s="37" t="str">
        <f t="shared" ca="1" si="20"/>
        <v/>
      </c>
      <c r="J98" s="22"/>
      <c r="K98" s="38" t="str">
        <f t="shared" si="21"/>
        <v/>
      </c>
      <c r="L98" s="23"/>
      <c r="M98" s="13"/>
      <c r="N98" s="5"/>
      <c r="O98" s="5"/>
      <c r="P98" s="14"/>
      <c r="Q98" s="39" t="str">
        <f t="shared" si="22"/>
        <v/>
      </c>
      <c r="R98" s="40" t="str">
        <f t="shared" si="23"/>
        <v/>
      </c>
      <c r="S98" s="40" t="str">
        <f t="shared" si="24"/>
        <v/>
      </c>
      <c r="T98" s="40" t="str">
        <f t="shared" si="25"/>
        <v/>
      </c>
      <c r="U98" s="41" t="str">
        <f t="shared" si="26"/>
        <v/>
      </c>
      <c r="V98" s="42" t="str">
        <f t="shared" si="27"/>
        <v/>
      </c>
      <c r="W98" s="43" t="str">
        <f t="shared" si="28"/>
        <v/>
      </c>
      <c r="X98" s="44" t="str">
        <f t="shared" ca="1" si="29"/>
        <v/>
      </c>
      <c r="Y98" s="30"/>
      <c r="Z98" s="31"/>
    </row>
    <row r="99" spans="1:26" ht="15" x14ac:dyDescent="0.25">
      <c r="A99" s="26"/>
      <c r="B99" s="27"/>
      <c r="C99" s="28"/>
      <c r="D99" s="28"/>
      <c r="E99" s="28"/>
      <c r="F99" s="28"/>
      <c r="G99" s="29"/>
      <c r="H99" s="29"/>
      <c r="I99" s="37" t="str">
        <f t="shared" ca="1" si="20"/>
        <v/>
      </c>
      <c r="J99" s="22"/>
      <c r="K99" s="38" t="str">
        <f t="shared" si="21"/>
        <v/>
      </c>
      <c r="L99" s="23"/>
      <c r="M99" s="13"/>
      <c r="N99" s="5"/>
      <c r="O99" s="5"/>
      <c r="P99" s="14"/>
      <c r="Q99" s="39" t="str">
        <f t="shared" si="22"/>
        <v/>
      </c>
      <c r="R99" s="40" t="str">
        <f t="shared" si="23"/>
        <v/>
      </c>
      <c r="S99" s="40" t="str">
        <f t="shared" si="24"/>
        <v/>
      </c>
      <c r="T99" s="40" t="str">
        <f t="shared" si="25"/>
        <v/>
      </c>
      <c r="U99" s="41" t="str">
        <f t="shared" si="26"/>
        <v/>
      </c>
      <c r="V99" s="42" t="str">
        <f t="shared" si="27"/>
        <v/>
      </c>
      <c r="W99" s="43" t="str">
        <f t="shared" si="28"/>
        <v/>
      </c>
      <c r="X99" s="44" t="str">
        <f t="shared" ca="1" si="29"/>
        <v/>
      </c>
      <c r="Y99" s="30"/>
      <c r="Z99" s="31"/>
    </row>
    <row r="100" spans="1:26" ht="15" x14ac:dyDescent="0.25">
      <c r="A100" s="26"/>
      <c r="B100" s="27"/>
      <c r="C100" s="28"/>
      <c r="D100" s="28"/>
      <c r="E100" s="28"/>
      <c r="F100" s="28"/>
      <c r="G100" s="29"/>
      <c r="H100" s="29"/>
      <c r="I100" s="37" t="str">
        <f t="shared" ca="1" si="20"/>
        <v/>
      </c>
      <c r="J100" s="22"/>
      <c r="K100" s="38" t="str">
        <f t="shared" si="21"/>
        <v/>
      </c>
      <c r="L100" s="23"/>
      <c r="M100" s="13"/>
      <c r="N100" s="5"/>
      <c r="O100" s="5"/>
      <c r="P100" s="14"/>
      <c r="Q100" s="39" t="str">
        <f t="shared" si="22"/>
        <v/>
      </c>
      <c r="R100" s="40" t="str">
        <f t="shared" si="23"/>
        <v/>
      </c>
      <c r="S100" s="40" t="str">
        <f t="shared" si="24"/>
        <v/>
      </c>
      <c r="T100" s="40" t="str">
        <f t="shared" si="25"/>
        <v/>
      </c>
      <c r="U100" s="41" t="str">
        <f t="shared" si="26"/>
        <v/>
      </c>
      <c r="V100" s="42" t="str">
        <f t="shared" si="27"/>
        <v/>
      </c>
      <c r="W100" s="43" t="str">
        <f t="shared" si="28"/>
        <v/>
      </c>
      <c r="X100" s="44" t="str">
        <f t="shared" ca="1" si="29"/>
        <v/>
      </c>
      <c r="Y100" s="30"/>
      <c r="Z100" s="31"/>
    </row>
    <row r="101" spans="1:26" ht="15" x14ac:dyDescent="0.25">
      <c r="A101" s="26"/>
      <c r="B101" s="27"/>
      <c r="C101" s="28"/>
      <c r="D101" s="28"/>
      <c r="E101" s="28"/>
      <c r="F101" s="28"/>
      <c r="G101" s="29"/>
      <c r="H101" s="29"/>
      <c r="I101" s="37" t="str">
        <f t="shared" ca="1" si="20"/>
        <v/>
      </c>
      <c r="J101" s="22"/>
      <c r="K101" s="38" t="str">
        <f t="shared" si="21"/>
        <v/>
      </c>
      <c r="L101" s="23"/>
      <c r="M101" s="13"/>
      <c r="N101" s="5"/>
      <c r="O101" s="5"/>
      <c r="P101" s="14"/>
      <c r="Q101" s="39" t="str">
        <f t="shared" si="22"/>
        <v/>
      </c>
      <c r="R101" s="40" t="str">
        <f t="shared" si="23"/>
        <v/>
      </c>
      <c r="S101" s="40" t="str">
        <f t="shared" si="24"/>
        <v/>
      </c>
      <c r="T101" s="40" t="str">
        <f t="shared" si="25"/>
        <v/>
      </c>
      <c r="U101" s="41" t="str">
        <f t="shared" si="26"/>
        <v/>
      </c>
      <c r="V101" s="42" t="str">
        <f t="shared" si="27"/>
        <v/>
      </c>
      <c r="W101" s="43" t="str">
        <f t="shared" si="28"/>
        <v/>
      </c>
      <c r="X101" s="44" t="str">
        <f t="shared" ca="1" si="29"/>
        <v/>
      </c>
      <c r="Y101" s="30"/>
      <c r="Z101" s="31"/>
    </row>
    <row r="102" spans="1:26" ht="15" x14ac:dyDescent="0.25">
      <c r="A102" s="26"/>
      <c r="B102" s="27"/>
      <c r="C102" s="28"/>
      <c r="D102" s="28"/>
      <c r="E102" s="28"/>
      <c r="F102" s="28"/>
      <c r="G102" s="29"/>
      <c r="H102" s="29"/>
      <c r="I102" s="37" t="str">
        <f t="shared" ca="1" si="20"/>
        <v/>
      </c>
      <c r="J102" s="22"/>
      <c r="K102" s="38" t="str">
        <f t="shared" si="21"/>
        <v/>
      </c>
      <c r="L102" s="23"/>
      <c r="M102" s="13"/>
      <c r="N102" s="5"/>
      <c r="O102" s="5"/>
      <c r="P102" s="14"/>
      <c r="Q102" s="39" t="str">
        <f t="shared" si="22"/>
        <v/>
      </c>
      <c r="R102" s="40" t="str">
        <f t="shared" si="23"/>
        <v/>
      </c>
      <c r="S102" s="40" t="str">
        <f t="shared" si="24"/>
        <v/>
      </c>
      <c r="T102" s="40" t="str">
        <f t="shared" si="25"/>
        <v/>
      </c>
      <c r="U102" s="41" t="str">
        <f t="shared" si="26"/>
        <v/>
      </c>
      <c r="V102" s="42" t="str">
        <f t="shared" si="27"/>
        <v/>
      </c>
      <c r="W102" s="43" t="str">
        <f t="shared" si="28"/>
        <v/>
      </c>
      <c r="X102" s="44" t="str">
        <f t="shared" ca="1" si="29"/>
        <v/>
      </c>
      <c r="Y102" s="30"/>
      <c r="Z102" s="31"/>
    </row>
    <row r="103" spans="1:26" ht="15" x14ac:dyDescent="0.25">
      <c r="A103" s="26"/>
      <c r="B103" s="27"/>
      <c r="C103" s="28"/>
      <c r="D103" s="28"/>
      <c r="E103" s="28"/>
      <c r="F103" s="28"/>
      <c r="G103" s="29"/>
      <c r="H103" s="29"/>
      <c r="I103" s="37" t="str">
        <f t="shared" ca="1" si="20"/>
        <v/>
      </c>
      <c r="J103" s="22"/>
      <c r="K103" s="38" t="str">
        <f t="shared" si="21"/>
        <v/>
      </c>
      <c r="L103" s="23"/>
      <c r="M103" s="13"/>
      <c r="N103" s="5"/>
      <c r="O103" s="5"/>
      <c r="P103" s="14"/>
      <c r="Q103" s="39" t="str">
        <f t="shared" si="22"/>
        <v/>
      </c>
      <c r="R103" s="40" t="str">
        <f t="shared" si="23"/>
        <v/>
      </c>
      <c r="S103" s="40" t="str">
        <f t="shared" si="24"/>
        <v/>
      </c>
      <c r="T103" s="40" t="str">
        <f t="shared" si="25"/>
        <v/>
      </c>
      <c r="U103" s="41" t="str">
        <f t="shared" si="26"/>
        <v/>
      </c>
      <c r="V103" s="42" t="str">
        <f t="shared" si="27"/>
        <v/>
      </c>
      <c r="W103" s="43" t="str">
        <f t="shared" si="28"/>
        <v/>
      </c>
      <c r="X103" s="44" t="str">
        <f t="shared" ca="1" si="29"/>
        <v/>
      </c>
      <c r="Y103" s="30"/>
      <c r="Z103" s="31"/>
    </row>
    <row r="104" spans="1:26" ht="15" x14ac:dyDescent="0.25">
      <c r="A104" s="26"/>
      <c r="B104" s="27"/>
      <c r="C104" s="28"/>
      <c r="D104" s="28"/>
      <c r="E104" s="28"/>
      <c r="F104" s="28"/>
      <c r="G104" s="29"/>
      <c r="H104" s="29"/>
      <c r="I104" s="37" t="str">
        <f t="shared" ca="1" si="20"/>
        <v/>
      </c>
      <c r="J104" s="22"/>
      <c r="K104" s="38" t="str">
        <f t="shared" si="21"/>
        <v/>
      </c>
      <c r="L104" s="23"/>
      <c r="M104" s="13"/>
      <c r="N104" s="5"/>
      <c r="O104" s="5"/>
      <c r="P104" s="14"/>
      <c r="Q104" s="39" t="str">
        <f t="shared" si="22"/>
        <v/>
      </c>
      <c r="R104" s="40" t="str">
        <f t="shared" si="23"/>
        <v/>
      </c>
      <c r="S104" s="40" t="str">
        <f t="shared" si="24"/>
        <v/>
      </c>
      <c r="T104" s="40" t="str">
        <f t="shared" si="25"/>
        <v/>
      </c>
      <c r="U104" s="41" t="str">
        <f t="shared" si="26"/>
        <v/>
      </c>
      <c r="V104" s="42" t="str">
        <f t="shared" si="27"/>
        <v/>
      </c>
      <c r="W104" s="43" t="str">
        <f t="shared" si="28"/>
        <v/>
      </c>
      <c r="X104" s="44" t="str">
        <f t="shared" ca="1" si="29"/>
        <v/>
      </c>
      <c r="Y104" s="30"/>
      <c r="Z104" s="31"/>
    </row>
    <row r="105" spans="1:26" ht="15" x14ac:dyDescent="0.25">
      <c r="A105" s="26"/>
      <c r="B105" s="27"/>
      <c r="C105" s="28"/>
      <c r="D105" s="28"/>
      <c r="E105" s="28"/>
      <c r="F105" s="28"/>
      <c r="G105" s="29"/>
      <c r="H105" s="29"/>
      <c r="I105" s="37" t="str">
        <f t="shared" ca="1" si="20"/>
        <v/>
      </c>
      <c r="J105" s="22"/>
      <c r="K105" s="38" t="str">
        <f t="shared" si="21"/>
        <v/>
      </c>
      <c r="L105" s="23"/>
      <c r="M105" s="13"/>
      <c r="N105" s="5"/>
      <c r="O105" s="5"/>
      <c r="P105" s="14"/>
      <c r="Q105" s="39" t="str">
        <f t="shared" si="22"/>
        <v/>
      </c>
      <c r="R105" s="40" t="str">
        <f t="shared" si="23"/>
        <v/>
      </c>
      <c r="S105" s="40" t="str">
        <f t="shared" si="24"/>
        <v/>
      </c>
      <c r="T105" s="40" t="str">
        <f t="shared" si="25"/>
        <v/>
      </c>
      <c r="U105" s="41" t="str">
        <f t="shared" si="26"/>
        <v/>
      </c>
      <c r="V105" s="42" t="str">
        <f t="shared" si="27"/>
        <v/>
      </c>
      <c r="W105" s="43" t="str">
        <f t="shared" si="28"/>
        <v/>
      </c>
      <c r="X105" s="44" t="str">
        <f t="shared" ca="1" si="29"/>
        <v/>
      </c>
      <c r="Y105" s="30"/>
      <c r="Z105" s="31"/>
    </row>
    <row r="106" spans="1:26" ht="15" x14ac:dyDescent="0.25">
      <c r="A106" s="26"/>
      <c r="B106" s="27"/>
      <c r="C106" s="28"/>
      <c r="D106" s="28"/>
      <c r="E106" s="28"/>
      <c r="F106" s="28"/>
      <c r="G106" s="29"/>
      <c r="H106" s="29"/>
      <c r="I106" s="37" t="str">
        <f t="shared" ca="1" si="20"/>
        <v/>
      </c>
      <c r="J106" s="22"/>
      <c r="K106" s="38" t="str">
        <f t="shared" si="21"/>
        <v/>
      </c>
      <c r="L106" s="23"/>
      <c r="M106" s="13"/>
      <c r="N106" s="5"/>
      <c r="O106" s="5"/>
      <c r="P106" s="14"/>
      <c r="Q106" s="39" t="str">
        <f t="shared" si="22"/>
        <v/>
      </c>
      <c r="R106" s="40" t="str">
        <f t="shared" si="23"/>
        <v/>
      </c>
      <c r="S106" s="40" t="str">
        <f t="shared" si="24"/>
        <v/>
      </c>
      <c r="T106" s="40" t="str">
        <f t="shared" si="25"/>
        <v/>
      </c>
      <c r="U106" s="41" t="str">
        <f t="shared" si="26"/>
        <v/>
      </c>
      <c r="V106" s="42" t="str">
        <f t="shared" si="27"/>
        <v/>
      </c>
      <c r="W106" s="43" t="str">
        <f t="shared" si="28"/>
        <v/>
      </c>
      <c r="X106" s="44" t="str">
        <f t="shared" ca="1" si="29"/>
        <v/>
      </c>
      <c r="Y106" s="30"/>
      <c r="Z106" s="31"/>
    </row>
    <row r="107" spans="1:26" ht="15" x14ac:dyDescent="0.25">
      <c r="A107" s="26"/>
      <c r="B107" s="27"/>
      <c r="C107" s="28"/>
      <c r="D107" s="28"/>
      <c r="E107" s="28"/>
      <c r="F107" s="28"/>
      <c r="G107" s="29"/>
      <c r="H107" s="29"/>
      <c r="I107" s="37" t="str">
        <f t="shared" ca="1" si="20"/>
        <v/>
      </c>
      <c r="J107" s="22"/>
      <c r="K107" s="38" t="str">
        <f t="shared" si="21"/>
        <v/>
      </c>
      <c r="L107" s="23"/>
      <c r="M107" s="13"/>
      <c r="N107" s="5"/>
      <c r="O107" s="5"/>
      <c r="P107" s="14"/>
      <c r="Q107" s="39" t="str">
        <f t="shared" si="22"/>
        <v/>
      </c>
      <c r="R107" s="40" t="str">
        <f t="shared" si="23"/>
        <v/>
      </c>
      <c r="S107" s="40" t="str">
        <f t="shared" si="24"/>
        <v/>
      </c>
      <c r="T107" s="40" t="str">
        <f t="shared" si="25"/>
        <v/>
      </c>
      <c r="U107" s="41" t="str">
        <f t="shared" si="26"/>
        <v/>
      </c>
      <c r="V107" s="42" t="str">
        <f t="shared" si="27"/>
        <v/>
      </c>
      <c r="W107" s="43" t="str">
        <f t="shared" si="28"/>
        <v/>
      </c>
      <c r="X107" s="44" t="str">
        <f t="shared" ca="1" si="29"/>
        <v/>
      </c>
      <c r="Y107" s="30"/>
      <c r="Z107" s="31"/>
    </row>
    <row r="108" spans="1:26" ht="15" x14ac:dyDescent="0.25">
      <c r="A108" s="26"/>
      <c r="B108" s="27"/>
      <c r="C108" s="28"/>
      <c r="D108" s="28"/>
      <c r="E108" s="28"/>
      <c r="F108" s="28"/>
      <c r="G108" s="29"/>
      <c r="H108" s="29"/>
      <c r="I108" s="37" t="str">
        <f t="shared" ca="1" si="20"/>
        <v/>
      </c>
      <c r="J108" s="22"/>
      <c r="K108" s="38" t="str">
        <f t="shared" si="21"/>
        <v/>
      </c>
      <c r="L108" s="23"/>
      <c r="M108" s="13"/>
      <c r="N108" s="5"/>
      <c r="O108" s="5"/>
      <c r="P108" s="14"/>
      <c r="Q108" s="39" t="str">
        <f t="shared" si="22"/>
        <v/>
      </c>
      <c r="R108" s="40" t="str">
        <f t="shared" si="23"/>
        <v/>
      </c>
      <c r="S108" s="40" t="str">
        <f t="shared" si="24"/>
        <v/>
      </c>
      <c r="T108" s="40" t="str">
        <f t="shared" si="25"/>
        <v/>
      </c>
      <c r="U108" s="41" t="str">
        <f t="shared" si="26"/>
        <v/>
      </c>
      <c r="V108" s="42" t="str">
        <f t="shared" si="27"/>
        <v/>
      </c>
      <c r="W108" s="43" t="str">
        <f t="shared" si="28"/>
        <v/>
      </c>
      <c r="X108" s="44" t="str">
        <f t="shared" ca="1" si="29"/>
        <v/>
      </c>
      <c r="Y108" s="30"/>
      <c r="Z108" s="31"/>
    </row>
    <row r="109" spans="1:26" ht="15" x14ac:dyDescent="0.25">
      <c r="A109" s="26"/>
      <c r="B109" s="27"/>
      <c r="C109" s="28"/>
      <c r="D109" s="28"/>
      <c r="E109" s="28"/>
      <c r="F109" s="28"/>
      <c r="G109" s="29"/>
      <c r="H109" s="29"/>
      <c r="I109" s="37" t="str">
        <f t="shared" ca="1" si="20"/>
        <v/>
      </c>
      <c r="J109" s="22"/>
      <c r="K109" s="38" t="str">
        <f t="shared" si="21"/>
        <v/>
      </c>
      <c r="L109" s="23"/>
      <c r="M109" s="13"/>
      <c r="N109" s="5"/>
      <c r="O109" s="5"/>
      <c r="P109" s="14"/>
      <c r="Q109" s="39" t="str">
        <f t="shared" si="22"/>
        <v/>
      </c>
      <c r="R109" s="40" t="str">
        <f t="shared" si="23"/>
        <v/>
      </c>
      <c r="S109" s="40" t="str">
        <f t="shared" si="24"/>
        <v/>
      </c>
      <c r="T109" s="40" t="str">
        <f t="shared" si="25"/>
        <v/>
      </c>
      <c r="U109" s="41" t="str">
        <f t="shared" si="26"/>
        <v/>
      </c>
      <c r="V109" s="42" t="str">
        <f t="shared" si="27"/>
        <v/>
      </c>
      <c r="W109" s="43" t="str">
        <f t="shared" si="28"/>
        <v/>
      </c>
      <c r="X109" s="44" t="str">
        <f t="shared" ca="1" si="29"/>
        <v/>
      </c>
      <c r="Y109" s="30"/>
      <c r="Z109" s="31"/>
    </row>
    <row r="110" spans="1:26" ht="15" x14ac:dyDescent="0.25">
      <c r="A110" s="26"/>
      <c r="B110" s="27"/>
      <c r="C110" s="28"/>
      <c r="D110" s="28"/>
      <c r="E110" s="28"/>
      <c r="F110" s="28"/>
      <c r="G110" s="29"/>
      <c r="H110" s="29"/>
      <c r="I110" s="37" t="str">
        <f t="shared" ca="1" si="20"/>
        <v/>
      </c>
      <c r="J110" s="22"/>
      <c r="K110" s="38" t="str">
        <f t="shared" si="21"/>
        <v/>
      </c>
      <c r="L110" s="23"/>
      <c r="M110" s="13"/>
      <c r="N110" s="5"/>
      <c r="O110" s="5"/>
      <c r="P110" s="14"/>
      <c r="Q110" s="39" t="str">
        <f t="shared" si="22"/>
        <v/>
      </c>
      <c r="R110" s="40" t="str">
        <f t="shared" si="23"/>
        <v/>
      </c>
      <c r="S110" s="40" t="str">
        <f t="shared" si="24"/>
        <v/>
      </c>
      <c r="T110" s="40" t="str">
        <f t="shared" si="25"/>
        <v/>
      </c>
      <c r="U110" s="41" t="str">
        <f t="shared" si="26"/>
        <v/>
      </c>
      <c r="V110" s="42" t="str">
        <f t="shared" si="27"/>
        <v/>
      </c>
      <c r="W110" s="43" t="str">
        <f t="shared" si="28"/>
        <v/>
      </c>
      <c r="X110" s="44" t="str">
        <f t="shared" ca="1" si="29"/>
        <v/>
      </c>
      <c r="Y110" s="30"/>
      <c r="Z110" s="31"/>
    </row>
    <row r="111" spans="1:26" ht="15" x14ac:dyDescent="0.25">
      <c r="A111" s="26"/>
      <c r="B111" s="27"/>
      <c r="C111" s="28"/>
      <c r="D111" s="28"/>
      <c r="E111" s="28"/>
      <c r="F111" s="28"/>
      <c r="G111" s="29"/>
      <c r="H111" s="29"/>
      <c r="I111" s="37" t="str">
        <f t="shared" ca="1" si="20"/>
        <v/>
      </c>
      <c r="J111" s="22"/>
      <c r="K111" s="38" t="str">
        <f t="shared" si="21"/>
        <v/>
      </c>
      <c r="L111" s="23"/>
      <c r="M111" s="13"/>
      <c r="N111" s="5"/>
      <c r="O111" s="5"/>
      <c r="P111" s="14"/>
      <c r="Q111" s="39" t="str">
        <f t="shared" si="22"/>
        <v/>
      </c>
      <c r="R111" s="40" t="str">
        <f t="shared" si="23"/>
        <v/>
      </c>
      <c r="S111" s="40" t="str">
        <f t="shared" si="24"/>
        <v/>
      </c>
      <c r="T111" s="40" t="str">
        <f t="shared" si="25"/>
        <v/>
      </c>
      <c r="U111" s="41" t="str">
        <f t="shared" si="26"/>
        <v/>
      </c>
      <c r="V111" s="42" t="str">
        <f t="shared" si="27"/>
        <v/>
      </c>
      <c r="W111" s="43" t="str">
        <f t="shared" si="28"/>
        <v/>
      </c>
      <c r="X111" s="44" t="str">
        <f t="shared" ca="1" si="29"/>
        <v/>
      </c>
      <c r="Y111" s="30"/>
      <c r="Z111" s="31"/>
    </row>
    <row r="112" spans="1:26" ht="15" x14ac:dyDescent="0.25">
      <c r="A112" s="26"/>
      <c r="B112" s="27"/>
      <c r="C112" s="28"/>
      <c r="D112" s="28"/>
      <c r="E112" s="28"/>
      <c r="F112" s="28"/>
      <c r="G112" s="29"/>
      <c r="H112" s="29"/>
      <c r="I112" s="37" t="str">
        <f t="shared" ca="1" si="20"/>
        <v/>
      </c>
      <c r="J112" s="22"/>
      <c r="K112" s="38" t="str">
        <f t="shared" si="21"/>
        <v/>
      </c>
      <c r="L112" s="23"/>
      <c r="M112" s="13"/>
      <c r="N112" s="5"/>
      <c r="O112" s="5"/>
      <c r="P112" s="14"/>
      <c r="Q112" s="39" t="str">
        <f t="shared" si="22"/>
        <v/>
      </c>
      <c r="R112" s="40" t="str">
        <f t="shared" si="23"/>
        <v/>
      </c>
      <c r="S112" s="40" t="str">
        <f t="shared" si="24"/>
        <v/>
      </c>
      <c r="T112" s="40" t="str">
        <f t="shared" si="25"/>
        <v/>
      </c>
      <c r="U112" s="41" t="str">
        <f t="shared" si="26"/>
        <v/>
      </c>
      <c r="V112" s="42" t="str">
        <f t="shared" si="27"/>
        <v/>
      </c>
      <c r="W112" s="43" t="str">
        <f t="shared" si="28"/>
        <v/>
      </c>
      <c r="X112" s="44" t="str">
        <f t="shared" ca="1" si="29"/>
        <v/>
      </c>
      <c r="Y112" s="30"/>
      <c r="Z112" s="31"/>
    </row>
    <row r="113" spans="1:26" ht="15" x14ac:dyDescent="0.25">
      <c r="A113" s="26"/>
      <c r="B113" s="27"/>
      <c r="C113" s="28"/>
      <c r="D113" s="28"/>
      <c r="E113" s="28"/>
      <c r="F113" s="28"/>
      <c r="G113" s="29"/>
      <c r="H113" s="29"/>
      <c r="I113" s="37" t="str">
        <f t="shared" ca="1" si="20"/>
        <v/>
      </c>
      <c r="J113" s="22"/>
      <c r="K113" s="38" t="str">
        <f t="shared" si="21"/>
        <v/>
      </c>
      <c r="L113" s="23"/>
      <c r="M113" s="13"/>
      <c r="N113" s="5"/>
      <c r="O113" s="5"/>
      <c r="P113" s="14"/>
      <c r="Q113" s="39" t="str">
        <f t="shared" si="22"/>
        <v/>
      </c>
      <c r="R113" s="40" t="str">
        <f t="shared" si="23"/>
        <v/>
      </c>
      <c r="S113" s="40" t="str">
        <f t="shared" si="24"/>
        <v/>
      </c>
      <c r="T113" s="40" t="str">
        <f t="shared" si="25"/>
        <v/>
      </c>
      <c r="U113" s="41" t="str">
        <f t="shared" si="26"/>
        <v/>
      </c>
      <c r="V113" s="42" t="str">
        <f t="shared" si="27"/>
        <v/>
      </c>
      <c r="W113" s="43" t="str">
        <f t="shared" si="28"/>
        <v/>
      </c>
      <c r="X113" s="44" t="str">
        <f t="shared" ca="1" si="29"/>
        <v/>
      </c>
      <c r="Y113" s="30"/>
      <c r="Z113" s="31"/>
    </row>
    <row r="114" spans="1:26" ht="15" x14ac:dyDescent="0.25">
      <c r="A114" s="26"/>
      <c r="B114" s="27"/>
      <c r="C114" s="28"/>
      <c r="D114" s="28"/>
      <c r="E114" s="28"/>
      <c r="F114" s="28"/>
      <c r="G114" s="29"/>
      <c r="H114" s="29"/>
      <c r="I114" s="37" t="str">
        <f t="shared" ca="1" si="20"/>
        <v/>
      </c>
      <c r="J114" s="22"/>
      <c r="K114" s="38" t="str">
        <f t="shared" si="21"/>
        <v/>
      </c>
      <c r="L114" s="23"/>
      <c r="M114" s="13"/>
      <c r="N114" s="5"/>
      <c r="O114" s="5"/>
      <c r="P114" s="14"/>
      <c r="Q114" s="39" t="str">
        <f t="shared" si="22"/>
        <v/>
      </c>
      <c r="R114" s="40" t="str">
        <f t="shared" si="23"/>
        <v/>
      </c>
      <c r="S114" s="40" t="str">
        <f t="shared" si="24"/>
        <v/>
      </c>
      <c r="T114" s="40" t="str">
        <f t="shared" si="25"/>
        <v/>
      </c>
      <c r="U114" s="41" t="str">
        <f t="shared" si="26"/>
        <v/>
      </c>
      <c r="V114" s="42" t="str">
        <f t="shared" si="27"/>
        <v/>
      </c>
      <c r="W114" s="43" t="str">
        <f t="shared" si="28"/>
        <v/>
      </c>
      <c r="X114" s="44" t="str">
        <f t="shared" ca="1" si="29"/>
        <v/>
      </c>
      <c r="Y114" s="30"/>
      <c r="Z114" s="31"/>
    </row>
    <row r="115" spans="1:26" ht="15" x14ac:dyDescent="0.25">
      <c r="A115" s="26"/>
      <c r="B115" s="27"/>
      <c r="C115" s="28"/>
      <c r="D115" s="28"/>
      <c r="E115" s="28"/>
      <c r="F115" s="28"/>
      <c r="G115" s="29"/>
      <c r="H115" s="29"/>
      <c r="I115" s="37" t="str">
        <f t="shared" ca="1" si="20"/>
        <v/>
      </c>
      <c r="J115" s="22"/>
      <c r="K115" s="38" t="str">
        <f t="shared" si="21"/>
        <v/>
      </c>
      <c r="L115" s="23"/>
      <c r="M115" s="13"/>
      <c r="N115" s="5"/>
      <c r="O115" s="5"/>
      <c r="P115" s="14"/>
      <c r="Q115" s="39" t="str">
        <f t="shared" si="22"/>
        <v/>
      </c>
      <c r="R115" s="40" t="str">
        <f t="shared" si="23"/>
        <v/>
      </c>
      <c r="S115" s="40" t="str">
        <f t="shared" si="24"/>
        <v/>
      </c>
      <c r="T115" s="40" t="str">
        <f t="shared" si="25"/>
        <v/>
      </c>
      <c r="U115" s="41" t="str">
        <f t="shared" si="26"/>
        <v/>
      </c>
      <c r="V115" s="42" t="str">
        <f t="shared" si="27"/>
        <v/>
      </c>
      <c r="W115" s="43" t="str">
        <f t="shared" si="28"/>
        <v/>
      </c>
      <c r="X115" s="44" t="str">
        <f t="shared" ca="1" si="29"/>
        <v/>
      </c>
      <c r="Y115" s="30"/>
      <c r="Z115" s="31"/>
    </row>
    <row r="116" spans="1:26" ht="15" x14ac:dyDescent="0.25">
      <c r="A116" s="26"/>
      <c r="B116" s="27"/>
      <c r="C116" s="28"/>
      <c r="D116" s="28"/>
      <c r="E116" s="28"/>
      <c r="F116" s="28"/>
      <c r="G116" s="29"/>
      <c r="H116" s="29"/>
      <c r="I116" s="37" t="str">
        <f t="shared" ca="1" si="20"/>
        <v/>
      </c>
      <c r="J116" s="22"/>
      <c r="K116" s="38" t="str">
        <f t="shared" si="21"/>
        <v/>
      </c>
      <c r="L116" s="23"/>
      <c r="M116" s="13"/>
      <c r="N116" s="5"/>
      <c r="O116" s="5"/>
      <c r="P116" s="14"/>
      <c r="Q116" s="39" t="str">
        <f t="shared" si="22"/>
        <v/>
      </c>
      <c r="R116" s="40" t="str">
        <f t="shared" si="23"/>
        <v/>
      </c>
      <c r="S116" s="40" t="str">
        <f t="shared" si="24"/>
        <v/>
      </c>
      <c r="T116" s="40" t="str">
        <f t="shared" si="25"/>
        <v/>
      </c>
      <c r="U116" s="41" t="str">
        <f t="shared" si="26"/>
        <v/>
      </c>
      <c r="V116" s="42" t="str">
        <f t="shared" si="27"/>
        <v/>
      </c>
      <c r="W116" s="43" t="str">
        <f t="shared" si="28"/>
        <v/>
      </c>
      <c r="X116" s="44" t="str">
        <f t="shared" ca="1" si="29"/>
        <v/>
      </c>
      <c r="Y116" s="30"/>
      <c r="Z116" s="31"/>
    </row>
    <row r="117" spans="1:26" ht="15" x14ac:dyDescent="0.25">
      <c r="A117" s="26"/>
      <c r="B117" s="27"/>
      <c r="C117" s="28"/>
      <c r="D117" s="28"/>
      <c r="E117" s="28"/>
      <c r="F117" s="28"/>
      <c r="G117" s="29"/>
      <c r="H117" s="29"/>
      <c r="I117" s="37" t="str">
        <f t="shared" ca="1" si="20"/>
        <v/>
      </c>
      <c r="J117" s="22"/>
      <c r="K117" s="38" t="str">
        <f t="shared" si="21"/>
        <v/>
      </c>
      <c r="L117" s="23"/>
      <c r="M117" s="13"/>
      <c r="N117" s="5"/>
      <c r="O117" s="5"/>
      <c r="P117" s="14"/>
      <c r="Q117" s="39" t="str">
        <f t="shared" si="22"/>
        <v/>
      </c>
      <c r="R117" s="40" t="str">
        <f t="shared" si="23"/>
        <v/>
      </c>
      <c r="S117" s="40" t="str">
        <f t="shared" si="24"/>
        <v/>
      </c>
      <c r="T117" s="40" t="str">
        <f t="shared" si="25"/>
        <v/>
      </c>
      <c r="U117" s="41" t="str">
        <f t="shared" si="26"/>
        <v/>
      </c>
      <c r="V117" s="42" t="str">
        <f t="shared" si="27"/>
        <v/>
      </c>
      <c r="W117" s="43" t="str">
        <f t="shared" si="28"/>
        <v/>
      </c>
      <c r="X117" s="44" t="str">
        <f t="shared" ca="1" si="29"/>
        <v/>
      </c>
      <c r="Y117" s="30"/>
      <c r="Z117" s="31"/>
    </row>
    <row r="118" spans="1:26" ht="15" x14ac:dyDescent="0.25">
      <c r="A118" s="26"/>
      <c r="B118" s="27"/>
      <c r="C118" s="28"/>
      <c r="D118" s="28"/>
      <c r="E118" s="28"/>
      <c r="F118" s="28"/>
      <c r="G118" s="29"/>
      <c r="H118" s="29"/>
      <c r="I118" s="37" t="str">
        <f t="shared" ca="1" si="20"/>
        <v/>
      </c>
      <c r="J118" s="22"/>
      <c r="K118" s="38" t="str">
        <f t="shared" si="21"/>
        <v/>
      </c>
      <c r="L118" s="23"/>
      <c r="M118" s="13"/>
      <c r="N118" s="5"/>
      <c r="O118" s="5"/>
      <c r="P118" s="14"/>
      <c r="Q118" s="39" t="str">
        <f t="shared" si="22"/>
        <v/>
      </c>
      <c r="R118" s="40" t="str">
        <f t="shared" si="23"/>
        <v/>
      </c>
      <c r="S118" s="40" t="str">
        <f t="shared" si="24"/>
        <v/>
      </c>
      <c r="T118" s="40" t="str">
        <f t="shared" si="25"/>
        <v/>
      </c>
      <c r="U118" s="41" t="str">
        <f t="shared" si="26"/>
        <v/>
      </c>
      <c r="V118" s="42" t="str">
        <f t="shared" si="27"/>
        <v/>
      </c>
      <c r="W118" s="43" t="str">
        <f t="shared" si="28"/>
        <v/>
      </c>
      <c r="X118" s="44" t="str">
        <f t="shared" ca="1" si="29"/>
        <v/>
      </c>
      <c r="Y118" s="30"/>
      <c r="Z118" s="31"/>
    </row>
    <row r="119" spans="1:26" ht="15" x14ac:dyDescent="0.25">
      <c r="A119" s="26"/>
      <c r="B119" s="27"/>
      <c r="C119" s="28"/>
      <c r="D119" s="28"/>
      <c r="E119" s="28"/>
      <c r="F119" s="28"/>
      <c r="G119" s="29"/>
      <c r="H119" s="29"/>
      <c r="I119" s="37" t="str">
        <f t="shared" ca="1" si="20"/>
        <v/>
      </c>
      <c r="J119" s="22"/>
      <c r="K119" s="38" t="str">
        <f t="shared" si="21"/>
        <v/>
      </c>
      <c r="L119" s="23"/>
      <c r="M119" s="13"/>
      <c r="N119" s="5"/>
      <c r="O119" s="5"/>
      <c r="P119" s="14"/>
      <c r="Q119" s="39" t="str">
        <f t="shared" si="22"/>
        <v/>
      </c>
      <c r="R119" s="40" t="str">
        <f t="shared" si="23"/>
        <v/>
      </c>
      <c r="S119" s="40" t="str">
        <f t="shared" si="24"/>
        <v/>
      </c>
      <c r="T119" s="40" t="str">
        <f t="shared" si="25"/>
        <v/>
      </c>
      <c r="U119" s="41" t="str">
        <f t="shared" si="26"/>
        <v/>
      </c>
      <c r="V119" s="42" t="str">
        <f t="shared" si="27"/>
        <v/>
      </c>
      <c r="W119" s="43" t="str">
        <f t="shared" si="28"/>
        <v/>
      </c>
      <c r="X119" s="44" t="str">
        <f t="shared" ca="1" si="29"/>
        <v/>
      </c>
      <c r="Y119" s="30"/>
      <c r="Z119" s="31"/>
    </row>
    <row r="120" spans="1:26" ht="15" x14ac:dyDescent="0.25">
      <c r="A120" s="26"/>
      <c r="B120" s="27"/>
      <c r="C120" s="28"/>
      <c r="D120" s="28"/>
      <c r="E120" s="28"/>
      <c r="F120" s="28"/>
      <c r="G120" s="29"/>
      <c r="H120" s="29"/>
      <c r="I120" s="37" t="str">
        <f t="shared" ca="1" si="20"/>
        <v/>
      </c>
      <c r="J120" s="22"/>
      <c r="K120" s="38" t="str">
        <f t="shared" si="21"/>
        <v/>
      </c>
      <c r="L120" s="23"/>
      <c r="M120" s="13"/>
      <c r="N120" s="5"/>
      <c r="O120" s="5"/>
      <c r="P120" s="14"/>
      <c r="Q120" s="39" t="str">
        <f t="shared" si="22"/>
        <v/>
      </c>
      <c r="R120" s="40" t="str">
        <f t="shared" si="23"/>
        <v/>
      </c>
      <c r="S120" s="40" t="str">
        <f t="shared" si="24"/>
        <v/>
      </c>
      <c r="T120" s="40" t="str">
        <f t="shared" si="25"/>
        <v/>
      </c>
      <c r="U120" s="41" t="str">
        <f t="shared" si="26"/>
        <v/>
      </c>
      <c r="V120" s="42" t="str">
        <f t="shared" si="27"/>
        <v/>
      </c>
      <c r="W120" s="43" t="str">
        <f t="shared" si="28"/>
        <v/>
      </c>
      <c r="X120" s="44" t="str">
        <f t="shared" ca="1" si="29"/>
        <v/>
      </c>
      <c r="Y120" s="30"/>
      <c r="Z120" s="31"/>
    </row>
    <row r="121" spans="1:26" ht="15" x14ac:dyDescent="0.25">
      <c r="A121" s="26"/>
      <c r="B121" s="27"/>
      <c r="C121" s="28"/>
      <c r="D121" s="28"/>
      <c r="E121" s="28"/>
      <c r="F121" s="28"/>
      <c r="G121" s="29"/>
      <c r="H121" s="29"/>
      <c r="I121" s="37" t="str">
        <f t="shared" ca="1" si="20"/>
        <v/>
      </c>
      <c r="J121" s="22"/>
      <c r="K121" s="38" t="str">
        <f t="shared" si="21"/>
        <v/>
      </c>
      <c r="L121" s="23"/>
      <c r="M121" s="13"/>
      <c r="N121" s="5"/>
      <c r="O121" s="5"/>
      <c r="P121" s="14"/>
      <c r="Q121" s="39" t="str">
        <f t="shared" si="22"/>
        <v/>
      </c>
      <c r="R121" s="40" t="str">
        <f t="shared" si="23"/>
        <v/>
      </c>
      <c r="S121" s="40" t="str">
        <f t="shared" si="24"/>
        <v/>
      </c>
      <c r="T121" s="40" t="str">
        <f t="shared" si="25"/>
        <v/>
      </c>
      <c r="U121" s="41" t="str">
        <f t="shared" si="26"/>
        <v/>
      </c>
      <c r="V121" s="42" t="str">
        <f t="shared" si="27"/>
        <v/>
      </c>
      <c r="W121" s="43" t="str">
        <f t="shared" si="28"/>
        <v/>
      </c>
      <c r="X121" s="44" t="str">
        <f t="shared" ca="1" si="29"/>
        <v/>
      </c>
      <c r="Y121" s="30"/>
      <c r="Z121" s="31"/>
    </row>
    <row r="122" spans="1:26" ht="15" x14ac:dyDescent="0.25">
      <c r="A122" s="26"/>
      <c r="B122" s="27"/>
      <c r="C122" s="28"/>
      <c r="D122" s="28"/>
      <c r="E122" s="28"/>
      <c r="F122" s="28"/>
      <c r="G122" s="29"/>
      <c r="H122" s="29"/>
      <c r="I122" s="37" t="str">
        <f t="shared" ca="1" si="20"/>
        <v/>
      </c>
      <c r="J122" s="22"/>
      <c r="K122" s="38" t="str">
        <f t="shared" si="21"/>
        <v/>
      </c>
      <c r="L122" s="23"/>
      <c r="M122" s="13"/>
      <c r="N122" s="5"/>
      <c r="O122" s="5"/>
      <c r="P122" s="14"/>
      <c r="Q122" s="39" t="str">
        <f t="shared" si="22"/>
        <v/>
      </c>
      <c r="R122" s="40" t="str">
        <f t="shared" si="23"/>
        <v/>
      </c>
      <c r="S122" s="40" t="str">
        <f t="shared" si="24"/>
        <v/>
      </c>
      <c r="T122" s="40" t="str">
        <f t="shared" si="25"/>
        <v/>
      </c>
      <c r="U122" s="41" t="str">
        <f t="shared" si="26"/>
        <v/>
      </c>
      <c r="V122" s="42" t="str">
        <f t="shared" si="27"/>
        <v/>
      </c>
      <c r="W122" s="43" t="str">
        <f t="shared" si="28"/>
        <v/>
      </c>
      <c r="X122" s="44" t="str">
        <f t="shared" ca="1" si="29"/>
        <v/>
      </c>
      <c r="Y122" s="30"/>
      <c r="Z122" s="31"/>
    </row>
    <row r="123" spans="1:26" ht="15" x14ac:dyDescent="0.25">
      <c r="A123" s="26"/>
      <c r="B123" s="27"/>
      <c r="C123" s="28"/>
      <c r="D123" s="28"/>
      <c r="E123" s="28"/>
      <c r="F123" s="28"/>
      <c r="G123" s="29"/>
      <c r="H123" s="29"/>
      <c r="I123" s="37" t="str">
        <f t="shared" ca="1" si="20"/>
        <v/>
      </c>
      <c r="J123" s="22"/>
      <c r="K123" s="38" t="str">
        <f t="shared" si="21"/>
        <v/>
      </c>
      <c r="L123" s="23"/>
      <c r="M123" s="13"/>
      <c r="N123" s="5"/>
      <c r="O123" s="5"/>
      <c r="P123" s="14"/>
      <c r="Q123" s="39" t="str">
        <f t="shared" si="22"/>
        <v/>
      </c>
      <c r="R123" s="40" t="str">
        <f t="shared" si="23"/>
        <v/>
      </c>
      <c r="S123" s="40" t="str">
        <f t="shared" si="24"/>
        <v/>
      </c>
      <c r="T123" s="40" t="str">
        <f t="shared" si="25"/>
        <v/>
      </c>
      <c r="U123" s="41" t="str">
        <f t="shared" si="26"/>
        <v/>
      </c>
      <c r="V123" s="42" t="str">
        <f t="shared" si="27"/>
        <v/>
      </c>
      <c r="W123" s="43" t="str">
        <f t="shared" si="28"/>
        <v/>
      </c>
      <c r="X123" s="44" t="str">
        <f t="shared" ca="1" si="29"/>
        <v/>
      </c>
      <c r="Y123" s="30"/>
      <c r="Z123" s="31"/>
    </row>
    <row r="124" spans="1:26" ht="15" x14ac:dyDescent="0.25">
      <c r="A124" s="26"/>
      <c r="B124" s="27"/>
      <c r="C124" s="28"/>
      <c r="D124" s="28"/>
      <c r="E124" s="28"/>
      <c r="F124" s="28"/>
      <c r="G124" s="29"/>
      <c r="H124" s="29"/>
      <c r="I124" s="37" t="str">
        <f t="shared" ca="1" si="20"/>
        <v/>
      </c>
      <c r="J124" s="22"/>
      <c r="K124" s="38" t="str">
        <f t="shared" si="21"/>
        <v/>
      </c>
      <c r="L124" s="23"/>
      <c r="M124" s="13"/>
      <c r="N124" s="5"/>
      <c r="O124" s="5"/>
      <c r="P124" s="14"/>
      <c r="Q124" s="39" t="str">
        <f t="shared" si="22"/>
        <v/>
      </c>
      <c r="R124" s="40" t="str">
        <f t="shared" si="23"/>
        <v/>
      </c>
      <c r="S124" s="40" t="str">
        <f t="shared" si="24"/>
        <v/>
      </c>
      <c r="T124" s="40" t="str">
        <f t="shared" si="25"/>
        <v/>
      </c>
      <c r="U124" s="41" t="str">
        <f t="shared" si="26"/>
        <v/>
      </c>
      <c r="V124" s="42" t="str">
        <f t="shared" si="27"/>
        <v/>
      </c>
      <c r="W124" s="43" t="str">
        <f t="shared" si="28"/>
        <v/>
      </c>
      <c r="X124" s="44" t="str">
        <f t="shared" ca="1" si="29"/>
        <v/>
      </c>
      <c r="Y124" s="30"/>
      <c r="Z124" s="31"/>
    </row>
    <row r="125" spans="1:26" ht="15" x14ac:dyDescent="0.25">
      <c r="A125" s="26"/>
      <c r="B125" s="27"/>
      <c r="C125" s="28"/>
      <c r="D125" s="28"/>
      <c r="E125" s="28"/>
      <c r="F125" s="28"/>
      <c r="G125" s="29"/>
      <c r="H125" s="29"/>
      <c r="I125" s="37" t="str">
        <f t="shared" ca="1" si="20"/>
        <v/>
      </c>
      <c r="J125" s="22"/>
      <c r="K125" s="38" t="str">
        <f t="shared" si="21"/>
        <v/>
      </c>
      <c r="L125" s="23"/>
      <c r="M125" s="13"/>
      <c r="N125" s="5"/>
      <c r="O125" s="5"/>
      <c r="P125" s="14"/>
      <c r="Q125" s="39" t="str">
        <f t="shared" si="22"/>
        <v/>
      </c>
      <c r="R125" s="40" t="str">
        <f t="shared" si="23"/>
        <v/>
      </c>
      <c r="S125" s="40" t="str">
        <f t="shared" si="24"/>
        <v/>
      </c>
      <c r="T125" s="40" t="str">
        <f t="shared" si="25"/>
        <v/>
      </c>
      <c r="U125" s="41" t="str">
        <f t="shared" si="26"/>
        <v/>
      </c>
      <c r="V125" s="42" t="str">
        <f t="shared" si="27"/>
        <v/>
      </c>
      <c r="W125" s="43" t="str">
        <f t="shared" si="28"/>
        <v/>
      </c>
      <c r="X125" s="44" t="str">
        <f t="shared" ca="1" si="29"/>
        <v/>
      </c>
      <c r="Y125" s="30"/>
      <c r="Z125" s="31"/>
    </row>
    <row r="126" spans="1:26" ht="15" x14ac:dyDescent="0.25">
      <c r="A126" s="26"/>
      <c r="B126" s="27"/>
      <c r="C126" s="28"/>
      <c r="D126" s="28"/>
      <c r="E126" s="28"/>
      <c r="F126" s="28"/>
      <c r="G126" s="29"/>
      <c r="H126" s="29"/>
      <c r="I126" s="37" t="str">
        <f t="shared" ca="1" si="20"/>
        <v/>
      </c>
      <c r="J126" s="22"/>
      <c r="K126" s="38" t="str">
        <f t="shared" si="21"/>
        <v/>
      </c>
      <c r="L126" s="23"/>
      <c r="M126" s="13"/>
      <c r="N126" s="5"/>
      <c r="O126" s="5"/>
      <c r="P126" s="14"/>
      <c r="Q126" s="39" t="str">
        <f t="shared" si="22"/>
        <v/>
      </c>
      <c r="R126" s="40" t="str">
        <f t="shared" si="23"/>
        <v/>
      </c>
      <c r="S126" s="40" t="str">
        <f t="shared" si="24"/>
        <v/>
      </c>
      <c r="T126" s="40" t="str">
        <f t="shared" si="25"/>
        <v/>
      </c>
      <c r="U126" s="41" t="str">
        <f t="shared" si="26"/>
        <v/>
      </c>
      <c r="V126" s="42" t="str">
        <f t="shared" si="27"/>
        <v/>
      </c>
      <c r="W126" s="43" t="str">
        <f t="shared" si="28"/>
        <v/>
      </c>
      <c r="X126" s="44" t="str">
        <f t="shared" ca="1" si="29"/>
        <v/>
      </c>
      <c r="Y126" s="30"/>
      <c r="Z126" s="31"/>
    </row>
    <row r="127" spans="1:26" ht="15" x14ac:dyDescent="0.25">
      <c r="A127" s="26"/>
      <c r="B127" s="27"/>
      <c r="C127" s="28"/>
      <c r="D127" s="28"/>
      <c r="E127" s="28"/>
      <c r="F127" s="28"/>
      <c r="G127" s="29"/>
      <c r="H127" s="29"/>
      <c r="I127" s="37" t="str">
        <f t="shared" ca="1" si="20"/>
        <v/>
      </c>
      <c r="J127" s="22"/>
      <c r="K127" s="38" t="str">
        <f t="shared" si="21"/>
        <v/>
      </c>
      <c r="L127" s="23"/>
      <c r="M127" s="13"/>
      <c r="N127" s="5"/>
      <c r="O127" s="5"/>
      <c r="P127" s="14"/>
      <c r="Q127" s="39" t="str">
        <f t="shared" si="22"/>
        <v/>
      </c>
      <c r="R127" s="40" t="str">
        <f t="shared" si="23"/>
        <v/>
      </c>
      <c r="S127" s="40" t="str">
        <f t="shared" si="24"/>
        <v/>
      </c>
      <c r="T127" s="40" t="str">
        <f t="shared" si="25"/>
        <v/>
      </c>
      <c r="U127" s="41" t="str">
        <f t="shared" si="26"/>
        <v/>
      </c>
      <c r="V127" s="42" t="str">
        <f t="shared" si="27"/>
        <v/>
      </c>
      <c r="W127" s="43" t="str">
        <f t="shared" si="28"/>
        <v/>
      </c>
      <c r="X127" s="44" t="str">
        <f t="shared" ca="1" si="29"/>
        <v/>
      </c>
      <c r="Y127" s="30"/>
      <c r="Z127" s="31"/>
    </row>
    <row r="128" spans="1:26" ht="15" x14ac:dyDescent="0.25">
      <c r="A128" s="26"/>
      <c r="B128" s="27"/>
      <c r="C128" s="28"/>
      <c r="D128" s="28"/>
      <c r="E128" s="28"/>
      <c r="F128" s="28"/>
      <c r="G128" s="29"/>
      <c r="H128" s="29"/>
      <c r="I128" s="37" t="str">
        <f t="shared" ca="1" si="20"/>
        <v/>
      </c>
      <c r="J128" s="22"/>
      <c r="K128" s="38" t="str">
        <f t="shared" si="21"/>
        <v/>
      </c>
      <c r="L128" s="23"/>
      <c r="M128" s="13"/>
      <c r="N128" s="5"/>
      <c r="O128" s="5"/>
      <c r="P128" s="14"/>
      <c r="Q128" s="39" t="str">
        <f t="shared" si="22"/>
        <v/>
      </c>
      <c r="R128" s="40" t="str">
        <f t="shared" si="23"/>
        <v/>
      </c>
      <c r="S128" s="40" t="str">
        <f t="shared" si="24"/>
        <v/>
      </c>
      <c r="T128" s="40" t="str">
        <f t="shared" si="25"/>
        <v/>
      </c>
      <c r="U128" s="41" t="str">
        <f t="shared" si="26"/>
        <v/>
      </c>
      <c r="V128" s="42" t="str">
        <f t="shared" si="27"/>
        <v/>
      </c>
      <c r="W128" s="43" t="str">
        <f t="shared" si="28"/>
        <v/>
      </c>
      <c r="X128" s="44" t="str">
        <f t="shared" ca="1" si="29"/>
        <v/>
      </c>
      <c r="Y128" s="30"/>
      <c r="Z128" s="31"/>
    </row>
    <row r="129" spans="1:26" ht="15" x14ac:dyDescent="0.25">
      <c r="A129" s="26"/>
      <c r="B129" s="27"/>
      <c r="C129" s="28"/>
      <c r="D129" s="28"/>
      <c r="E129" s="28"/>
      <c r="F129" s="28"/>
      <c r="G129" s="29"/>
      <c r="H129" s="29"/>
      <c r="I129" s="37" t="str">
        <f t="shared" ca="1" si="20"/>
        <v/>
      </c>
      <c r="J129" s="22"/>
      <c r="K129" s="38" t="str">
        <f t="shared" si="21"/>
        <v/>
      </c>
      <c r="L129" s="23"/>
      <c r="M129" s="13"/>
      <c r="N129" s="5"/>
      <c r="O129" s="5"/>
      <c r="P129" s="14"/>
      <c r="Q129" s="39" t="str">
        <f t="shared" si="22"/>
        <v/>
      </c>
      <c r="R129" s="40" t="str">
        <f t="shared" si="23"/>
        <v/>
      </c>
      <c r="S129" s="40" t="str">
        <f t="shared" si="24"/>
        <v/>
      </c>
      <c r="T129" s="40" t="str">
        <f t="shared" si="25"/>
        <v/>
      </c>
      <c r="U129" s="41" t="str">
        <f t="shared" si="26"/>
        <v/>
      </c>
      <c r="V129" s="42" t="str">
        <f t="shared" si="27"/>
        <v/>
      </c>
      <c r="W129" s="43" t="str">
        <f t="shared" si="28"/>
        <v/>
      </c>
      <c r="X129" s="44" t="str">
        <f t="shared" ca="1" si="29"/>
        <v/>
      </c>
      <c r="Y129" s="30"/>
      <c r="Z129" s="31"/>
    </row>
    <row r="130" spans="1:26" ht="15" x14ac:dyDescent="0.25">
      <c r="A130" s="26"/>
      <c r="B130" s="27"/>
      <c r="C130" s="28"/>
      <c r="D130" s="28"/>
      <c r="E130" s="28"/>
      <c r="F130" s="28"/>
      <c r="G130" s="29"/>
      <c r="H130" s="29"/>
      <c r="I130" s="37" t="str">
        <f t="shared" ca="1" si="20"/>
        <v/>
      </c>
      <c r="J130" s="22"/>
      <c r="K130" s="38" t="str">
        <f t="shared" si="21"/>
        <v/>
      </c>
      <c r="L130" s="23"/>
      <c r="M130" s="13"/>
      <c r="N130" s="5"/>
      <c r="O130" s="5"/>
      <c r="P130" s="14"/>
      <c r="Q130" s="39" t="str">
        <f t="shared" si="22"/>
        <v/>
      </c>
      <c r="R130" s="40" t="str">
        <f t="shared" si="23"/>
        <v/>
      </c>
      <c r="S130" s="40" t="str">
        <f t="shared" si="24"/>
        <v/>
      </c>
      <c r="T130" s="40" t="str">
        <f t="shared" si="25"/>
        <v/>
      </c>
      <c r="U130" s="41" t="str">
        <f t="shared" si="26"/>
        <v/>
      </c>
      <c r="V130" s="42" t="str">
        <f t="shared" si="27"/>
        <v/>
      </c>
      <c r="W130" s="43" t="str">
        <f t="shared" si="28"/>
        <v/>
      </c>
      <c r="X130" s="44" t="str">
        <f t="shared" ca="1" si="29"/>
        <v/>
      </c>
      <c r="Y130" s="30"/>
      <c r="Z130" s="31"/>
    </row>
    <row r="131" spans="1:26" ht="15" x14ac:dyDescent="0.25">
      <c r="A131" s="26"/>
      <c r="B131" s="27"/>
      <c r="C131" s="28"/>
      <c r="D131" s="28"/>
      <c r="E131" s="28"/>
      <c r="F131" s="28"/>
      <c r="G131" s="29"/>
      <c r="H131" s="29"/>
      <c r="I131" s="37" t="str">
        <f t="shared" ca="1" si="20"/>
        <v/>
      </c>
      <c r="J131" s="22"/>
      <c r="K131" s="38" t="str">
        <f t="shared" si="21"/>
        <v/>
      </c>
      <c r="L131" s="23"/>
      <c r="M131" s="13"/>
      <c r="N131" s="5"/>
      <c r="O131" s="5"/>
      <c r="P131" s="14"/>
      <c r="Q131" s="39" t="str">
        <f t="shared" si="22"/>
        <v/>
      </c>
      <c r="R131" s="40" t="str">
        <f t="shared" si="23"/>
        <v/>
      </c>
      <c r="S131" s="40" t="str">
        <f t="shared" si="24"/>
        <v/>
      </c>
      <c r="T131" s="40" t="str">
        <f t="shared" si="25"/>
        <v/>
      </c>
      <c r="U131" s="41" t="str">
        <f t="shared" si="26"/>
        <v/>
      </c>
      <c r="V131" s="42" t="str">
        <f t="shared" si="27"/>
        <v/>
      </c>
      <c r="W131" s="43" t="str">
        <f t="shared" si="28"/>
        <v/>
      </c>
      <c r="X131" s="44" t="str">
        <f t="shared" ca="1" si="29"/>
        <v/>
      </c>
      <c r="Y131" s="30"/>
      <c r="Z131" s="31"/>
    </row>
    <row r="132" spans="1:26" ht="15" x14ac:dyDescent="0.25">
      <c r="A132" s="26"/>
      <c r="B132" s="27"/>
      <c r="C132" s="28"/>
      <c r="D132" s="28"/>
      <c r="E132" s="28"/>
      <c r="F132" s="28"/>
      <c r="G132" s="29"/>
      <c r="H132" s="29"/>
      <c r="I132" s="37" t="str">
        <f t="shared" ca="1" si="20"/>
        <v/>
      </c>
      <c r="J132" s="22"/>
      <c r="K132" s="38" t="str">
        <f t="shared" si="21"/>
        <v/>
      </c>
      <c r="L132" s="23"/>
      <c r="M132" s="13"/>
      <c r="N132" s="5"/>
      <c r="O132" s="5"/>
      <c r="P132" s="14"/>
      <c r="Q132" s="39" t="str">
        <f t="shared" si="22"/>
        <v/>
      </c>
      <c r="R132" s="40" t="str">
        <f t="shared" si="23"/>
        <v/>
      </c>
      <c r="S132" s="40" t="str">
        <f t="shared" si="24"/>
        <v/>
      </c>
      <c r="T132" s="40" t="str">
        <f t="shared" si="25"/>
        <v/>
      </c>
      <c r="U132" s="41" t="str">
        <f t="shared" si="26"/>
        <v/>
      </c>
      <c r="V132" s="42" t="str">
        <f t="shared" si="27"/>
        <v/>
      </c>
      <c r="W132" s="43" t="str">
        <f t="shared" si="28"/>
        <v/>
      </c>
      <c r="X132" s="44" t="str">
        <f t="shared" ca="1" si="29"/>
        <v/>
      </c>
      <c r="Y132" s="30"/>
      <c r="Z132" s="31"/>
    </row>
    <row r="133" spans="1:26" ht="15" x14ac:dyDescent="0.25">
      <c r="A133" s="26"/>
      <c r="B133" s="27"/>
      <c r="C133" s="28"/>
      <c r="D133" s="28"/>
      <c r="E133" s="28"/>
      <c r="F133" s="28"/>
      <c r="G133" s="29"/>
      <c r="H133" s="29"/>
      <c r="I133" s="37" t="str">
        <f t="shared" ca="1" si="20"/>
        <v/>
      </c>
      <c r="J133" s="22"/>
      <c r="K133" s="38" t="str">
        <f t="shared" si="21"/>
        <v/>
      </c>
      <c r="L133" s="23"/>
      <c r="M133" s="13"/>
      <c r="N133" s="5"/>
      <c r="O133" s="5"/>
      <c r="P133" s="14"/>
      <c r="Q133" s="39" t="str">
        <f t="shared" si="22"/>
        <v/>
      </c>
      <c r="R133" s="40" t="str">
        <f t="shared" si="23"/>
        <v/>
      </c>
      <c r="S133" s="40" t="str">
        <f t="shared" si="24"/>
        <v/>
      </c>
      <c r="T133" s="40" t="str">
        <f t="shared" si="25"/>
        <v/>
      </c>
      <c r="U133" s="41" t="str">
        <f t="shared" si="26"/>
        <v/>
      </c>
      <c r="V133" s="42" t="str">
        <f t="shared" si="27"/>
        <v/>
      </c>
      <c r="W133" s="43" t="str">
        <f t="shared" si="28"/>
        <v/>
      </c>
      <c r="X133" s="44" t="str">
        <f t="shared" ca="1" si="29"/>
        <v/>
      </c>
      <c r="Y133" s="30"/>
      <c r="Z133" s="31"/>
    </row>
    <row r="134" spans="1:26" ht="15" x14ac:dyDescent="0.25">
      <c r="A134" s="26"/>
      <c r="B134" s="27"/>
      <c r="C134" s="28"/>
      <c r="D134" s="28"/>
      <c r="E134" s="28"/>
      <c r="F134" s="28"/>
      <c r="G134" s="29"/>
      <c r="H134" s="29"/>
      <c r="I134" s="37" t="str">
        <f t="shared" ca="1" si="20"/>
        <v/>
      </c>
      <c r="J134" s="22"/>
      <c r="K134" s="38" t="str">
        <f t="shared" si="21"/>
        <v/>
      </c>
      <c r="L134" s="23"/>
      <c r="M134" s="13"/>
      <c r="N134" s="5"/>
      <c r="O134" s="5"/>
      <c r="P134" s="14"/>
      <c r="Q134" s="39" t="str">
        <f t="shared" si="22"/>
        <v/>
      </c>
      <c r="R134" s="40" t="str">
        <f t="shared" si="23"/>
        <v/>
      </c>
      <c r="S134" s="40" t="str">
        <f t="shared" si="24"/>
        <v/>
      </c>
      <c r="T134" s="40" t="str">
        <f t="shared" si="25"/>
        <v/>
      </c>
      <c r="U134" s="41" t="str">
        <f t="shared" si="26"/>
        <v/>
      </c>
      <c r="V134" s="42" t="str">
        <f t="shared" si="27"/>
        <v/>
      </c>
      <c r="W134" s="43" t="str">
        <f t="shared" si="28"/>
        <v/>
      </c>
      <c r="X134" s="44" t="str">
        <f t="shared" ca="1" si="29"/>
        <v/>
      </c>
      <c r="Y134" s="30"/>
      <c r="Z134" s="31"/>
    </row>
    <row r="135" spans="1:26" ht="15" x14ac:dyDescent="0.25">
      <c r="A135" s="26"/>
      <c r="B135" s="27"/>
      <c r="C135" s="28"/>
      <c r="D135" s="28"/>
      <c r="E135" s="28"/>
      <c r="F135" s="28"/>
      <c r="G135" s="29"/>
      <c r="H135" s="29"/>
      <c r="I135" s="37" t="str">
        <f t="shared" ca="1" si="20"/>
        <v/>
      </c>
      <c r="J135" s="22"/>
      <c r="K135" s="38" t="str">
        <f t="shared" si="21"/>
        <v/>
      </c>
      <c r="L135" s="23"/>
      <c r="M135" s="13"/>
      <c r="N135" s="5"/>
      <c r="O135" s="5"/>
      <c r="P135" s="14"/>
      <c r="Q135" s="39" t="str">
        <f t="shared" si="22"/>
        <v/>
      </c>
      <c r="R135" s="40" t="str">
        <f t="shared" si="23"/>
        <v/>
      </c>
      <c r="S135" s="40" t="str">
        <f t="shared" si="24"/>
        <v/>
      </c>
      <c r="T135" s="40" t="str">
        <f t="shared" si="25"/>
        <v/>
      </c>
      <c r="U135" s="41" t="str">
        <f t="shared" si="26"/>
        <v/>
      </c>
      <c r="V135" s="42" t="str">
        <f t="shared" si="27"/>
        <v/>
      </c>
      <c r="W135" s="43" t="str">
        <f t="shared" si="28"/>
        <v/>
      </c>
      <c r="X135" s="44" t="str">
        <f t="shared" ca="1" si="29"/>
        <v/>
      </c>
      <c r="Y135" s="30"/>
      <c r="Z135" s="31"/>
    </row>
    <row r="136" spans="1:26" ht="15" x14ac:dyDescent="0.25">
      <c r="A136" s="26"/>
      <c r="B136" s="27"/>
      <c r="C136" s="28"/>
      <c r="D136" s="28"/>
      <c r="E136" s="28"/>
      <c r="F136" s="28"/>
      <c r="G136" s="29"/>
      <c r="H136" s="29"/>
      <c r="I136" s="37" t="str">
        <f t="shared" ca="1" si="20"/>
        <v/>
      </c>
      <c r="J136" s="22"/>
      <c r="K136" s="38" t="str">
        <f t="shared" si="21"/>
        <v/>
      </c>
      <c r="L136" s="23"/>
      <c r="M136" s="13"/>
      <c r="N136" s="5"/>
      <c r="O136" s="5"/>
      <c r="P136" s="14"/>
      <c r="Q136" s="39" t="str">
        <f t="shared" si="22"/>
        <v/>
      </c>
      <c r="R136" s="40" t="str">
        <f t="shared" si="23"/>
        <v/>
      </c>
      <c r="S136" s="40" t="str">
        <f t="shared" si="24"/>
        <v/>
      </c>
      <c r="T136" s="40" t="str">
        <f t="shared" si="25"/>
        <v/>
      </c>
      <c r="U136" s="41" t="str">
        <f t="shared" si="26"/>
        <v/>
      </c>
      <c r="V136" s="42" t="str">
        <f t="shared" si="27"/>
        <v/>
      </c>
      <c r="W136" s="43" t="str">
        <f t="shared" si="28"/>
        <v/>
      </c>
      <c r="X136" s="44" t="str">
        <f t="shared" ca="1" si="29"/>
        <v/>
      </c>
      <c r="Y136" s="30"/>
      <c r="Z136" s="31"/>
    </row>
    <row r="137" spans="1:26" ht="15" x14ac:dyDescent="0.25">
      <c r="A137" s="26"/>
      <c r="B137" s="27"/>
      <c r="C137" s="28"/>
      <c r="D137" s="28"/>
      <c r="E137" s="28"/>
      <c r="F137" s="28"/>
      <c r="G137" s="29"/>
      <c r="H137" s="29"/>
      <c r="I137" s="37" t="str">
        <f t="shared" ca="1" si="20"/>
        <v/>
      </c>
      <c r="J137" s="22"/>
      <c r="K137" s="38" t="str">
        <f t="shared" si="21"/>
        <v/>
      </c>
      <c r="L137" s="23"/>
      <c r="M137" s="13"/>
      <c r="N137" s="5"/>
      <c r="O137" s="5"/>
      <c r="P137" s="14"/>
      <c r="Q137" s="39" t="str">
        <f t="shared" si="22"/>
        <v/>
      </c>
      <c r="R137" s="40" t="str">
        <f t="shared" si="23"/>
        <v/>
      </c>
      <c r="S137" s="40" t="str">
        <f t="shared" si="24"/>
        <v/>
      </c>
      <c r="T137" s="40" t="str">
        <f t="shared" si="25"/>
        <v/>
      </c>
      <c r="U137" s="41" t="str">
        <f t="shared" si="26"/>
        <v/>
      </c>
      <c r="V137" s="42" t="str">
        <f t="shared" si="27"/>
        <v/>
      </c>
      <c r="W137" s="43" t="str">
        <f t="shared" si="28"/>
        <v/>
      </c>
      <c r="X137" s="44" t="str">
        <f t="shared" ca="1" si="29"/>
        <v/>
      </c>
      <c r="Y137" s="30"/>
      <c r="Z137" s="31"/>
    </row>
    <row r="138" spans="1:26" ht="15" x14ac:dyDescent="0.25">
      <c r="A138" s="26"/>
      <c r="B138" s="27"/>
      <c r="C138" s="28"/>
      <c r="D138" s="28"/>
      <c r="E138" s="28"/>
      <c r="F138" s="28"/>
      <c r="G138" s="29"/>
      <c r="H138" s="29"/>
      <c r="I138" s="37" t="str">
        <f t="shared" ca="1" si="20"/>
        <v/>
      </c>
      <c r="J138" s="22"/>
      <c r="K138" s="38" t="str">
        <f t="shared" si="21"/>
        <v/>
      </c>
      <c r="L138" s="23"/>
      <c r="M138" s="13"/>
      <c r="N138" s="5"/>
      <c r="O138" s="5"/>
      <c r="P138" s="14"/>
      <c r="Q138" s="39" t="str">
        <f t="shared" si="22"/>
        <v/>
      </c>
      <c r="R138" s="40" t="str">
        <f t="shared" si="23"/>
        <v/>
      </c>
      <c r="S138" s="40" t="str">
        <f t="shared" si="24"/>
        <v/>
      </c>
      <c r="T138" s="40" t="str">
        <f t="shared" si="25"/>
        <v/>
      </c>
      <c r="U138" s="41" t="str">
        <f t="shared" si="26"/>
        <v/>
      </c>
      <c r="V138" s="42" t="str">
        <f t="shared" si="27"/>
        <v/>
      </c>
      <c r="W138" s="43" t="str">
        <f t="shared" si="28"/>
        <v/>
      </c>
      <c r="X138" s="44" t="str">
        <f t="shared" ca="1" si="29"/>
        <v/>
      </c>
      <c r="Y138" s="30"/>
      <c r="Z138" s="31"/>
    </row>
    <row r="139" spans="1:26" ht="15" x14ac:dyDescent="0.25">
      <c r="A139" s="26"/>
      <c r="B139" s="27"/>
      <c r="C139" s="28"/>
      <c r="D139" s="28"/>
      <c r="E139" s="28"/>
      <c r="F139" s="28"/>
      <c r="G139" s="29"/>
      <c r="H139" s="29"/>
      <c r="I139" s="37" t="str">
        <f t="shared" ca="1" si="20"/>
        <v/>
      </c>
      <c r="J139" s="22"/>
      <c r="K139" s="38" t="str">
        <f t="shared" si="21"/>
        <v/>
      </c>
      <c r="L139" s="23"/>
      <c r="M139" s="13"/>
      <c r="N139" s="5"/>
      <c r="O139" s="5"/>
      <c r="P139" s="14"/>
      <c r="Q139" s="39" t="str">
        <f t="shared" si="22"/>
        <v/>
      </c>
      <c r="R139" s="40" t="str">
        <f t="shared" si="23"/>
        <v/>
      </c>
      <c r="S139" s="40" t="str">
        <f t="shared" si="24"/>
        <v/>
      </c>
      <c r="T139" s="40" t="str">
        <f t="shared" si="25"/>
        <v/>
      </c>
      <c r="U139" s="41" t="str">
        <f t="shared" si="26"/>
        <v/>
      </c>
      <c r="V139" s="42" t="str">
        <f t="shared" si="27"/>
        <v/>
      </c>
      <c r="W139" s="43" t="str">
        <f t="shared" si="28"/>
        <v/>
      </c>
      <c r="X139" s="44" t="str">
        <f t="shared" ca="1" si="29"/>
        <v/>
      </c>
      <c r="Y139" s="30"/>
      <c r="Z139" s="31"/>
    </row>
    <row r="140" spans="1:26" ht="15" x14ac:dyDescent="0.25">
      <c r="A140" s="26"/>
      <c r="B140" s="27"/>
      <c r="C140" s="28"/>
      <c r="D140" s="28"/>
      <c r="E140" s="28"/>
      <c r="F140" s="28"/>
      <c r="G140" s="29"/>
      <c r="H140" s="29"/>
      <c r="I140" s="37" t="str">
        <f t="shared" ca="1" si="20"/>
        <v/>
      </c>
      <c r="J140" s="22"/>
      <c r="K140" s="38" t="str">
        <f t="shared" si="21"/>
        <v/>
      </c>
      <c r="L140" s="23"/>
      <c r="M140" s="13"/>
      <c r="N140" s="5"/>
      <c r="O140" s="5"/>
      <c r="P140" s="14"/>
      <c r="Q140" s="39" t="str">
        <f t="shared" si="22"/>
        <v/>
      </c>
      <c r="R140" s="40" t="str">
        <f t="shared" si="23"/>
        <v/>
      </c>
      <c r="S140" s="40" t="str">
        <f t="shared" si="24"/>
        <v/>
      </c>
      <c r="T140" s="40" t="str">
        <f t="shared" si="25"/>
        <v/>
      </c>
      <c r="U140" s="41" t="str">
        <f t="shared" si="26"/>
        <v/>
      </c>
      <c r="V140" s="42" t="str">
        <f t="shared" si="27"/>
        <v/>
      </c>
      <c r="W140" s="43" t="str">
        <f t="shared" si="28"/>
        <v/>
      </c>
      <c r="X140" s="44" t="str">
        <f t="shared" ca="1" si="29"/>
        <v/>
      </c>
      <c r="Y140" s="30"/>
      <c r="Z140" s="31"/>
    </row>
    <row r="141" spans="1:26" ht="15" x14ac:dyDescent="0.25">
      <c r="A141" s="26"/>
      <c r="B141" s="27"/>
      <c r="C141" s="28"/>
      <c r="D141" s="28"/>
      <c r="E141" s="28"/>
      <c r="F141" s="28"/>
      <c r="G141" s="29"/>
      <c r="H141" s="29"/>
      <c r="I141" s="37" t="str">
        <f t="shared" ca="1" si="20"/>
        <v/>
      </c>
      <c r="J141" s="22"/>
      <c r="K141" s="38" t="str">
        <f t="shared" si="21"/>
        <v/>
      </c>
      <c r="L141" s="23"/>
      <c r="M141" s="13"/>
      <c r="N141" s="5"/>
      <c r="O141" s="5"/>
      <c r="P141" s="14"/>
      <c r="Q141" s="39" t="str">
        <f t="shared" si="22"/>
        <v/>
      </c>
      <c r="R141" s="40" t="str">
        <f t="shared" si="23"/>
        <v/>
      </c>
      <c r="S141" s="40" t="str">
        <f t="shared" si="24"/>
        <v/>
      </c>
      <c r="T141" s="40" t="str">
        <f t="shared" si="25"/>
        <v/>
      </c>
      <c r="U141" s="41" t="str">
        <f t="shared" si="26"/>
        <v/>
      </c>
      <c r="V141" s="42" t="str">
        <f t="shared" si="27"/>
        <v/>
      </c>
      <c r="W141" s="43" t="str">
        <f t="shared" si="28"/>
        <v/>
      </c>
      <c r="X141" s="44" t="str">
        <f t="shared" ca="1" si="29"/>
        <v/>
      </c>
      <c r="Y141" s="30"/>
      <c r="Z141" s="31"/>
    </row>
    <row r="142" spans="1:26" ht="15" x14ac:dyDescent="0.25">
      <c r="A142" s="26"/>
      <c r="B142" s="27"/>
      <c r="C142" s="28"/>
      <c r="D142" s="28"/>
      <c r="E142" s="28"/>
      <c r="F142" s="28"/>
      <c r="G142" s="29"/>
      <c r="H142" s="29"/>
      <c r="I142" s="37" t="str">
        <f t="shared" ca="1" si="20"/>
        <v/>
      </c>
      <c r="J142" s="22"/>
      <c r="K142" s="38" t="str">
        <f t="shared" si="21"/>
        <v/>
      </c>
      <c r="L142" s="23"/>
      <c r="M142" s="13"/>
      <c r="N142" s="5"/>
      <c r="O142" s="5"/>
      <c r="P142" s="14"/>
      <c r="Q142" s="39" t="str">
        <f t="shared" si="22"/>
        <v/>
      </c>
      <c r="R142" s="40" t="str">
        <f t="shared" si="23"/>
        <v/>
      </c>
      <c r="S142" s="40" t="str">
        <f t="shared" si="24"/>
        <v/>
      </c>
      <c r="T142" s="40" t="str">
        <f t="shared" si="25"/>
        <v/>
      </c>
      <c r="U142" s="41" t="str">
        <f t="shared" si="26"/>
        <v/>
      </c>
      <c r="V142" s="42" t="str">
        <f t="shared" si="27"/>
        <v/>
      </c>
      <c r="W142" s="43" t="str">
        <f t="shared" si="28"/>
        <v/>
      </c>
      <c r="X142" s="44" t="str">
        <f t="shared" ca="1" si="29"/>
        <v/>
      </c>
      <c r="Y142" s="30"/>
      <c r="Z142" s="31"/>
    </row>
    <row r="143" spans="1:26" ht="15" x14ac:dyDescent="0.25">
      <c r="A143" s="26"/>
      <c r="B143" s="27"/>
      <c r="C143" s="28"/>
      <c r="D143" s="28"/>
      <c r="E143" s="28"/>
      <c r="F143" s="28"/>
      <c r="G143" s="29"/>
      <c r="H143" s="29"/>
      <c r="I143" s="37" t="str">
        <f t="shared" ca="1" si="20"/>
        <v/>
      </c>
      <c r="J143" s="22"/>
      <c r="K143" s="38" t="str">
        <f t="shared" si="21"/>
        <v/>
      </c>
      <c r="L143" s="23"/>
      <c r="M143" s="13"/>
      <c r="N143" s="5"/>
      <c r="O143" s="5"/>
      <c r="P143" s="14"/>
      <c r="Q143" s="39" t="str">
        <f t="shared" si="22"/>
        <v/>
      </c>
      <c r="R143" s="40" t="str">
        <f t="shared" si="23"/>
        <v/>
      </c>
      <c r="S143" s="40" t="str">
        <f t="shared" si="24"/>
        <v/>
      </c>
      <c r="T143" s="40" t="str">
        <f t="shared" si="25"/>
        <v/>
      </c>
      <c r="U143" s="41" t="str">
        <f t="shared" si="26"/>
        <v/>
      </c>
      <c r="V143" s="42" t="str">
        <f t="shared" si="27"/>
        <v/>
      </c>
      <c r="W143" s="43" t="str">
        <f t="shared" si="28"/>
        <v/>
      </c>
      <c r="X143" s="44" t="str">
        <f t="shared" ca="1" si="29"/>
        <v/>
      </c>
      <c r="Y143" s="30"/>
      <c r="Z143" s="31"/>
    </row>
    <row r="144" spans="1:26" ht="15" x14ac:dyDescent="0.25">
      <c r="A144" s="26"/>
      <c r="B144" s="27"/>
      <c r="C144" s="28"/>
      <c r="D144" s="28"/>
      <c r="E144" s="28"/>
      <c r="F144" s="28"/>
      <c r="G144" s="29"/>
      <c r="H144" s="29"/>
      <c r="I144" s="37" t="str">
        <f t="shared" ca="1" si="20"/>
        <v/>
      </c>
      <c r="J144" s="22"/>
      <c r="K144" s="38" t="str">
        <f t="shared" si="21"/>
        <v/>
      </c>
      <c r="L144" s="23"/>
      <c r="M144" s="13"/>
      <c r="N144" s="5"/>
      <c r="O144" s="5"/>
      <c r="P144" s="14"/>
      <c r="Q144" s="39" t="str">
        <f t="shared" si="22"/>
        <v/>
      </c>
      <c r="R144" s="40" t="str">
        <f t="shared" si="23"/>
        <v/>
      </c>
      <c r="S144" s="40" t="str">
        <f t="shared" si="24"/>
        <v/>
      </c>
      <c r="T144" s="40" t="str">
        <f t="shared" si="25"/>
        <v/>
      </c>
      <c r="U144" s="41" t="str">
        <f t="shared" si="26"/>
        <v/>
      </c>
      <c r="V144" s="42" t="str">
        <f t="shared" si="27"/>
        <v/>
      </c>
      <c r="W144" s="43" t="str">
        <f t="shared" si="28"/>
        <v/>
      </c>
      <c r="X144" s="44" t="str">
        <f t="shared" ca="1" si="29"/>
        <v/>
      </c>
      <c r="Y144" s="30"/>
      <c r="Z144" s="31"/>
    </row>
    <row r="145" spans="1:26" ht="15" x14ac:dyDescent="0.25">
      <c r="A145" s="26"/>
      <c r="B145" s="27"/>
      <c r="C145" s="28"/>
      <c r="D145" s="28"/>
      <c r="E145" s="28"/>
      <c r="F145" s="28"/>
      <c r="G145" s="29"/>
      <c r="H145" s="29"/>
      <c r="I145" s="37" t="str">
        <f t="shared" ca="1" si="20"/>
        <v/>
      </c>
      <c r="J145" s="22"/>
      <c r="K145" s="38" t="str">
        <f t="shared" si="21"/>
        <v/>
      </c>
      <c r="L145" s="23"/>
      <c r="M145" s="13"/>
      <c r="N145" s="5"/>
      <c r="O145" s="5"/>
      <c r="P145" s="14"/>
      <c r="Q145" s="39" t="str">
        <f t="shared" si="22"/>
        <v/>
      </c>
      <c r="R145" s="40" t="str">
        <f t="shared" si="23"/>
        <v/>
      </c>
      <c r="S145" s="40" t="str">
        <f t="shared" si="24"/>
        <v/>
      </c>
      <c r="T145" s="40" t="str">
        <f t="shared" si="25"/>
        <v/>
      </c>
      <c r="U145" s="41" t="str">
        <f t="shared" si="26"/>
        <v/>
      </c>
      <c r="V145" s="42" t="str">
        <f t="shared" si="27"/>
        <v/>
      </c>
      <c r="W145" s="43" t="str">
        <f t="shared" si="28"/>
        <v/>
      </c>
      <c r="X145" s="44" t="str">
        <f t="shared" ca="1" si="29"/>
        <v/>
      </c>
      <c r="Y145" s="30"/>
      <c r="Z145" s="31"/>
    </row>
    <row r="146" spans="1:26" ht="15" x14ac:dyDescent="0.25">
      <c r="A146" s="26"/>
      <c r="B146" s="27"/>
      <c r="C146" s="28"/>
      <c r="D146" s="28"/>
      <c r="E146" s="28"/>
      <c r="F146" s="28"/>
      <c r="G146" s="29"/>
      <c r="H146" s="29"/>
      <c r="I146" s="37" t="str">
        <f t="shared" ca="1" si="20"/>
        <v/>
      </c>
      <c r="J146" s="22"/>
      <c r="K146" s="38" t="str">
        <f t="shared" si="21"/>
        <v/>
      </c>
      <c r="L146" s="23"/>
      <c r="M146" s="13"/>
      <c r="N146" s="5"/>
      <c r="O146" s="5"/>
      <c r="P146" s="14"/>
      <c r="Q146" s="39" t="str">
        <f t="shared" si="22"/>
        <v/>
      </c>
      <c r="R146" s="40" t="str">
        <f t="shared" si="23"/>
        <v/>
      </c>
      <c r="S146" s="40" t="str">
        <f t="shared" si="24"/>
        <v/>
      </c>
      <c r="T146" s="40" t="str">
        <f t="shared" si="25"/>
        <v/>
      </c>
      <c r="U146" s="41" t="str">
        <f t="shared" si="26"/>
        <v/>
      </c>
      <c r="V146" s="42" t="str">
        <f t="shared" si="27"/>
        <v/>
      </c>
      <c r="W146" s="43" t="str">
        <f t="shared" si="28"/>
        <v/>
      </c>
      <c r="X146" s="44" t="str">
        <f t="shared" ca="1" si="29"/>
        <v/>
      </c>
      <c r="Y146" s="30"/>
      <c r="Z146" s="31"/>
    </row>
    <row r="147" spans="1:26" ht="15" x14ac:dyDescent="0.25">
      <c r="A147" s="26"/>
      <c r="B147" s="27"/>
      <c r="C147" s="28"/>
      <c r="D147" s="28"/>
      <c r="E147" s="28"/>
      <c r="F147" s="28"/>
      <c r="G147" s="29"/>
      <c r="H147" s="29"/>
      <c r="I147" s="37" t="str">
        <f t="shared" ca="1" si="20"/>
        <v/>
      </c>
      <c r="J147" s="22"/>
      <c r="K147" s="38" t="str">
        <f t="shared" si="21"/>
        <v/>
      </c>
      <c r="L147" s="23"/>
      <c r="M147" s="13"/>
      <c r="N147" s="5"/>
      <c r="O147" s="5"/>
      <c r="P147" s="14"/>
      <c r="Q147" s="39" t="str">
        <f t="shared" si="22"/>
        <v/>
      </c>
      <c r="R147" s="40" t="str">
        <f t="shared" si="23"/>
        <v/>
      </c>
      <c r="S147" s="40" t="str">
        <f t="shared" si="24"/>
        <v/>
      </c>
      <c r="T147" s="40" t="str">
        <f t="shared" si="25"/>
        <v/>
      </c>
      <c r="U147" s="41" t="str">
        <f t="shared" si="26"/>
        <v/>
      </c>
      <c r="V147" s="42" t="str">
        <f t="shared" si="27"/>
        <v/>
      </c>
      <c r="W147" s="43" t="str">
        <f t="shared" si="28"/>
        <v/>
      </c>
      <c r="X147" s="44" t="str">
        <f t="shared" ca="1" si="29"/>
        <v/>
      </c>
      <c r="Y147" s="30"/>
      <c r="Z147" s="31"/>
    </row>
    <row r="148" spans="1:26" ht="15" x14ac:dyDescent="0.25">
      <c r="A148" s="26"/>
      <c r="B148" s="27"/>
      <c r="C148" s="28"/>
      <c r="D148" s="28"/>
      <c r="E148" s="28"/>
      <c r="F148" s="28"/>
      <c r="G148" s="29"/>
      <c r="H148" s="29"/>
      <c r="I148" s="37" t="str">
        <f t="shared" ca="1" si="20"/>
        <v/>
      </c>
      <c r="J148" s="22"/>
      <c r="K148" s="38" t="str">
        <f t="shared" si="21"/>
        <v/>
      </c>
      <c r="L148" s="23"/>
      <c r="M148" s="13"/>
      <c r="N148" s="5"/>
      <c r="O148" s="5"/>
      <c r="P148" s="14"/>
      <c r="Q148" s="39" t="str">
        <f t="shared" si="22"/>
        <v/>
      </c>
      <c r="R148" s="40" t="str">
        <f t="shared" si="23"/>
        <v/>
      </c>
      <c r="S148" s="40" t="str">
        <f t="shared" si="24"/>
        <v/>
      </c>
      <c r="T148" s="40" t="str">
        <f t="shared" si="25"/>
        <v/>
      </c>
      <c r="U148" s="41" t="str">
        <f t="shared" si="26"/>
        <v/>
      </c>
      <c r="V148" s="42" t="str">
        <f t="shared" si="27"/>
        <v/>
      </c>
      <c r="W148" s="43" t="str">
        <f t="shared" si="28"/>
        <v/>
      </c>
      <c r="X148" s="44" t="str">
        <f t="shared" ca="1" si="29"/>
        <v/>
      </c>
      <c r="Y148" s="30"/>
      <c r="Z148" s="31"/>
    </row>
    <row r="149" spans="1:26" ht="15" x14ac:dyDescent="0.25">
      <c r="A149" s="26"/>
      <c r="B149" s="27"/>
      <c r="C149" s="28"/>
      <c r="D149" s="28"/>
      <c r="E149" s="28"/>
      <c r="F149" s="28"/>
      <c r="G149" s="29"/>
      <c r="H149" s="29"/>
      <c r="I149" s="37" t="str">
        <f t="shared" ca="1" si="20"/>
        <v/>
      </c>
      <c r="J149" s="22"/>
      <c r="K149" s="38" t="str">
        <f t="shared" si="21"/>
        <v/>
      </c>
      <c r="L149" s="23"/>
      <c r="M149" s="13"/>
      <c r="N149" s="5"/>
      <c r="O149" s="5"/>
      <c r="P149" s="14"/>
      <c r="Q149" s="39" t="str">
        <f t="shared" si="22"/>
        <v/>
      </c>
      <c r="R149" s="40" t="str">
        <f t="shared" si="23"/>
        <v/>
      </c>
      <c r="S149" s="40" t="str">
        <f t="shared" si="24"/>
        <v/>
      </c>
      <c r="T149" s="40" t="str">
        <f t="shared" si="25"/>
        <v/>
      </c>
      <c r="U149" s="41" t="str">
        <f t="shared" si="26"/>
        <v/>
      </c>
      <c r="V149" s="42" t="str">
        <f t="shared" si="27"/>
        <v/>
      </c>
      <c r="W149" s="43" t="str">
        <f t="shared" si="28"/>
        <v/>
      </c>
      <c r="X149" s="44" t="str">
        <f t="shared" ca="1" si="29"/>
        <v/>
      </c>
      <c r="Y149" s="30"/>
      <c r="Z149" s="31"/>
    </row>
    <row r="150" spans="1:26" ht="15" x14ac:dyDescent="0.25">
      <c r="A150" s="26"/>
      <c r="B150" s="27"/>
      <c r="C150" s="28"/>
      <c r="D150" s="28"/>
      <c r="E150" s="28"/>
      <c r="F150" s="28"/>
      <c r="G150" s="29"/>
      <c r="H150" s="29"/>
      <c r="I150" s="37" t="str">
        <f t="shared" ref="I150:I213" ca="1" si="30">IF(H150&gt;1,H150-(TODAY()),"")</f>
        <v/>
      </c>
      <c r="J150" s="22"/>
      <c r="K150" s="38" t="str">
        <f t="shared" ref="K150:K213" si="31">IF(H150="","",(H150-G150)/30)</f>
        <v/>
      </c>
      <c r="L150" s="23"/>
      <c r="M150" s="13"/>
      <c r="N150" s="5"/>
      <c r="O150" s="5"/>
      <c r="P150" s="14"/>
      <c r="Q150" s="39" t="str">
        <f t="shared" ref="Q150:Q213" si="32">IF(AND(M150="",N150="",O150="",P150=""),"",IF(OR(M150="x",M150="p"),(Q149+1),(Q149)))</f>
        <v/>
      </c>
      <c r="R150" s="40" t="str">
        <f t="shared" ref="R150:R213" si="33">IF(AND(M150="",N150="",O150="",P150=""),"",IF(OR(N150="x",N150="p"),(R149+1),(R149)))</f>
        <v/>
      </c>
      <c r="S150" s="40" t="str">
        <f t="shared" ref="S150:S213" si="34">IF(AND(M150="",N150="",O150="",P150=""),"",IF(OR(O150="x",O150="p"),(S149+1),(S149)))</f>
        <v/>
      </c>
      <c r="T150" s="40" t="str">
        <f t="shared" ref="T150:T213" si="35">IF(AND(M150="",N150="",O150="",P150=""),"",IF(OR(P150="x",P150="p"),(T149+1),(T149)))</f>
        <v/>
      </c>
      <c r="U150" s="41" t="str">
        <f t="shared" ref="U150:U213" si="36">IF(AND(M150="",N150="",O150="",P150=""),"",U149+1)</f>
        <v/>
      </c>
      <c r="V150" s="42" t="str">
        <f t="shared" ref="V150:V213" si="37">IF(AND(M150="",N150="",O150="",P150=""),"",Q150/U150)</f>
        <v/>
      </c>
      <c r="W150" s="43" t="str">
        <f t="shared" ref="W150:W213" si="38">IF(H150="","",H150+90)</f>
        <v/>
      </c>
      <c r="X150" s="44" t="str">
        <f t="shared" ref="X150:X213" ca="1" si="39">IF(H150="",(""),IF(W150&gt;1,W150-(TODAY()),""))</f>
        <v/>
      </c>
      <c r="Y150" s="30"/>
      <c r="Z150" s="31"/>
    </row>
    <row r="151" spans="1:26" ht="15" x14ac:dyDescent="0.25">
      <c r="A151" s="26"/>
      <c r="B151" s="27"/>
      <c r="C151" s="28"/>
      <c r="D151" s="28"/>
      <c r="E151" s="28"/>
      <c r="F151" s="28"/>
      <c r="G151" s="29"/>
      <c r="H151" s="29"/>
      <c r="I151" s="37" t="str">
        <f t="shared" ca="1" si="30"/>
        <v/>
      </c>
      <c r="J151" s="22"/>
      <c r="K151" s="38" t="str">
        <f t="shared" si="31"/>
        <v/>
      </c>
      <c r="L151" s="23"/>
      <c r="M151" s="13"/>
      <c r="N151" s="5"/>
      <c r="O151" s="5"/>
      <c r="P151" s="14"/>
      <c r="Q151" s="39" t="str">
        <f t="shared" si="32"/>
        <v/>
      </c>
      <c r="R151" s="40" t="str">
        <f t="shared" si="33"/>
        <v/>
      </c>
      <c r="S151" s="40" t="str">
        <f t="shared" si="34"/>
        <v/>
      </c>
      <c r="T151" s="40" t="str">
        <f t="shared" si="35"/>
        <v/>
      </c>
      <c r="U151" s="41" t="str">
        <f t="shared" si="36"/>
        <v/>
      </c>
      <c r="V151" s="42" t="str">
        <f t="shared" si="37"/>
        <v/>
      </c>
      <c r="W151" s="43" t="str">
        <f t="shared" si="38"/>
        <v/>
      </c>
      <c r="X151" s="44" t="str">
        <f t="shared" ca="1" si="39"/>
        <v/>
      </c>
      <c r="Y151" s="30"/>
      <c r="Z151" s="31"/>
    </row>
    <row r="152" spans="1:26" ht="15" x14ac:dyDescent="0.25">
      <c r="A152" s="26"/>
      <c r="B152" s="27"/>
      <c r="C152" s="28"/>
      <c r="D152" s="28"/>
      <c r="E152" s="28"/>
      <c r="F152" s="28"/>
      <c r="G152" s="29"/>
      <c r="H152" s="29"/>
      <c r="I152" s="37" t="str">
        <f t="shared" ca="1" si="30"/>
        <v/>
      </c>
      <c r="J152" s="22"/>
      <c r="K152" s="38" t="str">
        <f t="shared" si="31"/>
        <v/>
      </c>
      <c r="L152" s="23"/>
      <c r="M152" s="13"/>
      <c r="N152" s="5"/>
      <c r="O152" s="5"/>
      <c r="P152" s="14"/>
      <c r="Q152" s="39" t="str">
        <f t="shared" si="32"/>
        <v/>
      </c>
      <c r="R152" s="40" t="str">
        <f t="shared" si="33"/>
        <v/>
      </c>
      <c r="S152" s="40" t="str">
        <f t="shared" si="34"/>
        <v/>
      </c>
      <c r="T152" s="40" t="str">
        <f t="shared" si="35"/>
        <v/>
      </c>
      <c r="U152" s="41" t="str">
        <f t="shared" si="36"/>
        <v/>
      </c>
      <c r="V152" s="42" t="str">
        <f t="shared" si="37"/>
        <v/>
      </c>
      <c r="W152" s="43" t="str">
        <f t="shared" si="38"/>
        <v/>
      </c>
      <c r="X152" s="44" t="str">
        <f t="shared" ca="1" si="39"/>
        <v/>
      </c>
      <c r="Y152" s="30"/>
      <c r="Z152" s="31"/>
    </row>
    <row r="153" spans="1:26" ht="15" x14ac:dyDescent="0.25">
      <c r="A153" s="26"/>
      <c r="B153" s="27"/>
      <c r="C153" s="28"/>
      <c r="D153" s="28"/>
      <c r="E153" s="28"/>
      <c r="F153" s="28"/>
      <c r="G153" s="29"/>
      <c r="H153" s="29"/>
      <c r="I153" s="37" t="str">
        <f t="shared" ca="1" si="30"/>
        <v/>
      </c>
      <c r="J153" s="22"/>
      <c r="K153" s="38" t="str">
        <f t="shared" si="31"/>
        <v/>
      </c>
      <c r="L153" s="23"/>
      <c r="M153" s="13"/>
      <c r="N153" s="5"/>
      <c r="O153" s="5"/>
      <c r="P153" s="14"/>
      <c r="Q153" s="39" t="str">
        <f t="shared" si="32"/>
        <v/>
      </c>
      <c r="R153" s="40" t="str">
        <f t="shared" si="33"/>
        <v/>
      </c>
      <c r="S153" s="40" t="str">
        <f t="shared" si="34"/>
        <v/>
      </c>
      <c r="T153" s="40" t="str">
        <f t="shared" si="35"/>
        <v/>
      </c>
      <c r="U153" s="41" t="str">
        <f t="shared" si="36"/>
        <v/>
      </c>
      <c r="V153" s="42" t="str">
        <f t="shared" si="37"/>
        <v/>
      </c>
      <c r="W153" s="43" t="str">
        <f t="shared" si="38"/>
        <v/>
      </c>
      <c r="X153" s="44" t="str">
        <f t="shared" ca="1" si="39"/>
        <v/>
      </c>
      <c r="Y153" s="30"/>
      <c r="Z153" s="31"/>
    </row>
    <row r="154" spans="1:26" ht="15" x14ac:dyDescent="0.25">
      <c r="A154" s="26"/>
      <c r="B154" s="27"/>
      <c r="C154" s="28"/>
      <c r="D154" s="28"/>
      <c r="E154" s="28"/>
      <c r="F154" s="28"/>
      <c r="G154" s="29"/>
      <c r="H154" s="29"/>
      <c r="I154" s="37" t="str">
        <f t="shared" ca="1" si="30"/>
        <v/>
      </c>
      <c r="J154" s="22"/>
      <c r="K154" s="38" t="str">
        <f t="shared" si="31"/>
        <v/>
      </c>
      <c r="L154" s="23"/>
      <c r="M154" s="13"/>
      <c r="N154" s="5"/>
      <c r="O154" s="5"/>
      <c r="P154" s="14"/>
      <c r="Q154" s="39" t="str">
        <f t="shared" si="32"/>
        <v/>
      </c>
      <c r="R154" s="40" t="str">
        <f t="shared" si="33"/>
        <v/>
      </c>
      <c r="S154" s="40" t="str">
        <f t="shared" si="34"/>
        <v/>
      </c>
      <c r="T154" s="40" t="str">
        <f t="shared" si="35"/>
        <v/>
      </c>
      <c r="U154" s="41" t="str">
        <f t="shared" si="36"/>
        <v/>
      </c>
      <c r="V154" s="42" t="str">
        <f t="shared" si="37"/>
        <v/>
      </c>
      <c r="W154" s="43" t="str">
        <f t="shared" si="38"/>
        <v/>
      </c>
      <c r="X154" s="44" t="str">
        <f t="shared" ca="1" si="39"/>
        <v/>
      </c>
      <c r="Y154" s="30"/>
      <c r="Z154" s="31"/>
    </row>
    <row r="155" spans="1:26" ht="15" x14ac:dyDescent="0.25">
      <c r="A155" s="26"/>
      <c r="B155" s="27"/>
      <c r="C155" s="28"/>
      <c r="D155" s="28"/>
      <c r="E155" s="28"/>
      <c r="F155" s="28"/>
      <c r="G155" s="29"/>
      <c r="H155" s="29"/>
      <c r="I155" s="37" t="str">
        <f t="shared" ca="1" si="30"/>
        <v/>
      </c>
      <c r="J155" s="22"/>
      <c r="K155" s="38" t="str">
        <f t="shared" si="31"/>
        <v/>
      </c>
      <c r="L155" s="23"/>
      <c r="M155" s="13"/>
      <c r="N155" s="5"/>
      <c r="O155" s="5"/>
      <c r="P155" s="14"/>
      <c r="Q155" s="39" t="str">
        <f t="shared" si="32"/>
        <v/>
      </c>
      <c r="R155" s="40" t="str">
        <f t="shared" si="33"/>
        <v/>
      </c>
      <c r="S155" s="40" t="str">
        <f t="shared" si="34"/>
        <v/>
      </c>
      <c r="T155" s="40" t="str">
        <f t="shared" si="35"/>
        <v/>
      </c>
      <c r="U155" s="41" t="str">
        <f t="shared" si="36"/>
        <v/>
      </c>
      <c r="V155" s="42" t="str">
        <f t="shared" si="37"/>
        <v/>
      </c>
      <c r="W155" s="43" t="str">
        <f t="shared" si="38"/>
        <v/>
      </c>
      <c r="X155" s="44" t="str">
        <f t="shared" ca="1" si="39"/>
        <v/>
      </c>
      <c r="Y155" s="30"/>
      <c r="Z155" s="31"/>
    </row>
    <row r="156" spans="1:26" ht="15" x14ac:dyDescent="0.25">
      <c r="A156" s="26"/>
      <c r="B156" s="27"/>
      <c r="C156" s="28"/>
      <c r="D156" s="28"/>
      <c r="E156" s="28"/>
      <c r="F156" s="28"/>
      <c r="G156" s="29"/>
      <c r="H156" s="29"/>
      <c r="I156" s="37" t="str">
        <f t="shared" ca="1" si="30"/>
        <v/>
      </c>
      <c r="J156" s="22"/>
      <c r="K156" s="38" t="str">
        <f t="shared" si="31"/>
        <v/>
      </c>
      <c r="L156" s="23"/>
      <c r="M156" s="13"/>
      <c r="N156" s="5"/>
      <c r="O156" s="5"/>
      <c r="P156" s="14"/>
      <c r="Q156" s="39" t="str">
        <f t="shared" si="32"/>
        <v/>
      </c>
      <c r="R156" s="40" t="str">
        <f t="shared" si="33"/>
        <v/>
      </c>
      <c r="S156" s="40" t="str">
        <f t="shared" si="34"/>
        <v/>
      </c>
      <c r="T156" s="40" t="str">
        <f t="shared" si="35"/>
        <v/>
      </c>
      <c r="U156" s="41" t="str">
        <f t="shared" si="36"/>
        <v/>
      </c>
      <c r="V156" s="42" t="str">
        <f t="shared" si="37"/>
        <v/>
      </c>
      <c r="W156" s="43" t="str">
        <f t="shared" si="38"/>
        <v/>
      </c>
      <c r="X156" s="44" t="str">
        <f t="shared" ca="1" si="39"/>
        <v/>
      </c>
      <c r="Y156" s="30"/>
      <c r="Z156" s="31"/>
    </row>
    <row r="157" spans="1:26" ht="15" x14ac:dyDescent="0.25">
      <c r="A157" s="26"/>
      <c r="B157" s="27"/>
      <c r="C157" s="28"/>
      <c r="D157" s="28"/>
      <c r="E157" s="28"/>
      <c r="F157" s="28"/>
      <c r="G157" s="29"/>
      <c r="H157" s="29"/>
      <c r="I157" s="37" t="str">
        <f t="shared" ca="1" si="30"/>
        <v/>
      </c>
      <c r="J157" s="22"/>
      <c r="K157" s="38" t="str">
        <f t="shared" si="31"/>
        <v/>
      </c>
      <c r="L157" s="23"/>
      <c r="M157" s="13"/>
      <c r="N157" s="5"/>
      <c r="O157" s="5"/>
      <c r="P157" s="14"/>
      <c r="Q157" s="39" t="str">
        <f t="shared" si="32"/>
        <v/>
      </c>
      <c r="R157" s="40" t="str">
        <f t="shared" si="33"/>
        <v/>
      </c>
      <c r="S157" s="40" t="str">
        <f t="shared" si="34"/>
        <v/>
      </c>
      <c r="T157" s="40" t="str">
        <f t="shared" si="35"/>
        <v/>
      </c>
      <c r="U157" s="41" t="str">
        <f t="shared" si="36"/>
        <v/>
      </c>
      <c r="V157" s="42" t="str">
        <f t="shared" si="37"/>
        <v/>
      </c>
      <c r="W157" s="43" t="str">
        <f t="shared" si="38"/>
        <v/>
      </c>
      <c r="X157" s="44" t="str">
        <f t="shared" ca="1" si="39"/>
        <v/>
      </c>
      <c r="Y157" s="30"/>
      <c r="Z157" s="31"/>
    </row>
    <row r="158" spans="1:26" ht="15" x14ac:dyDescent="0.25">
      <c r="A158" s="26"/>
      <c r="B158" s="27"/>
      <c r="C158" s="28"/>
      <c r="D158" s="28"/>
      <c r="E158" s="28"/>
      <c r="F158" s="28"/>
      <c r="G158" s="29"/>
      <c r="H158" s="29"/>
      <c r="I158" s="37" t="str">
        <f t="shared" ca="1" si="30"/>
        <v/>
      </c>
      <c r="J158" s="22"/>
      <c r="K158" s="38" t="str">
        <f t="shared" si="31"/>
        <v/>
      </c>
      <c r="L158" s="23"/>
      <c r="M158" s="13"/>
      <c r="N158" s="5"/>
      <c r="O158" s="5"/>
      <c r="P158" s="14"/>
      <c r="Q158" s="39" t="str">
        <f t="shared" si="32"/>
        <v/>
      </c>
      <c r="R158" s="40" t="str">
        <f t="shared" si="33"/>
        <v/>
      </c>
      <c r="S158" s="40" t="str">
        <f t="shared" si="34"/>
        <v/>
      </c>
      <c r="T158" s="40" t="str">
        <f t="shared" si="35"/>
        <v/>
      </c>
      <c r="U158" s="41" t="str">
        <f t="shared" si="36"/>
        <v/>
      </c>
      <c r="V158" s="42" t="str">
        <f t="shared" si="37"/>
        <v/>
      </c>
      <c r="W158" s="43" t="str">
        <f t="shared" si="38"/>
        <v/>
      </c>
      <c r="X158" s="44" t="str">
        <f t="shared" ca="1" si="39"/>
        <v/>
      </c>
      <c r="Y158" s="30"/>
      <c r="Z158" s="31"/>
    </row>
    <row r="159" spans="1:26" ht="15" x14ac:dyDescent="0.25">
      <c r="A159" s="26"/>
      <c r="B159" s="27"/>
      <c r="C159" s="28"/>
      <c r="D159" s="28"/>
      <c r="E159" s="28"/>
      <c r="F159" s="28"/>
      <c r="G159" s="29"/>
      <c r="H159" s="29"/>
      <c r="I159" s="37" t="str">
        <f t="shared" ca="1" si="30"/>
        <v/>
      </c>
      <c r="J159" s="22"/>
      <c r="K159" s="38" t="str">
        <f t="shared" si="31"/>
        <v/>
      </c>
      <c r="L159" s="23"/>
      <c r="M159" s="13"/>
      <c r="N159" s="5"/>
      <c r="O159" s="5"/>
      <c r="P159" s="14"/>
      <c r="Q159" s="39" t="str">
        <f t="shared" si="32"/>
        <v/>
      </c>
      <c r="R159" s="40" t="str">
        <f t="shared" si="33"/>
        <v/>
      </c>
      <c r="S159" s="40" t="str">
        <f t="shared" si="34"/>
        <v/>
      </c>
      <c r="T159" s="40" t="str">
        <f t="shared" si="35"/>
        <v/>
      </c>
      <c r="U159" s="41" t="str">
        <f t="shared" si="36"/>
        <v/>
      </c>
      <c r="V159" s="42" t="str">
        <f t="shared" si="37"/>
        <v/>
      </c>
      <c r="W159" s="43" t="str">
        <f t="shared" si="38"/>
        <v/>
      </c>
      <c r="X159" s="44" t="str">
        <f t="shared" ca="1" si="39"/>
        <v/>
      </c>
      <c r="Y159" s="30"/>
      <c r="Z159" s="31"/>
    </row>
    <row r="160" spans="1:26" ht="15" x14ac:dyDescent="0.25">
      <c r="A160" s="26"/>
      <c r="B160" s="27"/>
      <c r="C160" s="28"/>
      <c r="D160" s="28"/>
      <c r="E160" s="28"/>
      <c r="F160" s="28"/>
      <c r="G160" s="29"/>
      <c r="H160" s="29"/>
      <c r="I160" s="37" t="str">
        <f t="shared" ca="1" si="30"/>
        <v/>
      </c>
      <c r="J160" s="22"/>
      <c r="K160" s="38" t="str">
        <f t="shared" si="31"/>
        <v/>
      </c>
      <c r="L160" s="23"/>
      <c r="M160" s="13"/>
      <c r="N160" s="5"/>
      <c r="O160" s="5"/>
      <c r="P160" s="14"/>
      <c r="Q160" s="39" t="str">
        <f t="shared" si="32"/>
        <v/>
      </c>
      <c r="R160" s="40" t="str">
        <f t="shared" si="33"/>
        <v/>
      </c>
      <c r="S160" s="40" t="str">
        <f t="shared" si="34"/>
        <v/>
      </c>
      <c r="T160" s="40" t="str">
        <f t="shared" si="35"/>
        <v/>
      </c>
      <c r="U160" s="41" t="str">
        <f t="shared" si="36"/>
        <v/>
      </c>
      <c r="V160" s="42" t="str">
        <f t="shared" si="37"/>
        <v/>
      </c>
      <c r="W160" s="43" t="str">
        <f t="shared" si="38"/>
        <v/>
      </c>
      <c r="X160" s="44" t="str">
        <f t="shared" ca="1" si="39"/>
        <v/>
      </c>
      <c r="Y160" s="30"/>
      <c r="Z160" s="31"/>
    </row>
    <row r="161" spans="1:26" ht="15" x14ac:dyDescent="0.25">
      <c r="A161" s="26"/>
      <c r="B161" s="27"/>
      <c r="C161" s="28"/>
      <c r="D161" s="28"/>
      <c r="E161" s="28"/>
      <c r="F161" s="28"/>
      <c r="G161" s="29"/>
      <c r="H161" s="29"/>
      <c r="I161" s="37" t="str">
        <f t="shared" ca="1" si="30"/>
        <v/>
      </c>
      <c r="J161" s="22"/>
      <c r="K161" s="38" t="str">
        <f t="shared" si="31"/>
        <v/>
      </c>
      <c r="L161" s="23"/>
      <c r="M161" s="13"/>
      <c r="N161" s="5"/>
      <c r="O161" s="5"/>
      <c r="P161" s="14"/>
      <c r="Q161" s="39" t="str">
        <f t="shared" si="32"/>
        <v/>
      </c>
      <c r="R161" s="40" t="str">
        <f t="shared" si="33"/>
        <v/>
      </c>
      <c r="S161" s="40" t="str">
        <f t="shared" si="34"/>
        <v/>
      </c>
      <c r="T161" s="40" t="str">
        <f t="shared" si="35"/>
        <v/>
      </c>
      <c r="U161" s="41" t="str">
        <f t="shared" si="36"/>
        <v/>
      </c>
      <c r="V161" s="42" t="str">
        <f t="shared" si="37"/>
        <v/>
      </c>
      <c r="W161" s="43" t="str">
        <f t="shared" si="38"/>
        <v/>
      </c>
      <c r="X161" s="44" t="str">
        <f t="shared" ca="1" si="39"/>
        <v/>
      </c>
      <c r="Y161" s="30"/>
      <c r="Z161" s="31"/>
    </row>
    <row r="162" spans="1:26" ht="15" x14ac:dyDescent="0.25">
      <c r="A162" s="26"/>
      <c r="B162" s="27"/>
      <c r="C162" s="28"/>
      <c r="D162" s="28"/>
      <c r="E162" s="28"/>
      <c r="F162" s="28"/>
      <c r="G162" s="29"/>
      <c r="H162" s="29"/>
      <c r="I162" s="37" t="str">
        <f t="shared" ca="1" si="30"/>
        <v/>
      </c>
      <c r="J162" s="22"/>
      <c r="K162" s="38" t="str">
        <f t="shared" si="31"/>
        <v/>
      </c>
      <c r="L162" s="23"/>
      <c r="M162" s="13"/>
      <c r="N162" s="5"/>
      <c r="O162" s="5"/>
      <c r="P162" s="14"/>
      <c r="Q162" s="39" t="str">
        <f t="shared" si="32"/>
        <v/>
      </c>
      <c r="R162" s="40" t="str">
        <f t="shared" si="33"/>
        <v/>
      </c>
      <c r="S162" s="40" t="str">
        <f t="shared" si="34"/>
        <v/>
      </c>
      <c r="T162" s="40" t="str">
        <f t="shared" si="35"/>
        <v/>
      </c>
      <c r="U162" s="41" t="str">
        <f t="shared" si="36"/>
        <v/>
      </c>
      <c r="V162" s="42" t="str">
        <f t="shared" si="37"/>
        <v/>
      </c>
      <c r="W162" s="43" t="str">
        <f t="shared" si="38"/>
        <v/>
      </c>
      <c r="X162" s="44" t="str">
        <f t="shared" ca="1" si="39"/>
        <v/>
      </c>
      <c r="Y162" s="30"/>
      <c r="Z162" s="31"/>
    </row>
    <row r="163" spans="1:26" ht="15" x14ac:dyDescent="0.25">
      <c r="A163" s="26"/>
      <c r="B163" s="27"/>
      <c r="C163" s="28"/>
      <c r="D163" s="28"/>
      <c r="E163" s="28"/>
      <c r="F163" s="28"/>
      <c r="G163" s="29"/>
      <c r="H163" s="29"/>
      <c r="I163" s="37" t="str">
        <f t="shared" ca="1" si="30"/>
        <v/>
      </c>
      <c r="J163" s="22"/>
      <c r="K163" s="38" t="str">
        <f t="shared" si="31"/>
        <v/>
      </c>
      <c r="L163" s="23"/>
      <c r="M163" s="13"/>
      <c r="N163" s="5"/>
      <c r="O163" s="5"/>
      <c r="P163" s="14"/>
      <c r="Q163" s="39" t="str">
        <f t="shared" si="32"/>
        <v/>
      </c>
      <c r="R163" s="40" t="str">
        <f t="shared" si="33"/>
        <v/>
      </c>
      <c r="S163" s="40" t="str">
        <f t="shared" si="34"/>
        <v/>
      </c>
      <c r="T163" s="40" t="str">
        <f t="shared" si="35"/>
        <v/>
      </c>
      <c r="U163" s="41" t="str">
        <f t="shared" si="36"/>
        <v/>
      </c>
      <c r="V163" s="42" t="str">
        <f t="shared" si="37"/>
        <v/>
      </c>
      <c r="W163" s="43" t="str">
        <f t="shared" si="38"/>
        <v/>
      </c>
      <c r="X163" s="44" t="str">
        <f t="shared" ca="1" si="39"/>
        <v/>
      </c>
      <c r="Y163" s="30"/>
      <c r="Z163" s="31"/>
    </row>
    <row r="164" spans="1:26" ht="15" x14ac:dyDescent="0.25">
      <c r="A164" s="26"/>
      <c r="B164" s="27"/>
      <c r="C164" s="28"/>
      <c r="D164" s="28"/>
      <c r="E164" s="28"/>
      <c r="F164" s="28"/>
      <c r="G164" s="29"/>
      <c r="H164" s="29"/>
      <c r="I164" s="37" t="str">
        <f t="shared" ca="1" si="30"/>
        <v/>
      </c>
      <c r="J164" s="22"/>
      <c r="K164" s="38" t="str">
        <f t="shared" si="31"/>
        <v/>
      </c>
      <c r="L164" s="23"/>
      <c r="M164" s="13"/>
      <c r="N164" s="5"/>
      <c r="O164" s="5"/>
      <c r="P164" s="14"/>
      <c r="Q164" s="39" t="str">
        <f t="shared" si="32"/>
        <v/>
      </c>
      <c r="R164" s="40" t="str">
        <f t="shared" si="33"/>
        <v/>
      </c>
      <c r="S164" s="40" t="str">
        <f t="shared" si="34"/>
        <v/>
      </c>
      <c r="T164" s="40" t="str">
        <f t="shared" si="35"/>
        <v/>
      </c>
      <c r="U164" s="41" t="str">
        <f t="shared" si="36"/>
        <v/>
      </c>
      <c r="V164" s="42" t="str">
        <f t="shared" si="37"/>
        <v/>
      </c>
      <c r="W164" s="43" t="str">
        <f t="shared" si="38"/>
        <v/>
      </c>
      <c r="X164" s="44" t="str">
        <f t="shared" ca="1" si="39"/>
        <v/>
      </c>
      <c r="Y164" s="30"/>
      <c r="Z164" s="31"/>
    </row>
    <row r="165" spans="1:26" ht="15" x14ac:dyDescent="0.25">
      <c r="A165" s="26"/>
      <c r="B165" s="27"/>
      <c r="C165" s="28"/>
      <c r="D165" s="28"/>
      <c r="E165" s="28"/>
      <c r="F165" s="28"/>
      <c r="G165" s="29"/>
      <c r="H165" s="29"/>
      <c r="I165" s="37" t="str">
        <f t="shared" ca="1" si="30"/>
        <v/>
      </c>
      <c r="J165" s="22"/>
      <c r="K165" s="38" t="str">
        <f t="shared" si="31"/>
        <v/>
      </c>
      <c r="L165" s="23"/>
      <c r="M165" s="13"/>
      <c r="N165" s="5"/>
      <c r="O165" s="5"/>
      <c r="P165" s="14"/>
      <c r="Q165" s="39" t="str">
        <f t="shared" si="32"/>
        <v/>
      </c>
      <c r="R165" s="40" t="str">
        <f t="shared" si="33"/>
        <v/>
      </c>
      <c r="S165" s="40" t="str">
        <f t="shared" si="34"/>
        <v/>
      </c>
      <c r="T165" s="40" t="str">
        <f t="shared" si="35"/>
        <v/>
      </c>
      <c r="U165" s="41" t="str">
        <f t="shared" si="36"/>
        <v/>
      </c>
      <c r="V165" s="42" t="str">
        <f t="shared" si="37"/>
        <v/>
      </c>
      <c r="W165" s="43" t="str">
        <f t="shared" si="38"/>
        <v/>
      </c>
      <c r="X165" s="44" t="str">
        <f t="shared" ca="1" si="39"/>
        <v/>
      </c>
      <c r="Y165" s="30"/>
      <c r="Z165" s="31"/>
    </row>
    <row r="166" spans="1:26" ht="15" x14ac:dyDescent="0.25">
      <c r="A166" s="26"/>
      <c r="B166" s="27"/>
      <c r="C166" s="28"/>
      <c r="D166" s="28"/>
      <c r="E166" s="28"/>
      <c r="F166" s="28"/>
      <c r="G166" s="29"/>
      <c r="H166" s="29"/>
      <c r="I166" s="37" t="str">
        <f t="shared" ca="1" si="30"/>
        <v/>
      </c>
      <c r="J166" s="22"/>
      <c r="K166" s="38" t="str">
        <f t="shared" si="31"/>
        <v/>
      </c>
      <c r="L166" s="23"/>
      <c r="M166" s="13"/>
      <c r="N166" s="5"/>
      <c r="O166" s="5"/>
      <c r="P166" s="14"/>
      <c r="Q166" s="39" t="str">
        <f t="shared" si="32"/>
        <v/>
      </c>
      <c r="R166" s="40" t="str">
        <f t="shared" si="33"/>
        <v/>
      </c>
      <c r="S166" s="40" t="str">
        <f t="shared" si="34"/>
        <v/>
      </c>
      <c r="T166" s="40" t="str">
        <f t="shared" si="35"/>
        <v/>
      </c>
      <c r="U166" s="41" t="str">
        <f t="shared" si="36"/>
        <v/>
      </c>
      <c r="V166" s="42" t="str">
        <f t="shared" si="37"/>
        <v/>
      </c>
      <c r="W166" s="43" t="str">
        <f t="shared" si="38"/>
        <v/>
      </c>
      <c r="X166" s="44" t="str">
        <f t="shared" ca="1" si="39"/>
        <v/>
      </c>
      <c r="Y166" s="30"/>
      <c r="Z166" s="31"/>
    </row>
    <row r="167" spans="1:26" ht="15" x14ac:dyDescent="0.25">
      <c r="A167" s="26"/>
      <c r="B167" s="27"/>
      <c r="C167" s="28"/>
      <c r="D167" s="28"/>
      <c r="E167" s="28"/>
      <c r="F167" s="28"/>
      <c r="G167" s="29"/>
      <c r="H167" s="29"/>
      <c r="I167" s="37" t="str">
        <f t="shared" ca="1" si="30"/>
        <v/>
      </c>
      <c r="J167" s="22"/>
      <c r="K167" s="38" t="str">
        <f t="shared" si="31"/>
        <v/>
      </c>
      <c r="L167" s="23"/>
      <c r="M167" s="13"/>
      <c r="N167" s="5"/>
      <c r="O167" s="5"/>
      <c r="P167" s="14"/>
      <c r="Q167" s="39" t="str">
        <f t="shared" si="32"/>
        <v/>
      </c>
      <c r="R167" s="40" t="str">
        <f t="shared" si="33"/>
        <v/>
      </c>
      <c r="S167" s="40" t="str">
        <f t="shared" si="34"/>
        <v/>
      </c>
      <c r="T167" s="40" t="str">
        <f t="shared" si="35"/>
        <v/>
      </c>
      <c r="U167" s="41" t="str">
        <f t="shared" si="36"/>
        <v/>
      </c>
      <c r="V167" s="42" t="str">
        <f t="shared" si="37"/>
        <v/>
      </c>
      <c r="W167" s="43" t="str">
        <f t="shared" si="38"/>
        <v/>
      </c>
      <c r="X167" s="44" t="str">
        <f t="shared" ca="1" si="39"/>
        <v/>
      </c>
      <c r="Y167" s="30"/>
      <c r="Z167" s="31"/>
    </row>
    <row r="168" spans="1:26" ht="15" x14ac:dyDescent="0.25">
      <c r="A168" s="26"/>
      <c r="B168" s="27"/>
      <c r="C168" s="28"/>
      <c r="D168" s="28"/>
      <c r="E168" s="28"/>
      <c r="F168" s="28"/>
      <c r="G168" s="29"/>
      <c r="H168" s="29"/>
      <c r="I168" s="37" t="str">
        <f t="shared" ca="1" si="30"/>
        <v/>
      </c>
      <c r="J168" s="22"/>
      <c r="K168" s="38" t="str">
        <f t="shared" si="31"/>
        <v/>
      </c>
      <c r="L168" s="23"/>
      <c r="M168" s="13"/>
      <c r="N168" s="5"/>
      <c r="O168" s="5"/>
      <c r="P168" s="14"/>
      <c r="Q168" s="39" t="str">
        <f t="shared" si="32"/>
        <v/>
      </c>
      <c r="R168" s="40" t="str">
        <f t="shared" si="33"/>
        <v/>
      </c>
      <c r="S168" s="40" t="str">
        <f t="shared" si="34"/>
        <v/>
      </c>
      <c r="T168" s="40" t="str">
        <f t="shared" si="35"/>
        <v/>
      </c>
      <c r="U168" s="41" t="str">
        <f t="shared" si="36"/>
        <v/>
      </c>
      <c r="V168" s="42" t="str">
        <f t="shared" si="37"/>
        <v/>
      </c>
      <c r="W168" s="43" t="str">
        <f t="shared" si="38"/>
        <v/>
      </c>
      <c r="X168" s="44" t="str">
        <f t="shared" ca="1" si="39"/>
        <v/>
      </c>
      <c r="Y168" s="30"/>
      <c r="Z168" s="31"/>
    </row>
    <row r="169" spans="1:26" ht="15" x14ac:dyDescent="0.25">
      <c r="A169" s="26"/>
      <c r="B169" s="27"/>
      <c r="C169" s="28"/>
      <c r="D169" s="28"/>
      <c r="E169" s="28"/>
      <c r="F169" s="28"/>
      <c r="G169" s="29"/>
      <c r="H169" s="29"/>
      <c r="I169" s="37" t="str">
        <f t="shared" ca="1" si="30"/>
        <v/>
      </c>
      <c r="J169" s="22"/>
      <c r="K169" s="38" t="str">
        <f t="shared" si="31"/>
        <v/>
      </c>
      <c r="L169" s="23"/>
      <c r="M169" s="13"/>
      <c r="N169" s="5"/>
      <c r="O169" s="5"/>
      <c r="P169" s="14"/>
      <c r="Q169" s="39" t="str">
        <f t="shared" si="32"/>
        <v/>
      </c>
      <c r="R169" s="40" t="str">
        <f t="shared" si="33"/>
        <v/>
      </c>
      <c r="S169" s="40" t="str">
        <f t="shared" si="34"/>
        <v/>
      </c>
      <c r="T169" s="40" t="str">
        <f t="shared" si="35"/>
        <v/>
      </c>
      <c r="U169" s="41" t="str">
        <f t="shared" si="36"/>
        <v/>
      </c>
      <c r="V169" s="42" t="str">
        <f t="shared" si="37"/>
        <v/>
      </c>
      <c r="W169" s="43" t="str">
        <f t="shared" si="38"/>
        <v/>
      </c>
      <c r="X169" s="44" t="str">
        <f t="shared" ca="1" si="39"/>
        <v/>
      </c>
      <c r="Y169" s="30"/>
      <c r="Z169" s="31"/>
    </row>
    <row r="170" spans="1:26" ht="15" x14ac:dyDescent="0.25">
      <c r="A170" s="26"/>
      <c r="B170" s="27"/>
      <c r="C170" s="28"/>
      <c r="D170" s="28"/>
      <c r="E170" s="28"/>
      <c r="F170" s="28"/>
      <c r="G170" s="29"/>
      <c r="H170" s="29"/>
      <c r="I170" s="37" t="str">
        <f t="shared" ca="1" si="30"/>
        <v/>
      </c>
      <c r="J170" s="22"/>
      <c r="K170" s="38" t="str">
        <f t="shared" si="31"/>
        <v/>
      </c>
      <c r="L170" s="23"/>
      <c r="M170" s="13"/>
      <c r="N170" s="5"/>
      <c r="O170" s="5"/>
      <c r="P170" s="14"/>
      <c r="Q170" s="39" t="str">
        <f t="shared" si="32"/>
        <v/>
      </c>
      <c r="R170" s="40" t="str">
        <f t="shared" si="33"/>
        <v/>
      </c>
      <c r="S170" s="40" t="str">
        <f t="shared" si="34"/>
        <v/>
      </c>
      <c r="T170" s="40" t="str">
        <f t="shared" si="35"/>
        <v/>
      </c>
      <c r="U170" s="41" t="str">
        <f t="shared" si="36"/>
        <v/>
      </c>
      <c r="V170" s="42" t="str">
        <f t="shared" si="37"/>
        <v/>
      </c>
      <c r="W170" s="43" t="str">
        <f t="shared" si="38"/>
        <v/>
      </c>
      <c r="X170" s="44" t="str">
        <f t="shared" ca="1" si="39"/>
        <v/>
      </c>
      <c r="Y170" s="30"/>
      <c r="Z170" s="31"/>
    </row>
    <row r="171" spans="1:26" ht="15" x14ac:dyDescent="0.25">
      <c r="A171" s="26"/>
      <c r="B171" s="27"/>
      <c r="C171" s="28"/>
      <c r="D171" s="28"/>
      <c r="E171" s="28"/>
      <c r="F171" s="28"/>
      <c r="G171" s="29"/>
      <c r="H171" s="29"/>
      <c r="I171" s="37" t="str">
        <f t="shared" ca="1" si="30"/>
        <v/>
      </c>
      <c r="J171" s="22"/>
      <c r="K171" s="38" t="str">
        <f t="shared" si="31"/>
        <v/>
      </c>
      <c r="L171" s="23"/>
      <c r="M171" s="13"/>
      <c r="N171" s="5"/>
      <c r="O171" s="5"/>
      <c r="P171" s="14"/>
      <c r="Q171" s="39" t="str">
        <f t="shared" si="32"/>
        <v/>
      </c>
      <c r="R171" s="40" t="str">
        <f t="shared" si="33"/>
        <v/>
      </c>
      <c r="S171" s="40" t="str">
        <f t="shared" si="34"/>
        <v/>
      </c>
      <c r="T171" s="40" t="str">
        <f t="shared" si="35"/>
        <v/>
      </c>
      <c r="U171" s="41" t="str">
        <f t="shared" si="36"/>
        <v/>
      </c>
      <c r="V171" s="42" t="str">
        <f t="shared" si="37"/>
        <v/>
      </c>
      <c r="W171" s="43" t="str">
        <f t="shared" si="38"/>
        <v/>
      </c>
      <c r="X171" s="44" t="str">
        <f t="shared" ca="1" si="39"/>
        <v/>
      </c>
      <c r="Y171" s="30"/>
      <c r="Z171" s="31"/>
    </row>
    <row r="172" spans="1:26" ht="15" x14ac:dyDescent="0.25">
      <c r="A172" s="26"/>
      <c r="B172" s="27"/>
      <c r="C172" s="28"/>
      <c r="D172" s="28"/>
      <c r="E172" s="28"/>
      <c r="F172" s="28"/>
      <c r="G172" s="29"/>
      <c r="H172" s="29"/>
      <c r="I172" s="37" t="str">
        <f t="shared" ca="1" si="30"/>
        <v/>
      </c>
      <c r="J172" s="22"/>
      <c r="K172" s="38" t="str">
        <f t="shared" si="31"/>
        <v/>
      </c>
      <c r="L172" s="23"/>
      <c r="M172" s="13"/>
      <c r="N172" s="5"/>
      <c r="O172" s="5"/>
      <c r="P172" s="14"/>
      <c r="Q172" s="39" t="str">
        <f t="shared" si="32"/>
        <v/>
      </c>
      <c r="R172" s="40" t="str">
        <f t="shared" si="33"/>
        <v/>
      </c>
      <c r="S172" s="40" t="str">
        <f t="shared" si="34"/>
        <v/>
      </c>
      <c r="T172" s="40" t="str">
        <f t="shared" si="35"/>
        <v/>
      </c>
      <c r="U172" s="41" t="str">
        <f t="shared" si="36"/>
        <v/>
      </c>
      <c r="V172" s="42" t="str">
        <f t="shared" si="37"/>
        <v/>
      </c>
      <c r="W172" s="43" t="str">
        <f t="shared" si="38"/>
        <v/>
      </c>
      <c r="X172" s="44" t="str">
        <f t="shared" ca="1" si="39"/>
        <v/>
      </c>
      <c r="Y172" s="30"/>
      <c r="Z172" s="31"/>
    </row>
    <row r="173" spans="1:26" ht="15" x14ac:dyDescent="0.25">
      <c r="A173" s="26"/>
      <c r="B173" s="27"/>
      <c r="C173" s="28"/>
      <c r="D173" s="28"/>
      <c r="E173" s="28"/>
      <c r="F173" s="28"/>
      <c r="G173" s="29"/>
      <c r="H173" s="29"/>
      <c r="I173" s="37" t="str">
        <f t="shared" ca="1" si="30"/>
        <v/>
      </c>
      <c r="J173" s="22"/>
      <c r="K173" s="38" t="str">
        <f t="shared" si="31"/>
        <v/>
      </c>
      <c r="L173" s="23"/>
      <c r="M173" s="13"/>
      <c r="N173" s="5"/>
      <c r="O173" s="5"/>
      <c r="P173" s="14"/>
      <c r="Q173" s="39" t="str">
        <f t="shared" si="32"/>
        <v/>
      </c>
      <c r="R173" s="40" t="str">
        <f t="shared" si="33"/>
        <v/>
      </c>
      <c r="S173" s="40" t="str">
        <f t="shared" si="34"/>
        <v/>
      </c>
      <c r="T173" s="40" t="str">
        <f t="shared" si="35"/>
        <v/>
      </c>
      <c r="U173" s="41" t="str">
        <f t="shared" si="36"/>
        <v/>
      </c>
      <c r="V173" s="42" t="str">
        <f t="shared" si="37"/>
        <v/>
      </c>
      <c r="W173" s="43" t="str">
        <f t="shared" si="38"/>
        <v/>
      </c>
      <c r="X173" s="44" t="str">
        <f t="shared" ca="1" si="39"/>
        <v/>
      </c>
      <c r="Y173" s="30"/>
      <c r="Z173" s="31"/>
    </row>
    <row r="174" spans="1:26" ht="15" x14ac:dyDescent="0.25">
      <c r="A174" s="26"/>
      <c r="B174" s="27"/>
      <c r="C174" s="28"/>
      <c r="D174" s="28"/>
      <c r="E174" s="28"/>
      <c r="F174" s="28"/>
      <c r="G174" s="29"/>
      <c r="H174" s="29"/>
      <c r="I174" s="37" t="str">
        <f t="shared" ca="1" si="30"/>
        <v/>
      </c>
      <c r="J174" s="22"/>
      <c r="K174" s="38" t="str">
        <f t="shared" si="31"/>
        <v/>
      </c>
      <c r="L174" s="23"/>
      <c r="M174" s="13"/>
      <c r="N174" s="5"/>
      <c r="O174" s="5"/>
      <c r="P174" s="14"/>
      <c r="Q174" s="39" t="str">
        <f t="shared" si="32"/>
        <v/>
      </c>
      <c r="R174" s="40" t="str">
        <f t="shared" si="33"/>
        <v/>
      </c>
      <c r="S174" s="40" t="str">
        <f t="shared" si="34"/>
        <v/>
      </c>
      <c r="T174" s="40" t="str">
        <f t="shared" si="35"/>
        <v/>
      </c>
      <c r="U174" s="41" t="str">
        <f t="shared" si="36"/>
        <v/>
      </c>
      <c r="V174" s="42" t="str">
        <f t="shared" si="37"/>
        <v/>
      </c>
      <c r="W174" s="43" t="str">
        <f t="shared" si="38"/>
        <v/>
      </c>
      <c r="X174" s="44" t="str">
        <f t="shared" ca="1" si="39"/>
        <v/>
      </c>
      <c r="Y174" s="30"/>
      <c r="Z174" s="31"/>
    </row>
    <row r="175" spans="1:26" ht="15" x14ac:dyDescent="0.25">
      <c r="A175" s="26"/>
      <c r="B175" s="27"/>
      <c r="C175" s="28"/>
      <c r="D175" s="28"/>
      <c r="E175" s="28"/>
      <c r="F175" s="28"/>
      <c r="G175" s="29"/>
      <c r="H175" s="29"/>
      <c r="I175" s="37" t="str">
        <f t="shared" ca="1" si="30"/>
        <v/>
      </c>
      <c r="J175" s="22"/>
      <c r="K175" s="38" t="str">
        <f t="shared" si="31"/>
        <v/>
      </c>
      <c r="L175" s="23"/>
      <c r="M175" s="13"/>
      <c r="N175" s="5"/>
      <c r="O175" s="5"/>
      <c r="P175" s="14"/>
      <c r="Q175" s="39" t="str">
        <f t="shared" si="32"/>
        <v/>
      </c>
      <c r="R175" s="40" t="str">
        <f t="shared" si="33"/>
        <v/>
      </c>
      <c r="S175" s="40" t="str">
        <f t="shared" si="34"/>
        <v/>
      </c>
      <c r="T175" s="40" t="str">
        <f t="shared" si="35"/>
        <v/>
      </c>
      <c r="U175" s="41" t="str">
        <f t="shared" si="36"/>
        <v/>
      </c>
      <c r="V175" s="42" t="str">
        <f t="shared" si="37"/>
        <v/>
      </c>
      <c r="W175" s="43" t="str">
        <f t="shared" si="38"/>
        <v/>
      </c>
      <c r="X175" s="44" t="str">
        <f t="shared" ca="1" si="39"/>
        <v/>
      </c>
      <c r="Y175" s="30"/>
      <c r="Z175" s="31"/>
    </row>
    <row r="176" spans="1:26" ht="15" x14ac:dyDescent="0.25">
      <c r="A176" s="26"/>
      <c r="B176" s="27"/>
      <c r="C176" s="28"/>
      <c r="D176" s="28"/>
      <c r="E176" s="28"/>
      <c r="F176" s="28"/>
      <c r="G176" s="29"/>
      <c r="H176" s="29"/>
      <c r="I176" s="37" t="str">
        <f t="shared" ca="1" si="30"/>
        <v/>
      </c>
      <c r="J176" s="22"/>
      <c r="K176" s="38" t="str">
        <f t="shared" si="31"/>
        <v/>
      </c>
      <c r="L176" s="23"/>
      <c r="M176" s="13"/>
      <c r="N176" s="5"/>
      <c r="O176" s="5"/>
      <c r="P176" s="14"/>
      <c r="Q176" s="39" t="str">
        <f t="shared" si="32"/>
        <v/>
      </c>
      <c r="R176" s="40" t="str">
        <f t="shared" si="33"/>
        <v/>
      </c>
      <c r="S176" s="40" t="str">
        <f t="shared" si="34"/>
        <v/>
      </c>
      <c r="T176" s="40" t="str">
        <f t="shared" si="35"/>
        <v/>
      </c>
      <c r="U176" s="41" t="str">
        <f t="shared" si="36"/>
        <v/>
      </c>
      <c r="V176" s="42" t="str">
        <f t="shared" si="37"/>
        <v/>
      </c>
      <c r="W176" s="43" t="str">
        <f t="shared" si="38"/>
        <v/>
      </c>
      <c r="X176" s="44" t="str">
        <f t="shared" ca="1" si="39"/>
        <v/>
      </c>
      <c r="Y176" s="30"/>
      <c r="Z176" s="31"/>
    </row>
    <row r="177" spans="1:26" ht="15" x14ac:dyDescent="0.25">
      <c r="A177" s="26"/>
      <c r="B177" s="27"/>
      <c r="C177" s="28"/>
      <c r="D177" s="28"/>
      <c r="E177" s="28"/>
      <c r="F177" s="28"/>
      <c r="G177" s="29"/>
      <c r="H177" s="29"/>
      <c r="I177" s="37" t="str">
        <f t="shared" ca="1" si="30"/>
        <v/>
      </c>
      <c r="J177" s="22"/>
      <c r="K177" s="38" t="str">
        <f t="shared" si="31"/>
        <v/>
      </c>
      <c r="L177" s="23"/>
      <c r="M177" s="13"/>
      <c r="N177" s="5"/>
      <c r="O177" s="5"/>
      <c r="P177" s="14"/>
      <c r="Q177" s="39" t="str">
        <f t="shared" si="32"/>
        <v/>
      </c>
      <c r="R177" s="40" t="str">
        <f t="shared" si="33"/>
        <v/>
      </c>
      <c r="S177" s="40" t="str">
        <f t="shared" si="34"/>
        <v/>
      </c>
      <c r="T177" s="40" t="str">
        <f t="shared" si="35"/>
        <v/>
      </c>
      <c r="U177" s="41" t="str">
        <f t="shared" si="36"/>
        <v/>
      </c>
      <c r="V177" s="42" t="str">
        <f t="shared" si="37"/>
        <v/>
      </c>
      <c r="W177" s="43" t="str">
        <f t="shared" si="38"/>
        <v/>
      </c>
      <c r="X177" s="44" t="str">
        <f t="shared" ca="1" si="39"/>
        <v/>
      </c>
      <c r="Y177" s="30"/>
      <c r="Z177" s="31"/>
    </row>
    <row r="178" spans="1:26" ht="15" x14ac:dyDescent="0.25">
      <c r="A178" s="26"/>
      <c r="B178" s="27"/>
      <c r="C178" s="28"/>
      <c r="D178" s="28"/>
      <c r="E178" s="28"/>
      <c r="F178" s="28"/>
      <c r="G178" s="29"/>
      <c r="H178" s="29"/>
      <c r="I178" s="37" t="str">
        <f t="shared" ca="1" si="30"/>
        <v/>
      </c>
      <c r="J178" s="22"/>
      <c r="K178" s="38" t="str">
        <f t="shared" si="31"/>
        <v/>
      </c>
      <c r="L178" s="23"/>
      <c r="M178" s="13"/>
      <c r="N178" s="5"/>
      <c r="O178" s="5"/>
      <c r="P178" s="14"/>
      <c r="Q178" s="39" t="str">
        <f t="shared" si="32"/>
        <v/>
      </c>
      <c r="R178" s="40" t="str">
        <f t="shared" si="33"/>
        <v/>
      </c>
      <c r="S178" s="40" t="str">
        <f t="shared" si="34"/>
        <v/>
      </c>
      <c r="T178" s="40" t="str">
        <f t="shared" si="35"/>
        <v/>
      </c>
      <c r="U178" s="41" t="str">
        <f t="shared" si="36"/>
        <v/>
      </c>
      <c r="V178" s="42" t="str">
        <f t="shared" si="37"/>
        <v/>
      </c>
      <c r="W178" s="43" t="str">
        <f t="shared" si="38"/>
        <v/>
      </c>
      <c r="X178" s="44" t="str">
        <f t="shared" ca="1" si="39"/>
        <v/>
      </c>
      <c r="Y178" s="30"/>
      <c r="Z178" s="31"/>
    </row>
    <row r="179" spans="1:26" ht="15" x14ac:dyDescent="0.25">
      <c r="A179" s="26"/>
      <c r="B179" s="27"/>
      <c r="C179" s="28"/>
      <c r="D179" s="28"/>
      <c r="E179" s="28"/>
      <c r="F179" s="28"/>
      <c r="G179" s="29"/>
      <c r="H179" s="29"/>
      <c r="I179" s="37" t="str">
        <f t="shared" ca="1" si="30"/>
        <v/>
      </c>
      <c r="J179" s="22"/>
      <c r="K179" s="38" t="str">
        <f t="shared" si="31"/>
        <v/>
      </c>
      <c r="L179" s="23"/>
      <c r="M179" s="13"/>
      <c r="N179" s="5"/>
      <c r="O179" s="5"/>
      <c r="P179" s="14"/>
      <c r="Q179" s="39" t="str">
        <f t="shared" si="32"/>
        <v/>
      </c>
      <c r="R179" s="40" t="str">
        <f t="shared" si="33"/>
        <v/>
      </c>
      <c r="S179" s="40" t="str">
        <f t="shared" si="34"/>
        <v/>
      </c>
      <c r="T179" s="40" t="str">
        <f t="shared" si="35"/>
        <v/>
      </c>
      <c r="U179" s="41" t="str">
        <f t="shared" si="36"/>
        <v/>
      </c>
      <c r="V179" s="42" t="str">
        <f t="shared" si="37"/>
        <v/>
      </c>
      <c r="W179" s="43" t="str">
        <f t="shared" si="38"/>
        <v/>
      </c>
      <c r="X179" s="44" t="str">
        <f t="shared" ca="1" si="39"/>
        <v/>
      </c>
      <c r="Y179" s="30"/>
      <c r="Z179" s="31"/>
    </row>
    <row r="180" spans="1:26" ht="15" x14ac:dyDescent="0.25">
      <c r="A180" s="26"/>
      <c r="B180" s="27"/>
      <c r="C180" s="28"/>
      <c r="D180" s="28"/>
      <c r="E180" s="28"/>
      <c r="F180" s="28"/>
      <c r="G180" s="29"/>
      <c r="H180" s="29"/>
      <c r="I180" s="37" t="str">
        <f t="shared" ca="1" si="30"/>
        <v/>
      </c>
      <c r="J180" s="22"/>
      <c r="K180" s="38" t="str">
        <f t="shared" si="31"/>
        <v/>
      </c>
      <c r="L180" s="23"/>
      <c r="M180" s="13"/>
      <c r="N180" s="5"/>
      <c r="O180" s="5"/>
      <c r="P180" s="14"/>
      <c r="Q180" s="39" t="str">
        <f t="shared" si="32"/>
        <v/>
      </c>
      <c r="R180" s="40" t="str">
        <f t="shared" si="33"/>
        <v/>
      </c>
      <c r="S180" s="40" t="str">
        <f t="shared" si="34"/>
        <v/>
      </c>
      <c r="T180" s="40" t="str">
        <f t="shared" si="35"/>
        <v/>
      </c>
      <c r="U180" s="41" t="str">
        <f t="shared" si="36"/>
        <v/>
      </c>
      <c r="V180" s="42" t="str">
        <f t="shared" si="37"/>
        <v/>
      </c>
      <c r="W180" s="43" t="str">
        <f t="shared" si="38"/>
        <v/>
      </c>
      <c r="X180" s="44" t="str">
        <f t="shared" ca="1" si="39"/>
        <v/>
      </c>
      <c r="Y180" s="30"/>
      <c r="Z180" s="31"/>
    </row>
    <row r="181" spans="1:26" ht="15" x14ac:dyDescent="0.25">
      <c r="A181" s="26"/>
      <c r="B181" s="27"/>
      <c r="C181" s="28"/>
      <c r="D181" s="28"/>
      <c r="E181" s="28"/>
      <c r="F181" s="28"/>
      <c r="G181" s="29"/>
      <c r="H181" s="29"/>
      <c r="I181" s="37" t="str">
        <f t="shared" ca="1" si="30"/>
        <v/>
      </c>
      <c r="J181" s="22"/>
      <c r="K181" s="38" t="str">
        <f t="shared" si="31"/>
        <v/>
      </c>
      <c r="L181" s="23"/>
      <c r="M181" s="13"/>
      <c r="N181" s="5"/>
      <c r="O181" s="5"/>
      <c r="P181" s="14"/>
      <c r="Q181" s="39" t="str">
        <f t="shared" si="32"/>
        <v/>
      </c>
      <c r="R181" s="40" t="str">
        <f t="shared" si="33"/>
        <v/>
      </c>
      <c r="S181" s="40" t="str">
        <f t="shared" si="34"/>
        <v/>
      </c>
      <c r="T181" s="40" t="str">
        <f t="shared" si="35"/>
        <v/>
      </c>
      <c r="U181" s="41" t="str">
        <f t="shared" si="36"/>
        <v/>
      </c>
      <c r="V181" s="42" t="str">
        <f t="shared" si="37"/>
        <v/>
      </c>
      <c r="W181" s="43" t="str">
        <f t="shared" si="38"/>
        <v/>
      </c>
      <c r="X181" s="44" t="str">
        <f t="shared" ca="1" si="39"/>
        <v/>
      </c>
      <c r="Y181" s="30"/>
      <c r="Z181" s="31"/>
    </row>
    <row r="182" spans="1:26" ht="15" x14ac:dyDescent="0.25">
      <c r="A182" s="26"/>
      <c r="B182" s="27"/>
      <c r="C182" s="28"/>
      <c r="D182" s="28"/>
      <c r="E182" s="28"/>
      <c r="F182" s="28"/>
      <c r="G182" s="29"/>
      <c r="H182" s="29"/>
      <c r="I182" s="37" t="str">
        <f t="shared" ca="1" si="30"/>
        <v/>
      </c>
      <c r="J182" s="22"/>
      <c r="K182" s="38" t="str">
        <f t="shared" si="31"/>
        <v/>
      </c>
      <c r="L182" s="23"/>
      <c r="M182" s="13"/>
      <c r="N182" s="5"/>
      <c r="O182" s="5"/>
      <c r="P182" s="14"/>
      <c r="Q182" s="39" t="str">
        <f t="shared" si="32"/>
        <v/>
      </c>
      <c r="R182" s="40" t="str">
        <f t="shared" si="33"/>
        <v/>
      </c>
      <c r="S182" s="40" t="str">
        <f t="shared" si="34"/>
        <v/>
      </c>
      <c r="T182" s="40" t="str">
        <f t="shared" si="35"/>
        <v/>
      </c>
      <c r="U182" s="41" t="str">
        <f t="shared" si="36"/>
        <v/>
      </c>
      <c r="V182" s="42" t="str">
        <f t="shared" si="37"/>
        <v/>
      </c>
      <c r="W182" s="43" t="str">
        <f t="shared" si="38"/>
        <v/>
      </c>
      <c r="X182" s="44" t="str">
        <f t="shared" ca="1" si="39"/>
        <v/>
      </c>
      <c r="Y182" s="30"/>
      <c r="Z182" s="31"/>
    </row>
    <row r="183" spans="1:26" ht="15" x14ac:dyDescent="0.25">
      <c r="A183" s="26"/>
      <c r="B183" s="27"/>
      <c r="C183" s="28"/>
      <c r="D183" s="28"/>
      <c r="E183" s="28"/>
      <c r="F183" s="28"/>
      <c r="G183" s="29"/>
      <c r="H183" s="29"/>
      <c r="I183" s="37" t="str">
        <f t="shared" ca="1" si="30"/>
        <v/>
      </c>
      <c r="J183" s="22"/>
      <c r="K183" s="38" t="str">
        <f t="shared" si="31"/>
        <v/>
      </c>
      <c r="L183" s="23"/>
      <c r="M183" s="13"/>
      <c r="N183" s="5"/>
      <c r="O183" s="5"/>
      <c r="P183" s="14"/>
      <c r="Q183" s="39" t="str">
        <f t="shared" si="32"/>
        <v/>
      </c>
      <c r="R183" s="40" t="str">
        <f t="shared" si="33"/>
        <v/>
      </c>
      <c r="S183" s="40" t="str">
        <f t="shared" si="34"/>
        <v/>
      </c>
      <c r="T183" s="40" t="str">
        <f t="shared" si="35"/>
        <v/>
      </c>
      <c r="U183" s="41" t="str">
        <f t="shared" si="36"/>
        <v/>
      </c>
      <c r="V183" s="42" t="str">
        <f t="shared" si="37"/>
        <v/>
      </c>
      <c r="W183" s="43" t="str">
        <f t="shared" si="38"/>
        <v/>
      </c>
      <c r="X183" s="44" t="str">
        <f t="shared" ca="1" si="39"/>
        <v/>
      </c>
      <c r="Y183" s="30"/>
      <c r="Z183" s="31"/>
    </row>
    <row r="184" spans="1:26" ht="15" x14ac:dyDescent="0.25">
      <c r="A184" s="26"/>
      <c r="B184" s="27"/>
      <c r="C184" s="28"/>
      <c r="D184" s="28"/>
      <c r="E184" s="28"/>
      <c r="F184" s="28"/>
      <c r="G184" s="29"/>
      <c r="H184" s="29"/>
      <c r="I184" s="37" t="str">
        <f t="shared" ca="1" si="30"/>
        <v/>
      </c>
      <c r="J184" s="22"/>
      <c r="K184" s="38" t="str">
        <f t="shared" si="31"/>
        <v/>
      </c>
      <c r="L184" s="23"/>
      <c r="M184" s="13"/>
      <c r="N184" s="5"/>
      <c r="O184" s="5"/>
      <c r="P184" s="14"/>
      <c r="Q184" s="39" t="str">
        <f t="shared" si="32"/>
        <v/>
      </c>
      <c r="R184" s="40" t="str">
        <f t="shared" si="33"/>
        <v/>
      </c>
      <c r="S184" s="40" t="str">
        <f t="shared" si="34"/>
        <v/>
      </c>
      <c r="T184" s="40" t="str">
        <f t="shared" si="35"/>
        <v/>
      </c>
      <c r="U184" s="41" t="str">
        <f t="shared" si="36"/>
        <v/>
      </c>
      <c r="V184" s="42" t="str">
        <f t="shared" si="37"/>
        <v/>
      </c>
      <c r="W184" s="43" t="str">
        <f t="shared" si="38"/>
        <v/>
      </c>
      <c r="X184" s="44" t="str">
        <f t="shared" ca="1" si="39"/>
        <v/>
      </c>
      <c r="Y184" s="30"/>
      <c r="Z184" s="31"/>
    </row>
    <row r="185" spans="1:26" ht="15" x14ac:dyDescent="0.25">
      <c r="A185" s="26"/>
      <c r="B185" s="27"/>
      <c r="C185" s="28"/>
      <c r="D185" s="28"/>
      <c r="E185" s="28"/>
      <c r="F185" s="28"/>
      <c r="G185" s="29"/>
      <c r="H185" s="29"/>
      <c r="I185" s="37" t="str">
        <f t="shared" ca="1" si="30"/>
        <v/>
      </c>
      <c r="J185" s="22"/>
      <c r="K185" s="38" t="str">
        <f t="shared" si="31"/>
        <v/>
      </c>
      <c r="L185" s="23"/>
      <c r="M185" s="13"/>
      <c r="N185" s="5"/>
      <c r="O185" s="5"/>
      <c r="P185" s="14"/>
      <c r="Q185" s="39" t="str">
        <f t="shared" si="32"/>
        <v/>
      </c>
      <c r="R185" s="40" t="str">
        <f t="shared" si="33"/>
        <v/>
      </c>
      <c r="S185" s="40" t="str">
        <f t="shared" si="34"/>
        <v/>
      </c>
      <c r="T185" s="40" t="str">
        <f t="shared" si="35"/>
        <v/>
      </c>
      <c r="U185" s="41" t="str">
        <f t="shared" si="36"/>
        <v/>
      </c>
      <c r="V185" s="42" t="str">
        <f t="shared" si="37"/>
        <v/>
      </c>
      <c r="W185" s="43" t="str">
        <f t="shared" si="38"/>
        <v/>
      </c>
      <c r="X185" s="44" t="str">
        <f t="shared" ca="1" si="39"/>
        <v/>
      </c>
      <c r="Y185" s="30"/>
      <c r="Z185" s="31"/>
    </row>
    <row r="186" spans="1:26" ht="15" x14ac:dyDescent="0.25">
      <c r="A186" s="26"/>
      <c r="B186" s="27"/>
      <c r="C186" s="28"/>
      <c r="D186" s="28"/>
      <c r="E186" s="28"/>
      <c r="F186" s="28"/>
      <c r="G186" s="29"/>
      <c r="H186" s="29"/>
      <c r="I186" s="37" t="str">
        <f t="shared" ca="1" si="30"/>
        <v/>
      </c>
      <c r="J186" s="22"/>
      <c r="K186" s="38" t="str">
        <f t="shared" si="31"/>
        <v/>
      </c>
      <c r="L186" s="23"/>
      <c r="M186" s="13"/>
      <c r="N186" s="5"/>
      <c r="O186" s="5"/>
      <c r="P186" s="14"/>
      <c r="Q186" s="39" t="str">
        <f t="shared" si="32"/>
        <v/>
      </c>
      <c r="R186" s="40" t="str">
        <f t="shared" si="33"/>
        <v/>
      </c>
      <c r="S186" s="40" t="str">
        <f t="shared" si="34"/>
        <v/>
      </c>
      <c r="T186" s="40" t="str">
        <f t="shared" si="35"/>
        <v/>
      </c>
      <c r="U186" s="41" t="str">
        <f t="shared" si="36"/>
        <v/>
      </c>
      <c r="V186" s="42" t="str">
        <f t="shared" si="37"/>
        <v/>
      </c>
      <c r="W186" s="43" t="str">
        <f t="shared" si="38"/>
        <v/>
      </c>
      <c r="X186" s="44" t="str">
        <f t="shared" ca="1" si="39"/>
        <v/>
      </c>
      <c r="Y186" s="30"/>
      <c r="Z186" s="31"/>
    </row>
    <row r="187" spans="1:26" ht="15" x14ac:dyDescent="0.25">
      <c r="A187" s="26"/>
      <c r="B187" s="27"/>
      <c r="C187" s="28"/>
      <c r="D187" s="28"/>
      <c r="E187" s="28"/>
      <c r="F187" s="28"/>
      <c r="G187" s="29"/>
      <c r="H187" s="29"/>
      <c r="I187" s="37" t="str">
        <f t="shared" ca="1" si="30"/>
        <v/>
      </c>
      <c r="J187" s="22"/>
      <c r="K187" s="38" t="str">
        <f t="shared" si="31"/>
        <v/>
      </c>
      <c r="L187" s="23"/>
      <c r="M187" s="13"/>
      <c r="N187" s="5"/>
      <c r="O187" s="5"/>
      <c r="P187" s="14"/>
      <c r="Q187" s="39" t="str">
        <f t="shared" si="32"/>
        <v/>
      </c>
      <c r="R187" s="40" t="str">
        <f t="shared" si="33"/>
        <v/>
      </c>
      <c r="S187" s="40" t="str">
        <f t="shared" si="34"/>
        <v/>
      </c>
      <c r="T187" s="40" t="str">
        <f t="shared" si="35"/>
        <v/>
      </c>
      <c r="U187" s="41" t="str">
        <f t="shared" si="36"/>
        <v/>
      </c>
      <c r="V187" s="42" t="str">
        <f t="shared" si="37"/>
        <v/>
      </c>
      <c r="W187" s="43" t="str">
        <f t="shared" si="38"/>
        <v/>
      </c>
      <c r="X187" s="44" t="str">
        <f t="shared" ca="1" si="39"/>
        <v/>
      </c>
      <c r="Y187" s="30"/>
      <c r="Z187" s="31"/>
    </row>
    <row r="188" spans="1:26" ht="15" x14ac:dyDescent="0.25">
      <c r="A188" s="26"/>
      <c r="B188" s="27"/>
      <c r="C188" s="28"/>
      <c r="D188" s="28"/>
      <c r="E188" s="28"/>
      <c r="F188" s="28"/>
      <c r="G188" s="29"/>
      <c r="H188" s="29"/>
      <c r="I188" s="37" t="str">
        <f t="shared" ca="1" si="30"/>
        <v/>
      </c>
      <c r="J188" s="22"/>
      <c r="K188" s="38" t="str">
        <f t="shared" si="31"/>
        <v/>
      </c>
      <c r="L188" s="23"/>
      <c r="M188" s="13"/>
      <c r="N188" s="5"/>
      <c r="O188" s="5"/>
      <c r="P188" s="14"/>
      <c r="Q188" s="39" t="str">
        <f t="shared" si="32"/>
        <v/>
      </c>
      <c r="R188" s="40" t="str">
        <f t="shared" si="33"/>
        <v/>
      </c>
      <c r="S188" s="40" t="str">
        <f t="shared" si="34"/>
        <v/>
      </c>
      <c r="T188" s="40" t="str">
        <f t="shared" si="35"/>
        <v/>
      </c>
      <c r="U188" s="41" t="str">
        <f t="shared" si="36"/>
        <v/>
      </c>
      <c r="V188" s="42" t="str">
        <f t="shared" si="37"/>
        <v/>
      </c>
      <c r="W188" s="43" t="str">
        <f t="shared" si="38"/>
        <v/>
      </c>
      <c r="X188" s="44" t="str">
        <f t="shared" ca="1" si="39"/>
        <v/>
      </c>
      <c r="Y188" s="30"/>
      <c r="Z188" s="31"/>
    </row>
    <row r="189" spans="1:26" ht="15" x14ac:dyDescent="0.25">
      <c r="A189" s="26"/>
      <c r="B189" s="27"/>
      <c r="C189" s="28"/>
      <c r="D189" s="28"/>
      <c r="E189" s="28"/>
      <c r="F189" s="28"/>
      <c r="G189" s="29"/>
      <c r="H189" s="29"/>
      <c r="I189" s="37" t="str">
        <f t="shared" ca="1" si="30"/>
        <v/>
      </c>
      <c r="J189" s="22"/>
      <c r="K189" s="38" t="str">
        <f t="shared" si="31"/>
        <v/>
      </c>
      <c r="L189" s="23"/>
      <c r="M189" s="13"/>
      <c r="N189" s="5"/>
      <c r="O189" s="5"/>
      <c r="P189" s="14"/>
      <c r="Q189" s="39" t="str">
        <f t="shared" si="32"/>
        <v/>
      </c>
      <c r="R189" s="40" t="str">
        <f t="shared" si="33"/>
        <v/>
      </c>
      <c r="S189" s="40" t="str">
        <f t="shared" si="34"/>
        <v/>
      </c>
      <c r="T189" s="40" t="str">
        <f t="shared" si="35"/>
        <v/>
      </c>
      <c r="U189" s="41" t="str">
        <f t="shared" si="36"/>
        <v/>
      </c>
      <c r="V189" s="42" t="str">
        <f t="shared" si="37"/>
        <v/>
      </c>
      <c r="W189" s="43" t="str">
        <f t="shared" si="38"/>
        <v/>
      </c>
      <c r="X189" s="44" t="str">
        <f t="shared" ca="1" si="39"/>
        <v/>
      </c>
      <c r="Y189" s="30"/>
      <c r="Z189" s="31"/>
    </row>
    <row r="190" spans="1:26" ht="15" x14ac:dyDescent="0.25">
      <c r="A190" s="26"/>
      <c r="B190" s="27"/>
      <c r="C190" s="28"/>
      <c r="D190" s="28"/>
      <c r="E190" s="28"/>
      <c r="F190" s="28"/>
      <c r="G190" s="29"/>
      <c r="H190" s="29"/>
      <c r="I190" s="37" t="str">
        <f t="shared" ca="1" si="30"/>
        <v/>
      </c>
      <c r="J190" s="22"/>
      <c r="K190" s="38" t="str">
        <f t="shared" si="31"/>
        <v/>
      </c>
      <c r="L190" s="23"/>
      <c r="M190" s="13"/>
      <c r="N190" s="5"/>
      <c r="O190" s="5"/>
      <c r="P190" s="14"/>
      <c r="Q190" s="39" t="str">
        <f t="shared" si="32"/>
        <v/>
      </c>
      <c r="R190" s="40" t="str">
        <f t="shared" si="33"/>
        <v/>
      </c>
      <c r="S190" s="40" t="str">
        <f t="shared" si="34"/>
        <v/>
      </c>
      <c r="T190" s="40" t="str">
        <f t="shared" si="35"/>
        <v/>
      </c>
      <c r="U190" s="41" t="str">
        <f t="shared" si="36"/>
        <v/>
      </c>
      <c r="V190" s="42" t="str">
        <f t="shared" si="37"/>
        <v/>
      </c>
      <c r="W190" s="43" t="str">
        <f t="shared" si="38"/>
        <v/>
      </c>
      <c r="X190" s="44" t="str">
        <f t="shared" ca="1" si="39"/>
        <v/>
      </c>
      <c r="Y190" s="30"/>
      <c r="Z190" s="31"/>
    </row>
    <row r="191" spans="1:26" ht="15" x14ac:dyDescent="0.25">
      <c r="A191" s="26"/>
      <c r="B191" s="27"/>
      <c r="C191" s="28"/>
      <c r="D191" s="28"/>
      <c r="E191" s="28"/>
      <c r="F191" s="28"/>
      <c r="G191" s="29"/>
      <c r="H191" s="29"/>
      <c r="I191" s="37" t="str">
        <f t="shared" ca="1" si="30"/>
        <v/>
      </c>
      <c r="J191" s="22"/>
      <c r="K191" s="38" t="str">
        <f t="shared" si="31"/>
        <v/>
      </c>
      <c r="L191" s="23"/>
      <c r="M191" s="13"/>
      <c r="N191" s="5"/>
      <c r="O191" s="5"/>
      <c r="P191" s="14"/>
      <c r="Q191" s="39" t="str">
        <f t="shared" si="32"/>
        <v/>
      </c>
      <c r="R191" s="40" t="str">
        <f t="shared" si="33"/>
        <v/>
      </c>
      <c r="S191" s="40" t="str">
        <f t="shared" si="34"/>
        <v/>
      </c>
      <c r="T191" s="40" t="str">
        <f t="shared" si="35"/>
        <v/>
      </c>
      <c r="U191" s="41" t="str">
        <f t="shared" si="36"/>
        <v/>
      </c>
      <c r="V191" s="42" t="str">
        <f t="shared" si="37"/>
        <v/>
      </c>
      <c r="W191" s="43" t="str">
        <f t="shared" si="38"/>
        <v/>
      </c>
      <c r="X191" s="44" t="str">
        <f t="shared" ca="1" si="39"/>
        <v/>
      </c>
      <c r="Y191" s="30"/>
      <c r="Z191" s="31"/>
    </row>
    <row r="192" spans="1:26" ht="15" x14ac:dyDescent="0.25">
      <c r="A192" s="26"/>
      <c r="B192" s="27"/>
      <c r="C192" s="28"/>
      <c r="D192" s="28"/>
      <c r="E192" s="28"/>
      <c r="F192" s="28"/>
      <c r="G192" s="29"/>
      <c r="H192" s="29"/>
      <c r="I192" s="37" t="str">
        <f t="shared" ca="1" si="30"/>
        <v/>
      </c>
      <c r="J192" s="22"/>
      <c r="K192" s="38" t="str">
        <f t="shared" si="31"/>
        <v/>
      </c>
      <c r="L192" s="23"/>
      <c r="M192" s="13"/>
      <c r="N192" s="5"/>
      <c r="O192" s="5"/>
      <c r="P192" s="14"/>
      <c r="Q192" s="39" t="str">
        <f t="shared" si="32"/>
        <v/>
      </c>
      <c r="R192" s="40" t="str">
        <f t="shared" si="33"/>
        <v/>
      </c>
      <c r="S192" s="40" t="str">
        <f t="shared" si="34"/>
        <v/>
      </c>
      <c r="T192" s="40" t="str">
        <f t="shared" si="35"/>
        <v/>
      </c>
      <c r="U192" s="41" t="str">
        <f t="shared" si="36"/>
        <v/>
      </c>
      <c r="V192" s="42" t="str">
        <f t="shared" si="37"/>
        <v/>
      </c>
      <c r="W192" s="43" t="str">
        <f t="shared" si="38"/>
        <v/>
      </c>
      <c r="X192" s="44" t="str">
        <f t="shared" ca="1" si="39"/>
        <v/>
      </c>
      <c r="Y192" s="30"/>
      <c r="Z192" s="31"/>
    </row>
    <row r="193" spans="1:26" ht="15" x14ac:dyDescent="0.25">
      <c r="A193" s="26"/>
      <c r="B193" s="27"/>
      <c r="C193" s="28"/>
      <c r="D193" s="28"/>
      <c r="E193" s="28"/>
      <c r="F193" s="28"/>
      <c r="G193" s="29"/>
      <c r="H193" s="29"/>
      <c r="I193" s="37" t="str">
        <f t="shared" ca="1" si="30"/>
        <v/>
      </c>
      <c r="J193" s="22"/>
      <c r="K193" s="38" t="str">
        <f t="shared" si="31"/>
        <v/>
      </c>
      <c r="L193" s="23"/>
      <c r="M193" s="13"/>
      <c r="N193" s="5"/>
      <c r="O193" s="5"/>
      <c r="P193" s="14"/>
      <c r="Q193" s="39" t="str">
        <f t="shared" si="32"/>
        <v/>
      </c>
      <c r="R193" s="40" t="str">
        <f t="shared" si="33"/>
        <v/>
      </c>
      <c r="S193" s="40" t="str">
        <f t="shared" si="34"/>
        <v/>
      </c>
      <c r="T193" s="40" t="str">
        <f t="shared" si="35"/>
        <v/>
      </c>
      <c r="U193" s="41" t="str">
        <f t="shared" si="36"/>
        <v/>
      </c>
      <c r="V193" s="42" t="str">
        <f t="shared" si="37"/>
        <v/>
      </c>
      <c r="W193" s="43" t="str">
        <f t="shared" si="38"/>
        <v/>
      </c>
      <c r="X193" s="44" t="str">
        <f t="shared" ca="1" si="39"/>
        <v/>
      </c>
      <c r="Y193" s="30"/>
      <c r="Z193" s="31"/>
    </row>
    <row r="194" spans="1:26" ht="15" x14ac:dyDescent="0.25">
      <c r="A194" s="26"/>
      <c r="B194" s="27"/>
      <c r="C194" s="28"/>
      <c r="D194" s="28"/>
      <c r="E194" s="28"/>
      <c r="F194" s="28"/>
      <c r="G194" s="29"/>
      <c r="H194" s="29"/>
      <c r="I194" s="37" t="str">
        <f t="shared" ca="1" si="30"/>
        <v/>
      </c>
      <c r="J194" s="22"/>
      <c r="K194" s="38" t="str">
        <f t="shared" si="31"/>
        <v/>
      </c>
      <c r="L194" s="23"/>
      <c r="M194" s="13"/>
      <c r="N194" s="5"/>
      <c r="O194" s="5"/>
      <c r="P194" s="14"/>
      <c r="Q194" s="39" t="str">
        <f t="shared" si="32"/>
        <v/>
      </c>
      <c r="R194" s="40" t="str">
        <f t="shared" si="33"/>
        <v/>
      </c>
      <c r="S194" s="40" t="str">
        <f t="shared" si="34"/>
        <v/>
      </c>
      <c r="T194" s="40" t="str">
        <f t="shared" si="35"/>
        <v/>
      </c>
      <c r="U194" s="41" t="str">
        <f t="shared" si="36"/>
        <v/>
      </c>
      <c r="V194" s="42" t="str">
        <f t="shared" si="37"/>
        <v/>
      </c>
      <c r="W194" s="43" t="str">
        <f t="shared" si="38"/>
        <v/>
      </c>
      <c r="X194" s="44" t="str">
        <f t="shared" ca="1" si="39"/>
        <v/>
      </c>
      <c r="Y194" s="30"/>
      <c r="Z194" s="31"/>
    </row>
    <row r="195" spans="1:26" ht="15" x14ac:dyDescent="0.25">
      <c r="A195" s="26"/>
      <c r="B195" s="27"/>
      <c r="C195" s="28"/>
      <c r="D195" s="28"/>
      <c r="E195" s="28"/>
      <c r="F195" s="28"/>
      <c r="G195" s="29"/>
      <c r="H195" s="29"/>
      <c r="I195" s="37" t="str">
        <f t="shared" ca="1" si="30"/>
        <v/>
      </c>
      <c r="J195" s="22"/>
      <c r="K195" s="38" t="str">
        <f t="shared" si="31"/>
        <v/>
      </c>
      <c r="L195" s="23"/>
      <c r="M195" s="13"/>
      <c r="N195" s="5"/>
      <c r="O195" s="5"/>
      <c r="P195" s="14"/>
      <c r="Q195" s="39" t="str">
        <f t="shared" si="32"/>
        <v/>
      </c>
      <c r="R195" s="40" t="str">
        <f t="shared" si="33"/>
        <v/>
      </c>
      <c r="S195" s="40" t="str">
        <f t="shared" si="34"/>
        <v/>
      </c>
      <c r="T195" s="40" t="str">
        <f t="shared" si="35"/>
        <v/>
      </c>
      <c r="U195" s="41" t="str">
        <f t="shared" si="36"/>
        <v/>
      </c>
      <c r="V195" s="42" t="str">
        <f t="shared" si="37"/>
        <v/>
      </c>
      <c r="W195" s="43" t="str">
        <f t="shared" si="38"/>
        <v/>
      </c>
      <c r="X195" s="44" t="str">
        <f t="shared" ca="1" si="39"/>
        <v/>
      </c>
      <c r="Y195" s="30"/>
      <c r="Z195" s="31"/>
    </row>
    <row r="196" spans="1:26" ht="15" x14ac:dyDescent="0.25">
      <c r="A196" s="26"/>
      <c r="B196" s="27"/>
      <c r="C196" s="28"/>
      <c r="D196" s="28"/>
      <c r="E196" s="28"/>
      <c r="F196" s="28"/>
      <c r="G196" s="29"/>
      <c r="H196" s="29"/>
      <c r="I196" s="37" t="str">
        <f t="shared" ca="1" si="30"/>
        <v/>
      </c>
      <c r="J196" s="22"/>
      <c r="K196" s="38" t="str">
        <f t="shared" si="31"/>
        <v/>
      </c>
      <c r="L196" s="23"/>
      <c r="M196" s="13"/>
      <c r="N196" s="5"/>
      <c r="O196" s="5"/>
      <c r="P196" s="14"/>
      <c r="Q196" s="39" t="str">
        <f t="shared" si="32"/>
        <v/>
      </c>
      <c r="R196" s="40" t="str">
        <f t="shared" si="33"/>
        <v/>
      </c>
      <c r="S196" s="40" t="str">
        <f t="shared" si="34"/>
        <v/>
      </c>
      <c r="T196" s="40" t="str">
        <f t="shared" si="35"/>
        <v/>
      </c>
      <c r="U196" s="41" t="str">
        <f t="shared" si="36"/>
        <v/>
      </c>
      <c r="V196" s="42" t="str">
        <f t="shared" si="37"/>
        <v/>
      </c>
      <c r="W196" s="43" t="str">
        <f t="shared" si="38"/>
        <v/>
      </c>
      <c r="X196" s="44" t="str">
        <f t="shared" ca="1" si="39"/>
        <v/>
      </c>
      <c r="Y196" s="30"/>
      <c r="Z196" s="31"/>
    </row>
    <row r="197" spans="1:26" ht="15" x14ac:dyDescent="0.25">
      <c r="A197" s="26"/>
      <c r="B197" s="27"/>
      <c r="C197" s="28"/>
      <c r="D197" s="28"/>
      <c r="E197" s="28"/>
      <c r="F197" s="28"/>
      <c r="G197" s="29"/>
      <c r="H197" s="29"/>
      <c r="I197" s="37" t="str">
        <f t="shared" ca="1" si="30"/>
        <v/>
      </c>
      <c r="J197" s="22"/>
      <c r="K197" s="38" t="str">
        <f t="shared" si="31"/>
        <v/>
      </c>
      <c r="L197" s="23"/>
      <c r="M197" s="13"/>
      <c r="N197" s="5"/>
      <c r="O197" s="5"/>
      <c r="P197" s="14"/>
      <c r="Q197" s="39" t="str">
        <f t="shared" si="32"/>
        <v/>
      </c>
      <c r="R197" s="40" t="str">
        <f t="shared" si="33"/>
        <v/>
      </c>
      <c r="S197" s="40" t="str">
        <f t="shared" si="34"/>
        <v/>
      </c>
      <c r="T197" s="40" t="str">
        <f t="shared" si="35"/>
        <v/>
      </c>
      <c r="U197" s="41" t="str">
        <f t="shared" si="36"/>
        <v/>
      </c>
      <c r="V197" s="42" t="str">
        <f t="shared" si="37"/>
        <v/>
      </c>
      <c r="W197" s="43" t="str">
        <f t="shared" si="38"/>
        <v/>
      </c>
      <c r="X197" s="44" t="str">
        <f t="shared" ca="1" si="39"/>
        <v/>
      </c>
      <c r="Y197" s="30"/>
      <c r="Z197" s="31"/>
    </row>
    <row r="198" spans="1:26" ht="15" x14ac:dyDescent="0.25">
      <c r="A198" s="26"/>
      <c r="B198" s="27"/>
      <c r="C198" s="28"/>
      <c r="D198" s="28"/>
      <c r="E198" s="28"/>
      <c r="F198" s="28"/>
      <c r="G198" s="29"/>
      <c r="H198" s="29"/>
      <c r="I198" s="37" t="str">
        <f t="shared" ca="1" si="30"/>
        <v/>
      </c>
      <c r="J198" s="22"/>
      <c r="K198" s="38" t="str">
        <f t="shared" si="31"/>
        <v/>
      </c>
      <c r="L198" s="23"/>
      <c r="M198" s="13"/>
      <c r="N198" s="5"/>
      <c r="O198" s="5"/>
      <c r="P198" s="14"/>
      <c r="Q198" s="39" t="str">
        <f t="shared" si="32"/>
        <v/>
      </c>
      <c r="R198" s="40" t="str">
        <f t="shared" si="33"/>
        <v/>
      </c>
      <c r="S198" s="40" t="str">
        <f t="shared" si="34"/>
        <v/>
      </c>
      <c r="T198" s="40" t="str">
        <f t="shared" si="35"/>
        <v/>
      </c>
      <c r="U198" s="41" t="str">
        <f t="shared" si="36"/>
        <v/>
      </c>
      <c r="V198" s="42" t="str">
        <f t="shared" si="37"/>
        <v/>
      </c>
      <c r="W198" s="43" t="str">
        <f t="shared" si="38"/>
        <v/>
      </c>
      <c r="X198" s="44" t="str">
        <f t="shared" ca="1" si="39"/>
        <v/>
      </c>
      <c r="Y198" s="30"/>
      <c r="Z198" s="31"/>
    </row>
    <row r="199" spans="1:26" ht="15" x14ac:dyDescent="0.25">
      <c r="A199" s="26"/>
      <c r="B199" s="27"/>
      <c r="C199" s="28"/>
      <c r="D199" s="28"/>
      <c r="E199" s="28"/>
      <c r="F199" s="28"/>
      <c r="G199" s="29"/>
      <c r="H199" s="29"/>
      <c r="I199" s="37" t="str">
        <f t="shared" ca="1" si="30"/>
        <v/>
      </c>
      <c r="J199" s="22"/>
      <c r="K199" s="38" t="str">
        <f t="shared" si="31"/>
        <v/>
      </c>
      <c r="L199" s="23"/>
      <c r="M199" s="13"/>
      <c r="N199" s="5"/>
      <c r="O199" s="5"/>
      <c r="P199" s="14"/>
      <c r="Q199" s="39" t="str">
        <f t="shared" si="32"/>
        <v/>
      </c>
      <c r="R199" s="40" t="str">
        <f t="shared" si="33"/>
        <v/>
      </c>
      <c r="S199" s="40" t="str">
        <f t="shared" si="34"/>
        <v/>
      </c>
      <c r="T199" s="40" t="str">
        <f t="shared" si="35"/>
        <v/>
      </c>
      <c r="U199" s="41" t="str">
        <f t="shared" si="36"/>
        <v/>
      </c>
      <c r="V199" s="42" t="str">
        <f t="shared" si="37"/>
        <v/>
      </c>
      <c r="W199" s="43" t="str">
        <f t="shared" si="38"/>
        <v/>
      </c>
      <c r="X199" s="44" t="str">
        <f t="shared" ca="1" si="39"/>
        <v/>
      </c>
      <c r="Y199" s="30"/>
      <c r="Z199" s="31"/>
    </row>
    <row r="200" spans="1:26" ht="15" x14ac:dyDescent="0.25">
      <c r="A200" s="26"/>
      <c r="B200" s="27"/>
      <c r="C200" s="28"/>
      <c r="D200" s="28"/>
      <c r="E200" s="28"/>
      <c r="F200" s="28"/>
      <c r="G200" s="29"/>
      <c r="H200" s="29"/>
      <c r="I200" s="37" t="str">
        <f t="shared" ca="1" si="30"/>
        <v/>
      </c>
      <c r="J200" s="22"/>
      <c r="K200" s="38" t="str">
        <f t="shared" si="31"/>
        <v/>
      </c>
      <c r="L200" s="23"/>
      <c r="M200" s="13"/>
      <c r="N200" s="5"/>
      <c r="O200" s="5"/>
      <c r="P200" s="14"/>
      <c r="Q200" s="39" t="str">
        <f t="shared" si="32"/>
        <v/>
      </c>
      <c r="R200" s="40" t="str">
        <f t="shared" si="33"/>
        <v/>
      </c>
      <c r="S200" s="40" t="str">
        <f t="shared" si="34"/>
        <v/>
      </c>
      <c r="T200" s="40" t="str">
        <f t="shared" si="35"/>
        <v/>
      </c>
      <c r="U200" s="41" t="str">
        <f t="shared" si="36"/>
        <v/>
      </c>
      <c r="V200" s="42" t="str">
        <f t="shared" si="37"/>
        <v/>
      </c>
      <c r="W200" s="43" t="str">
        <f t="shared" si="38"/>
        <v/>
      </c>
      <c r="X200" s="44" t="str">
        <f t="shared" ca="1" si="39"/>
        <v/>
      </c>
      <c r="Y200" s="30"/>
      <c r="Z200" s="31"/>
    </row>
    <row r="201" spans="1:26" ht="15" x14ac:dyDescent="0.25">
      <c r="A201" s="26"/>
      <c r="B201" s="27"/>
      <c r="C201" s="28"/>
      <c r="D201" s="28"/>
      <c r="E201" s="28"/>
      <c r="F201" s="28"/>
      <c r="G201" s="29"/>
      <c r="H201" s="29"/>
      <c r="I201" s="37" t="str">
        <f t="shared" ca="1" si="30"/>
        <v/>
      </c>
      <c r="J201" s="22"/>
      <c r="K201" s="38" t="str">
        <f t="shared" si="31"/>
        <v/>
      </c>
      <c r="L201" s="23"/>
      <c r="M201" s="13"/>
      <c r="N201" s="5"/>
      <c r="O201" s="5"/>
      <c r="P201" s="14"/>
      <c r="Q201" s="39" t="str">
        <f t="shared" si="32"/>
        <v/>
      </c>
      <c r="R201" s="40" t="str">
        <f t="shared" si="33"/>
        <v/>
      </c>
      <c r="S201" s="40" t="str">
        <f t="shared" si="34"/>
        <v/>
      </c>
      <c r="T201" s="40" t="str">
        <f t="shared" si="35"/>
        <v/>
      </c>
      <c r="U201" s="41" t="str">
        <f t="shared" si="36"/>
        <v/>
      </c>
      <c r="V201" s="42" t="str">
        <f t="shared" si="37"/>
        <v/>
      </c>
      <c r="W201" s="43" t="str">
        <f t="shared" si="38"/>
        <v/>
      </c>
      <c r="X201" s="44" t="str">
        <f t="shared" ca="1" si="39"/>
        <v/>
      </c>
      <c r="Y201" s="30"/>
      <c r="Z201" s="31"/>
    </row>
    <row r="202" spans="1:26" ht="15" x14ac:dyDescent="0.25">
      <c r="A202" s="26"/>
      <c r="B202" s="27"/>
      <c r="C202" s="28"/>
      <c r="D202" s="28"/>
      <c r="E202" s="28"/>
      <c r="F202" s="28"/>
      <c r="G202" s="29"/>
      <c r="H202" s="29"/>
      <c r="I202" s="37" t="str">
        <f t="shared" ca="1" si="30"/>
        <v/>
      </c>
      <c r="J202" s="22"/>
      <c r="K202" s="38" t="str">
        <f t="shared" si="31"/>
        <v/>
      </c>
      <c r="L202" s="23"/>
      <c r="M202" s="13"/>
      <c r="N202" s="5"/>
      <c r="O202" s="5"/>
      <c r="P202" s="14"/>
      <c r="Q202" s="39" t="str">
        <f t="shared" si="32"/>
        <v/>
      </c>
      <c r="R202" s="40" t="str">
        <f t="shared" si="33"/>
        <v/>
      </c>
      <c r="S202" s="40" t="str">
        <f t="shared" si="34"/>
        <v/>
      </c>
      <c r="T202" s="40" t="str">
        <f t="shared" si="35"/>
        <v/>
      </c>
      <c r="U202" s="41" t="str">
        <f t="shared" si="36"/>
        <v/>
      </c>
      <c r="V202" s="42" t="str">
        <f t="shared" si="37"/>
        <v/>
      </c>
      <c r="W202" s="43" t="str">
        <f t="shared" si="38"/>
        <v/>
      </c>
      <c r="X202" s="44" t="str">
        <f t="shared" ca="1" si="39"/>
        <v/>
      </c>
      <c r="Y202" s="30"/>
      <c r="Z202" s="31"/>
    </row>
    <row r="203" spans="1:26" ht="15" x14ac:dyDescent="0.25">
      <c r="A203" s="26"/>
      <c r="B203" s="27"/>
      <c r="C203" s="28"/>
      <c r="D203" s="28"/>
      <c r="E203" s="28"/>
      <c r="F203" s="28"/>
      <c r="G203" s="29"/>
      <c r="H203" s="29"/>
      <c r="I203" s="37" t="str">
        <f t="shared" ca="1" si="30"/>
        <v/>
      </c>
      <c r="J203" s="22"/>
      <c r="K203" s="38" t="str">
        <f t="shared" si="31"/>
        <v/>
      </c>
      <c r="L203" s="23"/>
      <c r="M203" s="13"/>
      <c r="N203" s="5"/>
      <c r="O203" s="5"/>
      <c r="P203" s="14"/>
      <c r="Q203" s="39" t="str">
        <f t="shared" si="32"/>
        <v/>
      </c>
      <c r="R203" s="40" t="str">
        <f t="shared" si="33"/>
        <v/>
      </c>
      <c r="S203" s="40" t="str">
        <f t="shared" si="34"/>
        <v/>
      </c>
      <c r="T203" s="40" t="str">
        <f t="shared" si="35"/>
        <v/>
      </c>
      <c r="U203" s="41" t="str">
        <f t="shared" si="36"/>
        <v/>
      </c>
      <c r="V203" s="42" t="str">
        <f t="shared" si="37"/>
        <v/>
      </c>
      <c r="W203" s="43" t="str">
        <f t="shared" si="38"/>
        <v/>
      </c>
      <c r="X203" s="44" t="str">
        <f t="shared" ca="1" si="39"/>
        <v/>
      </c>
      <c r="Y203" s="30"/>
      <c r="Z203" s="31"/>
    </row>
    <row r="204" spans="1:26" ht="15" x14ac:dyDescent="0.25">
      <c r="A204" s="26"/>
      <c r="B204" s="27"/>
      <c r="C204" s="28"/>
      <c r="D204" s="28"/>
      <c r="E204" s="28"/>
      <c r="F204" s="28"/>
      <c r="G204" s="29"/>
      <c r="H204" s="29"/>
      <c r="I204" s="37" t="str">
        <f t="shared" ca="1" si="30"/>
        <v/>
      </c>
      <c r="J204" s="22"/>
      <c r="K204" s="38" t="str">
        <f t="shared" si="31"/>
        <v/>
      </c>
      <c r="L204" s="23"/>
      <c r="M204" s="13"/>
      <c r="N204" s="5"/>
      <c r="O204" s="5"/>
      <c r="P204" s="14"/>
      <c r="Q204" s="39" t="str">
        <f t="shared" si="32"/>
        <v/>
      </c>
      <c r="R204" s="40" t="str">
        <f t="shared" si="33"/>
        <v/>
      </c>
      <c r="S204" s="40" t="str">
        <f t="shared" si="34"/>
        <v/>
      </c>
      <c r="T204" s="40" t="str">
        <f t="shared" si="35"/>
        <v/>
      </c>
      <c r="U204" s="41" t="str">
        <f t="shared" si="36"/>
        <v/>
      </c>
      <c r="V204" s="42" t="str">
        <f t="shared" si="37"/>
        <v/>
      </c>
      <c r="W204" s="43" t="str">
        <f t="shared" si="38"/>
        <v/>
      </c>
      <c r="X204" s="44" t="str">
        <f t="shared" ca="1" si="39"/>
        <v/>
      </c>
      <c r="Y204" s="30"/>
      <c r="Z204" s="31"/>
    </row>
    <row r="205" spans="1:26" ht="15" x14ac:dyDescent="0.25">
      <c r="A205" s="26"/>
      <c r="B205" s="27"/>
      <c r="C205" s="28"/>
      <c r="D205" s="28"/>
      <c r="E205" s="28"/>
      <c r="F205" s="28"/>
      <c r="G205" s="29"/>
      <c r="H205" s="29"/>
      <c r="I205" s="37" t="str">
        <f t="shared" ca="1" si="30"/>
        <v/>
      </c>
      <c r="J205" s="22"/>
      <c r="K205" s="38" t="str">
        <f t="shared" si="31"/>
        <v/>
      </c>
      <c r="L205" s="23"/>
      <c r="M205" s="13"/>
      <c r="N205" s="5"/>
      <c r="O205" s="5"/>
      <c r="P205" s="14"/>
      <c r="Q205" s="39" t="str">
        <f t="shared" si="32"/>
        <v/>
      </c>
      <c r="R205" s="40" t="str">
        <f t="shared" si="33"/>
        <v/>
      </c>
      <c r="S205" s="40" t="str">
        <f t="shared" si="34"/>
        <v/>
      </c>
      <c r="T205" s="40" t="str">
        <f t="shared" si="35"/>
        <v/>
      </c>
      <c r="U205" s="41" t="str">
        <f t="shared" si="36"/>
        <v/>
      </c>
      <c r="V205" s="42" t="str">
        <f t="shared" si="37"/>
        <v/>
      </c>
      <c r="W205" s="43" t="str">
        <f t="shared" si="38"/>
        <v/>
      </c>
      <c r="X205" s="44" t="str">
        <f t="shared" ca="1" si="39"/>
        <v/>
      </c>
      <c r="Y205" s="30"/>
      <c r="Z205" s="31"/>
    </row>
    <row r="206" spans="1:26" ht="15" x14ac:dyDescent="0.25">
      <c r="A206" s="26"/>
      <c r="B206" s="27"/>
      <c r="C206" s="28"/>
      <c r="D206" s="28"/>
      <c r="E206" s="28"/>
      <c r="F206" s="28"/>
      <c r="G206" s="29"/>
      <c r="H206" s="29"/>
      <c r="I206" s="37" t="str">
        <f t="shared" ca="1" si="30"/>
        <v/>
      </c>
      <c r="J206" s="22"/>
      <c r="K206" s="38" t="str">
        <f t="shared" si="31"/>
        <v/>
      </c>
      <c r="L206" s="23"/>
      <c r="M206" s="13"/>
      <c r="N206" s="5"/>
      <c r="O206" s="5"/>
      <c r="P206" s="14"/>
      <c r="Q206" s="39" t="str">
        <f t="shared" si="32"/>
        <v/>
      </c>
      <c r="R206" s="40" t="str">
        <f t="shared" si="33"/>
        <v/>
      </c>
      <c r="S206" s="40" t="str">
        <f t="shared" si="34"/>
        <v/>
      </c>
      <c r="T206" s="40" t="str">
        <f t="shared" si="35"/>
        <v/>
      </c>
      <c r="U206" s="41" t="str">
        <f t="shared" si="36"/>
        <v/>
      </c>
      <c r="V206" s="42" t="str">
        <f t="shared" si="37"/>
        <v/>
      </c>
      <c r="W206" s="43" t="str">
        <f t="shared" si="38"/>
        <v/>
      </c>
      <c r="X206" s="44" t="str">
        <f t="shared" ca="1" si="39"/>
        <v/>
      </c>
      <c r="Y206" s="30"/>
      <c r="Z206" s="31"/>
    </row>
    <row r="207" spans="1:26" ht="15" x14ac:dyDescent="0.25">
      <c r="A207" s="26"/>
      <c r="B207" s="27"/>
      <c r="C207" s="28"/>
      <c r="D207" s="28"/>
      <c r="E207" s="28"/>
      <c r="F207" s="28"/>
      <c r="G207" s="29"/>
      <c r="H207" s="29"/>
      <c r="I207" s="37" t="str">
        <f t="shared" ca="1" si="30"/>
        <v/>
      </c>
      <c r="J207" s="22"/>
      <c r="K207" s="38" t="str">
        <f t="shared" si="31"/>
        <v/>
      </c>
      <c r="L207" s="23"/>
      <c r="M207" s="13"/>
      <c r="N207" s="5"/>
      <c r="O207" s="5"/>
      <c r="P207" s="14"/>
      <c r="Q207" s="39" t="str">
        <f t="shared" si="32"/>
        <v/>
      </c>
      <c r="R207" s="40" t="str">
        <f t="shared" si="33"/>
        <v/>
      </c>
      <c r="S207" s="40" t="str">
        <f t="shared" si="34"/>
        <v/>
      </c>
      <c r="T207" s="40" t="str">
        <f t="shared" si="35"/>
        <v/>
      </c>
      <c r="U207" s="41" t="str">
        <f t="shared" si="36"/>
        <v/>
      </c>
      <c r="V207" s="42" t="str">
        <f t="shared" si="37"/>
        <v/>
      </c>
      <c r="W207" s="43" t="str">
        <f t="shared" si="38"/>
        <v/>
      </c>
      <c r="X207" s="44" t="str">
        <f t="shared" ca="1" si="39"/>
        <v/>
      </c>
      <c r="Y207" s="30"/>
      <c r="Z207" s="31"/>
    </row>
    <row r="208" spans="1:26" ht="15" x14ac:dyDescent="0.25">
      <c r="A208" s="26"/>
      <c r="B208" s="27"/>
      <c r="C208" s="28"/>
      <c r="D208" s="28"/>
      <c r="E208" s="28"/>
      <c r="F208" s="28"/>
      <c r="G208" s="29"/>
      <c r="H208" s="29"/>
      <c r="I208" s="37" t="str">
        <f t="shared" ca="1" si="30"/>
        <v/>
      </c>
      <c r="J208" s="22"/>
      <c r="K208" s="38" t="str">
        <f t="shared" si="31"/>
        <v/>
      </c>
      <c r="L208" s="23"/>
      <c r="M208" s="13"/>
      <c r="N208" s="5"/>
      <c r="O208" s="5"/>
      <c r="P208" s="14"/>
      <c r="Q208" s="39" t="str">
        <f t="shared" si="32"/>
        <v/>
      </c>
      <c r="R208" s="40" t="str">
        <f t="shared" si="33"/>
        <v/>
      </c>
      <c r="S208" s="40" t="str">
        <f t="shared" si="34"/>
        <v/>
      </c>
      <c r="T208" s="40" t="str">
        <f t="shared" si="35"/>
        <v/>
      </c>
      <c r="U208" s="41" t="str">
        <f t="shared" si="36"/>
        <v/>
      </c>
      <c r="V208" s="42" t="str">
        <f t="shared" si="37"/>
        <v/>
      </c>
      <c r="W208" s="43" t="str">
        <f t="shared" si="38"/>
        <v/>
      </c>
      <c r="X208" s="44" t="str">
        <f t="shared" ca="1" si="39"/>
        <v/>
      </c>
      <c r="Y208" s="30"/>
      <c r="Z208" s="31"/>
    </row>
    <row r="209" spans="1:26" ht="15" x14ac:dyDescent="0.25">
      <c r="A209" s="26"/>
      <c r="B209" s="27"/>
      <c r="C209" s="28"/>
      <c r="D209" s="28"/>
      <c r="E209" s="28"/>
      <c r="F209" s="28"/>
      <c r="G209" s="29"/>
      <c r="H209" s="29"/>
      <c r="I209" s="37" t="str">
        <f t="shared" ca="1" si="30"/>
        <v/>
      </c>
      <c r="J209" s="22"/>
      <c r="K209" s="38" t="str">
        <f t="shared" si="31"/>
        <v/>
      </c>
      <c r="L209" s="23"/>
      <c r="M209" s="13"/>
      <c r="N209" s="5"/>
      <c r="O209" s="5"/>
      <c r="P209" s="14"/>
      <c r="Q209" s="39" t="str">
        <f t="shared" si="32"/>
        <v/>
      </c>
      <c r="R209" s="40" t="str">
        <f t="shared" si="33"/>
        <v/>
      </c>
      <c r="S209" s="40" t="str">
        <f t="shared" si="34"/>
        <v/>
      </c>
      <c r="T209" s="40" t="str">
        <f t="shared" si="35"/>
        <v/>
      </c>
      <c r="U209" s="41" t="str">
        <f t="shared" si="36"/>
        <v/>
      </c>
      <c r="V209" s="42" t="str">
        <f t="shared" si="37"/>
        <v/>
      </c>
      <c r="W209" s="43" t="str">
        <f t="shared" si="38"/>
        <v/>
      </c>
      <c r="X209" s="44" t="str">
        <f t="shared" ca="1" si="39"/>
        <v/>
      </c>
      <c r="Y209" s="30"/>
      <c r="Z209" s="31"/>
    </row>
    <row r="210" spans="1:26" ht="15" x14ac:dyDescent="0.25">
      <c r="A210" s="26"/>
      <c r="B210" s="27"/>
      <c r="C210" s="28"/>
      <c r="D210" s="28"/>
      <c r="E210" s="28"/>
      <c r="F210" s="28"/>
      <c r="G210" s="29"/>
      <c r="H210" s="29"/>
      <c r="I210" s="37" t="str">
        <f t="shared" ca="1" si="30"/>
        <v/>
      </c>
      <c r="J210" s="22"/>
      <c r="K210" s="38" t="str">
        <f t="shared" si="31"/>
        <v/>
      </c>
      <c r="L210" s="23"/>
      <c r="M210" s="13"/>
      <c r="N210" s="5"/>
      <c r="O210" s="5"/>
      <c r="P210" s="14"/>
      <c r="Q210" s="39" t="str">
        <f t="shared" si="32"/>
        <v/>
      </c>
      <c r="R210" s="40" t="str">
        <f t="shared" si="33"/>
        <v/>
      </c>
      <c r="S210" s="40" t="str">
        <f t="shared" si="34"/>
        <v/>
      </c>
      <c r="T210" s="40" t="str">
        <f t="shared" si="35"/>
        <v/>
      </c>
      <c r="U210" s="41" t="str">
        <f t="shared" si="36"/>
        <v/>
      </c>
      <c r="V210" s="42" t="str">
        <f t="shared" si="37"/>
        <v/>
      </c>
      <c r="W210" s="43" t="str">
        <f t="shared" si="38"/>
        <v/>
      </c>
      <c r="X210" s="44" t="str">
        <f t="shared" ca="1" si="39"/>
        <v/>
      </c>
      <c r="Y210" s="30"/>
      <c r="Z210" s="31"/>
    </row>
    <row r="211" spans="1:26" ht="15" x14ac:dyDescent="0.25">
      <c r="A211" s="26"/>
      <c r="B211" s="27"/>
      <c r="C211" s="28"/>
      <c r="D211" s="28"/>
      <c r="E211" s="28"/>
      <c r="F211" s="28"/>
      <c r="G211" s="29"/>
      <c r="H211" s="29"/>
      <c r="I211" s="37" t="str">
        <f t="shared" ca="1" si="30"/>
        <v/>
      </c>
      <c r="J211" s="22"/>
      <c r="K211" s="38" t="str">
        <f t="shared" si="31"/>
        <v/>
      </c>
      <c r="L211" s="23"/>
      <c r="M211" s="13"/>
      <c r="N211" s="5"/>
      <c r="O211" s="5"/>
      <c r="P211" s="14"/>
      <c r="Q211" s="39" t="str">
        <f t="shared" si="32"/>
        <v/>
      </c>
      <c r="R211" s="40" t="str">
        <f t="shared" si="33"/>
        <v/>
      </c>
      <c r="S211" s="40" t="str">
        <f t="shared" si="34"/>
        <v/>
      </c>
      <c r="T211" s="40" t="str">
        <f t="shared" si="35"/>
        <v/>
      </c>
      <c r="U211" s="41" t="str">
        <f t="shared" si="36"/>
        <v/>
      </c>
      <c r="V211" s="42" t="str">
        <f t="shared" si="37"/>
        <v/>
      </c>
      <c r="W211" s="43" t="str">
        <f t="shared" si="38"/>
        <v/>
      </c>
      <c r="X211" s="44" t="str">
        <f t="shared" ca="1" si="39"/>
        <v/>
      </c>
      <c r="Y211" s="30"/>
      <c r="Z211" s="31"/>
    </row>
    <row r="212" spans="1:26" ht="15" x14ac:dyDescent="0.25">
      <c r="A212" s="26"/>
      <c r="B212" s="27"/>
      <c r="C212" s="28"/>
      <c r="D212" s="28"/>
      <c r="E212" s="28"/>
      <c r="F212" s="28"/>
      <c r="G212" s="29"/>
      <c r="H212" s="29"/>
      <c r="I212" s="37" t="str">
        <f t="shared" ca="1" si="30"/>
        <v/>
      </c>
      <c r="J212" s="22"/>
      <c r="K212" s="38" t="str">
        <f t="shared" si="31"/>
        <v/>
      </c>
      <c r="L212" s="23"/>
      <c r="M212" s="13"/>
      <c r="N212" s="5"/>
      <c r="O212" s="5"/>
      <c r="P212" s="14"/>
      <c r="Q212" s="39" t="str">
        <f t="shared" si="32"/>
        <v/>
      </c>
      <c r="R212" s="40" t="str">
        <f t="shared" si="33"/>
        <v/>
      </c>
      <c r="S212" s="40" t="str">
        <f t="shared" si="34"/>
        <v/>
      </c>
      <c r="T212" s="40" t="str">
        <f t="shared" si="35"/>
        <v/>
      </c>
      <c r="U212" s="41" t="str">
        <f t="shared" si="36"/>
        <v/>
      </c>
      <c r="V212" s="42" t="str">
        <f t="shared" si="37"/>
        <v/>
      </c>
      <c r="W212" s="43" t="str">
        <f t="shared" si="38"/>
        <v/>
      </c>
      <c r="X212" s="44" t="str">
        <f t="shared" ca="1" si="39"/>
        <v/>
      </c>
      <c r="Y212" s="30"/>
      <c r="Z212" s="31"/>
    </row>
    <row r="213" spans="1:26" ht="15" x14ac:dyDescent="0.25">
      <c r="A213" s="26"/>
      <c r="B213" s="27"/>
      <c r="C213" s="28"/>
      <c r="D213" s="28"/>
      <c r="E213" s="28"/>
      <c r="F213" s="28"/>
      <c r="G213" s="29"/>
      <c r="H213" s="29"/>
      <c r="I213" s="37" t="str">
        <f t="shared" ca="1" si="30"/>
        <v/>
      </c>
      <c r="J213" s="22"/>
      <c r="K213" s="38" t="str">
        <f t="shared" si="31"/>
        <v/>
      </c>
      <c r="L213" s="23"/>
      <c r="M213" s="13"/>
      <c r="N213" s="5"/>
      <c r="O213" s="5"/>
      <c r="P213" s="14"/>
      <c r="Q213" s="39" t="str">
        <f t="shared" si="32"/>
        <v/>
      </c>
      <c r="R213" s="40" t="str">
        <f t="shared" si="33"/>
        <v/>
      </c>
      <c r="S213" s="40" t="str">
        <f t="shared" si="34"/>
        <v/>
      </c>
      <c r="T213" s="40" t="str">
        <f t="shared" si="35"/>
        <v/>
      </c>
      <c r="U213" s="41" t="str">
        <f t="shared" si="36"/>
        <v/>
      </c>
      <c r="V213" s="42" t="str">
        <f t="shared" si="37"/>
        <v/>
      </c>
      <c r="W213" s="43" t="str">
        <f t="shared" si="38"/>
        <v/>
      </c>
      <c r="X213" s="44" t="str">
        <f t="shared" ca="1" si="39"/>
        <v/>
      </c>
      <c r="Y213" s="30"/>
      <c r="Z213" s="31"/>
    </row>
    <row r="214" spans="1:26" ht="15" x14ac:dyDescent="0.25">
      <c r="A214" s="26"/>
      <c r="B214" s="27"/>
      <c r="C214" s="28"/>
      <c r="D214" s="28"/>
      <c r="E214" s="28"/>
      <c r="F214" s="28"/>
      <c r="G214" s="29"/>
      <c r="H214" s="29"/>
      <c r="I214" s="37" t="str">
        <f t="shared" ref="I214:I268" ca="1" si="40">IF(H214&gt;1,H214-(TODAY()),"")</f>
        <v/>
      </c>
      <c r="J214" s="22"/>
      <c r="K214" s="38" t="str">
        <f t="shared" ref="K214:K268" si="41">IF(H214="","",(H214-G214)/30)</f>
        <v/>
      </c>
      <c r="L214" s="23"/>
      <c r="M214" s="13"/>
      <c r="N214" s="5"/>
      <c r="O214" s="5"/>
      <c r="P214" s="14"/>
      <c r="Q214" s="39" t="str">
        <f t="shared" ref="Q214:Q268" si="42">IF(AND(M214="",N214="",O214="",P214=""),"",IF(OR(M214="x",M214="p"),(Q213+1),(Q213)))</f>
        <v/>
      </c>
      <c r="R214" s="40" t="str">
        <f t="shared" ref="R214:R268" si="43">IF(AND(M214="",N214="",O214="",P214=""),"",IF(OR(N214="x",N214="p"),(R213+1),(R213)))</f>
        <v/>
      </c>
      <c r="S214" s="40" t="str">
        <f t="shared" ref="S214:S268" si="44">IF(AND(M214="",N214="",O214="",P214=""),"",IF(OR(O214="x",O214="p"),(S213+1),(S213)))</f>
        <v/>
      </c>
      <c r="T214" s="40" t="str">
        <f t="shared" ref="T214:T268" si="45">IF(AND(M214="",N214="",O214="",P214=""),"",IF(OR(P214="x",P214="p"),(T213+1),(T213)))</f>
        <v/>
      </c>
      <c r="U214" s="41" t="str">
        <f t="shared" ref="U214:U268" si="46">IF(AND(M214="",N214="",O214="",P214=""),"",U213+1)</f>
        <v/>
      </c>
      <c r="V214" s="42" t="str">
        <f t="shared" ref="V214:V268" si="47">IF(AND(M214="",N214="",O214="",P214=""),"",Q214/U214)</f>
        <v/>
      </c>
      <c r="W214" s="43" t="str">
        <f t="shared" ref="W214:W268" si="48">IF(H214="","",H214+90)</f>
        <v/>
      </c>
      <c r="X214" s="44" t="str">
        <f t="shared" ref="X214:X268" ca="1" si="49">IF(H214="",(""),IF(W214&gt;1,W214-(TODAY()),""))</f>
        <v/>
      </c>
      <c r="Y214" s="30"/>
      <c r="Z214" s="31"/>
    </row>
    <row r="215" spans="1:26" ht="15" x14ac:dyDescent="0.25">
      <c r="A215" s="26"/>
      <c r="B215" s="27"/>
      <c r="C215" s="28"/>
      <c r="D215" s="28"/>
      <c r="E215" s="28"/>
      <c r="F215" s="28"/>
      <c r="G215" s="29"/>
      <c r="H215" s="29"/>
      <c r="I215" s="37" t="str">
        <f t="shared" ca="1" si="40"/>
        <v/>
      </c>
      <c r="J215" s="22"/>
      <c r="K215" s="38" t="str">
        <f t="shared" si="41"/>
        <v/>
      </c>
      <c r="L215" s="23"/>
      <c r="M215" s="13"/>
      <c r="N215" s="5"/>
      <c r="O215" s="5"/>
      <c r="P215" s="14"/>
      <c r="Q215" s="39" t="str">
        <f t="shared" si="42"/>
        <v/>
      </c>
      <c r="R215" s="40" t="str">
        <f t="shared" si="43"/>
        <v/>
      </c>
      <c r="S215" s="40" t="str">
        <f t="shared" si="44"/>
        <v/>
      </c>
      <c r="T215" s="40" t="str">
        <f t="shared" si="45"/>
        <v/>
      </c>
      <c r="U215" s="41" t="str">
        <f t="shared" si="46"/>
        <v/>
      </c>
      <c r="V215" s="42" t="str">
        <f t="shared" si="47"/>
        <v/>
      </c>
      <c r="W215" s="43" t="str">
        <f t="shared" si="48"/>
        <v/>
      </c>
      <c r="X215" s="44" t="str">
        <f t="shared" ca="1" si="49"/>
        <v/>
      </c>
      <c r="Y215" s="30"/>
      <c r="Z215" s="31"/>
    </row>
    <row r="216" spans="1:26" ht="15" x14ac:dyDescent="0.25">
      <c r="A216" s="26"/>
      <c r="B216" s="27"/>
      <c r="C216" s="28"/>
      <c r="D216" s="28"/>
      <c r="E216" s="28"/>
      <c r="F216" s="28"/>
      <c r="G216" s="29"/>
      <c r="H216" s="29"/>
      <c r="I216" s="37" t="str">
        <f t="shared" ca="1" si="40"/>
        <v/>
      </c>
      <c r="J216" s="22"/>
      <c r="K216" s="38" t="str">
        <f t="shared" si="41"/>
        <v/>
      </c>
      <c r="L216" s="23"/>
      <c r="M216" s="13"/>
      <c r="N216" s="5"/>
      <c r="O216" s="5"/>
      <c r="P216" s="14"/>
      <c r="Q216" s="39" t="str">
        <f t="shared" si="42"/>
        <v/>
      </c>
      <c r="R216" s="40" t="str">
        <f t="shared" si="43"/>
        <v/>
      </c>
      <c r="S216" s="40" t="str">
        <f t="shared" si="44"/>
        <v/>
      </c>
      <c r="T216" s="40" t="str">
        <f t="shared" si="45"/>
        <v/>
      </c>
      <c r="U216" s="41" t="str">
        <f t="shared" si="46"/>
        <v/>
      </c>
      <c r="V216" s="42" t="str">
        <f t="shared" si="47"/>
        <v/>
      </c>
      <c r="W216" s="43" t="str">
        <f t="shared" si="48"/>
        <v/>
      </c>
      <c r="X216" s="44" t="str">
        <f t="shared" ca="1" si="49"/>
        <v/>
      </c>
      <c r="Y216" s="30"/>
      <c r="Z216" s="31"/>
    </row>
    <row r="217" spans="1:26" ht="15" x14ac:dyDescent="0.25">
      <c r="A217" s="26"/>
      <c r="B217" s="27"/>
      <c r="C217" s="28"/>
      <c r="D217" s="28"/>
      <c r="E217" s="28"/>
      <c r="F217" s="28"/>
      <c r="G217" s="29"/>
      <c r="H217" s="29"/>
      <c r="I217" s="37" t="str">
        <f t="shared" ca="1" si="40"/>
        <v/>
      </c>
      <c r="J217" s="22"/>
      <c r="K217" s="38" t="str">
        <f t="shared" si="41"/>
        <v/>
      </c>
      <c r="L217" s="23"/>
      <c r="M217" s="13"/>
      <c r="N217" s="5"/>
      <c r="O217" s="5"/>
      <c r="P217" s="14"/>
      <c r="Q217" s="39" t="str">
        <f t="shared" si="42"/>
        <v/>
      </c>
      <c r="R217" s="40" t="str">
        <f t="shared" si="43"/>
        <v/>
      </c>
      <c r="S217" s="40" t="str">
        <f t="shared" si="44"/>
        <v/>
      </c>
      <c r="T217" s="40" t="str">
        <f t="shared" si="45"/>
        <v/>
      </c>
      <c r="U217" s="41" t="str">
        <f t="shared" si="46"/>
        <v/>
      </c>
      <c r="V217" s="42" t="str">
        <f t="shared" si="47"/>
        <v/>
      </c>
      <c r="W217" s="43" t="str">
        <f t="shared" si="48"/>
        <v/>
      </c>
      <c r="X217" s="44" t="str">
        <f t="shared" ca="1" si="49"/>
        <v/>
      </c>
      <c r="Y217" s="30"/>
      <c r="Z217" s="31"/>
    </row>
    <row r="218" spans="1:26" ht="15" x14ac:dyDescent="0.25">
      <c r="A218" s="26"/>
      <c r="B218" s="27"/>
      <c r="C218" s="28"/>
      <c r="D218" s="28"/>
      <c r="E218" s="28"/>
      <c r="F218" s="28"/>
      <c r="G218" s="29"/>
      <c r="H218" s="29"/>
      <c r="I218" s="37" t="str">
        <f t="shared" ca="1" si="40"/>
        <v/>
      </c>
      <c r="J218" s="22"/>
      <c r="K218" s="38" t="str">
        <f t="shared" si="41"/>
        <v/>
      </c>
      <c r="L218" s="23"/>
      <c r="M218" s="13"/>
      <c r="N218" s="5"/>
      <c r="O218" s="5"/>
      <c r="P218" s="14"/>
      <c r="Q218" s="39" t="str">
        <f t="shared" si="42"/>
        <v/>
      </c>
      <c r="R218" s="40" t="str">
        <f t="shared" si="43"/>
        <v/>
      </c>
      <c r="S218" s="40" t="str">
        <f t="shared" si="44"/>
        <v/>
      </c>
      <c r="T218" s="40" t="str">
        <f t="shared" si="45"/>
        <v/>
      </c>
      <c r="U218" s="41" t="str">
        <f t="shared" si="46"/>
        <v/>
      </c>
      <c r="V218" s="42" t="str">
        <f t="shared" si="47"/>
        <v/>
      </c>
      <c r="W218" s="43" t="str">
        <f t="shared" si="48"/>
        <v/>
      </c>
      <c r="X218" s="44" t="str">
        <f t="shared" ca="1" si="49"/>
        <v/>
      </c>
      <c r="Y218" s="30"/>
      <c r="Z218" s="31"/>
    </row>
    <row r="219" spans="1:26" ht="15" x14ac:dyDescent="0.25">
      <c r="A219" s="26"/>
      <c r="B219" s="27"/>
      <c r="C219" s="28"/>
      <c r="D219" s="28"/>
      <c r="E219" s="28"/>
      <c r="F219" s="28"/>
      <c r="G219" s="29"/>
      <c r="H219" s="29"/>
      <c r="I219" s="37" t="str">
        <f t="shared" ca="1" si="40"/>
        <v/>
      </c>
      <c r="J219" s="22"/>
      <c r="K219" s="38" t="str">
        <f t="shared" si="41"/>
        <v/>
      </c>
      <c r="L219" s="23"/>
      <c r="M219" s="13"/>
      <c r="N219" s="5"/>
      <c r="O219" s="5"/>
      <c r="P219" s="14"/>
      <c r="Q219" s="39" t="str">
        <f t="shared" si="42"/>
        <v/>
      </c>
      <c r="R219" s="40" t="str">
        <f t="shared" si="43"/>
        <v/>
      </c>
      <c r="S219" s="40" t="str">
        <f t="shared" si="44"/>
        <v/>
      </c>
      <c r="T219" s="40" t="str">
        <f t="shared" si="45"/>
        <v/>
      </c>
      <c r="U219" s="41" t="str">
        <f t="shared" si="46"/>
        <v/>
      </c>
      <c r="V219" s="42" t="str">
        <f t="shared" si="47"/>
        <v/>
      </c>
      <c r="W219" s="43" t="str">
        <f t="shared" si="48"/>
        <v/>
      </c>
      <c r="X219" s="44" t="str">
        <f t="shared" ca="1" si="49"/>
        <v/>
      </c>
      <c r="Y219" s="30"/>
      <c r="Z219" s="31"/>
    </row>
    <row r="220" spans="1:26" ht="15" x14ac:dyDescent="0.25">
      <c r="A220" s="26"/>
      <c r="B220" s="27"/>
      <c r="C220" s="28"/>
      <c r="D220" s="28"/>
      <c r="E220" s="28"/>
      <c r="F220" s="28"/>
      <c r="G220" s="29"/>
      <c r="H220" s="29"/>
      <c r="I220" s="37" t="str">
        <f t="shared" ca="1" si="40"/>
        <v/>
      </c>
      <c r="J220" s="22"/>
      <c r="K220" s="38" t="str">
        <f t="shared" si="41"/>
        <v/>
      </c>
      <c r="L220" s="23"/>
      <c r="M220" s="13"/>
      <c r="N220" s="5"/>
      <c r="O220" s="5"/>
      <c r="P220" s="14"/>
      <c r="Q220" s="39" t="str">
        <f t="shared" si="42"/>
        <v/>
      </c>
      <c r="R220" s="40" t="str">
        <f t="shared" si="43"/>
        <v/>
      </c>
      <c r="S220" s="40" t="str">
        <f t="shared" si="44"/>
        <v/>
      </c>
      <c r="T220" s="40" t="str">
        <f t="shared" si="45"/>
        <v/>
      </c>
      <c r="U220" s="41" t="str">
        <f t="shared" si="46"/>
        <v/>
      </c>
      <c r="V220" s="42" t="str">
        <f t="shared" si="47"/>
        <v/>
      </c>
      <c r="W220" s="43" t="str">
        <f t="shared" si="48"/>
        <v/>
      </c>
      <c r="X220" s="44" t="str">
        <f t="shared" ca="1" si="49"/>
        <v/>
      </c>
      <c r="Y220" s="30"/>
      <c r="Z220" s="31"/>
    </row>
    <row r="221" spans="1:26" ht="15" x14ac:dyDescent="0.25">
      <c r="A221" s="26"/>
      <c r="B221" s="27"/>
      <c r="C221" s="28"/>
      <c r="D221" s="28"/>
      <c r="E221" s="28"/>
      <c r="F221" s="28"/>
      <c r="G221" s="29"/>
      <c r="H221" s="29"/>
      <c r="I221" s="37" t="str">
        <f t="shared" ca="1" si="40"/>
        <v/>
      </c>
      <c r="J221" s="22"/>
      <c r="K221" s="38" t="str">
        <f t="shared" si="41"/>
        <v/>
      </c>
      <c r="L221" s="23"/>
      <c r="M221" s="13"/>
      <c r="N221" s="5"/>
      <c r="O221" s="5"/>
      <c r="P221" s="14"/>
      <c r="Q221" s="39" t="str">
        <f t="shared" si="42"/>
        <v/>
      </c>
      <c r="R221" s="40" t="str">
        <f t="shared" si="43"/>
        <v/>
      </c>
      <c r="S221" s="40" t="str">
        <f t="shared" si="44"/>
        <v/>
      </c>
      <c r="T221" s="40" t="str">
        <f t="shared" si="45"/>
        <v/>
      </c>
      <c r="U221" s="41" t="str">
        <f t="shared" si="46"/>
        <v/>
      </c>
      <c r="V221" s="42" t="str">
        <f t="shared" si="47"/>
        <v/>
      </c>
      <c r="W221" s="43" t="str">
        <f t="shared" si="48"/>
        <v/>
      </c>
      <c r="X221" s="44" t="str">
        <f t="shared" ca="1" si="49"/>
        <v/>
      </c>
      <c r="Y221" s="30"/>
      <c r="Z221" s="31"/>
    </row>
    <row r="222" spans="1:26" ht="15" x14ac:dyDescent="0.25">
      <c r="A222" s="26"/>
      <c r="B222" s="27"/>
      <c r="C222" s="28"/>
      <c r="D222" s="28"/>
      <c r="E222" s="28"/>
      <c r="F222" s="28"/>
      <c r="G222" s="29"/>
      <c r="H222" s="29"/>
      <c r="I222" s="37" t="str">
        <f t="shared" ca="1" si="40"/>
        <v/>
      </c>
      <c r="J222" s="22"/>
      <c r="K222" s="38" t="str">
        <f t="shared" si="41"/>
        <v/>
      </c>
      <c r="L222" s="23"/>
      <c r="M222" s="13"/>
      <c r="N222" s="5"/>
      <c r="O222" s="5"/>
      <c r="P222" s="14"/>
      <c r="Q222" s="39" t="str">
        <f t="shared" si="42"/>
        <v/>
      </c>
      <c r="R222" s="40" t="str">
        <f t="shared" si="43"/>
        <v/>
      </c>
      <c r="S222" s="40" t="str">
        <f t="shared" si="44"/>
        <v/>
      </c>
      <c r="T222" s="40" t="str">
        <f t="shared" si="45"/>
        <v/>
      </c>
      <c r="U222" s="41" t="str">
        <f t="shared" si="46"/>
        <v/>
      </c>
      <c r="V222" s="42" t="str">
        <f t="shared" si="47"/>
        <v/>
      </c>
      <c r="W222" s="43" t="str">
        <f t="shared" si="48"/>
        <v/>
      </c>
      <c r="X222" s="44" t="str">
        <f t="shared" ca="1" si="49"/>
        <v/>
      </c>
      <c r="Y222" s="30"/>
      <c r="Z222" s="31"/>
    </row>
    <row r="223" spans="1:26" ht="15" x14ac:dyDescent="0.25">
      <c r="A223" s="26"/>
      <c r="B223" s="27"/>
      <c r="C223" s="28"/>
      <c r="D223" s="28"/>
      <c r="E223" s="28"/>
      <c r="F223" s="28"/>
      <c r="G223" s="29"/>
      <c r="H223" s="29"/>
      <c r="I223" s="37" t="str">
        <f t="shared" ca="1" si="40"/>
        <v/>
      </c>
      <c r="J223" s="22"/>
      <c r="K223" s="38" t="str">
        <f t="shared" si="41"/>
        <v/>
      </c>
      <c r="L223" s="23"/>
      <c r="M223" s="13"/>
      <c r="N223" s="5"/>
      <c r="O223" s="5"/>
      <c r="P223" s="14"/>
      <c r="Q223" s="39" t="str">
        <f t="shared" si="42"/>
        <v/>
      </c>
      <c r="R223" s="40" t="str">
        <f t="shared" si="43"/>
        <v/>
      </c>
      <c r="S223" s="40" t="str">
        <f t="shared" si="44"/>
        <v/>
      </c>
      <c r="T223" s="40" t="str">
        <f t="shared" si="45"/>
        <v/>
      </c>
      <c r="U223" s="41" t="str">
        <f t="shared" si="46"/>
        <v/>
      </c>
      <c r="V223" s="42" t="str">
        <f t="shared" si="47"/>
        <v/>
      </c>
      <c r="W223" s="43" t="str">
        <f t="shared" si="48"/>
        <v/>
      </c>
      <c r="X223" s="44" t="str">
        <f t="shared" ca="1" si="49"/>
        <v/>
      </c>
      <c r="Y223" s="30"/>
      <c r="Z223" s="31"/>
    </row>
    <row r="224" spans="1:26" ht="15" x14ac:dyDescent="0.25">
      <c r="A224" s="26"/>
      <c r="B224" s="27"/>
      <c r="C224" s="28"/>
      <c r="D224" s="28"/>
      <c r="E224" s="28"/>
      <c r="F224" s="28"/>
      <c r="G224" s="29"/>
      <c r="H224" s="29"/>
      <c r="I224" s="37" t="str">
        <f t="shared" ca="1" si="40"/>
        <v/>
      </c>
      <c r="J224" s="22"/>
      <c r="K224" s="38" t="str">
        <f t="shared" si="41"/>
        <v/>
      </c>
      <c r="L224" s="23"/>
      <c r="M224" s="13"/>
      <c r="N224" s="5"/>
      <c r="O224" s="5"/>
      <c r="P224" s="14"/>
      <c r="Q224" s="39" t="str">
        <f t="shared" si="42"/>
        <v/>
      </c>
      <c r="R224" s="40" t="str">
        <f t="shared" si="43"/>
        <v/>
      </c>
      <c r="S224" s="40" t="str">
        <f t="shared" si="44"/>
        <v/>
      </c>
      <c r="T224" s="40" t="str">
        <f t="shared" si="45"/>
        <v/>
      </c>
      <c r="U224" s="41" t="str">
        <f t="shared" si="46"/>
        <v/>
      </c>
      <c r="V224" s="42" t="str">
        <f t="shared" si="47"/>
        <v/>
      </c>
      <c r="W224" s="43" t="str">
        <f t="shared" si="48"/>
        <v/>
      </c>
      <c r="X224" s="44" t="str">
        <f t="shared" ca="1" si="49"/>
        <v/>
      </c>
      <c r="Y224" s="30"/>
      <c r="Z224" s="31"/>
    </row>
    <row r="225" spans="1:26" ht="15" x14ac:dyDescent="0.25">
      <c r="A225" s="26"/>
      <c r="B225" s="27"/>
      <c r="C225" s="28"/>
      <c r="D225" s="28"/>
      <c r="E225" s="28"/>
      <c r="F225" s="28"/>
      <c r="G225" s="29"/>
      <c r="H225" s="29"/>
      <c r="I225" s="37" t="str">
        <f t="shared" ca="1" si="40"/>
        <v/>
      </c>
      <c r="J225" s="22"/>
      <c r="K225" s="38" t="str">
        <f t="shared" si="41"/>
        <v/>
      </c>
      <c r="L225" s="23"/>
      <c r="M225" s="13"/>
      <c r="N225" s="5"/>
      <c r="O225" s="5"/>
      <c r="P225" s="14"/>
      <c r="Q225" s="39" t="str">
        <f t="shared" si="42"/>
        <v/>
      </c>
      <c r="R225" s="40" t="str">
        <f t="shared" si="43"/>
        <v/>
      </c>
      <c r="S225" s="40" t="str">
        <f t="shared" si="44"/>
        <v/>
      </c>
      <c r="T225" s="40" t="str">
        <f t="shared" si="45"/>
        <v/>
      </c>
      <c r="U225" s="41" t="str">
        <f t="shared" si="46"/>
        <v/>
      </c>
      <c r="V225" s="42" t="str">
        <f t="shared" si="47"/>
        <v/>
      </c>
      <c r="W225" s="43" t="str">
        <f t="shared" si="48"/>
        <v/>
      </c>
      <c r="X225" s="44" t="str">
        <f t="shared" ca="1" si="49"/>
        <v/>
      </c>
      <c r="Y225" s="30"/>
      <c r="Z225" s="31"/>
    </row>
    <row r="226" spans="1:26" ht="15" x14ac:dyDescent="0.25">
      <c r="A226" s="26"/>
      <c r="B226" s="27"/>
      <c r="C226" s="28"/>
      <c r="D226" s="28"/>
      <c r="E226" s="28"/>
      <c r="F226" s="28"/>
      <c r="G226" s="29"/>
      <c r="H226" s="29"/>
      <c r="I226" s="37" t="str">
        <f t="shared" ca="1" si="40"/>
        <v/>
      </c>
      <c r="J226" s="22"/>
      <c r="K226" s="38" t="str">
        <f t="shared" si="41"/>
        <v/>
      </c>
      <c r="L226" s="23"/>
      <c r="M226" s="13"/>
      <c r="N226" s="5"/>
      <c r="O226" s="5"/>
      <c r="P226" s="14"/>
      <c r="Q226" s="39" t="str">
        <f t="shared" si="42"/>
        <v/>
      </c>
      <c r="R226" s="40" t="str">
        <f t="shared" si="43"/>
        <v/>
      </c>
      <c r="S226" s="40" t="str">
        <f t="shared" si="44"/>
        <v/>
      </c>
      <c r="T226" s="40" t="str">
        <f t="shared" si="45"/>
        <v/>
      </c>
      <c r="U226" s="41" t="str">
        <f t="shared" si="46"/>
        <v/>
      </c>
      <c r="V226" s="42" t="str">
        <f t="shared" si="47"/>
        <v/>
      </c>
      <c r="W226" s="43" t="str">
        <f t="shared" si="48"/>
        <v/>
      </c>
      <c r="X226" s="44" t="str">
        <f t="shared" ca="1" si="49"/>
        <v/>
      </c>
      <c r="Y226" s="30"/>
      <c r="Z226" s="31"/>
    </row>
    <row r="227" spans="1:26" ht="15" x14ac:dyDescent="0.25">
      <c r="A227" s="26"/>
      <c r="B227" s="27"/>
      <c r="C227" s="28"/>
      <c r="D227" s="28"/>
      <c r="E227" s="28"/>
      <c r="F227" s="28"/>
      <c r="G227" s="29"/>
      <c r="H227" s="29"/>
      <c r="I227" s="37" t="str">
        <f t="shared" ca="1" si="40"/>
        <v/>
      </c>
      <c r="J227" s="22"/>
      <c r="K227" s="38" t="str">
        <f t="shared" si="41"/>
        <v/>
      </c>
      <c r="L227" s="23"/>
      <c r="M227" s="13"/>
      <c r="N227" s="5"/>
      <c r="O227" s="5"/>
      <c r="P227" s="14"/>
      <c r="Q227" s="39" t="str">
        <f t="shared" si="42"/>
        <v/>
      </c>
      <c r="R227" s="40" t="str">
        <f t="shared" si="43"/>
        <v/>
      </c>
      <c r="S227" s="40" t="str">
        <f t="shared" si="44"/>
        <v/>
      </c>
      <c r="T227" s="40" t="str">
        <f t="shared" si="45"/>
        <v/>
      </c>
      <c r="U227" s="41" t="str">
        <f t="shared" si="46"/>
        <v/>
      </c>
      <c r="V227" s="42" t="str">
        <f t="shared" si="47"/>
        <v/>
      </c>
      <c r="W227" s="43" t="str">
        <f t="shared" si="48"/>
        <v/>
      </c>
      <c r="X227" s="44" t="str">
        <f t="shared" ca="1" si="49"/>
        <v/>
      </c>
      <c r="Y227" s="30"/>
      <c r="Z227" s="31"/>
    </row>
    <row r="228" spans="1:26" ht="15" x14ac:dyDescent="0.25">
      <c r="A228" s="26"/>
      <c r="B228" s="27"/>
      <c r="C228" s="28"/>
      <c r="D228" s="28"/>
      <c r="E228" s="28"/>
      <c r="F228" s="28"/>
      <c r="G228" s="29"/>
      <c r="H228" s="29"/>
      <c r="I228" s="37" t="str">
        <f t="shared" ca="1" si="40"/>
        <v/>
      </c>
      <c r="J228" s="22"/>
      <c r="K228" s="38" t="str">
        <f t="shared" si="41"/>
        <v/>
      </c>
      <c r="L228" s="23"/>
      <c r="M228" s="13"/>
      <c r="N228" s="5"/>
      <c r="O228" s="5"/>
      <c r="P228" s="14"/>
      <c r="Q228" s="39" t="str">
        <f t="shared" si="42"/>
        <v/>
      </c>
      <c r="R228" s="40" t="str">
        <f t="shared" si="43"/>
        <v/>
      </c>
      <c r="S228" s="40" t="str">
        <f t="shared" si="44"/>
        <v/>
      </c>
      <c r="T228" s="40" t="str">
        <f t="shared" si="45"/>
        <v/>
      </c>
      <c r="U228" s="41" t="str">
        <f t="shared" si="46"/>
        <v/>
      </c>
      <c r="V228" s="42" t="str">
        <f t="shared" si="47"/>
        <v/>
      </c>
      <c r="W228" s="43" t="str">
        <f t="shared" si="48"/>
        <v/>
      </c>
      <c r="X228" s="44" t="str">
        <f t="shared" ca="1" si="49"/>
        <v/>
      </c>
      <c r="Y228" s="30"/>
      <c r="Z228" s="31"/>
    </row>
    <row r="229" spans="1:26" ht="15" x14ac:dyDescent="0.25">
      <c r="A229" s="26"/>
      <c r="B229" s="27"/>
      <c r="C229" s="28"/>
      <c r="D229" s="28"/>
      <c r="E229" s="28"/>
      <c r="F229" s="28"/>
      <c r="G229" s="29"/>
      <c r="H229" s="29"/>
      <c r="I229" s="37" t="str">
        <f t="shared" ca="1" si="40"/>
        <v/>
      </c>
      <c r="J229" s="22"/>
      <c r="K229" s="38" t="str">
        <f t="shared" si="41"/>
        <v/>
      </c>
      <c r="L229" s="23"/>
      <c r="M229" s="13"/>
      <c r="N229" s="5"/>
      <c r="O229" s="5"/>
      <c r="P229" s="14"/>
      <c r="Q229" s="39" t="str">
        <f t="shared" si="42"/>
        <v/>
      </c>
      <c r="R229" s="40" t="str">
        <f t="shared" si="43"/>
        <v/>
      </c>
      <c r="S229" s="40" t="str">
        <f t="shared" si="44"/>
        <v/>
      </c>
      <c r="T229" s="40" t="str">
        <f t="shared" si="45"/>
        <v/>
      </c>
      <c r="U229" s="41" t="str">
        <f t="shared" si="46"/>
        <v/>
      </c>
      <c r="V229" s="42" t="str">
        <f t="shared" si="47"/>
        <v/>
      </c>
      <c r="W229" s="43" t="str">
        <f t="shared" si="48"/>
        <v/>
      </c>
      <c r="X229" s="44" t="str">
        <f t="shared" ca="1" si="49"/>
        <v/>
      </c>
      <c r="Y229" s="30"/>
      <c r="Z229" s="31"/>
    </row>
    <row r="230" spans="1:26" ht="15" x14ac:dyDescent="0.25">
      <c r="A230" s="26"/>
      <c r="B230" s="27"/>
      <c r="C230" s="28"/>
      <c r="D230" s="28"/>
      <c r="E230" s="28"/>
      <c r="F230" s="28"/>
      <c r="G230" s="29"/>
      <c r="H230" s="29"/>
      <c r="I230" s="37" t="str">
        <f t="shared" ca="1" si="40"/>
        <v/>
      </c>
      <c r="J230" s="22"/>
      <c r="K230" s="38" t="str">
        <f t="shared" si="41"/>
        <v/>
      </c>
      <c r="L230" s="23"/>
      <c r="M230" s="13"/>
      <c r="N230" s="5"/>
      <c r="O230" s="5"/>
      <c r="P230" s="14"/>
      <c r="Q230" s="39" t="str">
        <f t="shared" si="42"/>
        <v/>
      </c>
      <c r="R230" s="40" t="str">
        <f t="shared" si="43"/>
        <v/>
      </c>
      <c r="S230" s="40" t="str">
        <f t="shared" si="44"/>
        <v/>
      </c>
      <c r="T230" s="40" t="str">
        <f t="shared" si="45"/>
        <v/>
      </c>
      <c r="U230" s="41" t="str">
        <f t="shared" si="46"/>
        <v/>
      </c>
      <c r="V230" s="42" t="str">
        <f t="shared" si="47"/>
        <v/>
      </c>
      <c r="W230" s="43" t="str">
        <f t="shared" si="48"/>
        <v/>
      </c>
      <c r="X230" s="44" t="str">
        <f t="shared" ca="1" si="49"/>
        <v/>
      </c>
      <c r="Y230" s="30"/>
      <c r="Z230" s="31"/>
    </row>
    <row r="231" spans="1:26" ht="15" x14ac:dyDescent="0.25">
      <c r="A231" s="26"/>
      <c r="B231" s="27"/>
      <c r="C231" s="28"/>
      <c r="D231" s="28"/>
      <c r="E231" s="28"/>
      <c r="F231" s="28"/>
      <c r="G231" s="29"/>
      <c r="H231" s="29"/>
      <c r="I231" s="37" t="str">
        <f t="shared" ca="1" si="40"/>
        <v/>
      </c>
      <c r="J231" s="22"/>
      <c r="K231" s="38" t="str">
        <f t="shared" si="41"/>
        <v/>
      </c>
      <c r="L231" s="23"/>
      <c r="M231" s="13"/>
      <c r="N231" s="5"/>
      <c r="O231" s="5"/>
      <c r="P231" s="14"/>
      <c r="Q231" s="39" t="str">
        <f t="shared" si="42"/>
        <v/>
      </c>
      <c r="R231" s="40" t="str">
        <f t="shared" si="43"/>
        <v/>
      </c>
      <c r="S231" s="40" t="str">
        <f t="shared" si="44"/>
        <v/>
      </c>
      <c r="T231" s="40" t="str">
        <f t="shared" si="45"/>
        <v/>
      </c>
      <c r="U231" s="41" t="str">
        <f t="shared" si="46"/>
        <v/>
      </c>
      <c r="V231" s="42" t="str">
        <f t="shared" si="47"/>
        <v/>
      </c>
      <c r="W231" s="43" t="str">
        <f t="shared" si="48"/>
        <v/>
      </c>
      <c r="X231" s="44" t="str">
        <f t="shared" ca="1" si="49"/>
        <v/>
      </c>
      <c r="Y231" s="30"/>
      <c r="Z231" s="31"/>
    </row>
    <row r="232" spans="1:26" ht="15" x14ac:dyDescent="0.25">
      <c r="A232" s="26"/>
      <c r="B232" s="27"/>
      <c r="C232" s="28"/>
      <c r="D232" s="28"/>
      <c r="E232" s="28"/>
      <c r="F232" s="28"/>
      <c r="G232" s="29"/>
      <c r="H232" s="29"/>
      <c r="I232" s="37" t="str">
        <f t="shared" ca="1" si="40"/>
        <v/>
      </c>
      <c r="J232" s="22"/>
      <c r="K232" s="38" t="str">
        <f t="shared" si="41"/>
        <v/>
      </c>
      <c r="L232" s="23"/>
      <c r="M232" s="13"/>
      <c r="N232" s="5"/>
      <c r="O232" s="5"/>
      <c r="P232" s="14"/>
      <c r="Q232" s="39" t="str">
        <f t="shared" si="42"/>
        <v/>
      </c>
      <c r="R232" s="40" t="str">
        <f t="shared" si="43"/>
        <v/>
      </c>
      <c r="S232" s="40" t="str">
        <f t="shared" si="44"/>
        <v/>
      </c>
      <c r="T232" s="40" t="str">
        <f t="shared" si="45"/>
        <v/>
      </c>
      <c r="U232" s="41" t="str">
        <f t="shared" si="46"/>
        <v/>
      </c>
      <c r="V232" s="42" t="str">
        <f t="shared" si="47"/>
        <v/>
      </c>
      <c r="W232" s="43" t="str">
        <f t="shared" si="48"/>
        <v/>
      </c>
      <c r="X232" s="44" t="str">
        <f t="shared" ca="1" si="49"/>
        <v/>
      </c>
      <c r="Y232" s="30"/>
      <c r="Z232" s="31"/>
    </row>
    <row r="233" spans="1:26" ht="15" x14ac:dyDescent="0.25">
      <c r="A233" s="26"/>
      <c r="B233" s="27"/>
      <c r="C233" s="28"/>
      <c r="D233" s="28"/>
      <c r="E233" s="28"/>
      <c r="F233" s="28"/>
      <c r="G233" s="29"/>
      <c r="H233" s="29"/>
      <c r="I233" s="37" t="str">
        <f t="shared" ca="1" si="40"/>
        <v/>
      </c>
      <c r="J233" s="22"/>
      <c r="K233" s="38" t="str">
        <f t="shared" si="41"/>
        <v/>
      </c>
      <c r="L233" s="23"/>
      <c r="M233" s="13"/>
      <c r="N233" s="5"/>
      <c r="O233" s="5"/>
      <c r="P233" s="14"/>
      <c r="Q233" s="39" t="str">
        <f t="shared" si="42"/>
        <v/>
      </c>
      <c r="R233" s="40" t="str">
        <f t="shared" si="43"/>
        <v/>
      </c>
      <c r="S233" s="40" t="str">
        <f t="shared" si="44"/>
        <v/>
      </c>
      <c r="T233" s="40" t="str">
        <f t="shared" si="45"/>
        <v/>
      </c>
      <c r="U233" s="41" t="str">
        <f t="shared" si="46"/>
        <v/>
      </c>
      <c r="V233" s="42" t="str">
        <f t="shared" si="47"/>
        <v/>
      </c>
      <c r="W233" s="43" t="str">
        <f t="shared" si="48"/>
        <v/>
      </c>
      <c r="X233" s="44" t="str">
        <f t="shared" ca="1" si="49"/>
        <v/>
      </c>
      <c r="Y233" s="30"/>
      <c r="Z233" s="31"/>
    </row>
    <row r="234" spans="1:26" ht="15" x14ac:dyDescent="0.25">
      <c r="A234" s="26"/>
      <c r="B234" s="27"/>
      <c r="C234" s="28"/>
      <c r="D234" s="28"/>
      <c r="E234" s="28"/>
      <c r="F234" s="28"/>
      <c r="G234" s="29"/>
      <c r="H234" s="29"/>
      <c r="I234" s="37" t="str">
        <f t="shared" ca="1" si="40"/>
        <v/>
      </c>
      <c r="J234" s="22"/>
      <c r="K234" s="38" t="str">
        <f t="shared" si="41"/>
        <v/>
      </c>
      <c r="L234" s="23"/>
      <c r="M234" s="13"/>
      <c r="N234" s="5"/>
      <c r="O234" s="5"/>
      <c r="P234" s="14"/>
      <c r="Q234" s="39" t="str">
        <f t="shared" si="42"/>
        <v/>
      </c>
      <c r="R234" s="40" t="str">
        <f t="shared" si="43"/>
        <v/>
      </c>
      <c r="S234" s="40" t="str">
        <f t="shared" si="44"/>
        <v/>
      </c>
      <c r="T234" s="40" t="str">
        <f t="shared" si="45"/>
        <v/>
      </c>
      <c r="U234" s="41" t="str">
        <f t="shared" si="46"/>
        <v/>
      </c>
      <c r="V234" s="42" t="str">
        <f t="shared" si="47"/>
        <v/>
      </c>
      <c r="W234" s="43" t="str">
        <f t="shared" si="48"/>
        <v/>
      </c>
      <c r="X234" s="44" t="str">
        <f t="shared" ca="1" si="49"/>
        <v/>
      </c>
      <c r="Y234" s="30"/>
      <c r="Z234" s="31"/>
    </row>
    <row r="235" spans="1:26" ht="15" x14ac:dyDescent="0.25">
      <c r="A235" s="26"/>
      <c r="B235" s="27"/>
      <c r="C235" s="28"/>
      <c r="D235" s="28"/>
      <c r="E235" s="28"/>
      <c r="F235" s="28"/>
      <c r="G235" s="29"/>
      <c r="H235" s="29"/>
      <c r="I235" s="37" t="str">
        <f t="shared" ca="1" si="40"/>
        <v/>
      </c>
      <c r="J235" s="22"/>
      <c r="K235" s="38" t="str">
        <f t="shared" si="41"/>
        <v/>
      </c>
      <c r="L235" s="23"/>
      <c r="M235" s="13"/>
      <c r="N235" s="5"/>
      <c r="O235" s="5"/>
      <c r="P235" s="14"/>
      <c r="Q235" s="39" t="str">
        <f t="shared" si="42"/>
        <v/>
      </c>
      <c r="R235" s="40" t="str">
        <f t="shared" si="43"/>
        <v/>
      </c>
      <c r="S235" s="40" t="str">
        <f t="shared" si="44"/>
        <v/>
      </c>
      <c r="T235" s="40" t="str">
        <f t="shared" si="45"/>
        <v/>
      </c>
      <c r="U235" s="41" t="str">
        <f t="shared" si="46"/>
        <v/>
      </c>
      <c r="V235" s="42" t="str">
        <f t="shared" si="47"/>
        <v/>
      </c>
      <c r="W235" s="43" t="str">
        <f t="shared" si="48"/>
        <v/>
      </c>
      <c r="X235" s="44" t="str">
        <f t="shared" ca="1" si="49"/>
        <v/>
      </c>
      <c r="Y235" s="30"/>
      <c r="Z235" s="31"/>
    </row>
    <row r="236" spans="1:26" ht="15" x14ac:dyDescent="0.25">
      <c r="A236" s="26"/>
      <c r="B236" s="27"/>
      <c r="C236" s="28"/>
      <c r="D236" s="28"/>
      <c r="E236" s="28"/>
      <c r="F236" s="28"/>
      <c r="G236" s="29"/>
      <c r="H236" s="29"/>
      <c r="I236" s="37" t="str">
        <f t="shared" ca="1" si="40"/>
        <v/>
      </c>
      <c r="J236" s="22"/>
      <c r="K236" s="38" t="str">
        <f t="shared" si="41"/>
        <v/>
      </c>
      <c r="L236" s="23"/>
      <c r="M236" s="13"/>
      <c r="N236" s="5"/>
      <c r="O236" s="5"/>
      <c r="P236" s="14"/>
      <c r="Q236" s="39" t="str">
        <f t="shared" si="42"/>
        <v/>
      </c>
      <c r="R236" s="40" t="str">
        <f t="shared" si="43"/>
        <v/>
      </c>
      <c r="S236" s="40" t="str">
        <f t="shared" si="44"/>
        <v/>
      </c>
      <c r="T236" s="40" t="str">
        <f t="shared" si="45"/>
        <v/>
      </c>
      <c r="U236" s="41" t="str">
        <f t="shared" si="46"/>
        <v/>
      </c>
      <c r="V236" s="42" t="str">
        <f t="shared" si="47"/>
        <v/>
      </c>
      <c r="W236" s="43" t="str">
        <f t="shared" si="48"/>
        <v/>
      </c>
      <c r="X236" s="44" t="str">
        <f t="shared" ca="1" si="49"/>
        <v/>
      </c>
      <c r="Y236" s="30"/>
      <c r="Z236" s="31"/>
    </row>
    <row r="237" spans="1:26" ht="15" x14ac:dyDescent="0.25">
      <c r="A237" s="26"/>
      <c r="B237" s="27"/>
      <c r="C237" s="28"/>
      <c r="D237" s="28"/>
      <c r="E237" s="28"/>
      <c r="F237" s="28"/>
      <c r="G237" s="29"/>
      <c r="H237" s="29"/>
      <c r="I237" s="37" t="str">
        <f t="shared" ca="1" si="40"/>
        <v/>
      </c>
      <c r="J237" s="22"/>
      <c r="K237" s="38" t="str">
        <f t="shared" si="41"/>
        <v/>
      </c>
      <c r="L237" s="23"/>
      <c r="M237" s="13"/>
      <c r="N237" s="5"/>
      <c r="O237" s="5"/>
      <c r="P237" s="14"/>
      <c r="Q237" s="39" t="str">
        <f t="shared" si="42"/>
        <v/>
      </c>
      <c r="R237" s="40" t="str">
        <f t="shared" si="43"/>
        <v/>
      </c>
      <c r="S237" s="40" t="str">
        <f t="shared" si="44"/>
        <v/>
      </c>
      <c r="T237" s="40" t="str">
        <f t="shared" si="45"/>
        <v/>
      </c>
      <c r="U237" s="41" t="str">
        <f t="shared" si="46"/>
        <v/>
      </c>
      <c r="V237" s="42" t="str">
        <f t="shared" si="47"/>
        <v/>
      </c>
      <c r="W237" s="43" t="str">
        <f t="shared" si="48"/>
        <v/>
      </c>
      <c r="X237" s="44" t="str">
        <f t="shared" ca="1" si="49"/>
        <v/>
      </c>
      <c r="Y237" s="30"/>
      <c r="Z237" s="31"/>
    </row>
    <row r="238" spans="1:26" ht="15" x14ac:dyDescent="0.25">
      <c r="A238" s="26"/>
      <c r="B238" s="27"/>
      <c r="C238" s="28"/>
      <c r="D238" s="28"/>
      <c r="E238" s="28"/>
      <c r="F238" s="28"/>
      <c r="G238" s="29"/>
      <c r="H238" s="29"/>
      <c r="I238" s="37" t="str">
        <f t="shared" ca="1" si="40"/>
        <v/>
      </c>
      <c r="J238" s="22"/>
      <c r="K238" s="38" t="str">
        <f t="shared" si="41"/>
        <v/>
      </c>
      <c r="L238" s="23"/>
      <c r="M238" s="13"/>
      <c r="N238" s="5"/>
      <c r="O238" s="5"/>
      <c r="P238" s="14"/>
      <c r="Q238" s="39" t="str">
        <f t="shared" si="42"/>
        <v/>
      </c>
      <c r="R238" s="40" t="str">
        <f t="shared" si="43"/>
        <v/>
      </c>
      <c r="S238" s="40" t="str">
        <f t="shared" si="44"/>
        <v/>
      </c>
      <c r="T238" s="40" t="str">
        <f t="shared" si="45"/>
        <v/>
      </c>
      <c r="U238" s="41" t="str">
        <f t="shared" si="46"/>
        <v/>
      </c>
      <c r="V238" s="42" t="str">
        <f t="shared" si="47"/>
        <v/>
      </c>
      <c r="W238" s="43" t="str">
        <f t="shared" si="48"/>
        <v/>
      </c>
      <c r="X238" s="44" t="str">
        <f t="shared" ca="1" si="49"/>
        <v/>
      </c>
      <c r="Y238" s="30"/>
      <c r="Z238" s="31"/>
    </row>
    <row r="239" spans="1:26" ht="15" x14ac:dyDescent="0.25">
      <c r="A239" s="26"/>
      <c r="B239" s="27"/>
      <c r="C239" s="28"/>
      <c r="D239" s="28"/>
      <c r="E239" s="28"/>
      <c r="F239" s="28"/>
      <c r="G239" s="29"/>
      <c r="H239" s="29"/>
      <c r="I239" s="37" t="str">
        <f t="shared" ca="1" si="40"/>
        <v/>
      </c>
      <c r="J239" s="22"/>
      <c r="K239" s="38" t="str">
        <f t="shared" si="41"/>
        <v/>
      </c>
      <c r="L239" s="23"/>
      <c r="M239" s="13"/>
      <c r="N239" s="5"/>
      <c r="O239" s="5"/>
      <c r="P239" s="14"/>
      <c r="Q239" s="39" t="str">
        <f t="shared" si="42"/>
        <v/>
      </c>
      <c r="R239" s="40" t="str">
        <f t="shared" si="43"/>
        <v/>
      </c>
      <c r="S239" s="40" t="str">
        <f t="shared" si="44"/>
        <v/>
      </c>
      <c r="T239" s="40" t="str">
        <f t="shared" si="45"/>
        <v/>
      </c>
      <c r="U239" s="41" t="str">
        <f t="shared" si="46"/>
        <v/>
      </c>
      <c r="V239" s="42" t="str">
        <f t="shared" si="47"/>
        <v/>
      </c>
      <c r="W239" s="43" t="str">
        <f t="shared" si="48"/>
        <v/>
      </c>
      <c r="X239" s="44" t="str">
        <f t="shared" ca="1" si="49"/>
        <v/>
      </c>
      <c r="Y239" s="30"/>
      <c r="Z239" s="31"/>
    </row>
    <row r="240" spans="1:26" ht="15" x14ac:dyDescent="0.25">
      <c r="A240" s="26"/>
      <c r="B240" s="27"/>
      <c r="C240" s="28"/>
      <c r="D240" s="28"/>
      <c r="E240" s="28"/>
      <c r="F240" s="28"/>
      <c r="G240" s="29"/>
      <c r="H240" s="29"/>
      <c r="I240" s="37" t="str">
        <f t="shared" ca="1" si="40"/>
        <v/>
      </c>
      <c r="J240" s="22"/>
      <c r="K240" s="38" t="str">
        <f t="shared" si="41"/>
        <v/>
      </c>
      <c r="L240" s="23"/>
      <c r="M240" s="13"/>
      <c r="N240" s="5"/>
      <c r="O240" s="5"/>
      <c r="P240" s="14"/>
      <c r="Q240" s="39" t="str">
        <f t="shared" si="42"/>
        <v/>
      </c>
      <c r="R240" s="40" t="str">
        <f t="shared" si="43"/>
        <v/>
      </c>
      <c r="S240" s="40" t="str">
        <f t="shared" si="44"/>
        <v/>
      </c>
      <c r="T240" s="40" t="str">
        <f t="shared" si="45"/>
        <v/>
      </c>
      <c r="U240" s="41" t="str">
        <f t="shared" si="46"/>
        <v/>
      </c>
      <c r="V240" s="42" t="str">
        <f t="shared" si="47"/>
        <v/>
      </c>
      <c r="W240" s="43" t="str">
        <f t="shared" si="48"/>
        <v/>
      </c>
      <c r="X240" s="44" t="str">
        <f t="shared" ca="1" si="49"/>
        <v/>
      </c>
      <c r="Y240" s="30"/>
      <c r="Z240" s="31"/>
    </row>
    <row r="241" spans="1:26" ht="15" x14ac:dyDescent="0.25">
      <c r="A241" s="26"/>
      <c r="B241" s="27"/>
      <c r="C241" s="28"/>
      <c r="D241" s="28"/>
      <c r="E241" s="28"/>
      <c r="F241" s="28"/>
      <c r="G241" s="29"/>
      <c r="H241" s="29"/>
      <c r="I241" s="37" t="str">
        <f t="shared" ca="1" si="40"/>
        <v/>
      </c>
      <c r="J241" s="22"/>
      <c r="K241" s="38" t="str">
        <f t="shared" si="41"/>
        <v/>
      </c>
      <c r="L241" s="23"/>
      <c r="M241" s="13"/>
      <c r="N241" s="5"/>
      <c r="O241" s="5"/>
      <c r="P241" s="14"/>
      <c r="Q241" s="39" t="str">
        <f t="shared" si="42"/>
        <v/>
      </c>
      <c r="R241" s="40" t="str">
        <f t="shared" si="43"/>
        <v/>
      </c>
      <c r="S241" s="40" t="str">
        <f t="shared" si="44"/>
        <v/>
      </c>
      <c r="T241" s="40" t="str">
        <f t="shared" si="45"/>
        <v/>
      </c>
      <c r="U241" s="41" t="str">
        <f t="shared" si="46"/>
        <v/>
      </c>
      <c r="V241" s="42" t="str">
        <f t="shared" si="47"/>
        <v/>
      </c>
      <c r="W241" s="43" t="str">
        <f t="shared" si="48"/>
        <v/>
      </c>
      <c r="X241" s="44" t="str">
        <f t="shared" ca="1" si="49"/>
        <v/>
      </c>
      <c r="Y241" s="30"/>
      <c r="Z241" s="31"/>
    </row>
    <row r="242" spans="1:26" ht="15" x14ac:dyDescent="0.25">
      <c r="A242" s="26"/>
      <c r="B242" s="27"/>
      <c r="C242" s="28"/>
      <c r="D242" s="28"/>
      <c r="E242" s="28"/>
      <c r="F242" s="28"/>
      <c r="G242" s="29"/>
      <c r="H242" s="29"/>
      <c r="I242" s="37" t="str">
        <f t="shared" ca="1" si="40"/>
        <v/>
      </c>
      <c r="J242" s="22"/>
      <c r="K242" s="38" t="str">
        <f t="shared" si="41"/>
        <v/>
      </c>
      <c r="L242" s="23"/>
      <c r="M242" s="13"/>
      <c r="N242" s="5"/>
      <c r="O242" s="5"/>
      <c r="P242" s="14"/>
      <c r="Q242" s="39" t="str">
        <f t="shared" si="42"/>
        <v/>
      </c>
      <c r="R242" s="40" t="str">
        <f t="shared" si="43"/>
        <v/>
      </c>
      <c r="S242" s="40" t="str">
        <f t="shared" si="44"/>
        <v/>
      </c>
      <c r="T242" s="40" t="str">
        <f t="shared" si="45"/>
        <v/>
      </c>
      <c r="U242" s="41" t="str">
        <f t="shared" si="46"/>
        <v/>
      </c>
      <c r="V242" s="42" t="str">
        <f t="shared" si="47"/>
        <v/>
      </c>
      <c r="W242" s="43" t="str">
        <f t="shared" si="48"/>
        <v/>
      </c>
      <c r="X242" s="44" t="str">
        <f t="shared" ca="1" si="49"/>
        <v/>
      </c>
      <c r="Y242" s="30"/>
      <c r="Z242" s="31"/>
    </row>
    <row r="243" spans="1:26" ht="15" x14ac:dyDescent="0.25">
      <c r="A243" s="26"/>
      <c r="B243" s="27"/>
      <c r="C243" s="28"/>
      <c r="D243" s="28"/>
      <c r="E243" s="28"/>
      <c r="F243" s="28"/>
      <c r="G243" s="29"/>
      <c r="H243" s="29"/>
      <c r="I243" s="37" t="str">
        <f t="shared" ca="1" si="40"/>
        <v/>
      </c>
      <c r="J243" s="22"/>
      <c r="K243" s="38" t="str">
        <f t="shared" si="41"/>
        <v/>
      </c>
      <c r="L243" s="23"/>
      <c r="M243" s="13"/>
      <c r="N243" s="5"/>
      <c r="O243" s="5"/>
      <c r="P243" s="14"/>
      <c r="Q243" s="39" t="str">
        <f t="shared" si="42"/>
        <v/>
      </c>
      <c r="R243" s="40" t="str">
        <f t="shared" si="43"/>
        <v/>
      </c>
      <c r="S243" s="40" t="str">
        <f t="shared" si="44"/>
        <v/>
      </c>
      <c r="T243" s="40" t="str">
        <f t="shared" si="45"/>
        <v/>
      </c>
      <c r="U243" s="41" t="str">
        <f t="shared" si="46"/>
        <v/>
      </c>
      <c r="V243" s="42" t="str">
        <f t="shared" si="47"/>
        <v/>
      </c>
      <c r="W243" s="43" t="str">
        <f t="shared" si="48"/>
        <v/>
      </c>
      <c r="X243" s="44" t="str">
        <f t="shared" ca="1" si="49"/>
        <v/>
      </c>
      <c r="Y243" s="30"/>
      <c r="Z243" s="31"/>
    </row>
    <row r="244" spans="1:26" ht="15" x14ac:dyDescent="0.25">
      <c r="A244" s="26"/>
      <c r="B244" s="27"/>
      <c r="C244" s="28"/>
      <c r="D244" s="28"/>
      <c r="E244" s="28"/>
      <c r="F244" s="28"/>
      <c r="G244" s="29"/>
      <c r="H244" s="29"/>
      <c r="I244" s="37" t="str">
        <f t="shared" ca="1" si="40"/>
        <v/>
      </c>
      <c r="J244" s="22"/>
      <c r="K244" s="38" t="str">
        <f t="shared" si="41"/>
        <v/>
      </c>
      <c r="L244" s="23"/>
      <c r="M244" s="13"/>
      <c r="N244" s="5"/>
      <c r="O244" s="5"/>
      <c r="P244" s="14"/>
      <c r="Q244" s="39" t="str">
        <f t="shared" si="42"/>
        <v/>
      </c>
      <c r="R244" s="40" t="str">
        <f t="shared" si="43"/>
        <v/>
      </c>
      <c r="S244" s="40" t="str">
        <f t="shared" si="44"/>
        <v/>
      </c>
      <c r="T244" s="40" t="str">
        <f t="shared" si="45"/>
        <v/>
      </c>
      <c r="U244" s="41" t="str">
        <f t="shared" si="46"/>
        <v/>
      </c>
      <c r="V244" s="42" t="str">
        <f t="shared" si="47"/>
        <v/>
      </c>
      <c r="W244" s="43" t="str">
        <f t="shared" si="48"/>
        <v/>
      </c>
      <c r="X244" s="44" t="str">
        <f t="shared" ca="1" si="49"/>
        <v/>
      </c>
      <c r="Y244" s="30"/>
      <c r="Z244" s="31"/>
    </row>
    <row r="245" spans="1:26" ht="15" x14ac:dyDescent="0.25">
      <c r="A245" s="26"/>
      <c r="B245" s="27"/>
      <c r="C245" s="28"/>
      <c r="D245" s="28"/>
      <c r="E245" s="28"/>
      <c r="F245" s="28"/>
      <c r="G245" s="29"/>
      <c r="H245" s="29"/>
      <c r="I245" s="37" t="str">
        <f t="shared" ca="1" si="40"/>
        <v/>
      </c>
      <c r="J245" s="22"/>
      <c r="K245" s="38" t="str">
        <f t="shared" si="41"/>
        <v/>
      </c>
      <c r="L245" s="23"/>
      <c r="M245" s="13"/>
      <c r="N245" s="5"/>
      <c r="O245" s="5"/>
      <c r="P245" s="14"/>
      <c r="Q245" s="39" t="str">
        <f t="shared" si="42"/>
        <v/>
      </c>
      <c r="R245" s="40" t="str">
        <f t="shared" si="43"/>
        <v/>
      </c>
      <c r="S245" s="40" t="str">
        <f t="shared" si="44"/>
        <v/>
      </c>
      <c r="T245" s="40" t="str">
        <f t="shared" si="45"/>
        <v/>
      </c>
      <c r="U245" s="41" t="str">
        <f t="shared" si="46"/>
        <v/>
      </c>
      <c r="V245" s="42" t="str">
        <f t="shared" si="47"/>
        <v/>
      </c>
      <c r="W245" s="43" t="str">
        <f t="shared" si="48"/>
        <v/>
      </c>
      <c r="X245" s="44" t="str">
        <f t="shared" ca="1" si="49"/>
        <v/>
      </c>
      <c r="Y245" s="30"/>
      <c r="Z245" s="31"/>
    </row>
    <row r="246" spans="1:26" ht="15" x14ac:dyDescent="0.25">
      <c r="A246" s="26"/>
      <c r="B246" s="27"/>
      <c r="C246" s="28"/>
      <c r="D246" s="28"/>
      <c r="E246" s="28"/>
      <c r="F246" s="28"/>
      <c r="G246" s="29"/>
      <c r="H246" s="29"/>
      <c r="I246" s="37" t="str">
        <f t="shared" ca="1" si="40"/>
        <v/>
      </c>
      <c r="J246" s="22"/>
      <c r="K246" s="38" t="str">
        <f t="shared" si="41"/>
        <v/>
      </c>
      <c r="L246" s="23"/>
      <c r="M246" s="13"/>
      <c r="N246" s="5"/>
      <c r="O246" s="5"/>
      <c r="P246" s="14"/>
      <c r="Q246" s="39" t="str">
        <f t="shared" si="42"/>
        <v/>
      </c>
      <c r="R246" s="40" t="str">
        <f t="shared" si="43"/>
        <v/>
      </c>
      <c r="S246" s="40" t="str">
        <f t="shared" si="44"/>
        <v/>
      </c>
      <c r="T246" s="40" t="str">
        <f t="shared" si="45"/>
        <v/>
      </c>
      <c r="U246" s="41" t="str">
        <f t="shared" si="46"/>
        <v/>
      </c>
      <c r="V246" s="42" t="str">
        <f t="shared" si="47"/>
        <v/>
      </c>
      <c r="W246" s="43" t="str">
        <f t="shared" si="48"/>
        <v/>
      </c>
      <c r="X246" s="44" t="str">
        <f t="shared" ca="1" si="49"/>
        <v/>
      </c>
      <c r="Y246" s="30"/>
      <c r="Z246" s="31"/>
    </row>
    <row r="247" spans="1:26" ht="15" x14ac:dyDescent="0.25">
      <c r="A247" s="26"/>
      <c r="B247" s="27"/>
      <c r="C247" s="28"/>
      <c r="D247" s="28"/>
      <c r="E247" s="28"/>
      <c r="F247" s="28"/>
      <c r="G247" s="29"/>
      <c r="H247" s="29"/>
      <c r="I247" s="37" t="str">
        <f t="shared" ca="1" si="40"/>
        <v/>
      </c>
      <c r="J247" s="22"/>
      <c r="K247" s="38" t="str">
        <f t="shared" si="41"/>
        <v/>
      </c>
      <c r="L247" s="23"/>
      <c r="M247" s="13"/>
      <c r="N247" s="5"/>
      <c r="O247" s="5"/>
      <c r="P247" s="14"/>
      <c r="Q247" s="39" t="str">
        <f t="shared" si="42"/>
        <v/>
      </c>
      <c r="R247" s="40" t="str">
        <f t="shared" si="43"/>
        <v/>
      </c>
      <c r="S247" s="40" t="str">
        <f t="shared" si="44"/>
        <v/>
      </c>
      <c r="T247" s="40" t="str">
        <f t="shared" si="45"/>
        <v/>
      </c>
      <c r="U247" s="41" t="str">
        <f t="shared" si="46"/>
        <v/>
      </c>
      <c r="V247" s="42" t="str">
        <f t="shared" si="47"/>
        <v/>
      </c>
      <c r="W247" s="43" t="str">
        <f t="shared" si="48"/>
        <v/>
      </c>
      <c r="X247" s="44" t="str">
        <f t="shared" ca="1" si="49"/>
        <v/>
      </c>
      <c r="Y247" s="30"/>
      <c r="Z247" s="31"/>
    </row>
    <row r="248" spans="1:26" ht="15" x14ac:dyDescent="0.25">
      <c r="A248" s="26"/>
      <c r="B248" s="27"/>
      <c r="C248" s="28"/>
      <c r="D248" s="28"/>
      <c r="E248" s="28"/>
      <c r="F248" s="28"/>
      <c r="G248" s="29"/>
      <c r="H248" s="29"/>
      <c r="I248" s="37" t="str">
        <f t="shared" ca="1" si="40"/>
        <v/>
      </c>
      <c r="J248" s="22"/>
      <c r="K248" s="38" t="str">
        <f t="shared" si="41"/>
        <v/>
      </c>
      <c r="L248" s="23"/>
      <c r="M248" s="13"/>
      <c r="N248" s="5"/>
      <c r="O248" s="5"/>
      <c r="P248" s="14"/>
      <c r="Q248" s="39" t="str">
        <f t="shared" si="42"/>
        <v/>
      </c>
      <c r="R248" s="40" t="str">
        <f t="shared" si="43"/>
        <v/>
      </c>
      <c r="S248" s="40" t="str">
        <f t="shared" si="44"/>
        <v/>
      </c>
      <c r="T248" s="40" t="str">
        <f t="shared" si="45"/>
        <v/>
      </c>
      <c r="U248" s="41" t="str">
        <f t="shared" si="46"/>
        <v/>
      </c>
      <c r="V248" s="42" t="str">
        <f t="shared" si="47"/>
        <v/>
      </c>
      <c r="W248" s="43" t="str">
        <f t="shared" si="48"/>
        <v/>
      </c>
      <c r="X248" s="44" t="str">
        <f t="shared" ca="1" si="49"/>
        <v/>
      </c>
      <c r="Y248" s="30"/>
      <c r="Z248" s="31"/>
    </row>
    <row r="249" spans="1:26" ht="15" x14ac:dyDescent="0.25">
      <c r="A249" s="26"/>
      <c r="B249" s="27"/>
      <c r="C249" s="28"/>
      <c r="D249" s="28"/>
      <c r="E249" s="28"/>
      <c r="F249" s="28"/>
      <c r="G249" s="29"/>
      <c r="H249" s="29"/>
      <c r="I249" s="37" t="str">
        <f t="shared" ca="1" si="40"/>
        <v/>
      </c>
      <c r="J249" s="22"/>
      <c r="K249" s="38" t="str">
        <f t="shared" si="41"/>
        <v/>
      </c>
      <c r="L249" s="23"/>
      <c r="M249" s="13"/>
      <c r="N249" s="5"/>
      <c r="O249" s="5"/>
      <c r="P249" s="14"/>
      <c r="Q249" s="39" t="str">
        <f t="shared" si="42"/>
        <v/>
      </c>
      <c r="R249" s="40" t="str">
        <f t="shared" si="43"/>
        <v/>
      </c>
      <c r="S249" s="40" t="str">
        <f t="shared" si="44"/>
        <v/>
      </c>
      <c r="T249" s="40" t="str">
        <f t="shared" si="45"/>
        <v/>
      </c>
      <c r="U249" s="41" t="str">
        <f t="shared" si="46"/>
        <v/>
      </c>
      <c r="V249" s="42" t="str">
        <f t="shared" si="47"/>
        <v/>
      </c>
      <c r="W249" s="43" t="str">
        <f t="shared" si="48"/>
        <v/>
      </c>
      <c r="X249" s="44" t="str">
        <f t="shared" ca="1" si="49"/>
        <v/>
      </c>
      <c r="Y249" s="30"/>
      <c r="Z249" s="31"/>
    </row>
    <row r="250" spans="1:26" ht="15" x14ac:dyDescent="0.25">
      <c r="A250" s="26"/>
      <c r="B250" s="27"/>
      <c r="C250" s="28"/>
      <c r="D250" s="28"/>
      <c r="E250" s="28"/>
      <c r="F250" s="28"/>
      <c r="G250" s="29"/>
      <c r="H250" s="29"/>
      <c r="I250" s="37" t="str">
        <f t="shared" ca="1" si="40"/>
        <v/>
      </c>
      <c r="J250" s="22"/>
      <c r="K250" s="38" t="str">
        <f t="shared" si="41"/>
        <v/>
      </c>
      <c r="L250" s="23"/>
      <c r="M250" s="13"/>
      <c r="N250" s="5"/>
      <c r="O250" s="5"/>
      <c r="P250" s="14"/>
      <c r="Q250" s="39" t="str">
        <f t="shared" si="42"/>
        <v/>
      </c>
      <c r="R250" s="40" t="str">
        <f t="shared" si="43"/>
        <v/>
      </c>
      <c r="S250" s="40" t="str">
        <f t="shared" si="44"/>
        <v/>
      </c>
      <c r="T250" s="40" t="str">
        <f t="shared" si="45"/>
        <v/>
      </c>
      <c r="U250" s="41" t="str">
        <f t="shared" si="46"/>
        <v/>
      </c>
      <c r="V250" s="42" t="str">
        <f t="shared" si="47"/>
        <v/>
      </c>
      <c r="W250" s="43" t="str">
        <f t="shared" si="48"/>
        <v/>
      </c>
      <c r="X250" s="44" t="str">
        <f t="shared" ca="1" si="49"/>
        <v/>
      </c>
      <c r="Y250" s="30"/>
      <c r="Z250" s="31"/>
    </row>
    <row r="251" spans="1:26" ht="15" x14ac:dyDescent="0.25">
      <c r="A251" s="26"/>
      <c r="B251" s="27"/>
      <c r="C251" s="28"/>
      <c r="D251" s="28"/>
      <c r="E251" s="28"/>
      <c r="F251" s="28"/>
      <c r="G251" s="29"/>
      <c r="H251" s="29"/>
      <c r="I251" s="37" t="str">
        <f t="shared" ca="1" si="40"/>
        <v/>
      </c>
      <c r="J251" s="22"/>
      <c r="K251" s="38" t="str">
        <f t="shared" si="41"/>
        <v/>
      </c>
      <c r="L251" s="23"/>
      <c r="M251" s="13"/>
      <c r="N251" s="5"/>
      <c r="O251" s="5"/>
      <c r="P251" s="14"/>
      <c r="Q251" s="39" t="str">
        <f t="shared" si="42"/>
        <v/>
      </c>
      <c r="R251" s="40" t="str">
        <f t="shared" si="43"/>
        <v/>
      </c>
      <c r="S251" s="40" t="str">
        <f t="shared" si="44"/>
        <v/>
      </c>
      <c r="T251" s="40" t="str">
        <f t="shared" si="45"/>
        <v/>
      </c>
      <c r="U251" s="41" t="str">
        <f t="shared" si="46"/>
        <v/>
      </c>
      <c r="V251" s="42" t="str">
        <f t="shared" si="47"/>
        <v/>
      </c>
      <c r="W251" s="43" t="str">
        <f t="shared" si="48"/>
        <v/>
      </c>
      <c r="X251" s="44" t="str">
        <f t="shared" ca="1" si="49"/>
        <v/>
      </c>
      <c r="Y251" s="30"/>
      <c r="Z251" s="31"/>
    </row>
    <row r="252" spans="1:26" ht="15" x14ac:dyDescent="0.25">
      <c r="A252" s="26"/>
      <c r="B252" s="27"/>
      <c r="C252" s="28"/>
      <c r="D252" s="28"/>
      <c r="E252" s="28"/>
      <c r="F252" s="28"/>
      <c r="G252" s="29"/>
      <c r="H252" s="29"/>
      <c r="I252" s="37" t="str">
        <f t="shared" ca="1" si="40"/>
        <v/>
      </c>
      <c r="J252" s="22"/>
      <c r="K252" s="38" t="str">
        <f t="shared" si="41"/>
        <v/>
      </c>
      <c r="L252" s="23"/>
      <c r="M252" s="13"/>
      <c r="N252" s="5"/>
      <c r="O252" s="5"/>
      <c r="P252" s="14"/>
      <c r="Q252" s="39" t="str">
        <f t="shared" si="42"/>
        <v/>
      </c>
      <c r="R252" s="40" t="str">
        <f t="shared" si="43"/>
        <v/>
      </c>
      <c r="S252" s="40" t="str">
        <f t="shared" si="44"/>
        <v/>
      </c>
      <c r="T252" s="40" t="str">
        <f t="shared" si="45"/>
        <v/>
      </c>
      <c r="U252" s="41" t="str">
        <f t="shared" si="46"/>
        <v/>
      </c>
      <c r="V252" s="42" t="str">
        <f t="shared" si="47"/>
        <v/>
      </c>
      <c r="W252" s="43" t="str">
        <f t="shared" si="48"/>
        <v/>
      </c>
      <c r="X252" s="44" t="str">
        <f t="shared" ca="1" si="49"/>
        <v/>
      </c>
      <c r="Y252" s="30"/>
      <c r="Z252" s="31"/>
    </row>
    <row r="253" spans="1:26" ht="15" x14ac:dyDescent="0.25">
      <c r="A253" s="26"/>
      <c r="B253" s="27"/>
      <c r="C253" s="28"/>
      <c r="D253" s="28"/>
      <c r="E253" s="28"/>
      <c r="F253" s="28"/>
      <c r="G253" s="29"/>
      <c r="H253" s="29"/>
      <c r="I253" s="37" t="str">
        <f t="shared" ca="1" si="40"/>
        <v/>
      </c>
      <c r="J253" s="22"/>
      <c r="K253" s="38" t="str">
        <f t="shared" si="41"/>
        <v/>
      </c>
      <c r="L253" s="23"/>
      <c r="M253" s="13"/>
      <c r="N253" s="5"/>
      <c r="O253" s="5"/>
      <c r="P253" s="14"/>
      <c r="Q253" s="39" t="str">
        <f t="shared" si="42"/>
        <v/>
      </c>
      <c r="R253" s="40" t="str">
        <f t="shared" si="43"/>
        <v/>
      </c>
      <c r="S253" s="40" t="str">
        <f t="shared" si="44"/>
        <v/>
      </c>
      <c r="T253" s="40" t="str">
        <f t="shared" si="45"/>
        <v/>
      </c>
      <c r="U253" s="41" t="str">
        <f t="shared" si="46"/>
        <v/>
      </c>
      <c r="V253" s="42" t="str">
        <f t="shared" si="47"/>
        <v/>
      </c>
      <c r="W253" s="43" t="str">
        <f t="shared" si="48"/>
        <v/>
      </c>
      <c r="X253" s="44" t="str">
        <f t="shared" ca="1" si="49"/>
        <v/>
      </c>
      <c r="Y253" s="30"/>
      <c r="Z253" s="31"/>
    </row>
    <row r="254" spans="1:26" ht="15" x14ac:dyDescent="0.25">
      <c r="A254" s="26"/>
      <c r="B254" s="27"/>
      <c r="C254" s="28"/>
      <c r="D254" s="28"/>
      <c r="E254" s="28"/>
      <c r="F254" s="28"/>
      <c r="G254" s="29"/>
      <c r="H254" s="29"/>
      <c r="I254" s="37" t="str">
        <f t="shared" ca="1" si="40"/>
        <v/>
      </c>
      <c r="J254" s="22"/>
      <c r="K254" s="38" t="str">
        <f t="shared" si="41"/>
        <v/>
      </c>
      <c r="L254" s="23"/>
      <c r="M254" s="13"/>
      <c r="N254" s="5"/>
      <c r="O254" s="5"/>
      <c r="P254" s="14"/>
      <c r="Q254" s="39" t="str">
        <f t="shared" si="42"/>
        <v/>
      </c>
      <c r="R254" s="40" t="str">
        <f t="shared" si="43"/>
        <v/>
      </c>
      <c r="S254" s="40" t="str">
        <f t="shared" si="44"/>
        <v/>
      </c>
      <c r="T254" s="40" t="str">
        <f t="shared" si="45"/>
        <v/>
      </c>
      <c r="U254" s="41" t="str">
        <f t="shared" si="46"/>
        <v/>
      </c>
      <c r="V254" s="42" t="str">
        <f t="shared" si="47"/>
        <v/>
      </c>
      <c r="W254" s="43" t="str">
        <f t="shared" si="48"/>
        <v/>
      </c>
      <c r="X254" s="44" t="str">
        <f t="shared" ca="1" si="49"/>
        <v/>
      </c>
      <c r="Y254" s="30"/>
      <c r="Z254" s="31"/>
    </row>
    <row r="255" spans="1:26" ht="15" x14ac:dyDescent="0.25">
      <c r="A255" s="26"/>
      <c r="B255" s="27"/>
      <c r="C255" s="28"/>
      <c r="D255" s="28"/>
      <c r="E255" s="28"/>
      <c r="F255" s="28"/>
      <c r="G255" s="29"/>
      <c r="H255" s="29"/>
      <c r="I255" s="37" t="str">
        <f t="shared" ca="1" si="40"/>
        <v/>
      </c>
      <c r="J255" s="22"/>
      <c r="K255" s="38" t="str">
        <f t="shared" si="41"/>
        <v/>
      </c>
      <c r="L255" s="23"/>
      <c r="M255" s="13"/>
      <c r="N255" s="5"/>
      <c r="O255" s="5"/>
      <c r="P255" s="14"/>
      <c r="Q255" s="39" t="str">
        <f t="shared" si="42"/>
        <v/>
      </c>
      <c r="R255" s="40" t="str">
        <f t="shared" si="43"/>
        <v/>
      </c>
      <c r="S255" s="40" t="str">
        <f t="shared" si="44"/>
        <v/>
      </c>
      <c r="T255" s="40" t="str">
        <f t="shared" si="45"/>
        <v/>
      </c>
      <c r="U255" s="41" t="str">
        <f t="shared" si="46"/>
        <v/>
      </c>
      <c r="V255" s="42" t="str">
        <f t="shared" si="47"/>
        <v/>
      </c>
      <c r="W255" s="43" t="str">
        <f t="shared" si="48"/>
        <v/>
      </c>
      <c r="X255" s="44" t="str">
        <f t="shared" ca="1" si="49"/>
        <v/>
      </c>
      <c r="Y255" s="30"/>
      <c r="Z255" s="31"/>
    </row>
    <row r="256" spans="1:26" ht="15" x14ac:dyDescent="0.25">
      <c r="A256" s="26"/>
      <c r="B256" s="27"/>
      <c r="C256" s="28"/>
      <c r="D256" s="28"/>
      <c r="E256" s="28"/>
      <c r="F256" s="28"/>
      <c r="G256" s="29"/>
      <c r="H256" s="29"/>
      <c r="I256" s="37" t="str">
        <f t="shared" ca="1" si="40"/>
        <v/>
      </c>
      <c r="J256" s="22"/>
      <c r="K256" s="38" t="str">
        <f t="shared" si="41"/>
        <v/>
      </c>
      <c r="L256" s="23"/>
      <c r="M256" s="13"/>
      <c r="N256" s="5"/>
      <c r="O256" s="5"/>
      <c r="P256" s="14"/>
      <c r="Q256" s="39" t="str">
        <f t="shared" si="42"/>
        <v/>
      </c>
      <c r="R256" s="40" t="str">
        <f t="shared" si="43"/>
        <v/>
      </c>
      <c r="S256" s="40" t="str">
        <f t="shared" si="44"/>
        <v/>
      </c>
      <c r="T256" s="40" t="str">
        <f t="shared" si="45"/>
        <v/>
      </c>
      <c r="U256" s="41" t="str">
        <f t="shared" si="46"/>
        <v/>
      </c>
      <c r="V256" s="42" t="str">
        <f t="shared" si="47"/>
        <v/>
      </c>
      <c r="W256" s="43" t="str">
        <f t="shared" si="48"/>
        <v/>
      </c>
      <c r="X256" s="44" t="str">
        <f t="shared" ca="1" si="49"/>
        <v/>
      </c>
      <c r="Y256" s="30"/>
      <c r="Z256" s="31"/>
    </row>
    <row r="257" spans="1:26" ht="15" x14ac:dyDescent="0.25">
      <c r="A257" s="26"/>
      <c r="B257" s="27"/>
      <c r="C257" s="28"/>
      <c r="D257" s="28"/>
      <c r="E257" s="28"/>
      <c r="F257" s="28"/>
      <c r="G257" s="29"/>
      <c r="H257" s="29"/>
      <c r="I257" s="37" t="str">
        <f t="shared" ca="1" si="40"/>
        <v/>
      </c>
      <c r="J257" s="22"/>
      <c r="K257" s="38" t="str">
        <f t="shared" si="41"/>
        <v/>
      </c>
      <c r="L257" s="23"/>
      <c r="M257" s="13"/>
      <c r="N257" s="5"/>
      <c r="O257" s="5"/>
      <c r="P257" s="14"/>
      <c r="Q257" s="39" t="str">
        <f t="shared" si="42"/>
        <v/>
      </c>
      <c r="R257" s="40" t="str">
        <f t="shared" si="43"/>
        <v/>
      </c>
      <c r="S257" s="40" t="str">
        <f t="shared" si="44"/>
        <v/>
      </c>
      <c r="T257" s="40" t="str">
        <f t="shared" si="45"/>
        <v/>
      </c>
      <c r="U257" s="41" t="str">
        <f t="shared" si="46"/>
        <v/>
      </c>
      <c r="V257" s="42" t="str">
        <f t="shared" si="47"/>
        <v/>
      </c>
      <c r="W257" s="43" t="str">
        <f t="shared" si="48"/>
        <v/>
      </c>
      <c r="X257" s="44" t="str">
        <f t="shared" ca="1" si="49"/>
        <v/>
      </c>
      <c r="Y257" s="30"/>
      <c r="Z257" s="31"/>
    </row>
    <row r="258" spans="1:26" ht="15" x14ac:dyDescent="0.25">
      <c r="A258" s="26"/>
      <c r="B258" s="27"/>
      <c r="C258" s="28"/>
      <c r="D258" s="28"/>
      <c r="E258" s="28"/>
      <c r="F258" s="28"/>
      <c r="G258" s="29"/>
      <c r="H258" s="29"/>
      <c r="I258" s="37" t="str">
        <f t="shared" ca="1" si="40"/>
        <v/>
      </c>
      <c r="J258" s="22"/>
      <c r="K258" s="38" t="str">
        <f t="shared" si="41"/>
        <v/>
      </c>
      <c r="L258" s="23"/>
      <c r="M258" s="13"/>
      <c r="N258" s="5"/>
      <c r="O258" s="5"/>
      <c r="P258" s="14"/>
      <c r="Q258" s="39" t="str">
        <f t="shared" si="42"/>
        <v/>
      </c>
      <c r="R258" s="40" t="str">
        <f t="shared" si="43"/>
        <v/>
      </c>
      <c r="S258" s="40" t="str">
        <f t="shared" si="44"/>
        <v/>
      </c>
      <c r="T258" s="40" t="str">
        <f t="shared" si="45"/>
        <v/>
      </c>
      <c r="U258" s="41" t="str">
        <f t="shared" si="46"/>
        <v/>
      </c>
      <c r="V258" s="42" t="str">
        <f t="shared" si="47"/>
        <v/>
      </c>
      <c r="W258" s="43" t="str">
        <f t="shared" si="48"/>
        <v/>
      </c>
      <c r="X258" s="44" t="str">
        <f t="shared" ca="1" si="49"/>
        <v/>
      </c>
      <c r="Y258" s="30"/>
      <c r="Z258" s="31"/>
    </row>
    <row r="259" spans="1:26" ht="15" x14ac:dyDescent="0.25">
      <c r="A259" s="26"/>
      <c r="B259" s="27"/>
      <c r="C259" s="28"/>
      <c r="D259" s="28"/>
      <c r="E259" s="28"/>
      <c r="F259" s="28"/>
      <c r="G259" s="29"/>
      <c r="H259" s="29"/>
      <c r="I259" s="37" t="str">
        <f t="shared" ca="1" si="40"/>
        <v/>
      </c>
      <c r="J259" s="22"/>
      <c r="K259" s="38" t="str">
        <f t="shared" si="41"/>
        <v/>
      </c>
      <c r="L259" s="23"/>
      <c r="M259" s="13"/>
      <c r="N259" s="5"/>
      <c r="O259" s="5"/>
      <c r="P259" s="14"/>
      <c r="Q259" s="39" t="str">
        <f t="shared" si="42"/>
        <v/>
      </c>
      <c r="R259" s="40" t="str">
        <f t="shared" si="43"/>
        <v/>
      </c>
      <c r="S259" s="40" t="str">
        <f t="shared" si="44"/>
        <v/>
      </c>
      <c r="T259" s="40" t="str">
        <f t="shared" si="45"/>
        <v/>
      </c>
      <c r="U259" s="41" t="str">
        <f t="shared" si="46"/>
        <v/>
      </c>
      <c r="V259" s="42" t="str">
        <f t="shared" si="47"/>
        <v/>
      </c>
      <c r="W259" s="43" t="str">
        <f t="shared" si="48"/>
        <v/>
      </c>
      <c r="X259" s="44" t="str">
        <f t="shared" ca="1" si="49"/>
        <v/>
      </c>
      <c r="Y259" s="30"/>
      <c r="Z259" s="31"/>
    </row>
    <row r="260" spans="1:26" ht="15" x14ac:dyDescent="0.25">
      <c r="A260" s="26"/>
      <c r="B260" s="27"/>
      <c r="C260" s="28"/>
      <c r="D260" s="28"/>
      <c r="E260" s="28"/>
      <c r="F260" s="28"/>
      <c r="G260" s="29"/>
      <c r="H260" s="29"/>
      <c r="I260" s="37" t="str">
        <f t="shared" ca="1" si="40"/>
        <v/>
      </c>
      <c r="J260" s="22"/>
      <c r="K260" s="38" t="str">
        <f t="shared" si="41"/>
        <v/>
      </c>
      <c r="L260" s="23"/>
      <c r="M260" s="13"/>
      <c r="N260" s="5"/>
      <c r="O260" s="5"/>
      <c r="P260" s="14"/>
      <c r="Q260" s="39" t="str">
        <f t="shared" si="42"/>
        <v/>
      </c>
      <c r="R260" s="40" t="str">
        <f t="shared" si="43"/>
        <v/>
      </c>
      <c r="S260" s="40" t="str">
        <f t="shared" si="44"/>
        <v/>
      </c>
      <c r="T260" s="40" t="str">
        <f t="shared" si="45"/>
        <v/>
      </c>
      <c r="U260" s="41" t="str">
        <f t="shared" si="46"/>
        <v/>
      </c>
      <c r="V260" s="42" t="str">
        <f t="shared" si="47"/>
        <v/>
      </c>
      <c r="W260" s="43" t="str">
        <f t="shared" si="48"/>
        <v/>
      </c>
      <c r="X260" s="44" t="str">
        <f t="shared" ca="1" si="49"/>
        <v/>
      </c>
      <c r="Y260" s="30"/>
      <c r="Z260" s="31"/>
    </row>
    <row r="261" spans="1:26" ht="15" x14ac:dyDescent="0.25">
      <c r="A261" s="26"/>
      <c r="B261" s="27"/>
      <c r="C261" s="28"/>
      <c r="D261" s="28"/>
      <c r="E261" s="28"/>
      <c r="F261" s="28"/>
      <c r="G261" s="29"/>
      <c r="H261" s="29"/>
      <c r="I261" s="37" t="str">
        <f t="shared" ca="1" si="40"/>
        <v/>
      </c>
      <c r="J261" s="22"/>
      <c r="K261" s="38" t="str">
        <f t="shared" si="41"/>
        <v/>
      </c>
      <c r="L261" s="23"/>
      <c r="M261" s="13"/>
      <c r="N261" s="5"/>
      <c r="O261" s="5"/>
      <c r="P261" s="14"/>
      <c r="Q261" s="39" t="str">
        <f t="shared" si="42"/>
        <v/>
      </c>
      <c r="R261" s="40" t="str">
        <f t="shared" si="43"/>
        <v/>
      </c>
      <c r="S261" s="40" t="str">
        <f t="shared" si="44"/>
        <v/>
      </c>
      <c r="T261" s="40" t="str">
        <f t="shared" si="45"/>
        <v/>
      </c>
      <c r="U261" s="41" t="str">
        <f t="shared" si="46"/>
        <v/>
      </c>
      <c r="V261" s="42" t="str">
        <f t="shared" si="47"/>
        <v/>
      </c>
      <c r="W261" s="43" t="str">
        <f t="shared" si="48"/>
        <v/>
      </c>
      <c r="X261" s="44" t="str">
        <f t="shared" ca="1" si="49"/>
        <v/>
      </c>
      <c r="Y261" s="30"/>
      <c r="Z261" s="31"/>
    </row>
    <row r="262" spans="1:26" ht="15" x14ac:dyDescent="0.25">
      <c r="A262" s="26"/>
      <c r="B262" s="27"/>
      <c r="C262" s="28"/>
      <c r="D262" s="28"/>
      <c r="E262" s="28"/>
      <c r="F262" s="28"/>
      <c r="G262" s="29"/>
      <c r="H262" s="29"/>
      <c r="I262" s="37" t="str">
        <f t="shared" ca="1" si="40"/>
        <v/>
      </c>
      <c r="J262" s="22"/>
      <c r="K262" s="38" t="str">
        <f t="shared" si="41"/>
        <v/>
      </c>
      <c r="L262" s="23"/>
      <c r="M262" s="13"/>
      <c r="N262" s="5"/>
      <c r="O262" s="5"/>
      <c r="P262" s="14"/>
      <c r="Q262" s="39" t="str">
        <f t="shared" si="42"/>
        <v/>
      </c>
      <c r="R262" s="40" t="str">
        <f t="shared" si="43"/>
        <v/>
      </c>
      <c r="S262" s="40" t="str">
        <f t="shared" si="44"/>
        <v/>
      </c>
      <c r="T262" s="40" t="str">
        <f t="shared" si="45"/>
        <v/>
      </c>
      <c r="U262" s="41" t="str">
        <f t="shared" si="46"/>
        <v/>
      </c>
      <c r="V262" s="42" t="str">
        <f t="shared" si="47"/>
        <v/>
      </c>
      <c r="W262" s="43" t="str">
        <f t="shared" si="48"/>
        <v/>
      </c>
      <c r="X262" s="44" t="str">
        <f t="shared" ca="1" si="49"/>
        <v/>
      </c>
      <c r="Y262" s="30"/>
      <c r="Z262" s="31"/>
    </row>
    <row r="263" spans="1:26" ht="15" x14ac:dyDescent="0.25">
      <c r="A263" s="26"/>
      <c r="B263" s="27"/>
      <c r="C263" s="28"/>
      <c r="D263" s="28"/>
      <c r="E263" s="28"/>
      <c r="F263" s="28"/>
      <c r="G263" s="29"/>
      <c r="H263" s="29"/>
      <c r="I263" s="37" t="str">
        <f t="shared" ca="1" si="40"/>
        <v/>
      </c>
      <c r="J263" s="22"/>
      <c r="K263" s="38" t="str">
        <f t="shared" si="41"/>
        <v/>
      </c>
      <c r="L263" s="23"/>
      <c r="M263" s="13"/>
      <c r="N263" s="5"/>
      <c r="O263" s="5"/>
      <c r="P263" s="14"/>
      <c r="Q263" s="39" t="str">
        <f t="shared" si="42"/>
        <v/>
      </c>
      <c r="R263" s="40" t="str">
        <f t="shared" si="43"/>
        <v/>
      </c>
      <c r="S263" s="40" t="str">
        <f t="shared" si="44"/>
        <v/>
      </c>
      <c r="T263" s="40" t="str">
        <f t="shared" si="45"/>
        <v/>
      </c>
      <c r="U263" s="41" t="str">
        <f t="shared" si="46"/>
        <v/>
      </c>
      <c r="V263" s="42" t="str">
        <f t="shared" si="47"/>
        <v/>
      </c>
      <c r="W263" s="43" t="str">
        <f t="shared" si="48"/>
        <v/>
      </c>
      <c r="X263" s="44" t="str">
        <f t="shared" ca="1" si="49"/>
        <v/>
      </c>
      <c r="Y263" s="30"/>
      <c r="Z263" s="31"/>
    </row>
    <row r="264" spans="1:26" ht="15" x14ac:dyDescent="0.25">
      <c r="A264" s="26"/>
      <c r="B264" s="27"/>
      <c r="C264" s="28"/>
      <c r="D264" s="28"/>
      <c r="E264" s="28"/>
      <c r="F264" s="28"/>
      <c r="G264" s="29"/>
      <c r="H264" s="29"/>
      <c r="I264" s="37" t="str">
        <f t="shared" ca="1" si="40"/>
        <v/>
      </c>
      <c r="J264" s="22"/>
      <c r="K264" s="38" t="str">
        <f t="shared" si="41"/>
        <v/>
      </c>
      <c r="L264" s="23"/>
      <c r="M264" s="13"/>
      <c r="N264" s="5"/>
      <c r="O264" s="5"/>
      <c r="P264" s="14"/>
      <c r="Q264" s="39" t="str">
        <f t="shared" si="42"/>
        <v/>
      </c>
      <c r="R264" s="40" t="str">
        <f t="shared" si="43"/>
        <v/>
      </c>
      <c r="S264" s="40" t="str">
        <f t="shared" si="44"/>
        <v/>
      </c>
      <c r="T264" s="40" t="str">
        <f t="shared" si="45"/>
        <v/>
      </c>
      <c r="U264" s="41" t="str">
        <f t="shared" si="46"/>
        <v/>
      </c>
      <c r="V264" s="42" t="str">
        <f t="shared" si="47"/>
        <v/>
      </c>
      <c r="W264" s="43" t="str">
        <f t="shared" si="48"/>
        <v/>
      </c>
      <c r="X264" s="44" t="str">
        <f t="shared" ca="1" si="49"/>
        <v/>
      </c>
      <c r="Y264" s="30"/>
      <c r="Z264" s="31"/>
    </row>
    <row r="265" spans="1:26" ht="15" x14ac:dyDescent="0.25">
      <c r="A265" s="26"/>
      <c r="B265" s="27"/>
      <c r="C265" s="28"/>
      <c r="D265" s="28"/>
      <c r="E265" s="28"/>
      <c r="F265" s="28"/>
      <c r="G265" s="29"/>
      <c r="H265" s="29"/>
      <c r="I265" s="37" t="str">
        <f t="shared" ca="1" si="40"/>
        <v/>
      </c>
      <c r="J265" s="22"/>
      <c r="K265" s="38" t="str">
        <f t="shared" si="41"/>
        <v/>
      </c>
      <c r="L265" s="23"/>
      <c r="M265" s="13"/>
      <c r="N265" s="5"/>
      <c r="O265" s="5"/>
      <c r="P265" s="14"/>
      <c r="Q265" s="39" t="str">
        <f t="shared" si="42"/>
        <v/>
      </c>
      <c r="R265" s="40" t="str">
        <f t="shared" si="43"/>
        <v/>
      </c>
      <c r="S265" s="40" t="str">
        <f t="shared" si="44"/>
        <v/>
      </c>
      <c r="T265" s="40" t="str">
        <f t="shared" si="45"/>
        <v/>
      </c>
      <c r="U265" s="41" t="str">
        <f t="shared" si="46"/>
        <v/>
      </c>
      <c r="V265" s="42" t="str">
        <f t="shared" si="47"/>
        <v/>
      </c>
      <c r="W265" s="43" t="str">
        <f t="shared" si="48"/>
        <v/>
      </c>
      <c r="X265" s="44" t="str">
        <f t="shared" ca="1" si="49"/>
        <v/>
      </c>
      <c r="Y265" s="30"/>
      <c r="Z265" s="31"/>
    </row>
    <row r="266" spans="1:26" ht="15" x14ac:dyDescent="0.25">
      <c r="A266" s="26"/>
      <c r="B266" s="27"/>
      <c r="C266" s="28"/>
      <c r="D266" s="28"/>
      <c r="E266" s="28"/>
      <c r="F266" s="28"/>
      <c r="G266" s="29"/>
      <c r="H266" s="29"/>
      <c r="I266" s="37" t="str">
        <f t="shared" ca="1" si="40"/>
        <v/>
      </c>
      <c r="J266" s="22"/>
      <c r="K266" s="38" t="str">
        <f t="shared" si="41"/>
        <v/>
      </c>
      <c r="L266" s="23"/>
      <c r="M266" s="13"/>
      <c r="N266" s="5"/>
      <c r="O266" s="5"/>
      <c r="P266" s="14"/>
      <c r="Q266" s="39" t="str">
        <f t="shared" si="42"/>
        <v/>
      </c>
      <c r="R266" s="40" t="str">
        <f t="shared" si="43"/>
        <v/>
      </c>
      <c r="S266" s="40" t="str">
        <f t="shared" si="44"/>
        <v/>
      </c>
      <c r="T266" s="40" t="str">
        <f t="shared" si="45"/>
        <v/>
      </c>
      <c r="U266" s="41" t="str">
        <f t="shared" si="46"/>
        <v/>
      </c>
      <c r="V266" s="42" t="str">
        <f t="shared" si="47"/>
        <v/>
      </c>
      <c r="W266" s="43" t="str">
        <f t="shared" si="48"/>
        <v/>
      </c>
      <c r="X266" s="44" t="str">
        <f t="shared" ca="1" si="49"/>
        <v/>
      </c>
      <c r="Y266" s="30"/>
      <c r="Z266" s="31"/>
    </row>
    <row r="267" spans="1:26" ht="15" x14ac:dyDescent="0.25">
      <c r="A267" s="26"/>
      <c r="B267" s="27"/>
      <c r="C267" s="28"/>
      <c r="D267" s="28"/>
      <c r="E267" s="28"/>
      <c r="F267" s="28"/>
      <c r="G267" s="29"/>
      <c r="H267" s="29"/>
      <c r="I267" s="37" t="str">
        <f t="shared" ca="1" si="40"/>
        <v/>
      </c>
      <c r="J267" s="22"/>
      <c r="K267" s="38" t="str">
        <f t="shared" si="41"/>
        <v/>
      </c>
      <c r="L267" s="23"/>
      <c r="M267" s="13"/>
      <c r="N267" s="5"/>
      <c r="O267" s="5"/>
      <c r="P267" s="14"/>
      <c r="Q267" s="39" t="str">
        <f t="shared" si="42"/>
        <v/>
      </c>
      <c r="R267" s="40" t="str">
        <f t="shared" si="43"/>
        <v/>
      </c>
      <c r="S267" s="40" t="str">
        <f t="shared" si="44"/>
        <v/>
      </c>
      <c r="T267" s="40" t="str">
        <f t="shared" si="45"/>
        <v/>
      </c>
      <c r="U267" s="41" t="str">
        <f t="shared" si="46"/>
        <v/>
      </c>
      <c r="V267" s="42" t="str">
        <f t="shared" si="47"/>
        <v/>
      </c>
      <c r="W267" s="43" t="str">
        <f t="shared" si="48"/>
        <v/>
      </c>
      <c r="X267" s="44" t="str">
        <f t="shared" ca="1" si="49"/>
        <v/>
      </c>
      <c r="Y267" s="30"/>
      <c r="Z267" s="31"/>
    </row>
    <row r="268" spans="1:26" ht="15" x14ac:dyDescent="0.25">
      <c r="A268" s="26"/>
      <c r="B268" s="27"/>
      <c r="C268" s="28"/>
      <c r="D268" s="28"/>
      <c r="E268" s="28"/>
      <c r="F268" s="28"/>
      <c r="G268" s="29"/>
      <c r="H268" s="29"/>
      <c r="I268" s="37" t="str">
        <f t="shared" ca="1" si="40"/>
        <v/>
      </c>
      <c r="J268" s="22"/>
      <c r="K268" s="38" t="str">
        <f t="shared" si="41"/>
        <v/>
      </c>
      <c r="L268" s="23"/>
      <c r="M268" s="13"/>
      <c r="N268" s="5"/>
      <c r="O268" s="5"/>
      <c r="P268" s="14"/>
      <c r="Q268" s="39" t="str">
        <f t="shared" si="42"/>
        <v/>
      </c>
      <c r="R268" s="40" t="str">
        <f t="shared" si="43"/>
        <v/>
      </c>
      <c r="S268" s="40" t="str">
        <f t="shared" si="44"/>
        <v/>
      </c>
      <c r="T268" s="40" t="str">
        <f t="shared" si="45"/>
        <v/>
      </c>
      <c r="U268" s="41" t="str">
        <f t="shared" si="46"/>
        <v/>
      </c>
      <c r="V268" s="42" t="str">
        <f t="shared" si="47"/>
        <v/>
      </c>
      <c r="W268" s="43" t="str">
        <f t="shared" si="48"/>
        <v/>
      </c>
      <c r="X268" s="44" t="str">
        <f t="shared" ca="1" si="49"/>
        <v/>
      </c>
      <c r="Y268" s="30"/>
      <c r="Z268" s="31"/>
    </row>
    <row r="269" spans="1:26" x14ac:dyDescent="0.2">
      <c r="Q269" s="3"/>
      <c r="R269" s="3"/>
      <c r="S269" s="3"/>
      <c r="T269" s="3"/>
      <c r="U269" s="3"/>
      <c r="V269" s="3"/>
      <c r="W269" s="45"/>
      <c r="X269" s="46"/>
    </row>
  </sheetData>
  <sheetProtection sheet="1" objects="1" scenarios="1" insertRows="0" deleteRows="0" selectLockedCells="1"/>
  <mergeCells count="27">
    <mergeCell ref="Y1:Z1"/>
    <mergeCell ref="B1:L1"/>
    <mergeCell ref="M1:P1"/>
    <mergeCell ref="Q1:R1"/>
    <mergeCell ref="S1:U1"/>
    <mergeCell ref="V1:W1"/>
    <mergeCell ref="B2:B7"/>
    <mergeCell ref="C2:C7"/>
    <mergeCell ref="D2:D7"/>
    <mergeCell ref="E2:E7"/>
    <mergeCell ref="F2:F7"/>
    <mergeCell ref="Z2:Z7"/>
    <mergeCell ref="A9:J9"/>
    <mergeCell ref="K9:P9"/>
    <mergeCell ref="M2:P7"/>
    <mergeCell ref="Q2:U7"/>
    <mergeCell ref="V2:V7"/>
    <mergeCell ref="W2:W7"/>
    <mergeCell ref="X2:X7"/>
    <mergeCell ref="Y2:Y7"/>
    <mergeCell ref="G2:G7"/>
    <mergeCell ref="H2:H7"/>
    <mergeCell ref="I2:I7"/>
    <mergeCell ref="J2:J7"/>
    <mergeCell ref="K2:K7"/>
    <mergeCell ref="L2:L7"/>
    <mergeCell ref="A2:A7"/>
  </mergeCells>
  <conditionalFormatting sqref="AH7:AI7 AK7 V10:V268 Q1:R1 V1:W1">
    <cfRule type="cellIs" dxfId="664" priority="85" operator="greaterThan">
      <formula>0.4501</formula>
    </cfRule>
    <cfRule type="cellIs" dxfId="663" priority="86" operator="between">
      <formula>0.4001</formula>
      <formula>0.45</formula>
    </cfRule>
    <cfRule type="cellIs" dxfId="662" priority="87" operator="between">
      <formula>0.3001</formula>
      <formula>0.4</formula>
    </cfRule>
    <cfRule type="cellIs" dxfId="661" priority="88" operator="lessThan">
      <formula>0.301</formula>
    </cfRule>
  </conditionalFormatting>
  <conditionalFormatting sqref="AH7:AI7 AK7 V10:V268 Q1:R1 V1:W1">
    <cfRule type="cellIs" dxfId="660" priority="80" operator="between">
      <formula>0.45</formula>
      <formula>0.49999999</formula>
    </cfRule>
    <cfRule type="cellIs" dxfId="659" priority="81" operator="between">
      <formula>0.4</formula>
      <formula>0.449999999</formula>
    </cfRule>
    <cfRule type="cellIs" dxfId="658" priority="82" operator="between">
      <formula>0.3</formula>
      <formula>0.39999999</formula>
    </cfRule>
    <cfRule type="cellIs" dxfId="657" priority="83" operator="between">
      <formula>0</formula>
      <formula>0.2999999</formula>
    </cfRule>
    <cfRule type="cellIs" dxfId="656" priority="84" operator="between">
      <formula>50%</formula>
      <formula>100%</formula>
    </cfRule>
  </conditionalFormatting>
  <conditionalFormatting sqref="I10:I268 I8">
    <cfRule type="containsBlanks" dxfId="655" priority="76">
      <formula>LEN(TRIM(I8))=0</formula>
    </cfRule>
    <cfRule type="cellIs" dxfId="654" priority="77" operator="lessThanOrEqual">
      <formula>30</formula>
    </cfRule>
    <cfRule type="cellIs" dxfId="653" priority="78" operator="between">
      <formula>60</formula>
      <formula>31</formula>
    </cfRule>
    <cfRule type="cellIs" dxfId="652" priority="79" operator="between">
      <formula>90</formula>
      <formula>61</formula>
    </cfRule>
  </conditionalFormatting>
  <conditionalFormatting sqref="X10:X268 X8">
    <cfRule type="cellIs" dxfId="651" priority="71" operator="lessThanOrEqual">
      <formula>30</formula>
    </cfRule>
    <cfRule type="cellIs" dxfId="650" priority="72" operator="between">
      <formula>60</formula>
      <formula>31</formula>
    </cfRule>
    <cfRule type="cellIs" dxfId="649" priority="73" operator="between">
      <formula>90</formula>
      <formula>61</formula>
    </cfRule>
    <cfRule type="cellIs" dxfId="648" priority="74" operator="greaterThan">
      <formula>91</formula>
    </cfRule>
    <cfRule type="containsBlanks" dxfId="647" priority="75">
      <formula>LEN(TRIM(X8))=0</formula>
    </cfRule>
  </conditionalFormatting>
  <conditionalFormatting sqref="I8">
    <cfRule type="cellIs" dxfId="646" priority="68" operator="lessThanOrEqual">
      <formula>30</formula>
    </cfRule>
    <cfRule type="cellIs" dxfId="645" priority="69" operator="between">
      <formula>60</formula>
      <formula>31</formula>
    </cfRule>
    <cfRule type="cellIs" dxfId="644" priority="70" operator="between">
      <formula>90</formula>
      <formula>61</formula>
    </cfRule>
  </conditionalFormatting>
  <conditionalFormatting sqref="X8">
    <cfRule type="cellIs" dxfId="643" priority="64" operator="lessThanOrEqual">
      <formula>30</formula>
    </cfRule>
    <cfRule type="cellIs" dxfId="642" priority="65" operator="between">
      <formula>60</formula>
      <formula>31</formula>
    </cfRule>
    <cfRule type="cellIs" dxfId="641" priority="66" operator="between">
      <formula>90</formula>
      <formula>61</formula>
    </cfRule>
    <cfRule type="cellIs" dxfId="640" priority="67" operator="greaterThan">
      <formula>91</formula>
    </cfRule>
  </conditionalFormatting>
  <conditionalFormatting sqref="AH7:AI7 AK7">
    <cfRule type="cellIs" dxfId="639" priority="60" operator="greaterThan">
      <formula>0.4501</formula>
    </cfRule>
    <cfRule type="cellIs" dxfId="638" priority="61" operator="between">
      <formula>0.4001</formula>
      <formula>0.45</formula>
    </cfRule>
    <cfRule type="cellIs" dxfId="637" priority="62" operator="between">
      <formula>0.3001</formula>
      <formula>0.4</formula>
    </cfRule>
    <cfRule type="cellIs" dxfId="636" priority="63" operator="lessThan">
      <formula>0.301</formula>
    </cfRule>
  </conditionalFormatting>
  <conditionalFormatting sqref="AH7:AI7 AK7">
    <cfRule type="cellIs" dxfId="635" priority="55" operator="between">
      <formula>0.45</formula>
      <formula>0.49999999</formula>
    </cfRule>
    <cfRule type="cellIs" dxfId="634" priority="56" operator="between">
      <formula>0.4</formula>
      <formula>0.449999999</formula>
    </cfRule>
    <cfRule type="cellIs" dxfId="633" priority="57" operator="between">
      <formula>0.3</formula>
      <formula>0.39999999</formula>
    </cfRule>
    <cfRule type="cellIs" dxfId="632" priority="58" operator="between">
      <formula>0</formula>
      <formula>0.2999999</formula>
    </cfRule>
    <cfRule type="cellIs" dxfId="631" priority="59" operator="between">
      <formula>50%</formula>
      <formula>100%</formula>
    </cfRule>
  </conditionalFormatting>
  <conditionalFormatting sqref="AH7:AI7 AK7">
    <cfRule type="cellIs" dxfId="630" priority="51" operator="greaterThan">
      <formula>0.4501</formula>
    </cfRule>
    <cfRule type="cellIs" dxfId="629" priority="52" operator="between">
      <formula>0.4001</formula>
      <formula>0.45</formula>
    </cfRule>
    <cfRule type="cellIs" dxfId="628" priority="53" operator="between">
      <formula>0.3001</formula>
      <formula>0.4</formula>
    </cfRule>
    <cfRule type="cellIs" dxfId="627" priority="54" operator="lessThan">
      <formula>0.301</formula>
    </cfRule>
  </conditionalFormatting>
  <conditionalFormatting sqref="AH7:AI7 AK7">
    <cfRule type="cellIs" dxfId="626" priority="46" operator="between">
      <formula>0.45</formula>
      <formula>0.49999999</formula>
    </cfRule>
    <cfRule type="cellIs" dxfId="625" priority="47" operator="between">
      <formula>0.4</formula>
      <formula>0.449999999</formula>
    </cfRule>
    <cfRule type="cellIs" dxfId="624" priority="48" operator="between">
      <formula>0.3</formula>
      <formula>0.39999999</formula>
    </cfRule>
    <cfRule type="cellIs" dxfId="623" priority="49" operator="between">
      <formula>0</formula>
      <formula>0.2999999</formula>
    </cfRule>
    <cfRule type="cellIs" dxfId="622" priority="50" operator="between">
      <formula>50%</formula>
      <formula>100%</formula>
    </cfRule>
  </conditionalFormatting>
  <conditionalFormatting sqref="AH7:AI7 AK7">
    <cfRule type="cellIs" dxfId="621" priority="42" operator="greaterThan">
      <formula>0.4501</formula>
    </cfRule>
    <cfRule type="cellIs" dxfId="620" priority="43" operator="between">
      <formula>0.4001</formula>
      <formula>0.45</formula>
    </cfRule>
    <cfRule type="cellIs" dxfId="619" priority="44" operator="between">
      <formula>0.3001</formula>
      <formula>0.4</formula>
    </cfRule>
    <cfRule type="cellIs" dxfId="618" priority="45" operator="lessThan">
      <formula>0.301</formula>
    </cfRule>
  </conditionalFormatting>
  <conditionalFormatting sqref="AH7:AI7 AK7">
    <cfRule type="cellIs" dxfId="617" priority="37" operator="between">
      <formula>0.45</formula>
      <formula>0.49999999</formula>
    </cfRule>
    <cfRule type="cellIs" dxfId="616" priority="38" operator="between">
      <formula>0.4</formula>
      <formula>0.449999999</formula>
    </cfRule>
    <cfRule type="cellIs" dxfId="615" priority="39" operator="between">
      <formula>0.3</formula>
      <formula>0.39999999</formula>
    </cfRule>
    <cfRule type="cellIs" dxfId="614" priority="40" operator="between">
      <formula>0</formula>
      <formula>0.2999999</formula>
    </cfRule>
    <cfRule type="cellIs" dxfId="613" priority="41" operator="between">
      <formula>50%</formula>
      <formula>100%</formula>
    </cfRule>
  </conditionalFormatting>
  <conditionalFormatting sqref="AH7:AI7 AK7">
    <cfRule type="cellIs" dxfId="612" priority="33" operator="greaterThan">
      <formula>0.4501</formula>
    </cfRule>
    <cfRule type="cellIs" dxfId="611" priority="34" operator="between">
      <formula>0.4001</formula>
      <formula>0.45</formula>
    </cfRule>
    <cfRule type="cellIs" dxfId="610" priority="35" operator="between">
      <formula>0.3001</formula>
      <formula>0.4</formula>
    </cfRule>
    <cfRule type="cellIs" dxfId="609" priority="36" operator="lessThan">
      <formula>0.301</formula>
    </cfRule>
  </conditionalFormatting>
  <conditionalFormatting sqref="AH7:AI7 AK7">
    <cfRule type="cellIs" dxfId="608" priority="28" operator="between">
      <formula>0.45</formula>
      <formula>0.49999999</formula>
    </cfRule>
    <cfRule type="cellIs" dxfId="607" priority="29" operator="between">
      <formula>0.4</formula>
      <formula>0.449999999</formula>
    </cfRule>
    <cfRule type="cellIs" dxfId="606" priority="30" operator="between">
      <formula>0.3</formula>
      <formula>0.39999999</formula>
    </cfRule>
    <cfRule type="cellIs" dxfId="605" priority="31" operator="between">
      <formula>0</formula>
      <formula>0.2999999</formula>
    </cfRule>
    <cfRule type="cellIs" dxfId="604" priority="32" operator="between">
      <formula>50%</formula>
      <formula>100%</formula>
    </cfRule>
  </conditionalFormatting>
  <conditionalFormatting sqref="AH7:AI7 AK7">
    <cfRule type="cellIs" dxfId="603" priority="24" operator="greaterThan">
      <formula>0.4501</formula>
    </cfRule>
    <cfRule type="cellIs" dxfId="602" priority="25" operator="between">
      <formula>0.4001</formula>
      <formula>0.45</formula>
    </cfRule>
    <cfRule type="cellIs" dxfId="601" priority="26" operator="between">
      <formula>0.3001</formula>
      <formula>0.4</formula>
    </cfRule>
    <cfRule type="cellIs" dxfId="600" priority="27" operator="lessThan">
      <formula>0.301</formula>
    </cfRule>
  </conditionalFormatting>
  <conditionalFormatting sqref="AH7:AI7 AK7">
    <cfRule type="cellIs" dxfId="599" priority="19" operator="between">
      <formula>0.45</formula>
      <formula>0.49999999</formula>
    </cfRule>
    <cfRule type="cellIs" dxfId="598" priority="20" operator="between">
      <formula>0.4</formula>
      <formula>0.449999999</formula>
    </cfRule>
    <cfRule type="cellIs" dxfId="597" priority="21" operator="between">
      <formula>0.3</formula>
      <formula>0.39999999</formula>
    </cfRule>
    <cfRule type="cellIs" dxfId="596" priority="22" operator="between">
      <formula>0</formula>
      <formula>0.2999999</formula>
    </cfRule>
    <cfRule type="cellIs" dxfId="595" priority="23" operator="between">
      <formula>50%</formula>
      <formula>100%</formula>
    </cfRule>
  </conditionalFormatting>
  <conditionalFormatting sqref="AH7:AI7 AK7">
    <cfRule type="cellIs" dxfId="594" priority="15" operator="greaterThan">
      <formula>0.4501</formula>
    </cfRule>
    <cfRule type="cellIs" dxfId="593" priority="16" operator="between">
      <formula>0.4001</formula>
      <formula>0.45</formula>
    </cfRule>
    <cfRule type="cellIs" dxfId="592" priority="17" operator="between">
      <formula>0.3001</formula>
      <formula>0.4</formula>
    </cfRule>
    <cfRule type="cellIs" dxfId="591" priority="18" operator="lessThan">
      <formula>0.301</formula>
    </cfRule>
  </conditionalFormatting>
  <conditionalFormatting sqref="AH7:AI7 AK7">
    <cfRule type="cellIs" dxfId="590" priority="10" operator="between">
      <formula>0.45</formula>
      <formula>0.49999999</formula>
    </cfRule>
    <cfRule type="cellIs" dxfId="589" priority="11" operator="between">
      <formula>0.4</formula>
      <formula>0.449999999</formula>
    </cfRule>
    <cfRule type="cellIs" dxfId="588" priority="12" operator="between">
      <formula>0.3</formula>
      <formula>0.39999999</formula>
    </cfRule>
    <cfRule type="cellIs" dxfId="587" priority="13" operator="between">
      <formula>0</formula>
      <formula>0.2999999</formula>
    </cfRule>
    <cfRule type="cellIs" dxfId="586" priority="14" operator="between">
      <formula>50%</formula>
      <formula>100%</formula>
    </cfRule>
  </conditionalFormatting>
  <conditionalFormatting sqref="AH7:AI7 AK7">
    <cfRule type="cellIs" dxfId="585" priority="6" operator="greaterThan">
      <formula>0.4501</formula>
    </cfRule>
    <cfRule type="cellIs" dxfId="584" priority="7" operator="between">
      <formula>0.4001</formula>
      <formula>0.45</formula>
    </cfRule>
    <cfRule type="cellIs" dxfId="583" priority="8" operator="between">
      <formula>0.3001</formula>
      <formula>0.4</formula>
    </cfRule>
    <cfRule type="cellIs" dxfId="582" priority="9" operator="lessThan">
      <formula>0.301</formula>
    </cfRule>
  </conditionalFormatting>
  <conditionalFormatting sqref="AH7:AI7 AK7">
    <cfRule type="cellIs" dxfId="581" priority="1" operator="between">
      <formula>0.45</formula>
      <formula>0.49999999</formula>
    </cfRule>
    <cfRule type="cellIs" dxfId="580" priority="2" operator="between">
      <formula>0.4</formula>
      <formula>0.449999999</formula>
    </cfRule>
    <cfRule type="cellIs" dxfId="579" priority="3" operator="between">
      <formula>0.3</formula>
      <formula>0.39999999</formula>
    </cfRule>
    <cfRule type="cellIs" dxfId="578" priority="4" operator="between">
      <formula>0</formula>
      <formula>0.2999999</formula>
    </cfRule>
    <cfRule type="cellIs" dxfId="577" priority="5" operator="between">
      <formula>50%</formula>
      <formula>100%</formula>
    </cfRule>
  </conditionalFormatting>
  <hyperlinks>
    <hyperlink ref="A1" location="OVERALL!A1" display="HOME PAGE" xr:uid="{00000000-0004-0000-0600-000000000000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50"/>
  </sheetPr>
  <dimension ref="A1:AK269"/>
  <sheetViews>
    <sheetView workbookViewId="0">
      <pane ySplit="8" topLeftCell="A9" activePane="bottomLeft" state="frozen"/>
      <selection pane="bottomLeft" activeCell="C18" sqref="C18"/>
    </sheetView>
  </sheetViews>
  <sheetFormatPr defaultRowHeight="12.75" x14ac:dyDescent="0.2"/>
  <cols>
    <col min="1" max="1" width="11" style="17" bestFit="1" customWidth="1"/>
    <col min="2" max="2" width="13.28515625" style="35" customWidth="1"/>
    <col min="3" max="3" width="19" style="17" customWidth="1"/>
    <col min="4" max="5" width="6.28515625" style="17" customWidth="1"/>
    <col min="6" max="6" width="12.42578125" style="17" customWidth="1"/>
    <col min="7" max="7" width="12.7109375" style="56" customWidth="1"/>
    <col min="8" max="8" width="9.5703125" style="36" customWidth="1"/>
    <col min="9" max="9" width="10.85546875" style="17" customWidth="1"/>
    <col min="10" max="10" width="10.85546875" style="17" bestFit="1" customWidth="1"/>
    <col min="11" max="11" width="13.7109375" style="17" customWidth="1"/>
    <col min="12" max="12" width="13.85546875" style="17" customWidth="1"/>
    <col min="13" max="13" width="6.5703125" style="2" bestFit="1" customWidth="1"/>
    <col min="14" max="14" width="5.28515625" style="2" bestFit="1" customWidth="1"/>
    <col min="15" max="15" width="6.5703125" style="2" bestFit="1" customWidth="1"/>
    <col min="16" max="16" width="6.5703125" style="2" customWidth="1"/>
    <col min="17" max="17" width="6.5703125" style="2" bestFit="1" customWidth="1"/>
    <col min="18" max="18" width="5.28515625" style="2" bestFit="1" customWidth="1"/>
    <col min="19" max="19" width="6.5703125" style="2" bestFit="1" customWidth="1"/>
    <col min="20" max="20" width="6.5703125" style="2" customWidth="1"/>
    <col min="21" max="21" width="8" style="2" customWidth="1"/>
    <col min="22" max="22" width="11.42578125" style="2" customWidth="1"/>
    <col min="23" max="23" width="12.140625" style="36" customWidth="1"/>
    <col min="24" max="24" width="20.5703125" style="17" bestFit="1" customWidth="1"/>
    <col min="25" max="25" width="11.140625" style="36" customWidth="1"/>
    <col min="26" max="26" width="11.7109375" style="36" customWidth="1"/>
    <col min="27" max="31" width="9.140625" style="17"/>
    <col min="32" max="32" width="7.42578125" style="17" customWidth="1"/>
    <col min="33" max="33" width="9.85546875" style="17" hidden="1" customWidth="1"/>
    <col min="34" max="34" width="11.28515625" style="17" hidden="1" customWidth="1"/>
    <col min="35" max="36" width="9.85546875" style="17" hidden="1" customWidth="1"/>
    <col min="37" max="37" width="11.85546875" style="17" hidden="1" customWidth="1"/>
    <col min="38" max="38" width="9.85546875" style="17" customWidth="1"/>
    <col min="39" max="266" width="9.140625" style="17"/>
    <col min="267" max="267" width="4.5703125" style="17" customWidth="1"/>
    <col min="268" max="268" width="12.5703125" style="17" customWidth="1"/>
    <col min="269" max="269" width="10" style="17" customWidth="1"/>
    <col min="270" max="270" width="11.140625" style="17" bestFit="1" customWidth="1"/>
    <col min="271" max="271" width="5.28515625" style="17" customWidth="1"/>
    <col min="272" max="272" width="4.7109375" style="17" customWidth="1"/>
    <col min="273" max="273" width="3.5703125" style="17" customWidth="1"/>
    <col min="274" max="276" width="4.5703125" style="17" customWidth="1"/>
    <col min="277" max="277" width="7" style="17" customWidth="1"/>
    <col min="278" max="278" width="12.5703125" style="17" customWidth="1"/>
    <col min="279" max="279" width="14.140625" style="17" customWidth="1"/>
    <col min="280" max="280" width="11.28515625" style="17" customWidth="1"/>
    <col min="281" max="281" width="9.5703125" style="17" customWidth="1"/>
    <col min="282" max="282" width="10.42578125" style="17" customWidth="1"/>
    <col min="283" max="283" width="11.5703125" style="17" customWidth="1"/>
    <col min="284" max="522" width="9.140625" style="17"/>
    <col min="523" max="523" width="4.5703125" style="17" customWidth="1"/>
    <col min="524" max="524" width="12.5703125" style="17" customWidth="1"/>
    <col min="525" max="525" width="10" style="17" customWidth="1"/>
    <col min="526" max="526" width="11.140625" style="17" bestFit="1" customWidth="1"/>
    <col min="527" max="527" width="5.28515625" style="17" customWidth="1"/>
    <col min="528" max="528" width="4.7109375" style="17" customWidth="1"/>
    <col min="529" max="529" width="3.5703125" style="17" customWidth="1"/>
    <col min="530" max="532" width="4.5703125" style="17" customWidth="1"/>
    <col min="533" max="533" width="7" style="17" customWidth="1"/>
    <col min="534" max="534" width="12.5703125" style="17" customWidth="1"/>
    <col min="535" max="535" width="14.140625" style="17" customWidth="1"/>
    <col min="536" max="536" width="11.28515625" style="17" customWidth="1"/>
    <col min="537" max="537" width="9.5703125" style="17" customWidth="1"/>
    <col min="538" max="538" width="10.42578125" style="17" customWidth="1"/>
    <col min="539" max="539" width="11.5703125" style="17" customWidth="1"/>
    <col min="540" max="778" width="9.140625" style="17"/>
    <col min="779" max="779" width="4.5703125" style="17" customWidth="1"/>
    <col min="780" max="780" width="12.5703125" style="17" customWidth="1"/>
    <col min="781" max="781" width="10" style="17" customWidth="1"/>
    <col min="782" max="782" width="11.140625" style="17" bestFit="1" customWidth="1"/>
    <col min="783" max="783" width="5.28515625" style="17" customWidth="1"/>
    <col min="784" max="784" width="4.7109375" style="17" customWidth="1"/>
    <col min="785" max="785" width="3.5703125" style="17" customWidth="1"/>
    <col min="786" max="788" width="4.5703125" style="17" customWidth="1"/>
    <col min="789" max="789" width="7" style="17" customWidth="1"/>
    <col min="790" max="790" width="12.5703125" style="17" customWidth="1"/>
    <col min="791" max="791" width="14.140625" style="17" customWidth="1"/>
    <col min="792" max="792" width="11.28515625" style="17" customWidth="1"/>
    <col min="793" max="793" width="9.5703125" style="17" customWidth="1"/>
    <col min="794" max="794" width="10.42578125" style="17" customWidth="1"/>
    <col min="795" max="795" width="11.5703125" style="17" customWidth="1"/>
    <col min="796" max="1034" width="9.140625" style="17"/>
    <col min="1035" max="1035" width="4.5703125" style="17" customWidth="1"/>
    <col min="1036" max="1036" width="12.5703125" style="17" customWidth="1"/>
    <col min="1037" max="1037" width="10" style="17" customWidth="1"/>
    <col min="1038" max="1038" width="11.140625" style="17" bestFit="1" customWidth="1"/>
    <col min="1039" max="1039" width="5.28515625" style="17" customWidth="1"/>
    <col min="1040" max="1040" width="4.7109375" style="17" customWidth="1"/>
    <col min="1041" max="1041" width="3.5703125" style="17" customWidth="1"/>
    <col min="1042" max="1044" width="4.5703125" style="17" customWidth="1"/>
    <col min="1045" max="1045" width="7" style="17" customWidth="1"/>
    <col min="1046" max="1046" width="12.5703125" style="17" customWidth="1"/>
    <col min="1047" max="1047" width="14.140625" style="17" customWidth="1"/>
    <col min="1048" max="1048" width="11.28515625" style="17" customWidth="1"/>
    <col min="1049" max="1049" width="9.5703125" style="17" customWidth="1"/>
    <col min="1050" max="1050" width="10.42578125" style="17" customWidth="1"/>
    <col min="1051" max="1051" width="11.5703125" style="17" customWidth="1"/>
    <col min="1052" max="1290" width="9.140625" style="17"/>
    <col min="1291" max="1291" width="4.5703125" style="17" customWidth="1"/>
    <col min="1292" max="1292" width="12.5703125" style="17" customWidth="1"/>
    <col min="1293" max="1293" width="10" style="17" customWidth="1"/>
    <col min="1294" max="1294" width="11.140625" style="17" bestFit="1" customWidth="1"/>
    <col min="1295" max="1295" width="5.28515625" style="17" customWidth="1"/>
    <col min="1296" max="1296" width="4.7109375" style="17" customWidth="1"/>
    <col min="1297" max="1297" width="3.5703125" style="17" customWidth="1"/>
    <col min="1298" max="1300" width="4.5703125" style="17" customWidth="1"/>
    <col min="1301" max="1301" width="7" style="17" customWidth="1"/>
    <col min="1302" max="1302" width="12.5703125" style="17" customWidth="1"/>
    <col min="1303" max="1303" width="14.140625" style="17" customWidth="1"/>
    <col min="1304" max="1304" width="11.28515625" style="17" customWidth="1"/>
    <col min="1305" max="1305" width="9.5703125" style="17" customWidth="1"/>
    <col min="1306" max="1306" width="10.42578125" style="17" customWidth="1"/>
    <col min="1307" max="1307" width="11.5703125" style="17" customWidth="1"/>
    <col min="1308" max="1546" width="9.140625" style="17"/>
    <col min="1547" max="1547" width="4.5703125" style="17" customWidth="1"/>
    <col min="1548" max="1548" width="12.5703125" style="17" customWidth="1"/>
    <col min="1549" max="1549" width="10" style="17" customWidth="1"/>
    <col min="1550" max="1550" width="11.140625" style="17" bestFit="1" customWidth="1"/>
    <col min="1551" max="1551" width="5.28515625" style="17" customWidth="1"/>
    <col min="1552" max="1552" width="4.7109375" style="17" customWidth="1"/>
    <col min="1553" max="1553" width="3.5703125" style="17" customWidth="1"/>
    <col min="1554" max="1556" width="4.5703125" style="17" customWidth="1"/>
    <col min="1557" max="1557" width="7" style="17" customWidth="1"/>
    <col min="1558" max="1558" width="12.5703125" style="17" customWidth="1"/>
    <col min="1559" max="1559" width="14.140625" style="17" customWidth="1"/>
    <col min="1560" max="1560" width="11.28515625" style="17" customWidth="1"/>
    <col min="1561" max="1561" width="9.5703125" style="17" customWidth="1"/>
    <col min="1562" max="1562" width="10.42578125" style="17" customWidth="1"/>
    <col min="1563" max="1563" width="11.5703125" style="17" customWidth="1"/>
    <col min="1564" max="1802" width="9.140625" style="17"/>
    <col min="1803" max="1803" width="4.5703125" style="17" customWidth="1"/>
    <col min="1804" max="1804" width="12.5703125" style="17" customWidth="1"/>
    <col min="1805" max="1805" width="10" style="17" customWidth="1"/>
    <col min="1806" max="1806" width="11.140625" style="17" bestFit="1" customWidth="1"/>
    <col min="1807" max="1807" width="5.28515625" style="17" customWidth="1"/>
    <col min="1808" max="1808" width="4.7109375" style="17" customWidth="1"/>
    <col min="1809" max="1809" width="3.5703125" style="17" customWidth="1"/>
    <col min="1810" max="1812" width="4.5703125" style="17" customWidth="1"/>
    <col min="1813" max="1813" width="7" style="17" customWidth="1"/>
    <col min="1814" max="1814" width="12.5703125" style="17" customWidth="1"/>
    <col min="1815" max="1815" width="14.140625" style="17" customWidth="1"/>
    <col min="1816" max="1816" width="11.28515625" style="17" customWidth="1"/>
    <col min="1817" max="1817" width="9.5703125" style="17" customWidth="1"/>
    <col min="1818" max="1818" width="10.42578125" style="17" customWidth="1"/>
    <col min="1819" max="1819" width="11.5703125" style="17" customWidth="1"/>
    <col min="1820" max="2058" width="9.140625" style="17"/>
    <col min="2059" max="2059" width="4.5703125" style="17" customWidth="1"/>
    <col min="2060" max="2060" width="12.5703125" style="17" customWidth="1"/>
    <col min="2061" max="2061" width="10" style="17" customWidth="1"/>
    <col min="2062" max="2062" width="11.140625" style="17" bestFit="1" customWidth="1"/>
    <col min="2063" max="2063" width="5.28515625" style="17" customWidth="1"/>
    <col min="2064" max="2064" width="4.7109375" style="17" customWidth="1"/>
    <col min="2065" max="2065" width="3.5703125" style="17" customWidth="1"/>
    <col min="2066" max="2068" width="4.5703125" style="17" customWidth="1"/>
    <col min="2069" max="2069" width="7" style="17" customWidth="1"/>
    <col min="2070" max="2070" width="12.5703125" style="17" customWidth="1"/>
    <col min="2071" max="2071" width="14.140625" style="17" customWidth="1"/>
    <col min="2072" max="2072" width="11.28515625" style="17" customWidth="1"/>
    <col min="2073" max="2073" width="9.5703125" style="17" customWidth="1"/>
    <col min="2074" max="2074" width="10.42578125" style="17" customWidth="1"/>
    <col min="2075" max="2075" width="11.5703125" style="17" customWidth="1"/>
    <col min="2076" max="2314" width="9.140625" style="17"/>
    <col min="2315" max="2315" width="4.5703125" style="17" customWidth="1"/>
    <col min="2316" max="2316" width="12.5703125" style="17" customWidth="1"/>
    <col min="2317" max="2317" width="10" style="17" customWidth="1"/>
    <col min="2318" max="2318" width="11.140625" style="17" bestFit="1" customWidth="1"/>
    <col min="2319" max="2319" width="5.28515625" style="17" customWidth="1"/>
    <col min="2320" max="2320" width="4.7109375" style="17" customWidth="1"/>
    <col min="2321" max="2321" width="3.5703125" style="17" customWidth="1"/>
    <col min="2322" max="2324" width="4.5703125" style="17" customWidth="1"/>
    <col min="2325" max="2325" width="7" style="17" customWidth="1"/>
    <col min="2326" max="2326" width="12.5703125" style="17" customWidth="1"/>
    <col min="2327" max="2327" width="14.140625" style="17" customWidth="1"/>
    <col min="2328" max="2328" width="11.28515625" style="17" customWidth="1"/>
    <col min="2329" max="2329" width="9.5703125" style="17" customWidth="1"/>
    <col min="2330" max="2330" width="10.42578125" style="17" customWidth="1"/>
    <col min="2331" max="2331" width="11.5703125" style="17" customWidth="1"/>
    <col min="2332" max="2570" width="9.140625" style="17"/>
    <col min="2571" max="2571" width="4.5703125" style="17" customWidth="1"/>
    <col min="2572" max="2572" width="12.5703125" style="17" customWidth="1"/>
    <col min="2573" max="2573" width="10" style="17" customWidth="1"/>
    <col min="2574" max="2574" width="11.140625" style="17" bestFit="1" customWidth="1"/>
    <col min="2575" max="2575" width="5.28515625" style="17" customWidth="1"/>
    <col min="2576" max="2576" width="4.7109375" style="17" customWidth="1"/>
    <col min="2577" max="2577" width="3.5703125" style="17" customWidth="1"/>
    <col min="2578" max="2580" width="4.5703125" style="17" customWidth="1"/>
    <col min="2581" max="2581" width="7" style="17" customWidth="1"/>
    <col min="2582" max="2582" width="12.5703125" style="17" customWidth="1"/>
    <col min="2583" max="2583" width="14.140625" style="17" customWidth="1"/>
    <col min="2584" max="2584" width="11.28515625" style="17" customWidth="1"/>
    <col min="2585" max="2585" width="9.5703125" style="17" customWidth="1"/>
    <col min="2586" max="2586" width="10.42578125" style="17" customWidth="1"/>
    <col min="2587" max="2587" width="11.5703125" style="17" customWidth="1"/>
    <col min="2588" max="2826" width="9.140625" style="17"/>
    <col min="2827" max="2827" width="4.5703125" style="17" customWidth="1"/>
    <col min="2828" max="2828" width="12.5703125" style="17" customWidth="1"/>
    <col min="2829" max="2829" width="10" style="17" customWidth="1"/>
    <col min="2830" max="2830" width="11.140625" style="17" bestFit="1" customWidth="1"/>
    <col min="2831" max="2831" width="5.28515625" style="17" customWidth="1"/>
    <col min="2832" max="2832" width="4.7109375" style="17" customWidth="1"/>
    <col min="2833" max="2833" width="3.5703125" style="17" customWidth="1"/>
    <col min="2834" max="2836" width="4.5703125" style="17" customWidth="1"/>
    <col min="2837" max="2837" width="7" style="17" customWidth="1"/>
    <col min="2838" max="2838" width="12.5703125" style="17" customWidth="1"/>
    <col min="2839" max="2839" width="14.140625" style="17" customWidth="1"/>
    <col min="2840" max="2840" width="11.28515625" style="17" customWidth="1"/>
    <col min="2841" max="2841" width="9.5703125" style="17" customWidth="1"/>
    <col min="2842" max="2842" width="10.42578125" style="17" customWidth="1"/>
    <col min="2843" max="2843" width="11.5703125" style="17" customWidth="1"/>
    <col min="2844" max="3082" width="9.140625" style="17"/>
    <col min="3083" max="3083" width="4.5703125" style="17" customWidth="1"/>
    <col min="3084" max="3084" width="12.5703125" style="17" customWidth="1"/>
    <col min="3085" max="3085" width="10" style="17" customWidth="1"/>
    <col min="3086" max="3086" width="11.140625" style="17" bestFit="1" customWidth="1"/>
    <col min="3087" max="3087" width="5.28515625" style="17" customWidth="1"/>
    <col min="3088" max="3088" width="4.7109375" style="17" customWidth="1"/>
    <col min="3089" max="3089" width="3.5703125" style="17" customWidth="1"/>
    <col min="3090" max="3092" width="4.5703125" style="17" customWidth="1"/>
    <col min="3093" max="3093" width="7" style="17" customWidth="1"/>
    <col min="3094" max="3094" width="12.5703125" style="17" customWidth="1"/>
    <col min="3095" max="3095" width="14.140625" style="17" customWidth="1"/>
    <col min="3096" max="3096" width="11.28515625" style="17" customWidth="1"/>
    <col min="3097" max="3097" width="9.5703125" style="17" customWidth="1"/>
    <col min="3098" max="3098" width="10.42578125" style="17" customWidth="1"/>
    <col min="3099" max="3099" width="11.5703125" style="17" customWidth="1"/>
    <col min="3100" max="3338" width="9.140625" style="17"/>
    <col min="3339" max="3339" width="4.5703125" style="17" customWidth="1"/>
    <col min="3340" max="3340" width="12.5703125" style="17" customWidth="1"/>
    <col min="3341" max="3341" width="10" style="17" customWidth="1"/>
    <col min="3342" max="3342" width="11.140625" style="17" bestFit="1" customWidth="1"/>
    <col min="3343" max="3343" width="5.28515625" style="17" customWidth="1"/>
    <col min="3344" max="3344" width="4.7109375" style="17" customWidth="1"/>
    <col min="3345" max="3345" width="3.5703125" style="17" customWidth="1"/>
    <col min="3346" max="3348" width="4.5703125" style="17" customWidth="1"/>
    <col min="3349" max="3349" width="7" style="17" customWidth="1"/>
    <col min="3350" max="3350" width="12.5703125" style="17" customWidth="1"/>
    <col min="3351" max="3351" width="14.140625" style="17" customWidth="1"/>
    <col min="3352" max="3352" width="11.28515625" style="17" customWidth="1"/>
    <col min="3353" max="3353" width="9.5703125" style="17" customWidth="1"/>
    <col min="3354" max="3354" width="10.42578125" style="17" customWidth="1"/>
    <col min="3355" max="3355" width="11.5703125" style="17" customWidth="1"/>
    <col min="3356" max="3594" width="9.140625" style="17"/>
    <col min="3595" max="3595" width="4.5703125" style="17" customWidth="1"/>
    <col min="3596" max="3596" width="12.5703125" style="17" customWidth="1"/>
    <col min="3597" max="3597" width="10" style="17" customWidth="1"/>
    <col min="3598" max="3598" width="11.140625" style="17" bestFit="1" customWidth="1"/>
    <col min="3599" max="3599" width="5.28515625" style="17" customWidth="1"/>
    <col min="3600" max="3600" width="4.7109375" style="17" customWidth="1"/>
    <col min="3601" max="3601" width="3.5703125" style="17" customWidth="1"/>
    <col min="3602" max="3604" width="4.5703125" style="17" customWidth="1"/>
    <col min="3605" max="3605" width="7" style="17" customWidth="1"/>
    <col min="3606" max="3606" width="12.5703125" style="17" customWidth="1"/>
    <col min="3607" max="3607" width="14.140625" style="17" customWidth="1"/>
    <col min="3608" max="3608" width="11.28515625" style="17" customWidth="1"/>
    <col min="3609" max="3609" width="9.5703125" style="17" customWidth="1"/>
    <col min="3610" max="3610" width="10.42578125" style="17" customWidth="1"/>
    <col min="3611" max="3611" width="11.5703125" style="17" customWidth="1"/>
    <col min="3612" max="3850" width="9.140625" style="17"/>
    <col min="3851" max="3851" width="4.5703125" style="17" customWidth="1"/>
    <col min="3852" max="3852" width="12.5703125" style="17" customWidth="1"/>
    <col min="3853" max="3853" width="10" style="17" customWidth="1"/>
    <col min="3854" max="3854" width="11.140625" style="17" bestFit="1" customWidth="1"/>
    <col min="3855" max="3855" width="5.28515625" style="17" customWidth="1"/>
    <col min="3856" max="3856" width="4.7109375" style="17" customWidth="1"/>
    <col min="3857" max="3857" width="3.5703125" style="17" customWidth="1"/>
    <col min="3858" max="3860" width="4.5703125" style="17" customWidth="1"/>
    <col min="3861" max="3861" width="7" style="17" customWidth="1"/>
    <col min="3862" max="3862" width="12.5703125" style="17" customWidth="1"/>
    <col min="3863" max="3863" width="14.140625" style="17" customWidth="1"/>
    <col min="3864" max="3864" width="11.28515625" style="17" customWidth="1"/>
    <col min="3865" max="3865" width="9.5703125" style="17" customWidth="1"/>
    <col min="3866" max="3866" width="10.42578125" style="17" customWidth="1"/>
    <col min="3867" max="3867" width="11.5703125" style="17" customWidth="1"/>
    <col min="3868" max="4106" width="9.140625" style="17"/>
    <col min="4107" max="4107" width="4.5703125" style="17" customWidth="1"/>
    <col min="4108" max="4108" width="12.5703125" style="17" customWidth="1"/>
    <col min="4109" max="4109" width="10" style="17" customWidth="1"/>
    <col min="4110" max="4110" width="11.140625" style="17" bestFit="1" customWidth="1"/>
    <col min="4111" max="4111" width="5.28515625" style="17" customWidth="1"/>
    <col min="4112" max="4112" width="4.7109375" style="17" customWidth="1"/>
    <col min="4113" max="4113" width="3.5703125" style="17" customWidth="1"/>
    <col min="4114" max="4116" width="4.5703125" style="17" customWidth="1"/>
    <col min="4117" max="4117" width="7" style="17" customWidth="1"/>
    <col min="4118" max="4118" width="12.5703125" style="17" customWidth="1"/>
    <col min="4119" max="4119" width="14.140625" style="17" customWidth="1"/>
    <col min="4120" max="4120" width="11.28515625" style="17" customWidth="1"/>
    <col min="4121" max="4121" width="9.5703125" style="17" customWidth="1"/>
    <col min="4122" max="4122" width="10.42578125" style="17" customWidth="1"/>
    <col min="4123" max="4123" width="11.5703125" style="17" customWidth="1"/>
    <col min="4124" max="4362" width="9.140625" style="17"/>
    <col min="4363" max="4363" width="4.5703125" style="17" customWidth="1"/>
    <col min="4364" max="4364" width="12.5703125" style="17" customWidth="1"/>
    <col min="4365" max="4365" width="10" style="17" customWidth="1"/>
    <col min="4366" max="4366" width="11.140625" style="17" bestFit="1" customWidth="1"/>
    <col min="4367" max="4367" width="5.28515625" style="17" customWidth="1"/>
    <col min="4368" max="4368" width="4.7109375" style="17" customWidth="1"/>
    <col min="4369" max="4369" width="3.5703125" style="17" customWidth="1"/>
    <col min="4370" max="4372" width="4.5703125" style="17" customWidth="1"/>
    <col min="4373" max="4373" width="7" style="17" customWidth="1"/>
    <col min="4374" max="4374" width="12.5703125" style="17" customWidth="1"/>
    <col min="4375" max="4375" width="14.140625" style="17" customWidth="1"/>
    <col min="4376" max="4376" width="11.28515625" style="17" customWidth="1"/>
    <col min="4377" max="4377" width="9.5703125" style="17" customWidth="1"/>
    <col min="4378" max="4378" width="10.42578125" style="17" customWidth="1"/>
    <col min="4379" max="4379" width="11.5703125" style="17" customWidth="1"/>
    <col min="4380" max="4618" width="9.140625" style="17"/>
    <col min="4619" max="4619" width="4.5703125" style="17" customWidth="1"/>
    <col min="4620" max="4620" width="12.5703125" style="17" customWidth="1"/>
    <col min="4621" max="4621" width="10" style="17" customWidth="1"/>
    <col min="4622" max="4622" width="11.140625" style="17" bestFit="1" customWidth="1"/>
    <col min="4623" max="4623" width="5.28515625" style="17" customWidth="1"/>
    <col min="4624" max="4624" width="4.7109375" style="17" customWidth="1"/>
    <col min="4625" max="4625" width="3.5703125" style="17" customWidth="1"/>
    <col min="4626" max="4628" width="4.5703125" style="17" customWidth="1"/>
    <col min="4629" max="4629" width="7" style="17" customWidth="1"/>
    <col min="4630" max="4630" width="12.5703125" style="17" customWidth="1"/>
    <col min="4631" max="4631" width="14.140625" style="17" customWidth="1"/>
    <col min="4632" max="4632" width="11.28515625" style="17" customWidth="1"/>
    <col min="4633" max="4633" width="9.5703125" style="17" customWidth="1"/>
    <col min="4634" max="4634" width="10.42578125" style="17" customWidth="1"/>
    <col min="4635" max="4635" width="11.5703125" style="17" customWidth="1"/>
    <col min="4636" max="4874" width="9.140625" style="17"/>
    <col min="4875" max="4875" width="4.5703125" style="17" customWidth="1"/>
    <col min="4876" max="4876" width="12.5703125" style="17" customWidth="1"/>
    <col min="4877" max="4877" width="10" style="17" customWidth="1"/>
    <col min="4878" max="4878" width="11.140625" style="17" bestFit="1" customWidth="1"/>
    <col min="4879" max="4879" width="5.28515625" style="17" customWidth="1"/>
    <col min="4880" max="4880" width="4.7109375" style="17" customWidth="1"/>
    <col min="4881" max="4881" width="3.5703125" style="17" customWidth="1"/>
    <col min="4882" max="4884" width="4.5703125" style="17" customWidth="1"/>
    <col min="4885" max="4885" width="7" style="17" customWidth="1"/>
    <col min="4886" max="4886" width="12.5703125" style="17" customWidth="1"/>
    <col min="4887" max="4887" width="14.140625" style="17" customWidth="1"/>
    <col min="4888" max="4888" width="11.28515625" style="17" customWidth="1"/>
    <col min="4889" max="4889" width="9.5703125" style="17" customWidth="1"/>
    <col min="4890" max="4890" width="10.42578125" style="17" customWidth="1"/>
    <col min="4891" max="4891" width="11.5703125" style="17" customWidth="1"/>
    <col min="4892" max="5130" width="9.140625" style="17"/>
    <col min="5131" max="5131" width="4.5703125" style="17" customWidth="1"/>
    <col min="5132" max="5132" width="12.5703125" style="17" customWidth="1"/>
    <col min="5133" max="5133" width="10" style="17" customWidth="1"/>
    <col min="5134" max="5134" width="11.140625" style="17" bestFit="1" customWidth="1"/>
    <col min="5135" max="5135" width="5.28515625" style="17" customWidth="1"/>
    <col min="5136" max="5136" width="4.7109375" style="17" customWidth="1"/>
    <col min="5137" max="5137" width="3.5703125" style="17" customWidth="1"/>
    <col min="5138" max="5140" width="4.5703125" style="17" customWidth="1"/>
    <col min="5141" max="5141" width="7" style="17" customWidth="1"/>
    <col min="5142" max="5142" width="12.5703125" style="17" customWidth="1"/>
    <col min="5143" max="5143" width="14.140625" style="17" customWidth="1"/>
    <col min="5144" max="5144" width="11.28515625" style="17" customWidth="1"/>
    <col min="5145" max="5145" width="9.5703125" style="17" customWidth="1"/>
    <col min="5146" max="5146" width="10.42578125" style="17" customWidth="1"/>
    <col min="5147" max="5147" width="11.5703125" style="17" customWidth="1"/>
    <col min="5148" max="5386" width="9.140625" style="17"/>
    <col min="5387" max="5387" width="4.5703125" style="17" customWidth="1"/>
    <col min="5388" max="5388" width="12.5703125" style="17" customWidth="1"/>
    <col min="5389" max="5389" width="10" style="17" customWidth="1"/>
    <col min="5390" max="5390" width="11.140625" style="17" bestFit="1" customWidth="1"/>
    <col min="5391" max="5391" width="5.28515625" style="17" customWidth="1"/>
    <col min="5392" max="5392" width="4.7109375" style="17" customWidth="1"/>
    <col min="5393" max="5393" width="3.5703125" style="17" customWidth="1"/>
    <col min="5394" max="5396" width="4.5703125" style="17" customWidth="1"/>
    <col min="5397" max="5397" width="7" style="17" customWidth="1"/>
    <col min="5398" max="5398" width="12.5703125" style="17" customWidth="1"/>
    <col min="5399" max="5399" width="14.140625" style="17" customWidth="1"/>
    <col min="5400" max="5400" width="11.28515625" style="17" customWidth="1"/>
    <col min="5401" max="5401" width="9.5703125" style="17" customWidth="1"/>
    <col min="5402" max="5402" width="10.42578125" style="17" customWidth="1"/>
    <col min="5403" max="5403" width="11.5703125" style="17" customWidth="1"/>
    <col min="5404" max="5642" width="9.140625" style="17"/>
    <col min="5643" max="5643" width="4.5703125" style="17" customWidth="1"/>
    <col min="5644" max="5644" width="12.5703125" style="17" customWidth="1"/>
    <col min="5645" max="5645" width="10" style="17" customWidth="1"/>
    <col min="5646" max="5646" width="11.140625" style="17" bestFit="1" customWidth="1"/>
    <col min="5647" max="5647" width="5.28515625" style="17" customWidth="1"/>
    <col min="5648" max="5648" width="4.7109375" style="17" customWidth="1"/>
    <col min="5649" max="5649" width="3.5703125" style="17" customWidth="1"/>
    <col min="5650" max="5652" width="4.5703125" style="17" customWidth="1"/>
    <col min="5653" max="5653" width="7" style="17" customWidth="1"/>
    <col min="5654" max="5654" width="12.5703125" style="17" customWidth="1"/>
    <col min="5655" max="5655" width="14.140625" style="17" customWidth="1"/>
    <col min="5656" max="5656" width="11.28515625" style="17" customWidth="1"/>
    <col min="5657" max="5657" width="9.5703125" style="17" customWidth="1"/>
    <col min="5658" max="5658" width="10.42578125" style="17" customWidth="1"/>
    <col min="5659" max="5659" width="11.5703125" style="17" customWidth="1"/>
    <col min="5660" max="5898" width="9.140625" style="17"/>
    <col min="5899" max="5899" width="4.5703125" style="17" customWidth="1"/>
    <col min="5900" max="5900" width="12.5703125" style="17" customWidth="1"/>
    <col min="5901" max="5901" width="10" style="17" customWidth="1"/>
    <col min="5902" max="5902" width="11.140625" style="17" bestFit="1" customWidth="1"/>
    <col min="5903" max="5903" width="5.28515625" style="17" customWidth="1"/>
    <col min="5904" max="5904" width="4.7109375" style="17" customWidth="1"/>
    <col min="5905" max="5905" width="3.5703125" style="17" customWidth="1"/>
    <col min="5906" max="5908" width="4.5703125" style="17" customWidth="1"/>
    <col min="5909" max="5909" width="7" style="17" customWidth="1"/>
    <col min="5910" max="5910" width="12.5703125" style="17" customWidth="1"/>
    <col min="5911" max="5911" width="14.140625" style="17" customWidth="1"/>
    <col min="5912" max="5912" width="11.28515625" style="17" customWidth="1"/>
    <col min="5913" max="5913" width="9.5703125" style="17" customWidth="1"/>
    <col min="5914" max="5914" width="10.42578125" style="17" customWidth="1"/>
    <col min="5915" max="5915" width="11.5703125" style="17" customWidth="1"/>
    <col min="5916" max="6154" width="9.140625" style="17"/>
    <col min="6155" max="6155" width="4.5703125" style="17" customWidth="1"/>
    <col min="6156" max="6156" width="12.5703125" style="17" customWidth="1"/>
    <col min="6157" max="6157" width="10" style="17" customWidth="1"/>
    <col min="6158" max="6158" width="11.140625" style="17" bestFit="1" customWidth="1"/>
    <col min="6159" max="6159" width="5.28515625" style="17" customWidth="1"/>
    <col min="6160" max="6160" width="4.7109375" style="17" customWidth="1"/>
    <col min="6161" max="6161" width="3.5703125" style="17" customWidth="1"/>
    <col min="6162" max="6164" width="4.5703125" style="17" customWidth="1"/>
    <col min="6165" max="6165" width="7" style="17" customWidth="1"/>
    <col min="6166" max="6166" width="12.5703125" style="17" customWidth="1"/>
    <col min="6167" max="6167" width="14.140625" style="17" customWidth="1"/>
    <col min="6168" max="6168" width="11.28515625" style="17" customWidth="1"/>
    <col min="6169" max="6169" width="9.5703125" style="17" customWidth="1"/>
    <col min="6170" max="6170" width="10.42578125" style="17" customWidth="1"/>
    <col min="6171" max="6171" width="11.5703125" style="17" customWidth="1"/>
    <col min="6172" max="6410" width="9.140625" style="17"/>
    <col min="6411" max="6411" width="4.5703125" style="17" customWidth="1"/>
    <col min="6412" max="6412" width="12.5703125" style="17" customWidth="1"/>
    <col min="6413" max="6413" width="10" style="17" customWidth="1"/>
    <col min="6414" max="6414" width="11.140625" style="17" bestFit="1" customWidth="1"/>
    <col min="6415" max="6415" width="5.28515625" style="17" customWidth="1"/>
    <col min="6416" max="6416" width="4.7109375" style="17" customWidth="1"/>
    <col min="6417" max="6417" width="3.5703125" style="17" customWidth="1"/>
    <col min="6418" max="6420" width="4.5703125" style="17" customWidth="1"/>
    <col min="6421" max="6421" width="7" style="17" customWidth="1"/>
    <col min="6422" max="6422" width="12.5703125" style="17" customWidth="1"/>
    <col min="6423" max="6423" width="14.140625" style="17" customWidth="1"/>
    <col min="6424" max="6424" width="11.28515625" style="17" customWidth="1"/>
    <col min="6425" max="6425" width="9.5703125" style="17" customWidth="1"/>
    <col min="6426" max="6426" width="10.42578125" style="17" customWidth="1"/>
    <col min="6427" max="6427" width="11.5703125" style="17" customWidth="1"/>
    <col min="6428" max="6666" width="9.140625" style="17"/>
    <col min="6667" max="6667" width="4.5703125" style="17" customWidth="1"/>
    <col min="6668" max="6668" width="12.5703125" style="17" customWidth="1"/>
    <col min="6669" max="6669" width="10" style="17" customWidth="1"/>
    <col min="6670" max="6670" width="11.140625" style="17" bestFit="1" customWidth="1"/>
    <col min="6671" max="6671" width="5.28515625" style="17" customWidth="1"/>
    <col min="6672" max="6672" width="4.7109375" style="17" customWidth="1"/>
    <col min="6673" max="6673" width="3.5703125" style="17" customWidth="1"/>
    <col min="6674" max="6676" width="4.5703125" style="17" customWidth="1"/>
    <col min="6677" max="6677" width="7" style="17" customWidth="1"/>
    <col min="6678" max="6678" width="12.5703125" style="17" customWidth="1"/>
    <col min="6679" max="6679" width="14.140625" style="17" customWidth="1"/>
    <col min="6680" max="6680" width="11.28515625" style="17" customWidth="1"/>
    <col min="6681" max="6681" width="9.5703125" style="17" customWidth="1"/>
    <col min="6682" max="6682" width="10.42578125" style="17" customWidth="1"/>
    <col min="6683" max="6683" width="11.5703125" style="17" customWidth="1"/>
    <col min="6684" max="6922" width="9.140625" style="17"/>
    <col min="6923" max="6923" width="4.5703125" style="17" customWidth="1"/>
    <col min="6924" max="6924" width="12.5703125" style="17" customWidth="1"/>
    <col min="6925" max="6925" width="10" style="17" customWidth="1"/>
    <col min="6926" max="6926" width="11.140625" style="17" bestFit="1" customWidth="1"/>
    <col min="6927" max="6927" width="5.28515625" style="17" customWidth="1"/>
    <col min="6928" max="6928" width="4.7109375" style="17" customWidth="1"/>
    <col min="6929" max="6929" width="3.5703125" style="17" customWidth="1"/>
    <col min="6930" max="6932" width="4.5703125" style="17" customWidth="1"/>
    <col min="6933" max="6933" width="7" style="17" customWidth="1"/>
    <col min="6934" max="6934" width="12.5703125" style="17" customWidth="1"/>
    <col min="6935" max="6935" width="14.140625" style="17" customWidth="1"/>
    <col min="6936" max="6936" width="11.28515625" style="17" customWidth="1"/>
    <col min="6937" max="6937" width="9.5703125" style="17" customWidth="1"/>
    <col min="6938" max="6938" width="10.42578125" style="17" customWidth="1"/>
    <col min="6939" max="6939" width="11.5703125" style="17" customWidth="1"/>
    <col min="6940" max="7178" width="9.140625" style="17"/>
    <col min="7179" max="7179" width="4.5703125" style="17" customWidth="1"/>
    <col min="7180" max="7180" width="12.5703125" style="17" customWidth="1"/>
    <col min="7181" max="7181" width="10" style="17" customWidth="1"/>
    <col min="7182" max="7182" width="11.140625" style="17" bestFit="1" customWidth="1"/>
    <col min="7183" max="7183" width="5.28515625" style="17" customWidth="1"/>
    <col min="7184" max="7184" width="4.7109375" style="17" customWidth="1"/>
    <col min="7185" max="7185" width="3.5703125" style="17" customWidth="1"/>
    <col min="7186" max="7188" width="4.5703125" style="17" customWidth="1"/>
    <col min="7189" max="7189" width="7" style="17" customWidth="1"/>
    <col min="7190" max="7190" width="12.5703125" style="17" customWidth="1"/>
    <col min="7191" max="7191" width="14.140625" style="17" customWidth="1"/>
    <col min="7192" max="7192" width="11.28515625" style="17" customWidth="1"/>
    <col min="7193" max="7193" width="9.5703125" style="17" customWidth="1"/>
    <col min="7194" max="7194" width="10.42578125" style="17" customWidth="1"/>
    <col min="7195" max="7195" width="11.5703125" style="17" customWidth="1"/>
    <col min="7196" max="7434" width="9.140625" style="17"/>
    <col min="7435" max="7435" width="4.5703125" style="17" customWidth="1"/>
    <col min="7436" max="7436" width="12.5703125" style="17" customWidth="1"/>
    <col min="7437" max="7437" width="10" style="17" customWidth="1"/>
    <col min="7438" max="7438" width="11.140625" style="17" bestFit="1" customWidth="1"/>
    <col min="7439" max="7439" width="5.28515625" style="17" customWidth="1"/>
    <col min="7440" max="7440" width="4.7109375" style="17" customWidth="1"/>
    <col min="7441" max="7441" width="3.5703125" style="17" customWidth="1"/>
    <col min="7442" max="7444" width="4.5703125" style="17" customWidth="1"/>
    <col min="7445" max="7445" width="7" style="17" customWidth="1"/>
    <col min="7446" max="7446" width="12.5703125" style="17" customWidth="1"/>
    <col min="7447" max="7447" width="14.140625" style="17" customWidth="1"/>
    <col min="7448" max="7448" width="11.28515625" style="17" customWidth="1"/>
    <col min="7449" max="7449" width="9.5703125" style="17" customWidth="1"/>
    <col min="7450" max="7450" width="10.42578125" style="17" customWidth="1"/>
    <col min="7451" max="7451" width="11.5703125" style="17" customWidth="1"/>
    <col min="7452" max="7690" width="9.140625" style="17"/>
    <col min="7691" max="7691" width="4.5703125" style="17" customWidth="1"/>
    <col min="7692" max="7692" width="12.5703125" style="17" customWidth="1"/>
    <col min="7693" max="7693" width="10" style="17" customWidth="1"/>
    <col min="7694" max="7694" width="11.140625" style="17" bestFit="1" customWidth="1"/>
    <col min="7695" max="7695" width="5.28515625" style="17" customWidth="1"/>
    <col min="7696" max="7696" width="4.7109375" style="17" customWidth="1"/>
    <col min="7697" max="7697" width="3.5703125" style="17" customWidth="1"/>
    <col min="7698" max="7700" width="4.5703125" style="17" customWidth="1"/>
    <col min="7701" max="7701" width="7" style="17" customWidth="1"/>
    <col min="7702" max="7702" width="12.5703125" style="17" customWidth="1"/>
    <col min="7703" max="7703" width="14.140625" style="17" customWidth="1"/>
    <col min="7704" max="7704" width="11.28515625" style="17" customWidth="1"/>
    <col min="7705" max="7705" width="9.5703125" style="17" customWidth="1"/>
    <col min="7706" max="7706" width="10.42578125" style="17" customWidth="1"/>
    <col min="7707" max="7707" width="11.5703125" style="17" customWidth="1"/>
    <col min="7708" max="7946" width="9.140625" style="17"/>
    <col min="7947" max="7947" width="4.5703125" style="17" customWidth="1"/>
    <col min="7948" max="7948" width="12.5703125" style="17" customWidth="1"/>
    <col min="7949" max="7949" width="10" style="17" customWidth="1"/>
    <col min="7950" max="7950" width="11.140625" style="17" bestFit="1" customWidth="1"/>
    <col min="7951" max="7951" width="5.28515625" style="17" customWidth="1"/>
    <col min="7952" max="7952" width="4.7109375" style="17" customWidth="1"/>
    <col min="7953" max="7953" width="3.5703125" style="17" customWidth="1"/>
    <col min="7954" max="7956" width="4.5703125" style="17" customWidth="1"/>
    <col min="7957" max="7957" width="7" style="17" customWidth="1"/>
    <col min="7958" max="7958" width="12.5703125" style="17" customWidth="1"/>
    <col min="7959" max="7959" width="14.140625" style="17" customWidth="1"/>
    <col min="7960" max="7960" width="11.28515625" style="17" customWidth="1"/>
    <col min="7961" max="7961" width="9.5703125" style="17" customWidth="1"/>
    <col min="7962" max="7962" width="10.42578125" style="17" customWidth="1"/>
    <col min="7963" max="7963" width="11.5703125" style="17" customWidth="1"/>
    <col min="7964" max="8202" width="9.140625" style="17"/>
    <col min="8203" max="8203" width="4.5703125" style="17" customWidth="1"/>
    <col min="8204" max="8204" width="12.5703125" style="17" customWidth="1"/>
    <col min="8205" max="8205" width="10" style="17" customWidth="1"/>
    <col min="8206" max="8206" width="11.140625" style="17" bestFit="1" customWidth="1"/>
    <col min="8207" max="8207" width="5.28515625" style="17" customWidth="1"/>
    <col min="8208" max="8208" width="4.7109375" style="17" customWidth="1"/>
    <col min="8209" max="8209" width="3.5703125" style="17" customWidth="1"/>
    <col min="8210" max="8212" width="4.5703125" style="17" customWidth="1"/>
    <col min="8213" max="8213" width="7" style="17" customWidth="1"/>
    <col min="8214" max="8214" width="12.5703125" style="17" customWidth="1"/>
    <col min="8215" max="8215" width="14.140625" style="17" customWidth="1"/>
    <col min="8216" max="8216" width="11.28515625" style="17" customWidth="1"/>
    <col min="8217" max="8217" width="9.5703125" style="17" customWidth="1"/>
    <col min="8218" max="8218" width="10.42578125" style="17" customWidth="1"/>
    <col min="8219" max="8219" width="11.5703125" style="17" customWidth="1"/>
    <col min="8220" max="8458" width="9.140625" style="17"/>
    <col min="8459" max="8459" width="4.5703125" style="17" customWidth="1"/>
    <col min="8460" max="8460" width="12.5703125" style="17" customWidth="1"/>
    <col min="8461" max="8461" width="10" style="17" customWidth="1"/>
    <col min="8462" max="8462" width="11.140625" style="17" bestFit="1" customWidth="1"/>
    <col min="8463" max="8463" width="5.28515625" style="17" customWidth="1"/>
    <col min="8464" max="8464" width="4.7109375" style="17" customWidth="1"/>
    <col min="8465" max="8465" width="3.5703125" style="17" customWidth="1"/>
    <col min="8466" max="8468" width="4.5703125" style="17" customWidth="1"/>
    <col min="8469" max="8469" width="7" style="17" customWidth="1"/>
    <col min="8470" max="8470" width="12.5703125" style="17" customWidth="1"/>
    <col min="8471" max="8471" width="14.140625" style="17" customWidth="1"/>
    <col min="8472" max="8472" width="11.28515625" style="17" customWidth="1"/>
    <col min="8473" max="8473" width="9.5703125" style="17" customWidth="1"/>
    <col min="8474" max="8474" width="10.42578125" style="17" customWidth="1"/>
    <col min="8475" max="8475" width="11.5703125" style="17" customWidth="1"/>
    <col min="8476" max="8714" width="9.140625" style="17"/>
    <col min="8715" max="8715" width="4.5703125" style="17" customWidth="1"/>
    <col min="8716" max="8716" width="12.5703125" style="17" customWidth="1"/>
    <col min="8717" max="8717" width="10" style="17" customWidth="1"/>
    <col min="8718" max="8718" width="11.140625" style="17" bestFit="1" customWidth="1"/>
    <col min="8719" max="8719" width="5.28515625" style="17" customWidth="1"/>
    <col min="8720" max="8720" width="4.7109375" style="17" customWidth="1"/>
    <col min="8721" max="8721" width="3.5703125" style="17" customWidth="1"/>
    <col min="8722" max="8724" width="4.5703125" style="17" customWidth="1"/>
    <col min="8725" max="8725" width="7" style="17" customWidth="1"/>
    <col min="8726" max="8726" width="12.5703125" style="17" customWidth="1"/>
    <col min="8727" max="8727" width="14.140625" style="17" customWidth="1"/>
    <col min="8728" max="8728" width="11.28515625" style="17" customWidth="1"/>
    <col min="8729" max="8729" width="9.5703125" style="17" customWidth="1"/>
    <col min="8730" max="8730" width="10.42578125" style="17" customWidth="1"/>
    <col min="8731" max="8731" width="11.5703125" style="17" customWidth="1"/>
    <col min="8732" max="8970" width="9.140625" style="17"/>
    <col min="8971" max="8971" width="4.5703125" style="17" customWidth="1"/>
    <col min="8972" max="8972" width="12.5703125" style="17" customWidth="1"/>
    <col min="8973" max="8973" width="10" style="17" customWidth="1"/>
    <col min="8974" max="8974" width="11.140625" style="17" bestFit="1" customWidth="1"/>
    <col min="8975" max="8975" width="5.28515625" style="17" customWidth="1"/>
    <col min="8976" max="8976" width="4.7109375" style="17" customWidth="1"/>
    <col min="8977" max="8977" width="3.5703125" style="17" customWidth="1"/>
    <col min="8978" max="8980" width="4.5703125" style="17" customWidth="1"/>
    <col min="8981" max="8981" width="7" style="17" customWidth="1"/>
    <col min="8982" max="8982" width="12.5703125" style="17" customWidth="1"/>
    <col min="8983" max="8983" width="14.140625" style="17" customWidth="1"/>
    <col min="8984" max="8984" width="11.28515625" style="17" customWidth="1"/>
    <col min="8985" max="8985" width="9.5703125" style="17" customWidth="1"/>
    <col min="8986" max="8986" width="10.42578125" style="17" customWidth="1"/>
    <col min="8987" max="8987" width="11.5703125" style="17" customWidth="1"/>
    <col min="8988" max="9226" width="9.140625" style="17"/>
    <col min="9227" max="9227" width="4.5703125" style="17" customWidth="1"/>
    <col min="9228" max="9228" width="12.5703125" style="17" customWidth="1"/>
    <col min="9229" max="9229" width="10" style="17" customWidth="1"/>
    <col min="9230" max="9230" width="11.140625" style="17" bestFit="1" customWidth="1"/>
    <col min="9231" max="9231" width="5.28515625" style="17" customWidth="1"/>
    <col min="9232" max="9232" width="4.7109375" style="17" customWidth="1"/>
    <col min="9233" max="9233" width="3.5703125" style="17" customWidth="1"/>
    <col min="9234" max="9236" width="4.5703125" style="17" customWidth="1"/>
    <col min="9237" max="9237" width="7" style="17" customWidth="1"/>
    <col min="9238" max="9238" width="12.5703125" style="17" customWidth="1"/>
    <col min="9239" max="9239" width="14.140625" style="17" customWidth="1"/>
    <col min="9240" max="9240" width="11.28515625" style="17" customWidth="1"/>
    <col min="9241" max="9241" width="9.5703125" style="17" customWidth="1"/>
    <col min="9242" max="9242" width="10.42578125" style="17" customWidth="1"/>
    <col min="9243" max="9243" width="11.5703125" style="17" customWidth="1"/>
    <col min="9244" max="9482" width="9.140625" style="17"/>
    <col min="9483" max="9483" width="4.5703125" style="17" customWidth="1"/>
    <col min="9484" max="9484" width="12.5703125" style="17" customWidth="1"/>
    <col min="9485" max="9485" width="10" style="17" customWidth="1"/>
    <col min="9486" max="9486" width="11.140625" style="17" bestFit="1" customWidth="1"/>
    <col min="9487" max="9487" width="5.28515625" style="17" customWidth="1"/>
    <col min="9488" max="9488" width="4.7109375" style="17" customWidth="1"/>
    <col min="9489" max="9489" width="3.5703125" style="17" customWidth="1"/>
    <col min="9490" max="9492" width="4.5703125" style="17" customWidth="1"/>
    <col min="9493" max="9493" width="7" style="17" customWidth="1"/>
    <col min="9494" max="9494" width="12.5703125" style="17" customWidth="1"/>
    <col min="9495" max="9495" width="14.140625" style="17" customWidth="1"/>
    <col min="9496" max="9496" width="11.28515625" style="17" customWidth="1"/>
    <col min="9497" max="9497" width="9.5703125" style="17" customWidth="1"/>
    <col min="9498" max="9498" width="10.42578125" style="17" customWidth="1"/>
    <col min="9499" max="9499" width="11.5703125" style="17" customWidth="1"/>
    <col min="9500" max="9738" width="9.140625" style="17"/>
    <col min="9739" max="9739" width="4.5703125" style="17" customWidth="1"/>
    <col min="9740" max="9740" width="12.5703125" style="17" customWidth="1"/>
    <col min="9741" max="9741" width="10" style="17" customWidth="1"/>
    <col min="9742" max="9742" width="11.140625" style="17" bestFit="1" customWidth="1"/>
    <col min="9743" max="9743" width="5.28515625" style="17" customWidth="1"/>
    <col min="9744" max="9744" width="4.7109375" style="17" customWidth="1"/>
    <col min="9745" max="9745" width="3.5703125" style="17" customWidth="1"/>
    <col min="9746" max="9748" width="4.5703125" style="17" customWidth="1"/>
    <col min="9749" max="9749" width="7" style="17" customWidth="1"/>
    <col min="9750" max="9750" width="12.5703125" style="17" customWidth="1"/>
    <col min="9751" max="9751" width="14.140625" style="17" customWidth="1"/>
    <col min="9752" max="9752" width="11.28515625" style="17" customWidth="1"/>
    <col min="9753" max="9753" width="9.5703125" style="17" customWidth="1"/>
    <col min="9754" max="9754" width="10.42578125" style="17" customWidth="1"/>
    <col min="9755" max="9755" width="11.5703125" style="17" customWidth="1"/>
    <col min="9756" max="9994" width="9.140625" style="17"/>
    <col min="9995" max="9995" width="4.5703125" style="17" customWidth="1"/>
    <col min="9996" max="9996" width="12.5703125" style="17" customWidth="1"/>
    <col min="9997" max="9997" width="10" style="17" customWidth="1"/>
    <col min="9998" max="9998" width="11.140625" style="17" bestFit="1" customWidth="1"/>
    <col min="9999" max="9999" width="5.28515625" style="17" customWidth="1"/>
    <col min="10000" max="10000" width="4.7109375" style="17" customWidth="1"/>
    <col min="10001" max="10001" width="3.5703125" style="17" customWidth="1"/>
    <col min="10002" max="10004" width="4.5703125" style="17" customWidth="1"/>
    <col min="10005" max="10005" width="7" style="17" customWidth="1"/>
    <col min="10006" max="10006" width="12.5703125" style="17" customWidth="1"/>
    <col min="10007" max="10007" width="14.140625" style="17" customWidth="1"/>
    <col min="10008" max="10008" width="11.28515625" style="17" customWidth="1"/>
    <col min="10009" max="10009" width="9.5703125" style="17" customWidth="1"/>
    <col min="10010" max="10010" width="10.42578125" style="17" customWidth="1"/>
    <col min="10011" max="10011" width="11.5703125" style="17" customWidth="1"/>
    <col min="10012" max="10250" width="9.140625" style="17"/>
    <col min="10251" max="10251" width="4.5703125" style="17" customWidth="1"/>
    <col min="10252" max="10252" width="12.5703125" style="17" customWidth="1"/>
    <col min="10253" max="10253" width="10" style="17" customWidth="1"/>
    <col min="10254" max="10254" width="11.140625" style="17" bestFit="1" customWidth="1"/>
    <col min="10255" max="10255" width="5.28515625" style="17" customWidth="1"/>
    <col min="10256" max="10256" width="4.7109375" style="17" customWidth="1"/>
    <col min="10257" max="10257" width="3.5703125" style="17" customWidth="1"/>
    <col min="10258" max="10260" width="4.5703125" style="17" customWidth="1"/>
    <col min="10261" max="10261" width="7" style="17" customWidth="1"/>
    <col min="10262" max="10262" width="12.5703125" style="17" customWidth="1"/>
    <col min="10263" max="10263" width="14.140625" style="17" customWidth="1"/>
    <col min="10264" max="10264" width="11.28515625" style="17" customWidth="1"/>
    <col min="10265" max="10265" width="9.5703125" style="17" customWidth="1"/>
    <col min="10266" max="10266" width="10.42578125" style="17" customWidth="1"/>
    <col min="10267" max="10267" width="11.5703125" style="17" customWidth="1"/>
    <col min="10268" max="10506" width="9.140625" style="17"/>
    <col min="10507" max="10507" width="4.5703125" style="17" customWidth="1"/>
    <col min="10508" max="10508" width="12.5703125" style="17" customWidth="1"/>
    <col min="10509" max="10509" width="10" style="17" customWidth="1"/>
    <col min="10510" max="10510" width="11.140625" style="17" bestFit="1" customWidth="1"/>
    <col min="10511" max="10511" width="5.28515625" style="17" customWidth="1"/>
    <col min="10512" max="10512" width="4.7109375" style="17" customWidth="1"/>
    <col min="10513" max="10513" width="3.5703125" style="17" customWidth="1"/>
    <col min="10514" max="10516" width="4.5703125" style="17" customWidth="1"/>
    <col min="10517" max="10517" width="7" style="17" customWidth="1"/>
    <col min="10518" max="10518" width="12.5703125" style="17" customWidth="1"/>
    <col min="10519" max="10519" width="14.140625" style="17" customWidth="1"/>
    <col min="10520" max="10520" width="11.28515625" style="17" customWidth="1"/>
    <col min="10521" max="10521" width="9.5703125" style="17" customWidth="1"/>
    <col min="10522" max="10522" width="10.42578125" style="17" customWidth="1"/>
    <col min="10523" max="10523" width="11.5703125" style="17" customWidth="1"/>
    <col min="10524" max="10762" width="9.140625" style="17"/>
    <col min="10763" max="10763" width="4.5703125" style="17" customWidth="1"/>
    <col min="10764" max="10764" width="12.5703125" style="17" customWidth="1"/>
    <col min="10765" max="10765" width="10" style="17" customWidth="1"/>
    <col min="10766" max="10766" width="11.140625" style="17" bestFit="1" customWidth="1"/>
    <col min="10767" max="10767" width="5.28515625" style="17" customWidth="1"/>
    <col min="10768" max="10768" width="4.7109375" style="17" customWidth="1"/>
    <col min="10769" max="10769" width="3.5703125" style="17" customWidth="1"/>
    <col min="10770" max="10772" width="4.5703125" style="17" customWidth="1"/>
    <col min="10773" max="10773" width="7" style="17" customWidth="1"/>
    <col min="10774" max="10774" width="12.5703125" style="17" customWidth="1"/>
    <col min="10775" max="10775" width="14.140625" style="17" customWidth="1"/>
    <col min="10776" max="10776" width="11.28515625" style="17" customWidth="1"/>
    <col min="10777" max="10777" width="9.5703125" style="17" customWidth="1"/>
    <col min="10778" max="10778" width="10.42578125" style="17" customWidth="1"/>
    <col min="10779" max="10779" width="11.5703125" style="17" customWidth="1"/>
    <col min="10780" max="11018" width="9.140625" style="17"/>
    <col min="11019" max="11019" width="4.5703125" style="17" customWidth="1"/>
    <col min="11020" max="11020" width="12.5703125" style="17" customWidth="1"/>
    <col min="11021" max="11021" width="10" style="17" customWidth="1"/>
    <col min="11022" max="11022" width="11.140625" style="17" bestFit="1" customWidth="1"/>
    <col min="11023" max="11023" width="5.28515625" style="17" customWidth="1"/>
    <col min="11024" max="11024" width="4.7109375" style="17" customWidth="1"/>
    <col min="11025" max="11025" width="3.5703125" style="17" customWidth="1"/>
    <col min="11026" max="11028" width="4.5703125" style="17" customWidth="1"/>
    <col min="11029" max="11029" width="7" style="17" customWidth="1"/>
    <col min="11030" max="11030" width="12.5703125" style="17" customWidth="1"/>
    <col min="11031" max="11031" width="14.140625" style="17" customWidth="1"/>
    <col min="11032" max="11032" width="11.28515625" style="17" customWidth="1"/>
    <col min="11033" max="11033" width="9.5703125" style="17" customWidth="1"/>
    <col min="11034" max="11034" width="10.42578125" style="17" customWidth="1"/>
    <col min="11035" max="11035" width="11.5703125" style="17" customWidth="1"/>
    <col min="11036" max="11274" width="9.140625" style="17"/>
    <col min="11275" max="11275" width="4.5703125" style="17" customWidth="1"/>
    <col min="11276" max="11276" width="12.5703125" style="17" customWidth="1"/>
    <col min="11277" max="11277" width="10" style="17" customWidth="1"/>
    <col min="11278" max="11278" width="11.140625" style="17" bestFit="1" customWidth="1"/>
    <col min="11279" max="11279" width="5.28515625" style="17" customWidth="1"/>
    <col min="11280" max="11280" width="4.7109375" style="17" customWidth="1"/>
    <col min="11281" max="11281" width="3.5703125" style="17" customWidth="1"/>
    <col min="11282" max="11284" width="4.5703125" style="17" customWidth="1"/>
    <col min="11285" max="11285" width="7" style="17" customWidth="1"/>
    <col min="11286" max="11286" width="12.5703125" style="17" customWidth="1"/>
    <col min="11287" max="11287" width="14.140625" style="17" customWidth="1"/>
    <col min="11288" max="11288" width="11.28515625" style="17" customWidth="1"/>
    <col min="11289" max="11289" width="9.5703125" style="17" customWidth="1"/>
    <col min="11290" max="11290" width="10.42578125" style="17" customWidth="1"/>
    <col min="11291" max="11291" width="11.5703125" style="17" customWidth="1"/>
    <col min="11292" max="11530" width="9.140625" style="17"/>
    <col min="11531" max="11531" width="4.5703125" style="17" customWidth="1"/>
    <col min="11532" max="11532" width="12.5703125" style="17" customWidth="1"/>
    <col min="11533" max="11533" width="10" style="17" customWidth="1"/>
    <col min="11534" max="11534" width="11.140625" style="17" bestFit="1" customWidth="1"/>
    <col min="11535" max="11535" width="5.28515625" style="17" customWidth="1"/>
    <col min="11536" max="11536" width="4.7109375" style="17" customWidth="1"/>
    <col min="11537" max="11537" width="3.5703125" style="17" customWidth="1"/>
    <col min="11538" max="11540" width="4.5703125" style="17" customWidth="1"/>
    <col min="11541" max="11541" width="7" style="17" customWidth="1"/>
    <col min="11542" max="11542" width="12.5703125" style="17" customWidth="1"/>
    <col min="11543" max="11543" width="14.140625" style="17" customWidth="1"/>
    <col min="11544" max="11544" width="11.28515625" style="17" customWidth="1"/>
    <col min="11545" max="11545" width="9.5703125" style="17" customWidth="1"/>
    <col min="11546" max="11546" width="10.42578125" style="17" customWidth="1"/>
    <col min="11547" max="11547" width="11.5703125" style="17" customWidth="1"/>
    <col min="11548" max="11786" width="9.140625" style="17"/>
    <col min="11787" max="11787" width="4.5703125" style="17" customWidth="1"/>
    <col min="11788" max="11788" width="12.5703125" style="17" customWidth="1"/>
    <col min="11789" max="11789" width="10" style="17" customWidth="1"/>
    <col min="11790" max="11790" width="11.140625" style="17" bestFit="1" customWidth="1"/>
    <col min="11791" max="11791" width="5.28515625" style="17" customWidth="1"/>
    <col min="11792" max="11792" width="4.7109375" style="17" customWidth="1"/>
    <col min="11793" max="11793" width="3.5703125" style="17" customWidth="1"/>
    <col min="11794" max="11796" width="4.5703125" style="17" customWidth="1"/>
    <col min="11797" max="11797" width="7" style="17" customWidth="1"/>
    <col min="11798" max="11798" width="12.5703125" style="17" customWidth="1"/>
    <col min="11799" max="11799" width="14.140625" style="17" customWidth="1"/>
    <col min="11800" max="11800" width="11.28515625" style="17" customWidth="1"/>
    <col min="11801" max="11801" width="9.5703125" style="17" customWidth="1"/>
    <col min="11802" max="11802" width="10.42578125" style="17" customWidth="1"/>
    <col min="11803" max="11803" width="11.5703125" style="17" customWidth="1"/>
    <col min="11804" max="12042" width="9.140625" style="17"/>
    <col min="12043" max="12043" width="4.5703125" style="17" customWidth="1"/>
    <col min="12044" max="12044" width="12.5703125" style="17" customWidth="1"/>
    <col min="12045" max="12045" width="10" style="17" customWidth="1"/>
    <col min="12046" max="12046" width="11.140625" style="17" bestFit="1" customWidth="1"/>
    <col min="12047" max="12047" width="5.28515625" style="17" customWidth="1"/>
    <col min="12048" max="12048" width="4.7109375" style="17" customWidth="1"/>
    <col min="12049" max="12049" width="3.5703125" style="17" customWidth="1"/>
    <col min="12050" max="12052" width="4.5703125" style="17" customWidth="1"/>
    <col min="12053" max="12053" width="7" style="17" customWidth="1"/>
    <col min="12054" max="12054" width="12.5703125" style="17" customWidth="1"/>
    <col min="12055" max="12055" width="14.140625" style="17" customWidth="1"/>
    <col min="12056" max="12056" width="11.28515625" style="17" customWidth="1"/>
    <col min="12057" max="12057" width="9.5703125" style="17" customWidth="1"/>
    <col min="12058" max="12058" width="10.42578125" style="17" customWidth="1"/>
    <col min="12059" max="12059" width="11.5703125" style="17" customWidth="1"/>
    <col min="12060" max="12298" width="9.140625" style="17"/>
    <col min="12299" max="12299" width="4.5703125" style="17" customWidth="1"/>
    <col min="12300" max="12300" width="12.5703125" style="17" customWidth="1"/>
    <col min="12301" max="12301" width="10" style="17" customWidth="1"/>
    <col min="12302" max="12302" width="11.140625" style="17" bestFit="1" customWidth="1"/>
    <col min="12303" max="12303" width="5.28515625" style="17" customWidth="1"/>
    <col min="12304" max="12304" width="4.7109375" style="17" customWidth="1"/>
    <col min="12305" max="12305" width="3.5703125" style="17" customWidth="1"/>
    <col min="12306" max="12308" width="4.5703125" style="17" customWidth="1"/>
    <col min="12309" max="12309" width="7" style="17" customWidth="1"/>
    <col min="12310" max="12310" width="12.5703125" style="17" customWidth="1"/>
    <col min="12311" max="12311" width="14.140625" style="17" customWidth="1"/>
    <col min="12312" max="12312" width="11.28515625" style="17" customWidth="1"/>
    <col min="12313" max="12313" width="9.5703125" style="17" customWidth="1"/>
    <col min="12314" max="12314" width="10.42578125" style="17" customWidth="1"/>
    <col min="12315" max="12315" width="11.5703125" style="17" customWidth="1"/>
    <col min="12316" max="12554" width="9.140625" style="17"/>
    <col min="12555" max="12555" width="4.5703125" style="17" customWidth="1"/>
    <col min="12556" max="12556" width="12.5703125" style="17" customWidth="1"/>
    <col min="12557" max="12557" width="10" style="17" customWidth="1"/>
    <col min="12558" max="12558" width="11.140625" style="17" bestFit="1" customWidth="1"/>
    <col min="12559" max="12559" width="5.28515625" style="17" customWidth="1"/>
    <col min="12560" max="12560" width="4.7109375" style="17" customWidth="1"/>
    <col min="12561" max="12561" width="3.5703125" style="17" customWidth="1"/>
    <col min="12562" max="12564" width="4.5703125" style="17" customWidth="1"/>
    <col min="12565" max="12565" width="7" style="17" customWidth="1"/>
    <col min="12566" max="12566" width="12.5703125" style="17" customWidth="1"/>
    <col min="12567" max="12567" width="14.140625" style="17" customWidth="1"/>
    <col min="12568" max="12568" width="11.28515625" style="17" customWidth="1"/>
    <col min="12569" max="12569" width="9.5703125" style="17" customWidth="1"/>
    <col min="12570" max="12570" width="10.42578125" style="17" customWidth="1"/>
    <col min="12571" max="12571" width="11.5703125" style="17" customWidth="1"/>
    <col min="12572" max="12810" width="9.140625" style="17"/>
    <col min="12811" max="12811" width="4.5703125" style="17" customWidth="1"/>
    <col min="12812" max="12812" width="12.5703125" style="17" customWidth="1"/>
    <col min="12813" max="12813" width="10" style="17" customWidth="1"/>
    <col min="12814" max="12814" width="11.140625" style="17" bestFit="1" customWidth="1"/>
    <col min="12815" max="12815" width="5.28515625" style="17" customWidth="1"/>
    <col min="12816" max="12816" width="4.7109375" style="17" customWidth="1"/>
    <col min="12817" max="12817" width="3.5703125" style="17" customWidth="1"/>
    <col min="12818" max="12820" width="4.5703125" style="17" customWidth="1"/>
    <col min="12821" max="12821" width="7" style="17" customWidth="1"/>
    <col min="12822" max="12822" width="12.5703125" style="17" customWidth="1"/>
    <col min="12823" max="12823" width="14.140625" style="17" customWidth="1"/>
    <col min="12824" max="12824" width="11.28515625" style="17" customWidth="1"/>
    <col min="12825" max="12825" width="9.5703125" style="17" customWidth="1"/>
    <col min="12826" max="12826" width="10.42578125" style="17" customWidth="1"/>
    <col min="12827" max="12827" width="11.5703125" style="17" customWidth="1"/>
    <col min="12828" max="13066" width="9.140625" style="17"/>
    <col min="13067" max="13067" width="4.5703125" style="17" customWidth="1"/>
    <col min="13068" max="13068" width="12.5703125" style="17" customWidth="1"/>
    <col min="13069" max="13069" width="10" style="17" customWidth="1"/>
    <col min="13070" max="13070" width="11.140625" style="17" bestFit="1" customWidth="1"/>
    <col min="13071" max="13071" width="5.28515625" style="17" customWidth="1"/>
    <col min="13072" max="13072" width="4.7109375" style="17" customWidth="1"/>
    <col min="13073" max="13073" width="3.5703125" style="17" customWidth="1"/>
    <col min="13074" max="13076" width="4.5703125" style="17" customWidth="1"/>
    <col min="13077" max="13077" width="7" style="17" customWidth="1"/>
    <col min="13078" max="13078" width="12.5703125" style="17" customWidth="1"/>
    <col min="13079" max="13079" width="14.140625" style="17" customWidth="1"/>
    <col min="13080" max="13080" width="11.28515625" style="17" customWidth="1"/>
    <col min="13081" max="13081" width="9.5703125" style="17" customWidth="1"/>
    <col min="13082" max="13082" width="10.42578125" style="17" customWidth="1"/>
    <col min="13083" max="13083" width="11.5703125" style="17" customWidth="1"/>
    <col min="13084" max="13322" width="9.140625" style="17"/>
    <col min="13323" max="13323" width="4.5703125" style="17" customWidth="1"/>
    <col min="13324" max="13324" width="12.5703125" style="17" customWidth="1"/>
    <col min="13325" max="13325" width="10" style="17" customWidth="1"/>
    <col min="13326" max="13326" width="11.140625" style="17" bestFit="1" customWidth="1"/>
    <col min="13327" max="13327" width="5.28515625" style="17" customWidth="1"/>
    <col min="13328" max="13328" width="4.7109375" style="17" customWidth="1"/>
    <col min="13329" max="13329" width="3.5703125" style="17" customWidth="1"/>
    <col min="13330" max="13332" width="4.5703125" style="17" customWidth="1"/>
    <col min="13333" max="13333" width="7" style="17" customWidth="1"/>
    <col min="13334" max="13334" width="12.5703125" style="17" customWidth="1"/>
    <col min="13335" max="13335" width="14.140625" style="17" customWidth="1"/>
    <col min="13336" max="13336" width="11.28515625" style="17" customWidth="1"/>
    <col min="13337" max="13337" width="9.5703125" style="17" customWidth="1"/>
    <col min="13338" max="13338" width="10.42578125" style="17" customWidth="1"/>
    <col min="13339" max="13339" width="11.5703125" style="17" customWidth="1"/>
    <col min="13340" max="13578" width="9.140625" style="17"/>
    <col min="13579" max="13579" width="4.5703125" style="17" customWidth="1"/>
    <col min="13580" max="13580" width="12.5703125" style="17" customWidth="1"/>
    <col min="13581" max="13581" width="10" style="17" customWidth="1"/>
    <col min="13582" max="13582" width="11.140625" style="17" bestFit="1" customWidth="1"/>
    <col min="13583" max="13583" width="5.28515625" style="17" customWidth="1"/>
    <col min="13584" max="13584" width="4.7109375" style="17" customWidth="1"/>
    <col min="13585" max="13585" width="3.5703125" style="17" customWidth="1"/>
    <col min="13586" max="13588" width="4.5703125" style="17" customWidth="1"/>
    <col min="13589" max="13589" width="7" style="17" customWidth="1"/>
    <col min="13590" max="13590" width="12.5703125" style="17" customWidth="1"/>
    <col min="13591" max="13591" width="14.140625" style="17" customWidth="1"/>
    <col min="13592" max="13592" width="11.28515625" style="17" customWidth="1"/>
    <col min="13593" max="13593" width="9.5703125" style="17" customWidth="1"/>
    <col min="13594" max="13594" width="10.42578125" style="17" customWidth="1"/>
    <col min="13595" max="13595" width="11.5703125" style="17" customWidth="1"/>
    <col min="13596" max="13834" width="9.140625" style="17"/>
    <col min="13835" max="13835" width="4.5703125" style="17" customWidth="1"/>
    <col min="13836" max="13836" width="12.5703125" style="17" customWidth="1"/>
    <col min="13837" max="13837" width="10" style="17" customWidth="1"/>
    <col min="13838" max="13838" width="11.140625" style="17" bestFit="1" customWidth="1"/>
    <col min="13839" max="13839" width="5.28515625" style="17" customWidth="1"/>
    <col min="13840" max="13840" width="4.7109375" style="17" customWidth="1"/>
    <col min="13841" max="13841" width="3.5703125" style="17" customWidth="1"/>
    <col min="13842" max="13844" width="4.5703125" style="17" customWidth="1"/>
    <col min="13845" max="13845" width="7" style="17" customWidth="1"/>
    <col min="13846" max="13846" width="12.5703125" style="17" customWidth="1"/>
    <col min="13847" max="13847" width="14.140625" style="17" customWidth="1"/>
    <col min="13848" max="13848" width="11.28515625" style="17" customWidth="1"/>
    <col min="13849" max="13849" width="9.5703125" style="17" customWidth="1"/>
    <col min="13850" max="13850" width="10.42578125" style="17" customWidth="1"/>
    <col min="13851" max="13851" width="11.5703125" style="17" customWidth="1"/>
    <col min="13852" max="14090" width="9.140625" style="17"/>
    <col min="14091" max="14091" width="4.5703125" style="17" customWidth="1"/>
    <col min="14092" max="14092" width="12.5703125" style="17" customWidth="1"/>
    <col min="14093" max="14093" width="10" style="17" customWidth="1"/>
    <col min="14094" max="14094" width="11.140625" style="17" bestFit="1" customWidth="1"/>
    <col min="14095" max="14095" width="5.28515625" style="17" customWidth="1"/>
    <col min="14096" max="14096" width="4.7109375" style="17" customWidth="1"/>
    <col min="14097" max="14097" width="3.5703125" style="17" customWidth="1"/>
    <col min="14098" max="14100" width="4.5703125" style="17" customWidth="1"/>
    <col min="14101" max="14101" width="7" style="17" customWidth="1"/>
    <col min="14102" max="14102" width="12.5703125" style="17" customWidth="1"/>
    <col min="14103" max="14103" width="14.140625" style="17" customWidth="1"/>
    <col min="14104" max="14104" width="11.28515625" style="17" customWidth="1"/>
    <col min="14105" max="14105" width="9.5703125" style="17" customWidth="1"/>
    <col min="14106" max="14106" width="10.42578125" style="17" customWidth="1"/>
    <col min="14107" max="14107" width="11.5703125" style="17" customWidth="1"/>
    <col min="14108" max="14346" width="9.140625" style="17"/>
    <col min="14347" max="14347" width="4.5703125" style="17" customWidth="1"/>
    <col min="14348" max="14348" width="12.5703125" style="17" customWidth="1"/>
    <col min="14349" max="14349" width="10" style="17" customWidth="1"/>
    <col min="14350" max="14350" width="11.140625" style="17" bestFit="1" customWidth="1"/>
    <col min="14351" max="14351" width="5.28515625" style="17" customWidth="1"/>
    <col min="14352" max="14352" width="4.7109375" style="17" customWidth="1"/>
    <col min="14353" max="14353" width="3.5703125" style="17" customWidth="1"/>
    <col min="14354" max="14356" width="4.5703125" style="17" customWidth="1"/>
    <col min="14357" max="14357" width="7" style="17" customWidth="1"/>
    <col min="14358" max="14358" width="12.5703125" style="17" customWidth="1"/>
    <col min="14359" max="14359" width="14.140625" style="17" customWidth="1"/>
    <col min="14360" max="14360" width="11.28515625" style="17" customWidth="1"/>
    <col min="14361" max="14361" width="9.5703125" style="17" customWidth="1"/>
    <col min="14362" max="14362" width="10.42578125" style="17" customWidth="1"/>
    <col min="14363" max="14363" width="11.5703125" style="17" customWidth="1"/>
    <col min="14364" max="14602" width="9.140625" style="17"/>
    <col min="14603" max="14603" width="4.5703125" style="17" customWidth="1"/>
    <col min="14604" max="14604" width="12.5703125" style="17" customWidth="1"/>
    <col min="14605" max="14605" width="10" style="17" customWidth="1"/>
    <col min="14606" max="14606" width="11.140625" style="17" bestFit="1" customWidth="1"/>
    <col min="14607" max="14607" width="5.28515625" style="17" customWidth="1"/>
    <col min="14608" max="14608" width="4.7109375" style="17" customWidth="1"/>
    <col min="14609" max="14609" width="3.5703125" style="17" customWidth="1"/>
    <col min="14610" max="14612" width="4.5703125" style="17" customWidth="1"/>
    <col min="14613" max="14613" width="7" style="17" customWidth="1"/>
    <col min="14614" max="14614" width="12.5703125" style="17" customWidth="1"/>
    <col min="14615" max="14615" width="14.140625" style="17" customWidth="1"/>
    <col min="14616" max="14616" width="11.28515625" style="17" customWidth="1"/>
    <col min="14617" max="14617" width="9.5703125" style="17" customWidth="1"/>
    <col min="14618" max="14618" width="10.42578125" style="17" customWidth="1"/>
    <col min="14619" max="14619" width="11.5703125" style="17" customWidth="1"/>
    <col min="14620" max="14858" width="9.140625" style="17"/>
    <col min="14859" max="14859" width="4.5703125" style="17" customWidth="1"/>
    <col min="14860" max="14860" width="12.5703125" style="17" customWidth="1"/>
    <col min="14861" max="14861" width="10" style="17" customWidth="1"/>
    <col min="14862" max="14862" width="11.140625" style="17" bestFit="1" customWidth="1"/>
    <col min="14863" max="14863" width="5.28515625" style="17" customWidth="1"/>
    <col min="14864" max="14864" width="4.7109375" style="17" customWidth="1"/>
    <col min="14865" max="14865" width="3.5703125" style="17" customWidth="1"/>
    <col min="14866" max="14868" width="4.5703125" style="17" customWidth="1"/>
    <col min="14869" max="14869" width="7" style="17" customWidth="1"/>
    <col min="14870" max="14870" width="12.5703125" style="17" customWidth="1"/>
    <col min="14871" max="14871" width="14.140625" style="17" customWidth="1"/>
    <col min="14872" max="14872" width="11.28515625" style="17" customWidth="1"/>
    <col min="14873" max="14873" width="9.5703125" style="17" customWidth="1"/>
    <col min="14874" max="14874" width="10.42578125" style="17" customWidth="1"/>
    <col min="14875" max="14875" width="11.5703125" style="17" customWidth="1"/>
    <col min="14876" max="15114" width="9.140625" style="17"/>
    <col min="15115" max="15115" width="4.5703125" style="17" customWidth="1"/>
    <col min="15116" max="15116" width="12.5703125" style="17" customWidth="1"/>
    <col min="15117" max="15117" width="10" style="17" customWidth="1"/>
    <col min="15118" max="15118" width="11.140625" style="17" bestFit="1" customWidth="1"/>
    <col min="15119" max="15119" width="5.28515625" style="17" customWidth="1"/>
    <col min="15120" max="15120" width="4.7109375" style="17" customWidth="1"/>
    <col min="15121" max="15121" width="3.5703125" style="17" customWidth="1"/>
    <col min="15122" max="15124" width="4.5703125" style="17" customWidth="1"/>
    <col min="15125" max="15125" width="7" style="17" customWidth="1"/>
    <col min="15126" max="15126" width="12.5703125" style="17" customWidth="1"/>
    <col min="15127" max="15127" width="14.140625" style="17" customWidth="1"/>
    <col min="15128" max="15128" width="11.28515625" style="17" customWidth="1"/>
    <col min="15129" max="15129" width="9.5703125" style="17" customWidth="1"/>
    <col min="15130" max="15130" width="10.42578125" style="17" customWidth="1"/>
    <col min="15131" max="15131" width="11.5703125" style="17" customWidth="1"/>
    <col min="15132" max="15370" width="9.140625" style="17"/>
    <col min="15371" max="15371" width="4.5703125" style="17" customWidth="1"/>
    <col min="15372" max="15372" width="12.5703125" style="17" customWidth="1"/>
    <col min="15373" max="15373" width="10" style="17" customWidth="1"/>
    <col min="15374" max="15374" width="11.140625" style="17" bestFit="1" customWidth="1"/>
    <col min="15375" max="15375" width="5.28515625" style="17" customWidth="1"/>
    <col min="15376" max="15376" width="4.7109375" style="17" customWidth="1"/>
    <col min="15377" max="15377" width="3.5703125" style="17" customWidth="1"/>
    <col min="15378" max="15380" width="4.5703125" style="17" customWidth="1"/>
    <col min="15381" max="15381" width="7" style="17" customWidth="1"/>
    <col min="15382" max="15382" width="12.5703125" style="17" customWidth="1"/>
    <col min="15383" max="15383" width="14.140625" style="17" customWidth="1"/>
    <col min="15384" max="15384" width="11.28515625" style="17" customWidth="1"/>
    <col min="15385" max="15385" width="9.5703125" style="17" customWidth="1"/>
    <col min="15386" max="15386" width="10.42578125" style="17" customWidth="1"/>
    <col min="15387" max="15387" width="11.5703125" style="17" customWidth="1"/>
    <col min="15388" max="15626" width="9.140625" style="17"/>
    <col min="15627" max="15627" width="4.5703125" style="17" customWidth="1"/>
    <col min="15628" max="15628" width="12.5703125" style="17" customWidth="1"/>
    <col min="15629" max="15629" width="10" style="17" customWidth="1"/>
    <col min="15630" max="15630" width="11.140625" style="17" bestFit="1" customWidth="1"/>
    <col min="15631" max="15631" width="5.28515625" style="17" customWidth="1"/>
    <col min="15632" max="15632" width="4.7109375" style="17" customWidth="1"/>
    <col min="15633" max="15633" width="3.5703125" style="17" customWidth="1"/>
    <col min="15634" max="15636" width="4.5703125" style="17" customWidth="1"/>
    <col min="15637" max="15637" width="7" style="17" customWidth="1"/>
    <col min="15638" max="15638" width="12.5703125" style="17" customWidth="1"/>
    <col min="15639" max="15639" width="14.140625" style="17" customWidth="1"/>
    <col min="15640" max="15640" width="11.28515625" style="17" customWidth="1"/>
    <col min="15641" max="15641" width="9.5703125" style="17" customWidth="1"/>
    <col min="15642" max="15642" width="10.42578125" style="17" customWidth="1"/>
    <col min="15643" max="15643" width="11.5703125" style="17" customWidth="1"/>
    <col min="15644" max="15882" width="9.140625" style="17"/>
    <col min="15883" max="15883" width="4.5703125" style="17" customWidth="1"/>
    <col min="15884" max="15884" width="12.5703125" style="17" customWidth="1"/>
    <col min="15885" max="15885" width="10" style="17" customWidth="1"/>
    <col min="15886" max="15886" width="11.140625" style="17" bestFit="1" customWidth="1"/>
    <col min="15887" max="15887" width="5.28515625" style="17" customWidth="1"/>
    <col min="15888" max="15888" width="4.7109375" style="17" customWidth="1"/>
    <col min="15889" max="15889" width="3.5703125" style="17" customWidth="1"/>
    <col min="15890" max="15892" width="4.5703125" style="17" customWidth="1"/>
    <col min="15893" max="15893" width="7" style="17" customWidth="1"/>
    <col min="15894" max="15894" width="12.5703125" style="17" customWidth="1"/>
    <col min="15895" max="15895" width="14.140625" style="17" customWidth="1"/>
    <col min="15896" max="15896" width="11.28515625" style="17" customWidth="1"/>
    <col min="15897" max="15897" width="9.5703125" style="17" customWidth="1"/>
    <col min="15898" max="15898" width="10.42578125" style="17" customWidth="1"/>
    <col min="15899" max="15899" width="11.5703125" style="17" customWidth="1"/>
    <col min="15900" max="16138" width="9.140625" style="17"/>
    <col min="16139" max="16139" width="4.5703125" style="17" customWidth="1"/>
    <col min="16140" max="16140" width="12.5703125" style="17" customWidth="1"/>
    <col min="16141" max="16141" width="10" style="17" customWidth="1"/>
    <col min="16142" max="16142" width="11.140625" style="17" bestFit="1" customWidth="1"/>
    <col min="16143" max="16143" width="5.28515625" style="17" customWidth="1"/>
    <col min="16144" max="16144" width="4.7109375" style="17" customWidth="1"/>
    <col min="16145" max="16145" width="3.5703125" style="17" customWidth="1"/>
    <col min="16146" max="16148" width="4.5703125" style="17" customWidth="1"/>
    <col min="16149" max="16149" width="7" style="17" customWidth="1"/>
    <col min="16150" max="16150" width="12.5703125" style="17" customWidth="1"/>
    <col min="16151" max="16151" width="14.140625" style="17" customWidth="1"/>
    <col min="16152" max="16152" width="11.28515625" style="17" customWidth="1"/>
    <col min="16153" max="16153" width="9.5703125" style="17" customWidth="1"/>
    <col min="16154" max="16154" width="10.42578125" style="17" customWidth="1"/>
    <col min="16155" max="16155" width="11.5703125" style="17" customWidth="1"/>
    <col min="16156" max="16384" width="9.140625" style="17"/>
  </cols>
  <sheetData>
    <row r="1" spans="1:37" ht="36" thickBot="1" x14ac:dyDescent="0.55000000000000004">
      <c r="A1" s="73" t="s">
        <v>57</v>
      </c>
      <c r="B1" s="225" t="s">
        <v>59</v>
      </c>
      <c r="C1" s="226"/>
      <c r="D1" s="226"/>
      <c r="E1" s="226"/>
      <c r="F1" s="226"/>
      <c r="G1" s="226"/>
      <c r="H1" s="226"/>
      <c r="I1" s="226"/>
      <c r="J1" s="226"/>
      <c r="K1" s="226"/>
      <c r="L1" s="227"/>
      <c r="M1" s="228" t="s">
        <v>51</v>
      </c>
      <c r="N1" s="229"/>
      <c r="O1" s="229"/>
      <c r="P1" s="229"/>
      <c r="Q1" s="230" t="str">
        <f>AI7</f>
        <v>0.00%</v>
      </c>
      <c r="R1" s="230"/>
      <c r="S1" s="229" t="s">
        <v>52</v>
      </c>
      <c r="T1" s="229"/>
      <c r="U1" s="229"/>
      <c r="V1" s="231" t="str">
        <f>AK7</f>
        <v>0.00%</v>
      </c>
      <c r="W1" s="232"/>
      <c r="X1" s="6"/>
      <c r="Y1" s="224"/>
      <c r="Z1" s="224"/>
      <c r="AG1" s="46"/>
      <c r="AH1" s="47" t="s">
        <v>44</v>
      </c>
      <c r="AI1" s="47" t="s">
        <v>29</v>
      </c>
      <c r="AJ1" s="48" t="s">
        <v>43</v>
      </c>
      <c r="AK1" s="47" t="s">
        <v>30</v>
      </c>
    </row>
    <row r="2" spans="1:37" x14ac:dyDescent="0.2">
      <c r="A2" s="222" t="s">
        <v>0</v>
      </c>
      <c r="B2" s="198" t="s">
        <v>1</v>
      </c>
      <c r="C2" s="198" t="s">
        <v>2</v>
      </c>
      <c r="D2" s="198" t="s">
        <v>3</v>
      </c>
      <c r="E2" s="198" t="s">
        <v>4</v>
      </c>
      <c r="F2" s="198" t="s">
        <v>28</v>
      </c>
      <c r="G2" s="218" t="s">
        <v>26</v>
      </c>
      <c r="H2" s="218" t="s">
        <v>27</v>
      </c>
      <c r="I2" s="216" t="s">
        <v>19</v>
      </c>
      <c r="J2" s="198" t="s">
        <v>5</v>
      </c>
      <c r="K2" s="216" t="s">
        <v>25</v>
      </c>
      <c r="L2" s="220" t="s">
        <v>6</v>
      </c>
      <c r="M2" s="202" t="s">
        <v>9</v>
      </c>
      <c r="N2" s="203"/>
      <c r="O2" s="203"/>
      <c r="P2" s="204"/>
      <c r="Q2" s="211" t="s">
        <v>10</v>
      </c>
      <c r="R2" s="203"/>
      <c r="S2" s="203"/>
      <c r="T2" s="203"/>
      <c r="U2" s="204"/>
      <c r="V2" s="212" t="s">
        <v>15</v>
      </c>
      <c r="W2" s="214" t="s">
        <v>24</v>
      </c>
      <c r="X2" s="216" t="s">
        <v>21</v>
      </c>
      <c r="Y2" s="218" t="s">
        <v>22</v>
      </c>
      <c r="Z2" s="190" t="s">
        <v>23</v>
      </c>
      <c r="AG2" s="49" t="s">
        <v>11</v>
      </c>
      <c r="AH2" s="50">
        <f>Q9</f>
        <v>0</v>
      </c>
      <c r="AI2" s="51">
        <f>AH2+COUNTIF(M:M,"X")</f>
        <v>0</v>
      </c>
      <c r="AJ2" s="51">
        <f>COUNTIF(M:M,"P")</f>
        <v>0</v>
      </c>
      <c r="AK2" s="51">
        <f>SUM(AI2:AJ2)</f>
        <v>0</v>
      </c>
    </row>
    <row r="3" spans="1:37" x14ac:dyDescent="0.2">
      <c r="A3" s="223"/>
      <c r="B3" s="199"/>
      <c r="C3" s="199"/>
      <c r="D3" s="199"/>
      <c r="E3" s="199"/>
      <c r="F3" s="199"/>
      <c r="G3" s="219"/>
      <c r="H3" s="219"/>
      <c r="I3" s="217"/>
      <c r="J3" s="199"/>
      <c r="K3" s="217"/>
      <c r="L3" s="221"/>
      <c r="M3" s="205"/>
      <c r="N3" s="206"/>
      <c r="O3" s="206"/>
      <c r="P3" s="207"/>
      <c r="Q3" s="205"/>
      <c r="R3" s="206"/>
      <c r="S3" s="206"/>
      <c r="T3" s="206"/>
      <c r="U3" s="207"/>
      <c r="V3" s="213"/>
      <c r="W3" s="215"/>
      <c r="X3" s="217"/>
      <c r="Y3" s="219"/>
      <c r="Z3" s="191"/>
      <c r="AG3" s="49" t="s">
        <v>12</v>
      </c>
      <c r="AH3" s="50">
        <f>R9</f>
        <v>0</v>
      </c>
      <c r="AI3" s="51">
        <f>AH3+COUNTIF(N:N,"X")</f>
        <v>0</v>
      </c>
      <c r="AJ3" s="51">
        <f>COUNTIF(N:N,"P")</f>
        <v>0</v>
      </c>
      <c r="AK3" s="51">
        <f>SUM(AI3:AJ3)</f>
        <v>0</v>
      </c>
    </row>
    <row r="4" spans="1:37" x14ac:dyDescent="0.2">
      <c r="A4" s="223"/>
      <c r="B4" s="199"/>
      <c r="C4" s="199"/>
      <c r="D4" s="199"/>
      <c r="E4" s="199"/>
      <c r="F4" s="199"/>
      <c r="G4" s="219"/>
      <c r="H4" s="219"/>
      <c r="I4" s="217"/>
      <c r="J4" s="199"/>
      <c r="K4" s="217"/>
      <c r="L4" s="221"/>
      <c r="M4" s="205"/>
      <c r="N4" s="206"/>
      <c r="O4" s="206"/>
      <c r="P4" s="207"/>
      <c r="Q4" s="205"/>
      <c r="R4" s="206"/>
      <c r="S4" s="206"/>
      <c r="T4" s="206"/>
      <c r="U4" s="207"/>
      <c r="V4" s="213"/>
      <c r="W4" s="215"/>
      <c r="X4" s="217"/>
      <c r="Y4" s="219"/>
      <c r="Z4" s="191"/>
      <c r="AG4" s="49" t="s">
        <v>13</v>
      </c>
      <c r="AH4" s="50">
        <f>S9</f>
        <v>0</v>
      </c>
      <c r="AI4" s="51">
        <f>AH4+COUNTIF(O:O,"X")</f>
        <v>0</v>
      </c>
      <c r="AJ4" s="51">
        <f>COUNTIF(O:O,"P")</f>
        <v>0</v>
      </c>
      <c r="AK4" s="51">
        <f>SUM(AI4:AJ4)</f>
        <v>0</v>
      </c>
    </row>
    <row r="5" spans="1:37" x14ac:dyDescent="0.2">
      <c r="A5" s="223"/>
      <c r="B5" s="199"/>
      <c r="C5" s="199"/>
      <c r="D5" s="199"/>
      <c r="E5" s="199"/>
      <c r="F5" s="199"/>
      <c r="G5" s="219"/>
      <c r="H5" s="219"/>
      <c r="I5" s="217"/>
      <c r="J5" s="199"/>
      <c r="K5" s="217"/>
      <c r="L5" s="221"/>
      <c r="M5" s="205"/>
      <c r="N5" s="206"/>
      <c r="O5" s="206"/>
      <c r="P5" s="207"/>
      <c r="Q5" s="205"/>
      <c r="R5" s="206"/>
      <c r="S5" s="206"/>
      <c r="T5" s="206"/>
      <c r="U5" s="207"/>
      <c r="V5" s="213"/>
      <c r="W5" s="215"/>
      <c r="X5" s="217"/>
      <c r="Y5" s="219"/>
      <c r="Z5" s="191"/>
      <c r="AG5" s="49" t="s">
        <v>14</v>
      </c>
      <c r="AH5" s="50">
        <f>T9</f>
        <v>0</v>
      </c>
      <c r="AI5" s="51">
        <f>AH5+COUNTIF(P:P,"X")</f>
        <v>0</v>
      </c>
      <c r="AJ5" s="51">
        <f>COUNTIF(P:P,"P")</f>
        <v>0</v>
      </c>
      <c r="AK5" s="51">
        <f>SUM(AI5:AJ5)</f>
        <v>0</v>
      </c>
    </row>
    <row r="6" spans="1:37" x14ac:dyDescent="0.2">
      <c r="A6" s="223"/>
      <c r="B6" s="199"/>
      <c r="C6" s="199"/>
      <c r="D6" s="199"/>
      <c r="E6" s="199"/>
      <c r="F6" s="199"/>
      <c r="G6" s="219"/>
      <c r="H6" s="219"/>
      <c r="I6" s="217"/>
      <c r="J6" s="199"/>
      <c r="K6" s="217"/>
      <c r="L6" s="221"/>
      <c r="M6" s="205"/>
      <c r="N6" s="206"/>
      <c r="O6" s="206"/>
      <c r="P6" s="207"/>
      <c r="Q6" s="205"/>
      <c r="R6" s="206"/>
      <c r="S6" s="206"/>
      <c r="T6" s="206"/>
      <c r="U6" s="207"/>
      <c r="V6" s="213"/>
      <c r="W6" s="215"/>
      <c r="X6" s="217"/>
      <c r="Y6" s="219"/>
      <c r="Z6" s="191"/>
      <c r="AG6" s="49" t="s">
        <v>7</v>
      </c>
      <c r="AH6" s="50">
        <f>SUM(AH2:AH5)</f>
        <v>0</v>
      </c>
      <c r="AI6" s="51">
        <f>SUM(AI2:AI5)</f>
        <v>0</v>
      </c>
      <c r="AJ6" s="51">
        <f>SUM(AJ2:AJ5)</f>
        <v>0</v>
      </c>
      <c r="AK6" s="51">
        <f>SUM(AI6:AJ6)</f>
        <v>0</v>
      </c>
    </row>
    <row r="7" spans="1:37" x14ac:dyDescent="0.2">
      <c r="A7" s="223"/>
      <c r="B7" s="199"/>
      <c r="C7" s="199"/>
      <c r="D7" s="199"/>
      <c r="E7" s="199"/>
      <c r="F7" s="199"/>
      <c r="G7" s="219"/>
      <c r="H7" s="219"/>
      <c r="I7" s="217"/>
      <c r="J7" s="199"/>
      <c r="K7" s="217"/>
      <c r="L7" s="221"/>
      <c r="M7" s="208"/>
      <c r="N7" s="209"/>
      <c r="O7" s="209"/>
      <c r="P7" s="210"/>
      <c r="Q7" s="208"/>
      <c r="R7" s="209"/>
      <c r="S7" s="209"/>
      <c r="T7" s="209"/>
      <c r="U7" s="210"/>
      <c r="V7" s="213"/>
      <c r="W7" s="215"/>
      <c r="X7" s="217"/>
      <c r="Y7" s="219"/>
      <c r="Z7" s="191"/>
      <c r="AG7" s="49" t="s">
        <v>42</v>
      </c>
      <c r="AH7" s="82" t="str">
        <f>IF(AH6=0,"0.00%",AH2/AH6)</f>
        <v>0.00%</v>
      </c>
      <c r="AI7" s="82" t="str">
        <f>IF(AI6=0,"0.00%",AI2/AI6)</f>
        <v>0.00%</v>
      </c>
      <c r="AJ7" s="53"/>
      <c r="AK7" s="82" t="str">
        <f>IF(AK6=0,"0.00%",AK2/AK6)</f>
        <v>0.00%</v>
      </c>
    </row>
    <row r="8" spans="1:37" ht="15" x14ac:dyDescent="0.2">
      <c r="A8" s="10" t="s">
        <v>47</v>
      </c>
      <c r="B8" s="7" t="s">
        <v>48</v>
      </c>
      <c r="C8" s="7" t="s">
        <v>49</v>
      </c>
      <c r="D8" s="7" t="s">
        <v>39</v>
      </c>
      <c r="E8" s="7">
        <v>2014</v>
      </c>
      <c r="F8" s="7" t="s">
        <v>50</v>
      </c>
      <c r="G8" s="8">
        <v>41640</v>
      </c>
      <c r="H8" s="57">
        <v>42005</v>
      </c>
      <c r="I8" s="58">
        <f t="shared" ref="I8:I13" ca="1" si="0">IF(H8&gt;1,H8-(TODAY()),"")</f>
        <v>-2502</v>
      </c>
      <c r="J8" s="9" t="s">
        <v>20</v>
      </c>
      <c r="K8" s="59">
        <f t="shared" ref="K8:K13" si="1">IF(H8="","",(H8-G8)/30)</f>
        <v>12.166666666666666</v>
      </c>
      <c r="L8" s="12">
        <v>1</v>
      </c>
      <c r="M8" s="39" t="s">
        <v>11</v>
      </c>
      <c r="N8" s="40" t="s">
        <v>12</v>
      </c>
      <c r="O8" s="40" t="s">
        <v>13</v>
      </c>
      <c r="P8" s="60" t="s">
        <v>14</v>
      </c>
      <c r="Q8" s="39" t="s">
        <v>11</v>
      </c>
      <c r="R8" s="40" t="s">
        <v>12</v>
      </c>
      <c r="S8" s="40" t="s">
        <v>13</v>
      </c>
      <c r="T8" s="40" t="s">
        <v>14</v>
      </c>
      <c r="U8" s="60" t="s">
        <v>7</v>
      </c>
      <c r="V8" s="61" t="s">
        <v>11</v>
      </c>
      <c r="W8" s="62">
        <f>IF(H8="","",H8+90)</f>
        <v>42095</v>
      </c>
      <c r="X8" s="63">
        <f ca="1">IF(H8="",(""),IF(W8&gt;1,W8-(TODAY()),""))</f>
        <v>-2412</v>
      </c>
      <c r="Y8" s="64">
        <v>42036</v>
      </c>
      <c r="Z8" s="65">
        <v>42050</v>
      </c>
    </row>
    <row r="9" spans="1:37" ht="13.5" thickBot="1" x14ac:dyDescent="0.25">
      <c r="A9" s="192"/>
      <c r="B9" s="193"/>
      <c r="C9" s="193"/>
      <c r="D9" s="193"/>
      <c r="E9" s="193"/>
      <c r="F9" s="193"/>
      <c r="G9" s="193"/>
      <c r="H9" s="193"/>
      <c r="I9" s="193"/>
      <c r="J9" s="194"/>
      <c r="K9" s="195" t="s">
        <v>8</v>
      </c>
      <c r="L9" s="196"/>
      <c r="M9" s="196"/>
      <c r="N9" s="196"/>
      <c r="O9" s="196"/>
      <c r="P9" s="197"/>
      <c r="Q9" s="1">
        <v>0</v>
      </c>
      <c r="R9" s="11">
        <v>0</v>
      </c>
      <c r="S9" s="11">
        <v>0</v>
      </c>
      <c r="T9" s="11">
        <v>0</v>
      </c>
      <c r="U9" s="67">
        <f>SUM(Q9:T9)</f>
        <v>0</v>
      </c>
      <c r="V9" s="68" t="str">
        <f>IF(U9=0,"0.00%",Q9/U9)</f>
        <v>0.00%</v>
      </c>
      <c r="W9" s="69"/>
      <c r="X9" s="70"/>
      <c r="Y9" s="71"/>
      <c r="Z9" s="72"/>
    </row>
    <row r="10" spans="1:37" ht="15" x14ac:dyDescent="0.25">
      <c r="A10" s="18"/>
      <c r="B10" s="19"/>
      <c r="C10" s="20"/>
      <c r="D10" s="20"/>
      <c r="E10" s="20"/>
      <c r="F10" s="20"/>
      <c r="G10" s="21"/>
      <c r="H10" s="21"/>
      <c r="I10" s="37" t="str">
        <f t="shared" ca="1" si="0"/>
        <v/>
      </c>
      <c r="J10" s="22"/>
      <c r="K10" s="38" t="str">
        <f t="shared" si="1"/>
        <v/>
      </c>
      <c r="L10" s="23"/>
      <c r="M10" s="15"/>
      <c r="N10" s="4"/>
      <c r="O10" s="4"/>
      <c r="P10" s="16"/>
      <c r="Q10" s="39" t="str">
        <f>IF(AND(M10="",N10="",O10="",P10=""),"",IF(OR(M10="x",M10="p"),(Q9+1),(Q9)))</f>
        <v/>
      </c>
      <c r="R10" s="40" t="str">
        <f>IF(AND(M10="",N10="",O10="",P10=""),"",IF(OR(N10="x",N10="p"),(R9+1),(R9)))</f>
        <v/>
      </c>
      <c r="S10" s="40" t="str">
        <f>IF(AND(M10="",N10="",O10="",P10=""),"",IF(OR(O10="x",O10="p"),(S9+1),(S9)))</f>
        <v/>
      </c>
      <c r="T10" s="40" t="str">
        <f>IF(AND(M10="",N10="",O10="",P10=""),"",IF(OR(P10="x",P10="p"),(T9+1),(T9)))</f>
        <v/>
      </c>
      <c r="U10" s="41" t="str">
        <f>IF(AND(M10="",N10="",O10="",P10=""),"",U9+1)</f>
        <v/>
      </c>
      <c r="V10" s="42" t="str">
        <f t="shared" ref="V10:V19" si="2">IF(AND(M10="",N10="",O10="",P10=""),"",Q10/U10)</f>
        <v/>
      </c>
      <c r="W10" s="43" t="str">
        <f t="shared" ref="W10:W13" si="3">IF(H10="","",H10+90)</f>
        <v/>
      </c>
      <c r="X10" s="44" t="str">
        <f t="shared" ref="X10:X13" ca="1" si="4">IF(H10="",(""),IF(W10&gt;1,W10-(TODAY()),""))</f>
        <v/>
      </c>
      <c r="Y10" s="24"/>
      <c r="Z10" s="25"/>
    </row>
    <row r="11" spans="1:37" ht="15" x14ac:dyDescent="0.25">
      <c r="A11" s="26"/>
      <c r="B11" s="27"/>
      <c r="C11" s="28"/>
      <c r="D11" s="28"/>
      <c r="E11" s="28"/>
      <c r="F11" s="28"/>
      <c r="G11" s="29"/>
      <c r="H11" s="29"/>
      <c r="I11" s="37" t="str">
        <f t="shared" ca="1" si="0"/>
        <v/>
      </c>
      <c r="J11" s="22"/>
      <c r="K11" s="38" t="str">
        <f t="shared" si="1"/>
        <v/>
      </c>
      <c r="L11" s="23"/>
      <c r="M11" s="13"/>
      <c r="N11" s="5"/>
      <c r="O11" s="5"/>
      <c r="P11" s="14"/>
      <c r="Q11" s="39" t="str">
        <f t="shared" ref="Q11:Q20" si="5">IF(AND(M11="",N11="",O11="",P11=""),"",IF(OR(M11="x",M11="p"),(Q10+1),(Q10)))</f>
        <v/>
      </c>
      <c r="R11" s="40" t="str">
        <f t="shared" ref="R11:R20" si="6">IF(AND(M11="",N11="",O11="",P11=""),"",IF(OR(N11="x",N11="p"),(R10+1),(R10)))</f>
        <v/>
      </c>
      <c r="S11" s="40" t="str">
        <f t="shared" ref="S11:S20" si="7">IF(AND(M11="",N11="",O11="",P11=""),"",IF(OR(O11="x",O11="p"),(S10+1),(S10)))</f>
        <v/>
      </c>
      <c r="T11" s="40" t="str">
        <f t="shared" ref="T11:T20" si="8">IF(AND(M11="",N11="",O11="",P11=""),"",IF(OR(P11="x",P11="p"),(T10+1),(T10)))</f>
        <v/>
      </c>
      <c r="U11" s="41" t="str">
        <f t="shared" ref="U11:U20" si="9">IF(AND(M11="",N11="",O11="",P11=""),"",U10+1)</f>
        <v/>
      </c>
      <c r="V11" s="42" t="str">
        <f t="shared" si="2"/>
        <v/>
      </c>
      <c r="W11" s="43" t="str">
        <f t="shared" si="3"/>
        <v/>
      </c>
      <c r="X11" s="44" t="str">
        <f t="shared" ca="1" si="4"/>
        <v/>
      </c>
      <c r="Y11" s="30"/>
      <c r="Z11" s="31"/>
    </row>
    <row r="12" spans="1:37" ht="15" x14ac:dyDescent="0.25">
      <c r="A12" s="26"/>
      <c r="B12" s="27"/>
      <c r="C12" s="28"/>
      <c r="D12" s="28"/>
      <c r="E12" s="28"/>
      <c r="F12" s="28"/>
      <c r="G12" s="29"/>
      <c r="H12" s="29"/>
      <c r="I12" s="37" t="str">
        <f t="shared" ca="1" si="0"/>
        <v/>
      </c>
      <c r="J12" s="22"/>
      <c r="K12" s="38" t="str">
        <f t="shared" si="1"/>
        <v/>
      </c>
      <c r="L12" s="23"/>
      <c r="M12" s="13"/>
      <c r="N12" s="5"/>
      <c r="O12" s="5"/>
      <c r="P12" s="14"/>
      <c r="Q12" s="39" t="str">
        <f t="shared" si="5"/>
        <v/>
      </c>
      <c r="R12" s="40" t="str">
        <f t="shared" si="6"/>
        <v/>
      </c>
      <c r="S12" s="40" t="str">
        <f t="shared" si="7"/>
        <v/>
      </c>
      <c r="T12" s="40" t="str">
        <f t="shared" si="8"/>
        <v/>
      </c>
      <c r="U12" s="41" t="str">
        <f t="shared" si="9"/>
        <v/>
      </c>
      <c r="V12" s="42" t="str">
        <f t="shared" si="2"/>
        <v/>
      </c>
      <c r="W12" s="43" t="str">
        <f t="shared" si="3"/>
        <v/>
      </c>
      <c r="X12" s="44" t="str">
        <f t="shared" ca="1" si="4"/>
        <v/>
      </c>
      <c r="Y12" s="30"/>
      <c r="Z12" s="31"/>
    </row>
    <row r="13" spans="1:37" ht="15" x14ac:dyDescent="0.25">
      <c r="A13" s="26"/>
      <c r="B13" s="27"/>
      <c r="C13" s="28"/>
      <c r="D13" s="28"/>
      <c r="E13" s="28"/>
      <c r="F13" s="28"/>
      <c r="G13" s="29"/>
      <c r="H13" s="29"/>
      <c r="I13" s="37" t="str">
        <f t="shared" ca="1" si="0"/>
        <v/>
      </c>
      <c r="J13" s="22"/>
      <c r="K13" s="38" t="str">
        <f t="shared" si="1"/>
        <v/>
      </c>
      <c r="L13" s="23"/>
      <c r="M13" s="13"/>
      <c r="N13" s="5"/>
      <c r="O13" s="5"/>
      <c r="P13" s="14"/>
      <c r="Q13" s="39" t="str">
        <f t="shared" si="5"/>
        <v/>
      </c>
      <c r="R13" s="40" t="str">
        <f t="shared" si="6"/>
        <v/>
      </c>
      <c r="S13" s="40" t="str">
        <f t="shared" si="7"/>
        <v/>
      </c>
      <c r="T13" s="40" t="str">
        <f t="shared" si="8"/>
        <v/>
      </c>
      <c r="U13" s="41" t="str">
        <f t="shared" si="9"/>
        <v/>
      </c>
      <c r="V13" s="42" t="str">
        <f t="shared" si="2"/>
        <v/>
      </c>
      <c r="W13" s="43" t="str">
        <f t="shared" si="3"/>
        <v/>
      </c>
      <c r="X13" s="44" t="str">
        <f t="shared" ca="1" si="4"/>
        <v/>
      </c>
      <c r="Y13" s="30"/>
      <c r="Z13" s="31"/>
    </row>
    <row r="14" spans="1:37" ht="15" x14ac:dyDescent="0.25">
      <c r="A14" s="26"/>
      <c r="B14" s="27"/>
      <c r="C14" s="28"/>
      <c r="D14" s="28"/>
      <c r="E14" s="28"/>
      <c r="F14" s="28"/>
      <c r="G14" s="54"/>
      <c r="H14" s="22"/>
      <c r="I14" s="37" t="str">
        <f t="shared" ref="I14:I24" ca="1" si="10">IF(H14&gt;1,H14-(TODAY()),"")</f>
        <v/>
      </c>
      <c r="J14" s="22"/>
      <c r="K14" s="38" t="str">
        <f t="shared" ref="K14:K24" si="11">IF(H14="","",(H14-G14)/30)</f>
        <v/>
      </c>
      <c r="L14" s="23"/>
      <c r="M14" s="13"/>
      <c r="N14" s="5"/>
      <c r="O14" s="5"/>
      <c r="P14" s="14"/>
      <c r="Q14" s="39" t="str">
        <f t="shared" si="5"/>
        <v/>
      </c>
      <c r="R14" s="40" t="str">
        <f t="shared" si="6"/>
        <v/>
      </c>
      <c r="S14" s="40" t="str">
        <f t="shared" si="7"/>
        <v/>
      </c>
      <c r="T14" s="40" t="str">
        <f t="shared" si="8"/>
        <v/>
      </c>
      <c r="U14" s="41" t="str">
        <f t="shared" si="9"/>
        <v/>
      </c>
      <c r="V14" s="42" t="str">
        <f t="shared" si="2"/>
        <v/>
      </c>
      <c r="W14" s="43" t="str">
        <f t="shared" ref="W14:W24" si="12">IF(H14="","",H14+90)</f>
        <v/>
      </c>
      <c r="X14" s="44" t="str">
        <f t="shared" ref="X14:X24" ca="1" si="13">IF(H14="",(""),IF(W14&gt;1,W14-(TODAY()),""))</f>
        <v/>
      </c>
      <c r="Y14" s="30"/>
      <c r="Z14" s="31"/>
    </row>
    <row r="15" spans="1:37" ht="15" x14ac:dyDescent="0.25">
      <c r="A15" s="32"/>
      <c r="B15" s="33"/>
      <c r="C15" s="34"/>
      <c r="D15" s="34"/>
      <c r="E15" s="34"/>
      <c r="F15" s="34"/>
      <c r="G15" s="55"/>
      <c r="H15" s="22"/>
      <c r="I15" s="37" t="str">
        <f t="shared" ca="1" si="10"/>
        <v/>
      </c>
      <c r="J15" s="22"/>
      <c r="K15" s="38" t="str">
        <f t="shared" si="11"/>
        <v/>
      </c>
      <c r="L15" s="23"/>
      <c r="M15" s="13"/>
      <c r="N15" s="5"/>
      <c r="O15" s="5"/>
      <c r="P15" s="14"/>
      <c r="Q15" s="39" t="str">
        <f t="shared" si="5"/>
        <v/>
      </c>
      <c r="R15" s="40" t="str">
        <f t="shared" si="6"/>
        <v/>
      </c>
      <c r="S15" s="40" t="str">
        <f t="shared" si="7"/>
        <v/>
      </c>
      <c r="T15" s="40" t="str">
        <f t="shared" si="8"/>
        <v/>
      </c>
      <c r="U15" s="41" t="str">
        <f t="shared" si="9"/>
        <v/>
      </c>
      <c r="V15" s="42" t="str">
        <f t="shared" si="2"/>
        <v/>
      </c>
      <c r="W15" s="43" t="str">
        <f t="shared" si="12"/>
        <v/>
      </c>
      <c r="X15" s="44" t="str">
        <f t="shared" ca="1" si="13"/>
        <v/>
      </c>
      <c r="Y15" s="30"/>
      <c r="Z15" s="31"/>
    </row>
    <row r="16" spans="1:37" ht="15" x14ac:dyDescent="0.25">
      <c r="A16" s="26"/>
      <c r="B16" s="27"/>
      <c r="C16" s="28"/>
      <c r="D16" s="28"/>
      <c r="E16" s="28"/>
      <c r="F16" s="28"/>
      <c r="G16" s="29"/>
      <c r="H16" s="29"/>
      <c r="I16" s="37" t="str">
        <f t="shared" ca="1" si="10"/>
        <v/>
      </c>
      <c r="J16" s="22"/>
      <c r="K16" s="38" t="str">
        <f t="shared" si="11"/>
        <v/>
      </c>
      <c r="L16" s="23"/>
      <c r="M16" s="13"/>
      <c r="N16" s="5"/>
      <c r="O16" s="5"/>
      <c r="P16" s="14"/>
      <c r="Q16" s="39" t="str">
        <f t="shared" si="5"/>
        <v/>
      </c>
      <c r="R16" s="40" t="str">
        <f t="shared" si="6"/>
        <v/>
      </c>
      <c r="S16" s="40" t="str">
        <f t="shared" si="7"/>
        <v/>
      </c>
      <c r="T16" s="40" t="str">
        <f t="shared" si="8"/>
        <v/>
      </c>
      <c r="U16" s="41" t="str">
        <f t="shared" si="9"/>
        <v/>
      </c>
      <c r="V16" s="42" t="str">
        <f t="shared" si="2"/>
        <v/>
      </c>
      <c r="W16" s="43" t="str">
        <f t="shared" si="12"/>
        <v/>
      </c>
      <c r="X16" s="44" t="str">
        <f t="shared" ca="1" si="13"/>
        <v/>
      </c>
      <c r="Y16" s="30"/>
      <c r="Z16" s="31"/>
    </row>
    <row r="17" spans="1:26" ht="15" x14ac:dyDescent="0.25">
      <c r="A17" s="26"/>
      <c r="B17" s="27"/>
      <c r="C17" s="28"/>
      <c r="D17" s="28"/>
      <c r="E17" s="28"/>
      <c r="F17" s="28"/>
      <c r="G17" s="29"/>
      <c r="H17" s="29"/>
      <c r="I17" s="37" t="str">
        <f t="shared" ca="1" si="10"/>
        <v/>
      </c>
      <c r="J17" s="22"/>
      <c r="K17" s="38" t="str">
        <f t="shared" si="11"/>
        <v/>
      </c>
      <c r="L17" s="23"/>
      <c r="M17" s="13"/>
      <c r="N17" s="5"/>
      <c r="O17" s="5"/>
      <c r="P17" s="14"/>
      <c r="Q17" s="39" t="str">
        <f t="shared" si="5"/>
        <v/>
      </c>
      <c r="R17" s="40" t="str">
        <f t="shared" si="6"/>
        <v/>
      </c>
      <c r="S17" s="40" t="str">
        <f t="shared" si="7"/>
        <v/>
      </c>
      <c r="T17" s="40" t="str">
        <f t="shared" si="8"/>
        <v/>
      </c>
      <c r="U17" s="41" t="str">
        <f t="shared" si="9"/>
        <v/>
      </c>
      <c r="V17" s="42" t="str">
        <f t="shared" si="2"/>
        <v/>
      </c>
      <c r="W17" s="43" t="str">
        <f t="shared" si="12"/>
        <v/>
      </c>
      <c r="X17" s="44" t="str">
        <f t="shared" ca="1" si="13"/>
        <v/>
      </c>
      <c r="Y17" s="30"/>
      <c r="Z17" s="31"/>
    </row>
    <row r="18" spans="1:26" ht="15" x14ac:dyDescent="0.25">
      <c r="A18" s="26"/>
      <c r="B18" s="27"/>
      <c r="C18" s="28"/>
      <c r="D18" s="28"/>
      <c r="E18" s="28"/>
      <c r="F18" s="28"/>
      <c r="G18" s="54"/>
      <c r="H18" s="22"/>
      <c r="I18" s="37" t="str">
        <f t="shared" ca="1" si="10"/>
        <v/>
      </c>
      <c r="J18" s="22"/>
      <c r="K18" s="38" t="str">
        <f t="shared" si="11"/>
        <v/>
      </c>
      <c r="L18" s="23"/>
      <c r="M18" s="13"/>
      <c r="N18" s="5"/>
      <c r="O18" s="5"/>
      <c r="P18" s="14"/>
      <c r="Q18" s="39" t="str">
        <f t="shared" si="5"/>
        <v/>
      </c>
      <c r="R18" s="40" t="str">
        <f t="shared" si="6"/>
        <v/>
      </c>
      <c r="S18" s="40" t="str">
        <f t="shared" si="7"/>
        <v/>
      </c>
      <c r="T18" s="40" t="str">
        <f t="shared" si="8"/>
        <v/>
      </c>
      <c r="U18" s="41" t="str">
        <f t="shared" si="9"/>
        <v/>
      </c>
      <c r="V18" s="42" t="str">
        <f t="shared" si="2"/>
        <v/>
      </c>
      <c r="W18" s="43" t="str">
        <f t="shared" si="12"/>
        <v/>
      </c>
      <c r="X18" s="44" t="str">
        <f t="shared" ca="1" si="13"/>
        <v/>
      </c>
      <c r="Y18" s="30"/>
      <c r="Z18" s="31"/>
    </row>
    <row r="19" spans="1:26" ht="15" x14ac:dyDescent="0.25">
      <c r="A19" s="18"/>
      <c r="B19" s="19"/>
      <c r="C19" s="20"/>
      <c r="D19" s="20"/>
      <c r="E19" s="20"/>
      <c r="F19" s="20"/>
      <c r="G19" s="21"/>
      <c r="H19" s="21"/>
      <c r="I19" s="37" t="str">
        <f t="shared" ca="1" si="10"/>
        <v/>
      </c>
      <c r="J19" s="22"/>
      <c r="K19" s="38" t="str">
        <f t="shared" si="11"/>
        <v/>
      </c>
      <c r="L19" s="23"/>
      <c r="M19" s="13"/>
      <c r="N19" s="5"/>
      <c r="O19" s="5"/>
      <c r="P19" s="14"/>
      <c r="Q19" s="39" t="str">
        <f t="shared" si="5"/>
        <v/>
      </c>
      <c r="R19" s="40" t="str">
        <f t="shared" si="6"/>
        <v/>
      </c>
      <c r="S19" s="40" t="str">
        <f t="shared" si="7"/>
        <v/>
      </c>
      <c r="T19" s="40" t="str">
        <f t="shared" si="8"/>
        <v/>
      </c>
      <c r="U19" s="41" t="str">
        <f t="shared" si="9"/>
        <v/>
      </c>
      <c r="V19" s="42" t="str">
        <f t="shared" si="2"/>
        <v/>
      </c>
      <c r="W19" s="43" t="str">
        <f t="shared" si="12"/>
        <v/>
      </c>
      <c r="X19" s="44" t="str">
        <f t="shared" ca="1" si="13"/>
        <v/>
      </c>
      <c r="Y19" s="30"/>
      <c r="Z19" s="31"/>
    </row>
    <row r="20" spans="1:26" ht="15" x14ac:dyDescent="0.25">
      <c r="A20" s="26"/>
      <c r="B20" s="27"/>
      <c r="C20" s="28"/>
      <c r="D20" s="28"/>
      <c r="E20" s="28"/>
      <c r="F20" s="28"/>
      <c r="G20" s="54"/>
      <c r="H20" s="22"/>
      <c r="I20" s="37" t="str">
        <f t="shared" ca="1" si="10"/>
        <v/>
      </c>
      <c r="J20" s="22"/>
      <c r="K20" s="38" t="str">
        <f t="shared" si="11"/>
        <v/>
      </c>
      <c r="L20" s="23"/>
      <c r="M20" s="13"/>
      <c r="N20" s="5"/>
      <c r="O20" s="5"/>
      <c r="P20" s="14"/>
      <c r="Q20" s="39" t="str">
        <f t="shared" si="5"/>
        <v/>
      </c>
      <c r="R20" s="40" t="str">
        <f t="shared" si="6"/>
        <v/>
      </c>
      <c r="S20" s="40" t="str">
        <f t="shared" si="7"/>
        <v/>
      </c>
      <c r="T20" s="40" t="str">
        <f t="shared" si="8"/>
        <v/>
      </c>
      <c r="U20" s="41" t="str">
        <f t="shared" si="9"/>
        <v/>
      </c>
      <c r="V20" s="42" t="str">
        <f>IF(AND(M20="",N20="",O20="",P20=""),"",Q20/U20)</f>
        <v/>
      </c>
      <c r="W20" s="43" t="str">
        <f t="shared" si="12"/>
        <v/>
      </c>
      <c r="X20" s="44" t="str">
        <f t="shared" ca="1" si="13"/>
        <v/>
      </c>
      <c r="Y20" s="30"/>
      <c r="Z20" s="31"/>
    </row>
    <row r="21" spans="1:26" ht="15" x14ac:dyDescent="0.25">
      <c r="A21" s="26"/>
      <c r="B21" s="27"/>
      <c r="C21" s="28"/>
      <c r="D21" s="28"/>
      <c r="E21" s="28"/>
      <c r="F21" s="28"/>
      <c r="G21" s="54"/>
      <c r="H21" s="22"/>
      <c r="I21" s="37" t="str">
        <f t="shared" ca="1" si="10"/>
        <v/>
      </c>
      <c r="J21" s="22"/>
      <c r="K21" s="38" t="str">
        <f t="shared" si="11"/>
        <v/>
      </c>
      <c r="L21" s="23"/>
      <c r="M21" s="13"/>
      <c r="N21" s="5"/>
      <c r="O21" s="5"/>
      <c r="P21" s="14"/>
      <c r="Q21" s="39" t="str">
        <f>IF(AND(M21="",N21="",O21="",P21=""),"",IF(OR(M21="x",M21="p"),(Q20+1),(Q20)))</f>
        <v/>
      </c>
      <c r="R21" s="40" t="str">
        <f>IF(AND(M21="",N21="",O21="",P21=""),"",IF(OR(N21="x",N21="p"),(R20+1),(R20)))</f>
        <v/>
      </c>
      <c r="S21" s="40" t="str">
        <f>IF(AND(M21="",N21="",O21="",P21=""),"",IF(OR(O21="x",O21="p"),(S20+1),(S20)))</f>
        <v/>
      </c>
      <c r="T21" s="40" t="str">
        <f>IF(AND(M21="",N21="",O21="",P21=""),"",IF(OR(P21="x",P21="p"),(T20+1),(T20)))</f>
        <v/>
      </c>
      <c r="U21" s="41" t="str">
        <f>IF(AND(M21="",N21="",O21="",P21=""),"",U20+1)</f>
        <v/>
      </c>
      <c r="V21" s="42" t="str">
        <f>IF(AND(M21="",N21="",O21="",P21=""),"",Q21/U21)</f>
        <v/>
      </c>
      <c r="W21" s="43" t="str">
        <f t="shared" si="12"/>
        <v/>
      </c>
      <c r="X21" s="44" t="str">
        <f t="shared" ca="1" si="13"/>
        <v/>
      </c>
      <c r="Y21" s="30"/>
      <c r="Z21" s="31"/>
    </row>
    <row r="22" spans="1:26" ht="15" x14ac:dyDescent="0.25">
      <c r="A22" s="32"/>
      <c r="B22" s="33"/>
      <c r="C22" s="34"/>
      <c r="D22" s="34"/>
      <c r="E22" s="34"/>
      <c r="F22" s="34"/>
      <c r="G22" s="55"/>
      <c r="H22" s="22"/>
      <c r="I22" s="37" t="str">
        <f ca="1">IF(H22&gt;1,H22-(TODAY()),"")</f>
        <v/>
      </c>
      <c r="J22" s="22"/>
      <c r="K22" s="38" t="str">
        <f>IF(H22="","",(H22-G22)/30)</f>
        <v/>
      </c>
      <c r="L22" s="23"/>
      <c r="M22" s="13"/>
      <c r="N22" s="5"/>
      <c r="O22" s="5"/>
      <c r="P22" s="14"/>
      <c r="Q22" s="39" t="str">
        <f t="shared" ref="Q22:Q85" si="14">IF(AND(M22="",N22="",O22="",P22=""),"",IF(OR(M22="x",M22="p"),(Q21+1),(Q21)))</f>
        <v/>
      </c>
      <c r="R22" s="40" t="str">
        <f t="shared" ref="R22:R85" si="15">IF(AND(M22="",N22="",O22="",P22=""),"",IF(OR(N22="x",N22="p"),(R21+1),(R21)))</f>
        <v/>
      </c>
      <c r="S22" s="40" t="str">
        <f t="shared" ref="S22:S85" si="16">IF(AND(M22="",N22="",O22="",P22=""),"",IF(OR(O22="x",O22="p"),(S21+1),(S21)))</f>
        <v/>
      </c>
      <c r="T22" s="40" t="str">
        <f t="shared" ref="T22:T85" si="17">IF(AND(M22="",N22="",O22="",P22=""),"",IF(OR(P22="x",P22="p"),(T21+1),(T21)))</f>
        <v/>
      </c>
      <c r="U22" s="41" t="str">
        <f t="shared" ref="U22:U85" si="18">IF(AND(M22="",N22="",O22="",P22=""),"",U21+1)</f>
        <v/>
      </c>
      <c r="V22" s="42" t="str">
        <f t="shared" ref="V22:V85" si="19">IF(AND(M22="",N22="",O22="",P22=""),"",Q22/U22)</f>
        <v/>
      </c>
      <c r="W22" s="43" t="str">
        <f>IF(H22="","",H22+90)</f>
        <v/>
      </c>
      <c r="X22" s="44" t="str">
        <f ca="1">IF(H22="",(""),IF(W22&gt;1,W22-(TODAY()),""))</f>
        <v/>
      </c>
      <c r="Y22" s="30"/>
      <c r="Z22" s="31"/>
    </row>
    <row r="23" spans="1:26" ht="15" x14ac:dyDescent="0.25">
      <c r="A23" s="18"/>
      <c r="B23" s="19"/>
      <c r="C23" s="20"/>
      <c r="D23" s="20"/>
      <c r="E23" s="20"/>
      <c r="F23" s="20"/>
      <c r="G23" s="21"/>
      <c r="H23" s="21"/>
      <c r="I23" s="37" t="str">
        <f t="shared" ca="1" si="10"/>
        <v/>
      </c>
      <c r="J23" s="22"/>
      <c r="K23" s="38" t="str">
        <f t="shared" si="11"/>
        <v/>
      </c>
      <c r="L23" s="23"/>
      <c r="M23" s="13"/>
      <c r="N23" s="5"/>
      <c r="O23" s="5"/>
      <c r="P23" s="14"/>
      <c r="Q23" s="39" t="str">
        <f t="shared" si="14"/>
        <v/>
      </c>
      <c r="R23" s="40" t="str">
        <f t="shared" si="15"/>
        <v/>
      </c>
      <c r="S23" s="40" t="str">
        <f t="shared" si="16"/>
        <v/>
      </c>
      <c r="T23" s="40" t="str">
        <f t="shared" si="17"/>
        <v/>
      </c>
      <c r="U23" s="41" t="str">
        <f t="shared" si="18"/>
        <v/>
      </c>
      <c r="V23" s="42" t="str">
        <f t="shared" si="19"/>
        <v/>
      </c>
      <c r="W23" s="43" t="str">
        <f t="shared" si="12"/>
        <v/>
      </c>
      <c r="X23" s="44" t="str">
        <f t="shared" ca="1" si="13"/>
        <v/>
      </c>
      <c r="Y23" s="30"/>
      <c r="Z23" s="31"/>
    </row>
    <row r="24" spans="1:26" ht="15" x14ac:dyDescent="0.25">
      <c r="A24" s="32"/>
      <c r="B24" s="33"/>
      <c r="C24" s="34"/>
      <c r="D24" s="34"/>
      <c r="E24" s="34"/>
      <c r="F24" s="34"/>
      <c r="G24" s="55"/>
      <c r="H24" s="22"/>
      <c r="I24" s="37" t="str">
        <f t="shared" ca="1" si="10"/>
        <v/>
      </c>
      <c r="J24" s="22"/>
      <c r="K24" s="38" t="str">
        <f t="shared" si="11"/>
        <v/>
      </c>
      <c r="L24" s="23"/>
      <c r="M24" s="13"/>
      <c r="N24" s="5"/>
      <c r="O24" s="5"/>
      <c r="P24" s="14"/>
      <c r="Q24" s="39" t="str">
        <f t="shared" si="14"/>
        <v/>
      </c>
      <c r="R24" s="40" t="str">
        <f t="shared" si="15"/>
        <v/>
      </c>
      <c r="S24" s="40" t="str">
        <f t="shared" si="16"/>
        <v/>
      </c>
      <c r="T24" s="40" t="str">
        <f t="shared" si="17"/>
        <v/>
      </c>
      <c r="U24" s="41" t="str">
        <f t="shared" si="18"/>
        <v/>
      </c>
      <c r="V24" s="42" t="str">
        <f t="shared" si="19"/>
        <v/>
      </c>
      <c r="W24" s="43" t="str">
        <f t="shared" si="12"/>
        <v/>
      </c>
      <c r="X24" s="44" t="str">
        <f t="shared" ca="1" si="13"/>
        <v/>
      </c>
      <c r="Y24" s="30"/>
      <c r="Z24" s="31"/>
    </row>
    <row r="25" spans="1:26" ht="15" x14ac:dyDescent="0.25">
      <c r="A25" s="18"/>
      <c r="B25" s="19"/>
      <c r="C25" s="20"/>
      <c r="D25" s="20"/>
      <c r="E25" s="20"/>
      <c r="F25" s="20"/>
      <c r="G25" s="54"/>
      <c r="H25" s="22"/>
      <c r="I25" s="37" t="str">
        <f ca="1">IF(H25&gt;1,H25-(TODAY()),"")</f>
        <v/>
      </c>
      <c r="J25" s="22"/>
      <c r="K25" s="38" t="str">
        <f>IF(H25="","",(H25-G25)/30)</f>
        <v/>
      </c>
      <c r="L25" s="23"/>
      <c r="M25" s="13"/>
      <c r="N25" s="5"/>
      <c r="O25" s="5"/>
      <c r="P25" s="14"/>
      <c r="Q25" s="39" t="str">
        <f t="shared" si="14"/>
        <v/>
      </c>
      <c r="R25" s="40" t="str">
        <f t="shared" si="15"/>
        <v/>
      </c>
      <c r="S25" s="40" t="str">
        <f t="shared" si="16"/>
        <v/>
      </c>
      <c r="T25" s="40" t="str">
        <f t="shared" si="17"/>
        <v/>
      </c>
      <c r="U25" s="41" t="str">
        <f t="shared" si="18"/>
        <v/>
      </c>
      <c r="V25" s="42" t="str">
        <f t="shared" si="19"/>
        <v/>
      </c>
      <c r="W25" s="43" t="str">
        <f>IF(H25="","",H25+90)</f>
        <v/>
      </c>
      <c r="X25" s="44" t="str">
        <f ca="1">IF(H25="",(""),IF(W25&gt;1,W25-(TODAY()),""))</f>
        <v/>
      </c>
      <c r="Y25" s="30"/>
      <c r="Z25" s="31"/>
    </row>
    <row r="26" spans="1:26" ht="15" x14ac:dyDescent="0.25">
      <c r="A26" s="26"/>
      <c r="B26" s="27"/>
      <c r="C26" s="28"/>
      <c r="D26" s="28"/>
      <c r="E26" s="28"/>
      <c r="F26" s="28"/>
      <c r="G26" s="55"/>
      <c r="H26" s="22"/>
      <c r="I26" s="37" t="str">
        <f t="shared" ref="I26:I85" ca="1" si="20">IF(H26&gt;1,H26-(TODAY()),"")</f>
        <v/>
      </c>
      <c r="J26" s="22"/>
      <c r="K26" s="38" t="str">
        <f t="shared" ref="K26:K85" si="21">IF(H26="","",(H26-G26)/30)</f>
        <v/>
      </c>
      <c r="L26" s="23"/>
      <c r="M26" s="13"/>
      <c r="N26" s="5"/>
      <c r="O26" s="5"/>
      <c r="P26" s="14"/>
      <c r="Q26" s="39" t="str">
        <f t="shared" si="14"/>
        <v/>
      </c>
      <c r="R26" s="40" t="str">
        <f t="shared" si="15"/>
        <v/>
      </c>
      <c r="S26" s="40" t="str">
        <f t="shared" si="16"/>
        <v/>
      </c>
      <c r="T26" s="40" t="str">
        <f t="shared" si="17"/>
        <v/>
      </c>
      <c r="U26" s="41" t="str">
        <f t="shared" si="18"/>
        <v/>
      </c>
      <c r="V26" s="42" t="str">
        <f t="shared" si="19"/>
        <v/>
      </c>
      <c r="W26" s="43" t="str">
        <f t="shared" ref="W26:W85" si="22">IF(H26="","",H26+90)</f>
        <v/>
      </c>
      <c r="X26" s="44" t="str">
        <f t="shared" ref="X26:X85" ca="1" si="23">IF(H26="",(""),IF(W26&gt;1,W26-(TODAY()),""))</f>
        <v/>
      </c>
      <c r="Y26" s="30"/>
      <c r="Z26" s="31"/>
    </row>
    <row r="27" spans="1:26" ht="15" x14ac:dyDescent="0.25">
      <c r="A27" s="18"/>
      <c r="B27" s="19"/>
      <c r="C27" s="20"/>
      <c r="D27" s="20"/>
      <c r="E27" s="20"/>
      <c r="F27" s="20"/>
      <c r="G27" s="54"/>
      <c r="H27" s="22"/>
      <c r="I27" s="37" t="str">
        <f t="shared" ca="1" si="20"/>
        <v/>
      </c>
      <c r="J27" s="22"/>
      <c r="K27" s="38" t="str">
        <f t="shared" si="21"/>
        <v/>
      </c>
      <c r="L27" s="23"/>
      <c r="M27" s="13"/>
      <c r="N27" s="5"/>
      <c r="O27" s="5"/>
      <c r="P27" s="14"/>
      <c r="Q27" s="39" t="str">
        <f t="shared" si="14"/>
        <v/>
      </c>
      <c r="R27" s="40" t="str">
        <f t="shared" si="15"/>
        <v/>
      </c>
      <c r="S27" s="40" t="str">
        <f t="shared" si="16"/>
        <v/>
      </c>
      <c r="T27" s="40" t="str">
        <f t="shared" si="17"/>
        <v/>
      </c>
      <c r="U27" s="41" t="str">
        <f t="shared" si="18"/>
        <v/>
      </c>
      <c r="V27" s="42" t="str">
        <f t="shared" si="19"/>
        <v/>
      </c>
      <c r="W27" s="43" t="str">
        <f t="shared" si="22"/>
        <v/>
      </c>
      <c r="X27" s="44" t="str">
        <f t="shared" ca="1" si="23"/>
        <v/>
      </c>
      <c r="Y27" s="30"/>
      <c r="Z27" s="31"/>
    </row>
    <row r="28" spans="1:26" ht="15" x14ac:dyDescent="0.25">
      <c r="A28" s="32"/>
      <c r="B28" s="33"/>
      <c r="C28" s="34"/>
      <c r="D28" s="34"/>
      <c r="E28" s="34"/>
      <c r="F28" s="34"/>
      <c r="G28" s="55"/>
      <c r="H28" s="22"/>
      <c r="I28" s="37" t="str">
        <f t="shared" ca="1" si="20"/>
        <v/>
      </c>
      <c r="J28" s="22"/>
      <c r="K28" s="38" t="str">
        <f t="shared" si="21"/>
        <v/>
      </c>
      <c r="L28" s="23"/>
      <c r="M28" s="13"/>
      <c r="N28" s="5"/>
      <c r="O28" s="5"/>
      <c r="P28" s="14"/>
      <c r="Q28" s="39" t="str">
        <f t="shared" si="14"/>
        <v/>
      </c>
      <c r="R28" s="40" t="str">
        <f t="shared" si="15"/>
        <v/>
      </c>
      <c r="S28" s="40" t="str">
        <f t="shared" si="16"/>
        <v/>
      </c>
      <c r="T28" s="40" t="str">
        <f t="shared" si="17"/>
        <v/>
      </c>
      <c r="U28" s="41" t="str">
        <f t="shared" si="18"/>
        <v/>
      </c>
      <c r="V28" s="42" t="str">
        <f t="shared" si="19"/>
        <v/>
      </c>
      <c r="W28" s="43" t="str">
        <f t="shared" si="22"/>
        <v/>
      </c>
      <c r="X28" s="44" t="str">
        <f t="shared" ca="1" si="23"/>
        <v/>
      </c>
      <c r="Y28" s="30"/>
      <c r="Z28" s="31"/>
    </row>
    <row r="29" spans="1:26" ht="15" x14ac:dyDescent="0.25">
      <c r="A29" s="32"/>
      <c r="B29" s="33"/>
      <c r="C29" s="34"/>
      <c r="D29" s="34"/>
      <c r="E29" s="34"/>
      <c r="F29" s="34"/>
      <c r="G29" s="55"/>
      <c r="H29" s="22"/>
      <c r="I29" s="37" t="str">
        <f t="shared" ca="1" si="20"/>
        <v/>
      </c>
      <c r="J29" s="22"/>
      <c r="K29" s="38" t="str">
        <f t="shared" si="21"/>
        <v/>
      </c>
      <c r="L29" s="23"/>
      <c r="M29" s="13"/>
      <c r="N29" s="5"/>
      <c r="O29" s="5"/>
      <c r="P29" s="14"/>
      <c r="Q29" s="39" t="str">
        <f t="shared" si="14"/>
        <v/>
      </c>
      <c r="R29" s="40" t="str">
        <f t="shared" si="15"/>
        <v/>
      </c>
      <c r="S29" s="40" t="str">
        <f t="shared" si="16"/>
        <v/>
      </c>
      <c r="T29" s="40" t="str">
        <f t="shared" si="17"/>
        <v/>
      </c>
      <c r="U29" s="41" t="str">
        <f t="shared" si="18"/>
        <v/>
      </c>
      <c r="V29" s="42" t="str">
        <f t="shared" si="19"/>
        <v/>
      </c>
      <c r="W29" s="43" t="str">
        <f t="shared" si="22"/>
        <v/>
      </c>
      <c r="X29" s="44" t="str">
        <f t="shared" ca="1" si="23"/>
        <v/>
      </c>
      <c r="Y29" s="30"/>
      <c r="Z29" s="31"/>
    </row>
    <row r="30" spans="1:26" ht="15" x14ac:dyDescent="0.25">
      <c r="A30" s="32"/>
      <c r="B30" s="33"/>
      <c r="C30" s="34"/>
      <c r="D30" s="34"/>
      <c r="E30" s="34"/>
      <c r="F30" s="34"/>
      <c r="G30" s="55"/>
      <c r="H30" s="22"/>
      <c r="I30" s="37" t="str">
        <f t="shared" ca="1" si="20"/>
        <v/>
      </c>
      <c r="J30" s="22"/>
      <c r="K30" s="38" t="str">
        <f t="shared" si="21"/>
        <v/>
      </c>
      <c r="L30" s="23"/>
      <c r="M30" s="13"/>
      <c r="N30" s="5"/>
      <c r="O30" s="5"/>
      <c r="P30" s="14"/>
      <c r="Q30" s="39" t="str">
        <f t="shared" si="14"/>
        <v/>
      </c>
      <c r="R30" s="40" t="str">
        <f t="shared" si="15"/>
        <v/>
      </c>
      <c r="S30" s="40" t="str">
        <f t="shared" si="16"/>
        <v/>
      </c>
      <c r="T30" s="40" t="str">
        <f t="shared" si="17"/>
        <v/>
      </c>
      <c r="U30" s="41" t="str">
        <f t="shared" si="18"/>
        <v/>
      </c>
      <c r="V30" s="42" t="str">
        <f t="shared" si="19"/>
        <v/>
      </c>
      <c r="W30" s="43" t="str">
        <f t="shared" si="22"/>
        <v/>
      </c>
      <c r="X30" s="44" t="str">
        <f t="shared" ca="1" si="23"/>
        <v/>
      </c>
      <c r="Y30" s="30"/>
      <c r="Z30" s="31"/>
    </row>
    <row r="31" spans="1:26" ht="15" x14ac:dyDescent="0.25">
      <c r="A31" s="26"/>
      <c r="B31" s="27"/>
      <c r="C31" s="28"/>
      <c r="D31" s="28"/>
      <c r="E31" s="28"/>
      <c r="F31" s="28"/>
      <c r="G31" s="54"/>
      <c r="H31" s="22"/>
      <c r="I31" s="37" t="str">
        <f t="shared" ca="1" si="20"/>
        <v/>
      </c>
      <c r="J31" s="22"/>
      <c r="K31" s="38" t="str">
        <f t="shared" si="21"/>
        <v/>
      </c>
      <c r="L31" s="23"/>
      <c r="M31" s="13"/>
      <c r="N31" s="5"/>
      <c r="O31" s="5"/>
      <c r="P31" s="14"/>
      <c r="Q31" s="39" t="str">
        <f t="shared" si="14"/>
        <v/>
      </c>
      <c r="R31" s="40" t="str">
        <f t="shared" si="15"/>
        <v/>
      </c>
      <c r="S31" s="40" t="str">
        <f t="shared" si="16"/>
        <v/>
      </c>
      <c r="T31" s="40" t="str">
        <f t="shared" si="17"/>
        <v/>
      </c>
      <c r="U31" s="41" t="str">
        <f t="shared" si="18"/>
        <v/>
      </c>
      <c r="V31" s="42" t="str">
        <f t="shared" si="19"/>
        <v/>
      </c>
      <c r="W31" s="43" t="str">
        <f t="shared" si="22"/>
        <v/>
      </c>
      <c r="X31" s="44" t="str">
        <f t="shared" ca="1" si="23"/>
        <v/>
      </c>
      <c r="Y31" s="30"/>
      <c r="Z31" s="31"/>
    </row>
    <row r="32" spans="1:26" ht="15" x14ac:dyDescent="0.25">
      <c r="A32" s="32"/>
      <c r="B32" s="33"/>
      <c r="C32" s="34"/>
      <c r="D32" s="34"/>
      <c r="E32" s="34"/>
      <c r="F32" s="34"/>
      <c r="G32" s="55"/>
      <c r="H32" s="22"/>
      <c r="I32" s="37" t="str">
        <f t="shared" ca="1" si="20"/>
        <v/>
      </c>
      <c r="J32" s="22"/>
      <c r="K32" s="38" t="str">
        <f t="shared" si="21"/>
        <v/>
      </c>
      <c r="L32" s="23"/>
      <c r="M32" s="13"/>
      <c r="N32" s="5"/>
      <c r="O32" s="5"/>
      <c r="P32" s="14"/>
      <c r="Q32" s="39" t="str">
        <f t="shared" si="14"/>
        <v/>
      </c>
      <c r="R32" s="40" t="str">
        <f t="shared" si="15"/>
        <v/>
      </c>
      <c r="S32" s="40" t="str">
        <f t="shared" si="16"/>
        <v/>
      </c>
      <c r="T32" s="40" t="str">
        <f t="shared" si="17"/>
        <v/>
      </c>
      <c r="U32" s="41" t="str">
        <f t="shared" si="18"/>
        <v/>
      </c>
      <c r="V32" s="42" t="str">
        <f t="shared" si="19"/>
        <v/>
      </c>
      <c r="W32" s="43" t="str">
        <f t="shared" si="22"/>
        <v/>
      </c>
      <c r="X32" s="44" t="str">
        <f t="shared" ca="1" si="23"/>
        <v/>
      </c>
      <c r="Y32" s="30"/>
      <c r="Z32" s="31"/>
    </row>
    <row r="33" spans="1:26" ht="15" x14ac:dyDescent="0.25">
      <c r="A33" s="32"/>
      <c r="B33" s="33"/>
      <c r="C33" s="34"/>
      <c r="D33" s="34"/>
      <c r="E33" s="34"/>
      <c r="F33" s="34"/>
      <c r="G33" s="55"/>
      <c r="H33" s="22"/>
      <c r="I33" s="37" t="str">
        <f t="shared" ca="1" si="20"/>
        <v/>
      </c>
      <c r="J33" s="22"/>
      <c r="K33" s="38" t="str">
        <f t="shared" si="21"/>
        <v/>
      </c>
      <c r="L33" s="23"/>
      <c r="M33" s="13"/>
      <c r="N33" s="5"/>
      <c r="O33" s="5"/>
      <c r="P33" s="14"/>
      <c r="Q33" s="39" t="str">
        <f t="shared" si="14"/>
        <v/>
      </c>
      <c r="R33" s="40" t="str">
        <f t="shared" si="15"/>
        <v/>
      </c>
      <c r="S33" s="40" t="str">
        <f t="shared" si="16"/>
        <v/>
      </c>
      <c r="T33" s="40" t="str">
        <f t="shared" si="17"/>
        <v/>
      </c>
      <c r="U33" s="41" t="str">
        <f t="shared" si="18"/>
        <v/>
      </c>
      <c r="V33" s="42" t="str">
        <f t="shared" si="19"/>
        <v/>
      </c>
      <c r="W33" s="43" t="str">
        <f t="shared" si="22"/>
        <v/>
      </c>
      <c r="X33" s="44" t="str">
        <f t="shared" ca="1" si="23"/>
        <v/>
      </c>
      <c r="Y33" s="30"/>
      <c r="Z33" s="31"/>
    </row>
    <row r="34" spans="1:26" ht="15" x14ac:dyDescent="0.25">
      <c r="A34" s="26"/>
      <c r="B34" s="27"/>
      <c r="C34" s="28"/>
      <c r="D34" s="28"/>
      <c r="E34" s="28"/>
      <c r="F34" s="28"/>
      <c r="G34" s="54"/>
      <c r="H34" s="22"/>
      <c r="I34" s="37" t="str">
        <f t="shared" ca="1" si="20"/>
        <v/>
      </c>
      <c r="J34" s="22"/>
      <c r="K34" s="38" t="str">
        <f t="shared" si="21"/>
        <v/>
      </c>
      <c r="L34" s="23"/>
      <c r="M34" s="13"/>
      <c r="N34" s="5"/>
      <c r="O34" s="5"/>
      <c r="P34" s="14"/>
      <c r="Q34" s="39" t="str">
        <f t="shared" si="14"/>
        <v/>
      </c>
      <c r="R34" s="40" t="str">
        <f t="shared" si="15"/>
        <v/>
      </c>
      <c r="S34" s="40" t="str">
        <f t="shared" si="16"/>
        <v/>
      </c>
      <c r="T34" s="40" t="str">
        <f t="shared" si="17"/>
        <v/>
      </c>
      <c r="U34" s="41" t="str">
        <f t="shared" si="18"/>
        <v/>
      </c>
      <c r="V34" s="42" t="str">
        <f t="shared" si="19"/>
        <v/>
      </c>
      <c r="W34" s="43" t="str">
        <f t="shared" si="22"/>
        <v/>
      </c>
      <c r="X34" s="44" t="str">
        <f t="shared" ca="1" si="23"/>
        <v/>
      </c>
      <c r="Y34" s="30"/>
      <c r="Z34" s="31"/>
    </row>
    <row r="35" spans="1:26" ht="15" x14ac:dyDescent="0.25">
      <c r="A35" s="18"/>
      <c r="B35" s="19"/>
      <c r="C35" s="20"/>
      <c r="D35" s="20"/>
      <c r="E35" s="20"/>
      <c r="F35" s="20"/>
      <c r="G35" s="21"/>
      <c r="H35" s="21"/>
      <c r="I35" s="37" t="str">
        <f t="shared" ca="1" si="20"/>
        <v/>
      </c>
      <c r="J35" s="22"/>
      <c r="K35" s="38" t="str">
        <f t="shared" si="21"/>
        <v/>
      </c>
      <c r="L35" s="23"/>
      <c r="M35" s="13"/>
      <c r="N35" s="5"/>
      <c r="O35" s="5"/>
      <c r="P35" s="14"/>
      <c r="Q35" s="39" t="str">
        <f t="shared" si="14"/>
        <v/>
      </c>
      <c r="R35" s="40" t="str">
        <f t="shared" si="15"/>
        <v/>
      </c>
      <c r="S35" s="40" t="str">
        <f t="shared" si="16"/>
        <v/>
      </c>
      <c r="T35" s="40" t="str">
        <f t="shared" si="17"/>
        <v/>
      </c>
      <c r="U35" s="41" t="str">
        <f t="shared" si="18"/>
        <v/>
      </c>
      <c r="V35" s="42" t="str">
        <f t="shared" si="19"/>
        <v/>
      </c>
      <c r="W35" s="43" t="str">
        <f t="shared" si="22"/>
        <v/>
      </c>
      <c r="X35" s="44" t="str">
        <f t="shared" ca="1" si="23"/>
        <v/>
      </c>
      <c r="Y35" s="30"/>
      <c r="Z35" s="31"/>
    </row>
    <row r="36" spans="1:26" ht="15" x14ac:dyDescent="0.25">
      <c r="A36" s="26"/>
      <c r="B36" s="27"/>
      <c r="C36" s="28"/>
      <c r="D36" s="28"/>
      <c r="E36" s="28"/>
      <c r="F36" s="28"/>
      <c r="G36" s="54"/>
      <c r="H36" s="22"/>
      <c r="I36" s="37" t="str">
        <f t="shared" ca="1" si="20"/>
        <v/>
      </c>
      <c r="J36" s="22"/>
      <c r="K36" s="38" t="str">
        <f t="shared" si="21"/>
        <v/>
      </c>
      <c r="L36" s="23"/>
      <c r="M36" s="13"/>
      <c r="N36" s="5"/>
      <c r="O36" s="5"/>
      <c r="P36" s="14"/>
      <c r="Q36" s="39" t="str">
        <f t="shared" si="14"/>
        <v/>
      </c>
      <c r="R36" s="40" t="str">
        <f t="shared" si="15"/>
        <v/>
      </c>
      <c r="S36" s="40" t="str">
        <f t="shared" si="16"/>
        <v/>
      </c>
      <c r="T36" s="40" t="str">
        <f t="shared" si="17"/>
        <v/>
      </c>
      <c r="U36" s="41" t="str">
        <f t="shared" si="18"/>
        <v/>
      </c>
      <c r="V36" s="42" t="str">
        <f t="shared" si="19"/>
        <v/>
      </c>
      <c r="W36" s="43" t="str">
        <f t="shared" si="22"/>
        <v/>
      </c>
      <c r="X36" s="44" t="str">
        <f t="shared" ca="1" si="23"/>
        <v/>
      </c>
      <c r="Y36" s="30"/>
      <c r="Z36" s="31"/>
    </row>
    <row r="37" spans="1:26" ht="15" x14ac:dyDescent="0.25">
      <c r="A37" s="26"/>
      <c r="B37" s="27"/>
      <c r="C37" s="28"/>
      <c r="D37" s="28"/>
      <c r="E37" s="28"/>
      <c r="F37" s="28"/>
      <c r="G37" s="54"/>
      <c r="H37" s="22"/>
      <c r="I37" s="37" t="str">
        <f t="shared" ca="1" si="20"/>
        <v/>
      </c>
      <c r="J37" s="22"/>
      <c r="K37" s="38" t="str">
        <f t="shared" si="21"/>
        <v/>
      </c>
      <c r="L37" s="23"/>
      <c r="M37" s="13"/>
      <c r="N37" s="5"/>
      <c r="O37" s="5"/>
      <c r="P37" s="14"/>
      <c r="Q37" s="39" t="str">
        <f t="shared" si="14"/>
        <v/>
      </c>
      <c r="R37" s="40" t="str">
        <f t="shared" si="15"/>
        <v/>
      </c>
      <c r="S37" s="40" t="str">
        <f t="shared" si="16"/>
        <v/>
      </c>
      <c r="T37" s="40" t="str">
        <f t="shared" si="17"/>
        <v/>
      </c>
      <c r="U37" s="41" t="str">
        <f t="shared" si="18"/>
        <v/>
      </c>
      <c r="V37" s="42" t="str">
        <f t="shared" si="19"/>
        <v/>
      </c>
      <c r="W37" s="43" t="str">
        <f t="shared" si="22"/>
        <v/>
      </c>
      <c r="X37" s="44" t="str">
        <f t="shared" ca="1" si="23"/>
        <v/>
      </c>
      <c r="Y37" s="30"/>
      <c r="Z37" s="31"/>
    </row>
    <row r="38" spans="1:26" ht="15" x14ac:dyDescent="0.25">
      <c r="A38" s="32"/>
      <c r="B38" s="33"/>
      <c r="C38" s="34"/>
      <c r="D38" s="34"/>
      <c r="E38" s="34"/>
      <c r="F38" s="34"/>
      <c r="G38" s="55"/>
      <c r="H38" s="22"/>
      <c r="I38" s="37" t="str">
        <f t="shared" ca="1" si="20"/>
        <v/>
      </c>
      <c r="J38" s="22"/>
      <c r="K38" s="38" t="str">
        <f t="shared" si="21"/>
        <v/>
      </c>
      <c r="L38" s="23"/>
      <c r="M38" s="13"/>
      <c r="N38" s="5"/>
      <c r="O38" s="5"/>
      <c r="P38" s="14"/>
      <c r="Q38" s="39" t="str">
        <f t="shared" si="14"/>
        <v/>
      </c>
      <c r="R38" s="40" t="str">
        <f t="shared" si="15"/>
        <v/>
      </c>
      <c r="S38" s="40" t="str">
        <f t="shared" si="16"/>
        <v/>
      </c>
      <c r="T38" s="40" t="str">
        <f t="shared" si="17"/>
        <v/>
      </c>
      <c r="U38" s="41" t="str">
        <f t="shared" si="18"/>
        <v/>
      </c>
      <c r="V38" s="42" t="str">
        <f t="shared" si="19"/>
        <v/>
      </c>
      <c r="W38" s="43" t="str">
        <f t="shared" si="22"/>
        <v/>
      </c>
      <c r="X38" s="44" t="str">
        <f t="shared" ca="1" si="23"/>
        <v/>
      </c>
      <c r="Y38" s="30"/>
      <c r="Z38" s="31"/>
    </row>
    <row r="39" spans="1:26" ht="15" x14ac:dyDescent="0.25">
      <c r="A39" s="32"/>
      <c r="B39" s="33"/>
      <c r="C39" s="34"/>
      <c r="D39" s="34"/>
      <c r="E39" s="34"/>
      <c r="F39" s="34"/>
      <c r="G39" s="55"/>
      <c r="H39" s="22"/>
      <c r="I39" s="37" t="str">
        <f t="shared" ca="1" si="20"/>
        <v/>
      </c>
      <c r="J39" s="22"/>
      <c r="K39" s="38" t="str">
        <f t="shared" si="21"/>
        <v/>
      </c>
      <c r="L39" s="23"/>
      <c r="M39" s="13"/>
      <c r="N39" s="5"/>
      <c r="O39" s="5"/>
      <c r="P39" s="14"/>
      <c r="Q39" s="39" t="str">
        <f t="shared" si="14"/>
        <v/>
      </c>
      <c r="R39" s="40" t="str">
        <f t="shared" si="15"/>
        <v/>
      </c>
      <c r="S39" s="40" t="str">
        <f t="shared" si="16"/>
        <v/>
      </c>
      <c r="T39" s="40" t="str">
        <f t="shared" si="17"/>
        <v/>
      </c>
      <c r="U39" s="41" t="str">
        <f t="shared" si="18"/>
        <v/>
      </c>
      <c r="V39" s="42" t="str">
        <f t="shared" si="19"/>
        <v/>
      </c>
      <c r="W39" s="43" t="str">
        <f t="shared" si="22"/>
        <v/>
      </c>
      <c r="X39" s="44" t="str">
        <f t="shared" ca="1" si="23"/>
        <v/>
      </c>
      <c r="Y39" s="30"/>
      <c r="Z39" s="31"/>
    </row>
    <row r="40" spans="1:26" ht="15" x14ac:dyDescent="0.25">
      <c r="A40" s="26"/>
      <c r="B40" s="27"/>
      <c r="C40" s="28"/>
      <c r="D40" s="28"/>
      <c r="E40" s="28"/>
      <c r="F40" s="28"/>
      <c r="G40" s="29"/>
      <c r="H40" s="29"/>
      <c r="I40" s="37" t="str">
        <f t="shared" ca="1" si="20"/>
        <v/>
      </c>
      <c r="J40" s="22"/>
      <c r="K40" s="38" t="str">
        <f t="shared" si="21"/>
        <v/>
      </c>
      <c r="L40" s="23"/>
      <c r="M40" s="13"/>
      <c r="N40" s="5"/>
      <c r="O40" s="5"/>
      <c r="P40" s="14"/>
      <c r="Q40" s="39" t="str">
        <f t="shared" si="14"/>
        <v/>
      </c>
      <c r="R40" s="40" t="str">
        <f t="shared" si="15"/>
        <v/>
      </c>
      <c r="S40" s="40" t="str">
        <f t="shared" si="16"/>
        <v/>
      </c>
      <c r="T40" s="40" t="str">
        <f t="shared" si="17"/>
        <v/>
      </c>
      <c r="U40" s="41" t="str">
        <f t="shared" si="18"/>
        <v/>
      </c>
      <c r="V40" s="42" t="str">
        <f t="shared" si="19"/>
        <v/>
      </c>
      <c r="W40" s="43" t="str">
        <f t="shared" si="22"/>
        <v/>
      </c>
      <c r="X40" s="44" t="str">
        <f t="shared" ca="1" si="23"/>
        <v/>
      </c>
      <c r="Y40" s="30"/>
      <c r="Z40" s="31"/>
    </row>
    <row r="41" spans="1:26" ht="15" x14ac:dyDescent="0.25">
      <c r="A41" s="26"/>
      <c r="B41" s="27"/>
      <c r="C41" s="28"/>
      <c r="D41" s="28"/>
      <c r="E41" s="28"/>
      <c r="F41" s="28"/>
      <c r="G41" s="54"/>
      <c r="H41" s="22"/>
      <c r="I41" s="37" t="str">
        <f t="shared" ca="1" si="20"/>
        <v/>
      </c>
      <c r="J41" s="22"/>
      <c r="K41" s="38" t="str">
        <f t="shared" si="21"/>
        <v/>
      </c>
      <c r="L41" s="23"/>
      <c r="M41" s="13"/>
      <c r="N41" s="5"/>
      <c r="O41" s="5"/>
      <c r="P41" s="14"/>
      <c r="Q41" s="39" t="str">
        <f t="shared" si="14"/>
        <v/>
      </c>
      <c r="R41" s="40" t="str">
        <f t="shared" si="15"/>
        <v/>
      </c>
      <c r="S41" s="40" t="str">
        <f t="shared" si="16"/>
        <v/>
      </c>
      <c r="T41" s="40" t="str">
        <f t="shared" si="17"/>
        <v/>
      </c>
      <c r="U41" s="41" t="str">
        <f t="shared" si="18"/>
        <v/>
      </c>
      <c r="V41" s="42" t="str">
        <f t="shared" si="19"/>
        <v/>
      </c>
      <c r="W41" s="43" t="str">
        <f t="shared" si="22"/>
        <v/>
      </c>
      <c r="X41" s="44" t="str">
        <f t="shared" ca="1" si="23"/>
        <v/>
      </c>
      <c r="Y41" s="30"/>
      <c r="Z41" s="31"/>
    </row>
    <row r="42" spans="1:26" ht="15" x14ac:dyDescent="0.25">
      <c r="A42" s="32"/>
      <c r="B42" s="33"/>
      <c r="C42" s="34"/>
      <c r="D42" s="34"/>
      <c r="E42" s="34"/>
      <c r="F42" s="34"/>
      <c r="G42" s="55"/>
      <c r="H42" s="22"/>
      <c r="I42" s="37" t="str">
        <f t="shared" ca="1" si="20"/>
        <v/>
      </c>
      <c r="J42" s="22"/>
      <c r="K42" s="38" t="str">
        <f t="shared" si="21"/>
        <v/>
      </c>
      <c r="L42" s="23"/>
      <c r="M42" s="13"/>
      <c r="N42" s="5"/>
      <c r="O42" s="5"/>
      <c r="P42" s="14"/>
      <c r="Q42" s="39" t="str">
        <f t="shared" si="14"/>
        <v/>
      </c>
      <c r="R42" s="40" t="str">
        <f t="shared" si="15"/>
        <v/>
      </c>
      <c r="S42" s="40" t="str">
        <f t="shared" si="16"/>
        <v/>
      </c>
      <c r="T42" s="40" t="str">
        <f t="shared" si="17"/>
        <v/>
      </c>
      <c r="U42" s="41" t="str">
        <f t="shared" si="18"/>
        <v/>
      </c>
      <c r="V42" s="42" t="str">
        <f t="shared" si="19"/>
        <v/>
      </c>
      <c r="W42" s="43" t="str">
        <f t="shared" si="22"/>
        <v/>
      </c>
      <c r="X42" s="44" t="str">
        <f t="shared" ca="1" si="23"/>
        <v/>
      </c>
      <c r="Y42" s="30"/>
      <c r="Z42" s="31"/>
    </row>
    <row r="43" spans="1:26" ht="15" x14ac:dyDescent="0.25">
      <c r="A43" s="18"/>
      <c r="B43" s="19"/>
      <c r="C43" s="20"/>
      <c r="D43" s="20"/>
      <c r="E43" s="20"/>
      <c r="F43" s="20"/>
      <c r="G43" s="21"/>
      <c r="H43" s="21"/>
      <c r="I43" s="37" t="str">
        <f t="shared" ca="1" si="20"/>
        <v/>
      </c>
      <c r="J43" s="22"/>
      <c r="K43" s="38" t="str">
        <f t="shared" si="21"/>
        <v/>
      </c>
      <c r="L43" s="23"/>
      <c r="M43" s="13"/>
      <c r="N43" s="5"/>
      <c r="O43" s="5"/>
      <c r="P43" s="14"/>
      <c r="Q43" s="39" t="str">
        <f t="shared" si="14"/>
        <v/>
      </c>
      <c r="R43" s="40" t="str">
        <f t="shared" si="15"/>
        <v/>
      </c>
      <c r="S43" s="40" t="str">
        <f t="shared" si="16"/>
        <v/>
      </c>
      <c r="T43" s="40" t="str">
        <f t="shared" si="17"/>
        <v/>
      </c>
      <c r="U43" s="41" t="str">
        <f t="shared" si="18"/>
        <v/>
      </c>
      <c r="V43" s="42" t="str">
        <f t="shared" si="19"/>
        <v/>
      </c>
      <c r="W43" s="43" t="str">
        <f t="shared" si="22"/>
        <v/>
      </c>
      <c r="X43" s="44" t="str">
        <f t="shared" ca="1" si="23"/>
        <v/>
      </c>
      <c r="Y43" s="30"/>
      <c r="Z43" s="31"/>
    </row>
    <row r="44" spans="1:26" ht="15" x14ac:dyDescent="0.25">
      <c r="A44" s="32"/>
      <c r="B44" s="33"/>
      <c r="C44" s="34"/>
      <c r="D44" s="34"/>
      <c r="E44" s="34"/>
      <c r="F44" s="34"/>
      <c r="G44" s="55"/>
      <c r="H44" s="22"/>
      <c r="I44" s="37" t="str">
        <f t="shared" ca="1" si="20"/>
        <v/>
      </c>
      <c r="J44" s="22"/>
      <c r="K44" s="38" t="str">
        <f t="shared" si="21"/>
        <v/>
      </c>
      <c r="L44" s="23"/>
      <c r="M44" s="13"/>
      <c r="N44" s="5"/>
      <c r="O44" s="5"/>
      <c r="P44" s="14"/>
      <c r="Q44" s="39" t="str">
        <f t="shared" si="14"/>
        <v/>
      </c>
      <c r="R44" s="40" t="str">
        <f t="shared" si="15"/>
        <v/>
      </c>
      <c r="S44" s="40" t="str">
        <f t="shared" si="16"/>
        <v/>
      </c>
      <c r="T44" s="40" t="str">
        <f t="shared" si="17"/>
        <v/>
      </c>
      <c r="U44" s="41" t="str">
        <f t="shared" si="18"/>
        <v/>
      </c>
      <c r="V44" s="42" t="str">
        <f t="shared" si="19"/>
        <v/>
      </c>
      <c r="W44" s="43" t="str">
        <f t="shared" si="22"/>
        <v/>
      </c>
      <c r="X44" s="44" t="str">
        <f t="shared" ca="1" si="23"/>
        <v/>
      </c>
      <c r="Y44" s="30"/>
      <c r="Z44" s="31"/>
    </row>
    <row r="45" spans="1:26" ht="15" x14ac:dyDescent="0.25">
      <c r="A45" s="32"/>
      <c r="B45" s="33"/>
      <c r="C45" s="34"/>
      <c r="D45" s="34"/>
      <c r="E45" s="34"/>
      <c r="F45" s="34"/>
      <c r="G45" s="55"/>
      <c r="H45" s="22"/>
      <c r="I45" s="37" t="str">
        <f t="shared" ca="1" si="20"/>
        <v/>
      </c>
      <c r="J45" s="22"/>
      <c r="K45" s="38" t="str">
        <f t="shared" si="21"/>
        <v/>
      </c>
      <c r="L45" s="23"/>
      <c r="M45" s="13"/>
      <c r="N45" s="5"/>
      <c r="O45" s="5"/>
      <c r="P45" s="14"/>
      <c r="Q45" s="39" t="str">
        <f t="shared" si="14"/>
        <v/>
      </c>
      <c r="R45" s="40" t="str">
        <f t="shared" si="15"/>
        <v/>
      </c>
      <c r="S45" s="40" t="str">
        <f t="shared" si="16"/>
        <v/>
      </c>
      <c r="T45" s="40" t="str">
        <f t="shared" si="17"/>
        <v/>
      </c>
      <c r="U45" s="41" t="str">
        <f t="shared" si="18"/>
        <v/>
      </c>
      <c r="V45" s="42" t="str">
        <f t="shared" si="19"/>
        <v/>
      </c>
      <c r="W45" s="43" t="str">
        <f t="shared" si="22"/>
        <v/>
      </c>
      <c r="X45" s="44" t="str">
        <f t="shared" ca="1" si="23"/>
        <v/>
      </c>
      <c r="Y45" s="30"/>
      <c r="Z45" s="31"/>
    </row>
    <row r="46" spans="1:26" ht="15" x14ac:dyDescent="0.25">
      <c r="A46" s="32"/>
      <c r="B46" s="33"/>
      <c r="C46" s="34"/>
      <c r="D46" s="34"/>
      <c r="E46" s="34"/>
      <c r="F46" s="34"/>
      <c r="G46" s="55"/>
      <c r="H46" s="22"/>
      <c r="I46" s="37" t="str">
        <f t="shared" ca="1" si="20"/>
        <v/>
      </c>
      <c r="J46" s="22"/>
      <c r="K46" s="38" t="str">
        <f t="shared" si="21"/>
        <v/>
      </c>
      <c r="L46" s="23"/>
      <c r="M46" s="13"/>
      <c r="N46" s="5"/>
      <c r="O46" s="5"/>
      <c r="P46" s="14"/>
      <c r="Q46" s="39" t="str">
        <f t="shared" si="14"/>
        <v/>
      </c>
      <c r="R46" s="40" t="str">
        <f t="shared" si="15"/>
        <v/>
      </c>
      <c r="S46" s="40" t="str">
        <f t="shared" si="16"/>
        <v/>
      </c>
      <c r="T46" s="40" t="str">
        <f t="shared" si="17"/>
        <v/>
      </c>
      <c r="U46" s="41" t="str">
        <f t="shared" si="18"/>
        <v/>
      </c>
      <c r="V46" s="42" t="str">
        <f t="shared" si="19"/>
        <v/>
      </c>
      <c r="W46" s="43" t="str">
        <f t="shared" si="22"/>
        <v/>
      </c>
      <c r="X46" s="44" t="str">
        <f t="shared" ca="1" si="23"/>
        <v/>
      </c>
      <c r="Y46" s="30"/>
      <c r="Z46" s="31"/>
    </row>
    <row r="47" spans="1:26" ht="15" x14ac:dyDescent="0.25">
      <c r="A47" s="26"/>
      <c r="B47" s="27"/>
      <c r="C47" s="28"/>
      <c r="D47" s="28"/>
      <c r="E47" s="28"/>
      <c r="F47" s="28"/>
      <c r="G47" s="54"/>
      <c r="H47" s="22"/>
      <c r="I47" s="37" t="str">
        <f t="shared" ca="1" si="20"/>
        <v/>
      </c>
      <c r="J47" s="22"/>
      <c r="K47" s="38" t="str">
        <f t="shared" si="21"/>
        <v/>
      </c>
      <c r="L47" s="23"/>
      <c r="M47" s="13"/>
      <c r="N47" s="5"/>
      <c r="O47" s="5"/>
      <c r="P47" s="14"/>
      <c r="Q47" s="39" t="str">
        <f t="shared" si="14"/>
        <v/>
      </c>
      <c r="R47" s="40" t="str">
        <f t="shared" si="15"/>
        <v/>
      </c>
      <c r="S47" s="40" t="str">
        <f t="shared" si="16"/>
        <v/>
      </c>
      <c r="T47" s="40" t="str">
        <f t="shared" si="17"/>
        <v/>
      </c>
      <c r="U47" s="41" t="str">
        <f t="shared" si="18"/>
        <v/>
      </c>
      <c r="V47" s="42" t="str">
        <f t="shared" si="19"/>
        <v/>
      </c>
      <c r="W47" s="43" t="str">
        <f t="shared" si="22"/>
        <v/>
      </c>
      <c r="X47" s="44" t="str">
        <f t="shared" ca="1" si="23"/>
        <v/>
      </c>
      <c r="Y47" s="30"/>
      <c r="Z47" s="31"/>
    </row>
    <row r="48" spans="1:26" ht="15" x14ac:dyDescent="0.25">
      <c r="A48" s="26"/>
      <c r="B48" s="27"/>
      <c r="C48" s="28"/>
      <c r="D48" s="28"/>
      <c r="E48" s="28"/>
      <c r="F48" s="28"/>
      <c r="G48" s="54"/>
      <c r="H48" s="22"/>
      <c r="I48" s="37" t="str">
        <f t="shared" ca="1" si="20"/>
        <v/>
      </c>
      <c r="J48" s="22"/>
      <c r="K48" s="38" t="str">
        <f t="shared" si="21"/>
        <v/>
      </c>
      <c r="L48" s="23"/>
      <c r="M48" s="13"/>
      <c r="N48" s="5"/>
      <c r="O48" s="5"/>
      <c r="P48" s="14"/>
      <c r="Q48" s="39" t="str">
        <f t="shared" si="14"/>
        <v/>
      </c>
      <c r="R48" s="40" t="str">
        <f t="shared" si="15"/>
        <v/>
      </c>
      <c r="S48" s="40" t="str">
        <f t="shared" si="16"/>
        <v/>
      </c>
      <c r="T48" s="40" t="str">
        <f t="shared" si="17"/>
        <v/>
      </c>
      <c r="U48" s="41" t="str">
        <f t="shared" si="18"/>
        <v/>
      </c>
      <c r="V48" s="42" t="str">
        <f t="shared" si="19"/>
        <v/>
      </c>
      <c r="W48" s="43" t="str">
        <f t="shared" si="22"/>
        <v/>
      </c>
      <c r="X48" s="44" t="str">
        <f t="shared" ca="1" si="23"/>
        <v/>
      </c>
      <c r="Y48" s="30"/>
      <c r="Z48" s="31"/>
    </row>
    <row r="49" spans="1:26" ht="15" x14ac:dyDescent="0.25">
      <c r="A49" s="26"/>
      <c r="B49" s="27"/>
      <c r="C49" s="28"/>
      <c r="D49" s="28"/>
      <c r="E49" s="28"/>
      <c r="F49" s="28"/>
      <c r="G49" s="54"/>
      <c r="H49" s="22"/>
      <c r="I49" s="37" t="str">
        <f t="shared" ca="1" si="20"/>
        <v/>
      </c>
      <c r="J49" s="22"/>
      <c r="K49" s="38" t="str">
        <f t="shared" si="21"/>
        <v/>
      </c>
      <c r="L49" s="23"/>
      <c r="M49" s="13"/>
      <c r="N49" s="5"/>
      <c r="O49" s="5"/>
      <c r="P49" s="14"/>
      <c r="Q49" s="39" t="str">
        <f t="shared" si="14"/>
        <v/>
      </c>
      <c r="R49" s="40" t="str">
        <f t="shared" si="15"/>
        <v/>
      </c>
      <c r="S49" s="40" t="str">
        <f t="shared" si="16"/>
        <v/>
      </c>
      <c r="T49" s="40" t="str">
        <f t="shared" si="17"/>
        <v/>
      </c>
      <c r="U49" s="41" t="str">
        <f t="shared" si="18"/>
        <v/>
      </c>
      <c r="V49" s="42" t="str">
        <f t="shared" si="19"/>
        <v/>
      </c>
      <c r="W49" s="43" t="str">
        <f t="shared" si="22"/>
        <v/>
      </c>
      <c r="X49" s="44" t="str">
        <f t="shared" ca="1" si="23"/>
        <v/>
      </c>
      <c r="Y49" s="30"/>
      <c r="Z49" s="31"/>
    </row>
    <row r="50" spans="1:26" ht="15" x14ac:dyDescent="0.25">
      <c r="A50" s="26"/>
      <c r="B50" s="27"/>
      <c r="C50" s="28"/>
      <c r="D50" s="28"/>
      <c r="E50" s="28"/>
      <c r="F50" s="28"/>
      <c r="G50" s="54"/>
      <c r="H50" s="22"/>
      <c r="I50" s="37" t="str">
        <f t="shared" ca="1" si="20"/>
        <v/>
      </c>
      <c r="J50" s="22"/>
      <c r="K50" s="38" t="str">
        <f t="shared" si="21"/>
        <v/>
      </c>
      <c r="L50" s="23"/>
      <c r="M50" s="13"/>
      <c r="N50" s="5"/>
      <c r="O50" s="5"/>
      <c r="P50" s="14"/>
      <c r="Q50" s="39" t="str">
        <f t="shared" si="14"/>
        <v/>
      </c>
      <c r="R50" s="40" t="str">
        <f t="shared" si="15"/>
        <v/>
      </c>
      <c r="S50" s="40" t="str">
        <f t="shared" si="16"/>
        <v/>
      </c>
      <c r="T50" s="40" t="str">
        <f t="shared" si="17"/>
        <v/>
      </c>
      <c r="U50" s="41" t="str">
        <f t="shared" si="18"/>
        <v/>
      </c>
      <c r="V50" s="42" t="str">
        <f t="shared" si="19"/>
        <v/>
      </c>
      <c r="W50" s="43" t="str">
        <f t="shared" si="22"/>
        <v/>
      </c>
      <c r="X50" s="44" t="str">
        <f t="shared" ca="1" si="23"/>
        <v/>
      </c>
      <c r="Y50" s="30"/>
      <c r="Z50" s="31"/>
    </row>
    <row r="51" spans="1:26" ht="15" x14ac:dyDescent="0.25">
      <c r="A51" s="26"/>
      <c r="B51" s="27"/>
      <c r="C51" s="28"/>
      <c r="D51" s="28"/>
      <c r="E51" s="28"/>
      <c r="F51" s="28"/>
      <c r="G51" s="54"/>
      <c r="H51" s="22"/>
      <c r="I51" s="37" t="str">
        <f t="shared" ca="1" si="20"/>
        <v/>
      </c>
      <c r="J51" s="22"/>
      <c r="K51" s="38" t="str">
        <f t="shared" si="21"/>
        <v/>
      </c>
      <c r="L51" s="23"/>
      <c r="M51" s="13"/>
      <c r="N51" s="5"/>
      <c r="O51" s="5"/>
      <c r="P51" s="14"/>
      <c r="Q51" s="39" t="str">
        <f t="shared" si="14"/>
        <v/>
      </c>
      <c r="R51" s="40" t="str">
        <f t="shared" si="15"/>
        <v/>
      </c>
      <c r="S51" s="40" t="str">
        <f t="shared" si="16"/>
        <v/>
      </c>
      <c r="T51" s="40" t="str">
        <f t="shared" si="17"/>
        <v/>
      </c>
      <c r="U51" s="41" t="str">
        <f t="shared" si="18"/>
        <v/>
      </c>
      <c r="V51" s="42" t="str">
        <f t="shared" si="19"/>
        <v/>
      </c>
      <c r="W51" s="43" t="str">
        <f t="shared" si="22"/>
        <v/>
      </c>
      <c r="X51" s="44" t="str">
        <f t="shared" ca="1" si="23"/>
        <v/>
      </c>
      <c r="Y51" s="30"/>
      <c r="Z51" s="31"/>
    </row>
    <row r="52" spans="1:26" ht="15" x14ac:dyDescent="0.25">
      <c r="A52" s="26"/>
      <c r="B52" s="27"/>
      <c r="C52" s="28"/>
      <c r="D52" s="28"/>
      <c r="E52" s="28"/>
      <c r="F52" s="28"/>
      <c r="G52" s="54"/>
      <c r="H52" s="22"/>
      <c r="I52" s="37" t="str">
        <f t="shared" ca="1" si="20"/>
        <v/>
      </c>
      <c r="J52" s="22"/>
      <c r="K52" s="38" t="str">
        <f t="shared" si="21"/>
        <v/>
      </c>
      <c r="L52" s="23"/>
      <c r="M52" s="13"/>
      <c r="N52" s="5"/>
      <c r="O52" s="5"/>
      <c r="P52" s="14"/>
      <c r="Q52" s="39" t="str">
        <f t="shared" si="14"/>
        <v/>
      </c>
      <c r="R52" s="40" t="str">
        <f t="shared" si="15"/>
        <v/>
      </c>
      <c r="S52" s="40" t="str">
        <f t="shared" si="16"/>
        <v/>
      </c>
      <c r="T52" s="40" t="str">
        <f t="shared" si="17"/>
        <v/>
      </c>
      <c r="U52" s="41" t="str">
        <f t="shared" si="18"/>
        <v/>
      </c>
      <c r="V52" s="42" t="str">
        <f t="shared" si="19"/>
        <v/>
      </c>
      <c r="W52" s="43" t="str">
        <f t="shared" si="22"/>
        <v/>
      </c>
      <c r="X52" s="44" t="str">
        <f t="shared" ca="1" si="23"/>
        <v/>
      </c>
      <c r="Y52" s="30"/>
      <c r="Z52" s="31"/>
    </row>
    <row r="53" spans="1:26" ht="15" x14ac:dyDescent="0.25">
      <c r="A53" s="26"/>
      <c r="B53" s="27"/>
      <c r="C53" s="28"/>
      <c r="D53" s="28"/>
      <c r="E53" s="28"/>
      <c r="F53" s="28"/>
      <c r="G53" s="54"/>
      <c r="H53" s="22"/>
      <c r="I53" s="37" t="str">
        <f t="shared" ca="1" si="20"/>
        <v/>
      </c>
      <c r="J53" s="22"/>
      <c r="K53" s="38" t="str">
        <f t="shared" si="21"/>
        <v/>
      </c>
      <c r="L53" s="23"/>
      <c r="M53" s="13"/>
      <c r="N53" s="5"/>
      <c r="O53" s="5"/>
      <c r="P53" s="14"/>
      <c r="Q53" s="39" t="str">
        <f t="shared" si="14"/>
        <v/>
      </c>
      <c r="R53" s="40" t="str">
        <f t="shared" si="15"/>
        <v/>
      </c>
      <c r="S53" s="40" t="str">
        <f t="shared" si="16"/>
        <v/>
      </c>
      <c r="T53" s="40" t="str">
        <f t="shared" si="17"/>
        <v/>
      </c>
      <c r="U53" s="41" t="str">
        <f t="shared" si="18"/>
        <v/>
      </c>
      <c r="V53" s="42" t="str">
        <f t="shared" si="19"/>
        <v/>
      </c>
      <c r="W53" s="43" t="str">
        <f t="shared" si="22"/>
        <v/>
      </c>
      <c r="X53" s="44" t="str">
        <f t="shared" ca="1" si="23"/>
        <v/>
      </c>
      <c r="Y53" s="30"/>
      <c r="Z53" s="31"/>
    </row>
    <row r="54" spans="1:26" ht="15" x14ac:dyDescent="0.25">
      <c r="A54" s="26"/>
      <c r="B54" s="27"/>
      <c r="C54" s="28"/>
      <c r="D54" s="28"/>
      <c r="E54" s="28"/>
      <c r="F54" s="28"/>
      <c r="G54" s="54"/>
      <c r="H54" s="22"/>
      <c r="I54" s="37" t="str">
        <f t="shared" ca="1" si="20"/>
        <v/>
      </c>
      <c r="J54" s="22"/>
      <c r="K54" s="38" t="str">
        <f t="shared" si="21"/>
        <v/>
      </c>
      <c r="L54" s="23"/>
      <c r="M54" s="13"/>
      <c r="N54" s="5"/>
      <c r="O54" s="5"/>
      <c r="P54" s="14"/>
      <c r="Q54" s="39" t="str">
        <f t="shared" si="14"/>
        <v/>
      </c>
      <c r="R54" s="40" t="str">
        <f t="shared" si="15"/>
        <v/>
      </c>
      <c r="S54" s="40" t="str">
        <f t="shared" si="16"/>
        <v/>
      </c>
      <c r="T54" s="40" t="str">
        <f t="shared" si="17"/>
        <v/>
      </c>
      <c r="U54" s="41" t="str">
        <f t="shared" si="18"/>
        <v/>
      </c>
      <c r="V54" s="42" t="str">
        <f t="shared" si="19"/>
        <v/>
      </c>
      <c r="W54" s="43" t="str">
        <f t="shared" si="22"/>
        <v/>
      </c>
      <c r="X54" s="44" t="str">
        <f t="shared" ca="1" si="23"/>
        <v/>
      </c>
      <c r="Y54" s="30"/>
      <c r="Z54" s="31"/>
    </row>
    <row r="55" spans="1:26" ht="15" x14ac:dyDescent="0.25">
      <c r="A55" s="26"/>
      <c r="B55" s="27"/>
      <c r="C55" s="28"/>
      <c r="D55" s="28"/>
      <c r="E55" s="28"/>
      <c r="F55" s="28"/>
      <c r="G55" s="54"/>
      <c r="H55" s="22"/>
      <c r="I55" s="37" t="str">
        <f t="shared" ca="1" si="20"/>
        <v/>
      </c>
      <c r="J55" s="22"/>
      <c r="K55" s="38" t="str">
        <f t="shared" si="21"/>
        <v/>
      </c>
      <c r="L55" s="23"/>
      <c r="M55" s="13"/>
      <c r="N55" s="5"/>
      <c r="O55" s="5"/>
      <c r="P55" s="14"/>
      <c r="Q55" s="39" t="str">
        <f t="shared" si="14"/>
        <v/>
      </c>
      <c r="R55" s="40" t="str">
        <f t="shared" si="15"/>
        <v/>
      </c>
      <c r="S55" s="40" t="str">
        <f t="shared" si="16"/>
        <v/>
      </c>
      <c r="T55" s="40" t="str">
        <f t="shared" si="17"/>
        <v/>
      </c>
      <c r="U55" s="41" t="str">
        <f t="shared" si="18"/>
        <v/>
      </c>
      <c r="V55" s="42" t="str">
        <f t="shared" si="19"/>
        <v/>
      </c>
      <c r="W55" s="43" t="str">
        <f t="shared" si="22"/>
        <v/>
      </c>
      <c r="X55" s="44" t="str">
        <f t="shared" ca="1" si="23"/>
        <v/>
      </c>
      <c r="Y55" s="30"/>
      <c r="Z55" s="31"/>
    </row>
    <row r="56" spans="1:26" ht="15" x14ac:dyDescent="0.25">
      <c r="A56" s="26"/>
      <c r="B56" s="27"/>
      <c r="C56" s="28"/>
      <c r="D56" s="28"/>
      <c r="E56" s="28"/>
      <c r="F56" s="28"/>
      <c r="G56" s="54"/>
      <c r="H56" s="22"/>
      <c r="I56" s="37" t="str">
        <f t="shared" ca="1" si="20"/>
        <v/>
      </c>
      <c r="J56" s="22"/>
      <c r="K56" s="38" t="str">
        <f t="shared" si="21"/>
        <v/>
      </c>
      <c r="L56" s="23"/>
      <c r="M56" s="13"/>
      <c r="N56" s="5"/>
      <c r="O56" s="5"/>
      <c r="P56" s="14"/>
      <c r="Q56" s="39" t="str">
        <f t="shared" si="14"/>
        <v/>
      </c>
      <c r="R56" s="40" t="str">
        <f t="shared" si="15"/>
        <v/>
      </c>
      <c r="S56" s="40" t="str">
        <f t="shared" si="16"/>
        <v/>
      </c>
      <c r="T56" s="40" t="str">
        <f t="shared" si="17"/>
        <v/>
      </c>
      <c r="U56" s="41" t="str">
        <f t="shared" si="18"/>
        <v/>
      </c>
      <c r="V56" s="42" t="str">
        <f t="shared" si="19"/>
        <v/>
      </c>
      <c r="W56" s="43" t="str">
        <f t="shared" si="22"/>
        <v/>
      </c>
      <c r="X56" s="44" t="str">
        <f t="shared" ca="1" si="23"/>
        <v/>
      </c>
      <c r="Y56" s="30"/>
      <c r="Z56" s="31"/>
    </row>
    <row r="57" spans="1:26" ht="15" x14ac:dyDescent="0.25">
      <c r="A57" s="26"/>
      <c r="B57" s="27"/>
      <c r="C57" s="28"/>
      <c r="D57" s="28"/>
      <c r="E57" s="28"/>
      <c r="F57" s="28"/>
      <c r="G57" s="54"/>
      <c r="H57" s="22"/>
      <c r="I57" s="37" t="str">
        <f t="shared" ca="1" si="20"/>
        <v/>
      </c>
      <c r="J57" s="22"/>
      <c r="K57" s="38" t="str">
        <f t="shared" si="21"/>
        <v/>
      </c>
      <c r="L57" s="23"/>
      <c r="M57" s="13"/>
      <c r="N57" s="5"/>
      <c r="O57" s="5"/>
      <c r="P57" s="14"/>
      <c r="Q57" s="39" t="str">
        <f t="shared" si="14"/>
        <v/>
      </c>
      <c r="R57" s="40" t="str">
        <f t="shared" si="15"/>
        <v/>
      </c>
      <c r="S57" s="40" t="str">
        <f t="shared" si="16"/>
        <v/>
      </c>
      <c r="T57" s="40" t="str">
        <f t="shared" si="17"/>
        <v/>
      </c>
      <c r="U57" s="41" t="str">
        <f t="shared" si="18"/>
        <v/>
      </c>
      <c r="V57" s="42" t="str">
        <f t="shared" si="19"/>
        <v/>
      </c>
      <c r="W57" s="43" t="str">
        <f t="shared" si="22"/>
        <v/>
      </c>
      <c r="X57" s="44" t="str">
        <f t="shared" ca="1" si="23"/>
        <v/>
      </c>
      <c r="Y57" s="30"/>
      <c r="Z57" s="31"/>
    </row>
    <row r="58" spans="1:26" ht="15" x14ac:dyDescent="0.25">
      <c r="A58" s="26"/>
      <c r="B58" s="27"/>
      <c r="C58" s="28"/>
      <c r="D58" s="28"/>
      <c r="E58" s="28"/>
      <c r="F58" s="28"/>
      <c r="G58" s="54"/>
      <c r="H58" s="22"/>
      <c r="I58" s="37" t="str">
        <f t="shared" ca="1" si="20"/>
        <v/>
      </c>
      <c r="J58" s="22"/>
      <c r="K58" s="38" t="str">
        <f t="shared" si="21"/>
        <v/>
      </c>
      <c r="L58" s="23"/>
      <c r="M58" s="13"/>
      <c r="N58" s="5"/>
      <c r="O58" s="5"/>
      <c r="P58" s="14"/>
      <c r="Q58" s="39" t="str">
        <f t="shared" si="14"/>
        <v/>
      </c>
      <c r="R58" s="40" t="str">
        <f t="shared" si="15"/>
        <v/>
      </c>
      <c r="S58" s="40" t="str">
        <f t="shared" si="16"/>
        <v/>
      </c>
      <c r="T58" s="40" t="str">
        <f t="shared" si="17"/>
        <v/>
      </c>
      <c r="U58" s="41" t="str">
        <f t="shared" si="18"/>
        <v/>
      </c>
      <c r="V58" s="42" t="str">
        <f t="shared" si="19"/>
        <v/>
      </c>
      <c r="W58" s="43" t="str">
        <f t="shared" si="22"/>
        <v/>
      </c>
      <c r="X58" s="44" t="str">
        <f t="shared" ca="1" si="23"/>
        <v/>
      </c>
      <c r="Y58" s="30"/>
      <c r="Z58" s="31"/>
    </row>
    <row r="59" spans="1:26" ht="15" x14ac:dyDescent="0.25">
      <c r="A59" s="26"/>
      <c r="B59" s="27"/>
      <c r="C59" s="28"/>
      <c r="D59" s="28"/>
      <c r="E59" s="28"/>
      <c r="F59" s="28"/>
      <c r="G59" s="54"/>
      <c r="H59" s="22"/>
      <c r="I59" s="37" t="str">
        <f t="shared" ca="1" si="20"/>
        <v/>
      </c>
      <c r="J59" s="22"/>
      <c r="K59" s="38" t="str">
        <f t="shared" si="21"/>
        <v/>
      </c>
      <c r="L59" s="23"/>
      <c r="M59" s="13"/>
      <c r="N59" s="5"/>
      <c r="O59" s="5"/>
      <c r="P59" s="14"/>
      <c r="Q59" s="39" t="str">
        <f t="shared" si="14"/>
        <v/>
      </c>
      <c r="R59" s="40" t="str">
        <f t="shared" si="15"/>
        <v/>
      </c>
      <c r="S59" s="40" t="str">
        <f t="shared" si="16"/>
        <v/>
      </c>
      <c r="T59" s="40" t="str">
        <f t="shared" si="17"/>
        <v/>
      </c>
      <c r="U59" s="41" t="str">
        <f t="shared" si="18"/>
        <v/>
      </c>
      <c r="V59" s="42" t="str">
        <f t="shared" si="19"/>
        <v/>
      </c>
      <c r="W59" s="43" t="str">
        <f t="shared" si="22"/>
        <v/>
      </c>
      <c r="X59" s="44" t="str">
        <f t="shared" ca="1" si="23"/>
        <v/>
      </c>
      <c r="Y59" s="30"/>
      <c r="Z59" s="31"/>
    </row>
    <row r="60" spans="1:26" ht="15" x14ac:dyDescent="0.25">
      <c r="A60" s="26"/>
      <c r="B60" s="27"/>
      <c r="C60" s="28"/>
      <c r="D60" s="28"/>
      <c r="E60" s="28"/>
      <c r="F60" s="28"/>
      <c r="G60" s="54"/>
      <c r="H60" s="22"/>
      <c r="I60" s="37" t="str">
        <f t="shared" ca="1" si="20"/>
        <v/>
      </c>
      <c r="J60" s="22"/>
      <c r="K60" s="38" t="str">
        <f t="shared" si="21"/>
        <v/>
      </c>
      <c r="L60" s="23"/>
      <c r="M60" s="13"/>
      <c r="N60" s="5"/>
      <c r="O60" s="5"/>
      <c r="P60" s="14"/>
      <c r="Q60" s="39" t="str">
        <f t="shared" si="14"/>
        <v/>
      </c>
      <c r="R60" s="40" t="str">
        <f t="shared" si="15"/>
        <v/>
      </c>
      <c r="S60" s="40" t="str">
        <f t="shared" si="16"/>
        <v/>
      </c>
      <c r="T60" s="40" t="str">
        <f t="shared" si="17"/>
        <v/>
      </c>
      <c r="U60" s="41" t="str">
        <f t="shared" si="18"/>
        <v/>
      </c>
      <c r="V60" s="42" t="str">
        <f t="shared" si="19"/>
        <v/>
      </c>
      <c r="W60" s="43" t="str">
        <f t="shared" si="22"/>
        <v/>
      </c>
      <c r="X60" s="44" t="str">
        <f t="shared" ca="1" si="23"/>
        <v/>
      </c>
      <c r="Y60" s="30"/>
      <c r="Z60" s="31"/>
    </row>
    <row r="61" spans="1:26" ht="15" x14ac:dyDescent="0.25">
      <c r="A61" s="26"/>
      <c r="B61" s="27"/>
      <c r="C61" s="28"/>
      <c r="D61" s="28"/>
      <c r="E61" s="28"/>
      <c r="F61" s="28"/>
      <c r="G61" s="54"/>
      <c r="H61" s="22"/>
      <c r="I61" s="37" t="str">
        <f t="shared" ca="1" si="20"/>
        <v/>
      </c>
      <c r="J61" s="22"/>
      <c r="K61" s="38" t="str">
        <f t="shared" si="21"/>
        <v/>
      </c>
      <c r="L61" s="23"/>
      <c r="M61" s="13"/>
      <c r="N61" s="5"/>
      <c r="O61" s="5"/>
      <c r="P61" s="14"/>
      <c r="Q61" s="39" t="str">
        <f t="shared" si="14"/>
        <v/>
      </c>
      <c r="R61" s="40" t="str">
        <f t="shared" si="15"/>
        <v/>
      </c>
      <c r="S61" s="40" t="str">
        <f t="shared" si="16"/>
        <v/>
      </c>
      <c r="T61" s="40" t="str">
        <f t="shared" si="17"/>
        <v/>
      </c>
      <c r="U61" s="41" t="str">
        <f t="shared" si="18"/>
        <v/>
      </c>
      <c r="V61" s="42" t="str">
        <f t="shared" si="19"/>
        <v/>
      </c>
      <c r="W61" s="43" t="str">
        <f t="shared" si="22"/>
        <v/>
      </c>
      <c r="X61" s="44" t="str">
        <f t="shared" ca="1" si="23"/>
        <v/>
      </c>
      <c r="Y61" s="30"/>
      <c r="Z61" s="31"/>
    </row>
    <row r="62" spans="1:26" ht="15" x14ac:dyDescent="0.25">
      <c r="A62" s="26"/>
      <c r="B62" s="27"/>
      <c r="C62" s="28"/>
      <c r="D62" s="28"/>
      <c r="E62" s="28"/>
      <c r="F62" s="28"/>
      <c r="G62" s="54"/>
      <c r="H62" s="22"/>
      <c r="I62" s="37" t="str">
        <f t="shared" ca="1" si="20"/>
        <v/>
      </c>
      <c r="J62" s="22"/>
      <c r="K62" s="38" t="str">
        <f t="shared" si="21"/>
        <v/>
      </c>
      <c r="L62" s="23"/>
      <c r="M62" s="13"/>
      <c r="N62" s="5"/>
      <c r="O62" s="5"/>
      <c r="P62" s="14"/>
      <c r="Q62" s="39" t="str">
        <f t="shared" si="14"/>
        <v/>
      </c>
      <c r="R62" s="40" t="str">
        <f t="shared" si="15"/>
        <v/>
      </c>
      <c r="S62" s="40" t="str">
        <f t="shared" si="16"/>
        <v/>
      </c>
      <c r="T62" s="40" t="str">
        <f t="shared" si="17"/>
        <v/>
      </c>
      <c r="U62" s="41" t="str">
        <f t="shared" si="18"/>
        <v/>
      </c>
      <c r="V62" s="42" t="str">
        <f t="shared" si="19"/>
        <v/>
      </c>
      <c r="W62" s="43" t="str">
        <f t="shared" si="22"/>
        <v/>
      </c>
      <c r="X62" s="44" t="str">
        <f t="shared" ca="1" si="23"/>
        <v/>
      </c>
      <c r="Y62" s="30"/>
      <c r="Z62" s="31"/>
    </row>
    <row r="63" spans="1:26" ht="15" x14ac:dyDescent="0.25">
      <c r="A63" s="26"/>
      <c r="B63" s="27"/>
      <c r="C63" s="28"/>
      <c r="D63" s="28"/>
      <c r="E63" s="28"/>
      <c r="F63" s="28"/>
      <c r="G63" s="54"/>
      <c r="H63" s="22"/>
      <c r="I63" s="37" t="str">
        <f t="shared" ca="1" si="20"/>
        <v/>
      </c>
      <c r="J63" s="22"/>
      <c r="K63" s="38" t="str">
        <f t="shared" si="21"/>
        <v/>
      </c>
      <c r="L63" s="23"/>
      <c r="M63" s="13"/>
      <c r="N63" s="5"/>
      <c r="O63" s="5"/>
      <c r="P63" s="14"/>
      <c r="Q63" s="39" t="str">
        <f t="shared" si="14"/>
        <v/>
      </c>
      <c r="R63" s="40" t="str">
        <f t="shared" si="15"/>
        <v/>
      </c>
      <c r="S63" s="40" t="str">
        <f t="shared" si="16"/>
        <v/>
      </c>
      <c r="T63" s="40" t="str">
        <f t="shared" si="17"/>
        <v/>
      </c>
      <c r="U63" s="41" t="str">
        <f t="shared" si="18"/>
        <v/>
      </c>
      <c r="V63" s="42" t="str">
        <f t="shared" si="19"/>
        <v/>
      </c>
      <c r="W63" s="43" t="str">
        <f t="shared" si="22"/>
        <v/>
      </c>
      <c r="X63" s="44" t="str">
        <f t="shared" ca="1" si="23"/>
        <v/>
      </c>
      <c r="Y63" s="30"/>
      <c r="Z63" s="31"/>
    </row>
    <row r="64" spans="1:26" ht="15" x14ac:dyDescent="0.25">
      <c r="A64" s="26"/>
      <c r="B64" s="27"/>
      <c r="C64" s="28"/>
      <c r="D64" s="28"/>
      <c r="E64" s="28"/>
      <c r="F64" s="28"/>
      <c r="G64" s="54"/>
      <c r="H64" s="22"/>
      <c r="I64" s="37" t="str">
        <f t="shared" ca="1" si="20"/>
        <v/>
      </c>
      <c r="J64" s="22"/>
      <c r="K64" s="38" t="str">
        <f t="shared" si="21"/>
        <v/>
      </c>
      <c r="L64" s="23"/>
      <c r="M64" s="13"/>
      <c r="N64" s="5"/>
      <c r="O64" s="5"/>
      <c r="P64" s="14"/>
      <c r="Q64" s="39" t="str">
        <f t="shared" si="14"/>
        <v/>
      </c>
      <c r="R64" s="40" t="str">
        <f t="shared" si="15"/>
        <v/>
      </c>
      <c r="S64" s="40" t="str">
        <f t="shared" si="16"/>
        <v/>
      </c>
      <c r="T64" s="40" t="str">
        <f t="shared" si="17"/>
        <v/>
      </c>
      <c r="U64" s="41" t="str">
        <f t="shared" si="18"/>
        <v/>
      </c>
      <c r="V64" s="42" t="str">
        <f t="shared" si="19"/>
        <v/>
      </c>
      <c r="W64" s="43" t="str">
        <f t="shared" si="22"/>
        <v/>
      </c>
      <c r="X64" s="44" t="str">
        <f t="shared" ca="1" si="23"/>
        <v/>
      </c>
      <c r="Y64" s="30"/>
      <c r="Z64" s="31"/>
    </row>
    <row r="65" spans="1:26" ht="15" x14ac:dyDescent="0.25">
      <c r="A65" s="26"/>
      <c r="B65" s="27"/>
      <c r="C65" s="28"/>
      <c r="D65" s="28"/>
      <c r="E65" s="28"/>
      <c r="F65" s="28"/>
      <c r="G65" s="54"/>
      <c r="H65" s="22"/>
      <c r="I65" s="37" t="str">
        <f t="shared" ca="1" si="20"/>
        <v/>
      </c>
      <c r="J65" s="22"/>
      <c r="K65" s="38" t="str">
        <f t="shared" si="21"/>
        <v/>
      </c>
      <c r="L65" s="23"/>
      <c r="M65" s="13"/>
      <c r="N65" s="5"/>
      <c r="O65" s="5"/>
      <c r="P65" s="14"/>
      <c r="Q65" s="39" t="str">
        <f t="shared" si="14"/>
        <v/>
      </c>
      <c r="R65" s="40" t="str">
        <f t="shared" si="15"/>
        <v/>
      </c>
      <c r="S65" s="40" t="str">
        <f t="shared" si="16"/>
        <v/>
      </c>
      <c r="T65" s="40" t="str">
        <f t="shared" si="17"/>
        <v/>
      </c>
      <c r="U65" s="41" t="str">
        <f t="shared" si="18"/>
        <v/>
      </c>
      <c r="V65" s="42" t="str">
        <f t="shared" si="19"/>
        <v/>
      </c>
      <c r="W65" s="43" t="str">
        <f t="shared" si="22"/>
        <v/>
      </c>
      <c r="X65" s="44" t="str">
        <f t="shared" ca="1" si="23"/>
        <v/>
      </c>
      <c r="Y65" s="30"/>
      <c r="Z65" s="31"/>
    </row>
    <row r="66" spans="1:26" ht="15" x14ac:dyDescent="0.25">
      <c r="A66" s="26"/>
      <c r="B66" s="27"/>
      <c r="C66" s="28"/>
      <c r="D66" s="28"/>
      <c r="E66" s="28"/>
      <c r="F66" s="28"/>
      <c r="G66" s="54"/>
      <c r="H66" s="22"/>
      <c r="I66" s="37" t="str">
        <f t="shared" ca="1" si="20"/>
        <v/>
      </c>
      <c r="J66" s="22"/>
      <c r="K66" s="38" t="str">
        <f t="shared" si="21"/>
        <v/>
      </c>
      <c r="L66" s="23"/>
      <c r="M66" s="13"/>
      <c r="N66" s="5"/>
      <c r="O66" s="5"/>
      <c r="P66" s="14"/>
      <c r="Q66" s="39" t="str">
        <f t="shared" si="14"/>
        <v/>
      </c>
      <c r="R66" s="40" t="str">
        <f t="shared" si="15"/>
        <v/>
      </c>
      <c r="S66" s="40" t="str">
        <f t="shared" si="16"/>
        <v/>
      </c>
      <c r="T66" s="40" t="str">
        <f t="shared" si="17"/>
        <v/>
      </c>
      <c r="U66" s="41" t="str">
        <f t="shared" si="18"/>
        <v/>
      </c>
      <c r="V66" s="42" t="str">
        <f t="shared" si="19"/>
        <v/>
      </c>
      <c r="W66" s="43" t="str">
        <f t="shared" si="22"/>
        <v/>
      </c>
      <c r="X66" s="44" t="str">
        <f t="shared" ca="1" si="23"/>
        <v/>
      </c>
      <c r="Y66" s="30"/>
      <c r="Z66" s="31"/>
    </row>
    <row r="67" spans="1:26" ht="15" x14ac:dyDescent="0.25">
      <c r="A67" s="26"/>
      <c r="B67" s="27"/>
      <c r="C67" s="28"/>
      <c r="D67" s="28"/>
      <c r="E67" s="28"/>
      <c r="F67" s="28"/>
      <c r="G67" s="54"/>
      <c r="H67" s="22"/>
      <c r="I67" s="37" t="str">
        <f t="shared" ca="1" si="20"/>
        <v/>
      </c>
      <c r="J67" s="22"/>
      <c r="K67" s="38" t="str">
        <f t="shared" si="21"/>
        <v/>
      </c>
      <c r="L67" s="23"/>
      <c r="M67" s="13"/>
      <c r="N67" s="5"/>
      <c r="O67" s="5"/>
      <c r="P67" s="14"/>
      <c r="Q67" s="39" t="str">
        <f t="shared" si="14"/>
        <v/>
      </c>
      <c r="R67" s="40" t="str">
        <f t="shared" si="15"/>
        <v/>
      </c>
      <c r="S67" s="40" t="str">
        <f t="shared" si="16"/>
        <v/>
      </c>
      <c r="T67" s="40" t="str">
        <f t="shared" si="17"/>
        <v/>
      </c>
      <c r="U67" s="41" t="str">
        <f t="shared" si="18"/>
        <v/>
      </c>
      <c r="V67" s="42" t="str">
        <f t="shared" si="19"/>
        <v/>
      </c>
      <c r="W67" s="43" t="str">
        <f t="shared" si="22"/>
        <v/>
      </c>
      <c r="X67" s="44" t="str">
        <f t="shared" ca="1" si="23"/>
        <v/>
      </c>
      <c r="Y67" s="30"/>
      <c r="Z67" s="31"/>
    </row>
    <row r="68" spans="1:26" ht="15" x14ac:dyDescent="0.25">
      <c r="A68" s="26"/>
      <c r="B68" s="27"/>
      <c r="C68" s="28"/>
      <c r="D68" s="28"/>
      <c r="E68" s="28"/>
      <c r="F68" s="28"/>
      <c r="G68" s="54"/>
      <c r="H68" s="22"/>
      <c r="I68" s="37" t="str">
        <f t="shared" ca="1" si="20"/>
        <v/>
      </c>
      <c r="J68" s="22"/>
      <c r="K68" s="38" t="str">
        <f t="shared" si="21"/>
        <v/>
      </c>
      <c r="L68" s="23"/>
      <c r="M68" s="13"/>
      <c r="N68" s="5"/>
      <c r="O68" s="5"/>
      <c r="P68" s="14"/>
      <c r="Q68" s="39" t="str">
        <f t="shared" si="14"/>
        <v/>
      </c>
      <c r="R68" s="40" t="str">
        <f t="shared" si="15"/>
        <v/>
      </c>
      <c r="S68" s="40" t="str">
        <f t="shared" si="16"/>
        <v/>
      </c>
      <c r="T68" s="40" t="str">
        <f t="shared" si="17"/>
        <v/>
      </c>
      <c r="U68" s="41" t="str">
        <f t="shared" si="18"/>
        <v/>
      </c>
      <c r="V68" s="42" t="str">
        <f t="shared" si="19"/>
        <v/>
      </c>
      <c r="W68" s="43" t="str">
        <f t="shared" si="22"/>
        <v/>
      </c>
      <c r="X68" s="44" t="str">
        <f t="shared" ca="1" si="23"/>
        <v/>
      </c>
      <c r="Y68" s="30"/>
      <c r="Z68" s="31"/>
    </row>
    <row r="69" spans="1:26" ht="15" x14ac:dyDescent="0.25">
      <c r="A69" s="26"/>
      <c r="B69" s="27"/>
      <c r="C69" s="28"/>
      <c r="D69" s="28"/>
      <c r="E69" s="28"/>
      <c r="F69" s="28"/>
      <c r="G69" s="54"/>
      <c r="H69" s="22"/>
      <c r="I69" s="37" t="str">
        <f t="shared" ca="1" si="20"/>
        <v/>
      </c>
      <c r="J69" s="22"/>
      <c r="K69" s="38" t="str">
        <f t="shared" si="21"/>
        <v/>
      </c>
      <c r="L69" s="23"/>
      <c r="M69" s="13"/>
      <c r="N69" s="5"/>
      <c r="O69" s="5"/>
      <c r="P69" s="14"/>
      <c r="Q69" s="39" t="str">
        <f t="shared" si="14"/>
        <v/>
      </c>
      <c r="R69" s="40" t="str">
        <f t="shared" si="15"/>
        <v/>
      </c>
      <c r="S69" s="40" t="str">
        <f t="shared" si="16"/>
        <v/>
      </c>
      <c r="T69" s="40" t="str">
        <f t="shared" si="17"/>
        <v/>
      </c>
      <c r="U69" s="41" t="str">
        <f t="shared" si="18"/>
        <v/>
      </c>
      <c r="V69" s="42" t="str">
        <f t="shared" si="19"/>
        <v/>
      </c>
      <c r="W69" s="43" t="str">
        <f t="shared" si="22"/>
        <v/>
      </c>
      <c r="X69" s="44" t="str">
        <f t="shared" ca="1" si="23"/>
        <v/>
      </c>
      <c r="Y69" s="30"/>
      <c r="Z69" s="31"/>
    </row>
    <row r="70" spans="1:26" ht="15" x14ac:dyDescent="0.25">
      <c r="A70" s="26"/>
      <c r="B70" s="27"/>
      <c r="C70" s="28"/>
      <c r="D70" s="28"/>
      <c r="E70" s="28"/>
      <c r="F70" s="28"/>
      <c r="G70" s="54"/>
      <c r="H70" s="22"/>
      <c r="I70" s="37" t="str">
        <f t="shared" ca="1" si="20"/>
        <v/>
      </c>
      <c r="J70" s="22"/>
      <c r="K70" s="38" t="str">
        <f t="shared" si="21"/>
        <v/>
      </c>
      <c r="L70" s="23"/>
      <c r="M70" s="13"/>
      <c r="N70" s="5"/>
      <c r="O70" s="5"/>
      <c r="P70" s="14"/>
      <c r="Q70" s="39" t="str">
        <f t="shared" si="14"/>
        <v/>
      </c>
      <c r="R70" s="40" t="str">
        <f t="shared" si="15"/>
        <v/>
      </c>
      <c r="S70" s="40" t="str">
        <f t="shared" si="16"/>
        <v/>
      </c>
      <c r="T70" s="40" t="str">
        <f t="shared" si="17"/>
        <v/>
      </c>
      <c r="U70" s="41" t="str">
        <f t="shared" si="18"/>
        <v/>
      </c>
      <c r="V70" s="42" t="str">
        <f t="shared" si="19"/>
        <v/>
      </c>
      <c r="W70" s="43" t="str">
        <f t="shared" si="22"/>
        <v/>
      </c>
      <c r="X70" s="44" t="str">
        <f t="shared" ca="1" si="23"/>
        <v/>
      </c>
      <c r="Y70" s="30"/>
      <c r="Z70" s="31"/>
    </row>
    <row r="71" spans="1:26" ht="15" x14ac:dyDescent="0.25">
      <c r="A71" s="26"/>
      <c r="B71" s="27"/>
      <c r="C71" s="28"/>
      <c r="D71" s="28"/>
      <c r="E71" s="28"/>
      <c r="F71" s="28"/>
      <c r="G71" s="54"/>
      <c r="H71" s="22"/>
      <c r="I71" s="37" t="str">
        <f t="shared" ca="1" si="20"/>
        <v/>
      </c>
      <c r="J71" s="22"/>
      <c r="K71" s="38" t="str">
        <f t="shared" si="21"/>
        <v/>
      </c>
      <c r="L71" s="23"/>
      <c r="M71" s="13"/>
      <c r="N71" s="5"/>
      <c r="O71" s="5"/>
      <c r="P71" s="14"/>
      <c r="Q71" s="39" t="str">
        <f t="shared" si="14"/>
        <v/>
      </c>
      <c r="R71" s="40" t="str">
        <f t="shared" si="15"/>
        <v/>
      </c>
      <c r="S71" s="40" t="str">
        <f t="shared" si="16"/>
        <v/>
      </c>
      <c r="T71" s="40" t="str">
        <f t="shared" si="17"/>
        <v/>
      </c>
      <c r="U71" s="41" t="str">
        <f t="shared" si="18"/>
        <v/>
      </c>
      <c r="V71" s="42" t="str">
        <f t="shared" si="19"/>
        <v/>
      </c>
      <c r="W71" s="43" t="str">
        <f t="shared" si="22"/>
        <v/>
      </c>
      <c r="X71" s="44" t="str">
        <f t="shared" ca="1" si="23"/>
        <v/>
      </c>
      <c r="Y71" s="30"/>
      <c r="Z71" s="31"/>
    </row>
    <row r="72" spans="1:26" ht="15" x14ac:dyDescent="0.25">
      <c r="A72" s="26"/>
      <c r="B72" s="27"/>
      <c r="C72" s="28"/>
      <c r="D72" s="28"/>
      <c r="E72" s="28"/>
      <c r="F72" s="28"/>
      <c r="G72" s="54"/>
      <c r="H72" s="22"/>
      <c r="I72" s="37" t="str">
        <f t="shared" ca="1" si="20"/>
        <v/>
      </c>
      <c r="J72" s="22"/>
      <c r="K72" s="38" t="str">
        <f t="shared" si="21"/>
        <v/>
      </c>
      <c r="L72" s="23"/>
      <c r="M72" s="13"/>
      <c r="N72" s="5"/>
      <c r="O72" s="5"/>
      <c r="P72" s="14"/>
      <c r="Q72" s="39" t="str">
        <f t="shared" si="14"/>
        <v/>
      </c>
      <c r="R72" s="40" t="str">
        <f t="shared" si="15"/>
        <v/>
      </c>
      <c r="S72" s="40" t="str">
        <f t="shared" si="16"/>
        <v/>
      </c>
      <c r="T72" s="40" t="str">
        <f t="shared" si="17"/>
        <v/>
      </c>
      <c r="U72" s="41" t="str">
        <f t="shared" si="18"/>
        <v/>
      </c>
      <c r="V72" s="42" t="str">
        <f t="shared" si="19"/>
        <v/>
      </c>
      <c r="W72" s="43" t="str">
        <f t="shared" si="22"/>
        <v/>
      </c>
      <c r="X72" s="44" t="str">
        <f t="shared" ca="1" si="23"/>
        <v/>
      </c>
      <c r="Y72" s="30"/>
      <c r="Z72" s="31"/>
    </row>
    <row r="73" spans="1:26" ht="15" x14ac:dyDescent="0.25">
      <c r="A73" s="26"/>
      <c r="B73" s="27"/>
      <c r="C73" s="28"/>
      <c r="D73" s="28"/>
      <c r="E73" s="28"/>
      <c r="F73" s="28"/>
      <c r="G73" s="54"/>
      <c r="H73" s="22"/>
      <c r="I73" s="37" t="str">
        <f t="shared" ca="1" si="20"/>
        <v/>
      </c>
      <c r="J73" s="22"/>
      <c r="K73" s="38" t="str">
        <f t="shared" si="21"/>
        <v/>
      </c>
      <c r="L73" s="23"/>
      <c r="M73" s="13"/>
      <c r="N73" s="5"/>
      <c r="O73" s="5"/>
      <c r="P73" s="14"/>
      <c r="Q73" s="39" t="str">
        <f t="shared" si="14"/>
        <v/>
      </c>
      <c r="R73" s="40" t="str">
        <f t="shared" si="15"/>
        <v/>
      </c>
      <c r="S73" s="40" t="str">
        <f t="shared" si="16"/>
        <v/>
      </c>
      <c r="T73" s="40" t="str">
        <f t="shared" si="17"/>
        <v/>
      </c>
      <c r="U73" s="41" t="str">
        <f t="shared" si="18"/>
        <v/>
      </c>
      <c r="V73" s="42" t="str">
        <f t="shared" si="19"/>
        <v/>
      </c>
      <c r="W73" s="43" t="str">
        <f t="shared" si="22"/>
        <v/>
      </c>
      <c r="X73" s="44" t="str">
        <f t="shared" ca="1" si="23"/>
        <v/>
      </c>
      <c r="Y73" s="30"/>
      <c r="Z73" s="31"/>
    </row>
    <row r="74" spans="1:26" ht="15" x14ac:dyDescent="0.25">
      <c r="A74" s="26"/>
      <c r="B74" s="27"/>
      <c r="C74" s="28"/>
      <c r="D74" s="28"/>
      <c r="E74" s="28"/>
      <c r="F74" s="28"/>
      <c r="G74" s="54"/>
      <c r="H74" s="22"/>
      <c r="I74" s="37" t="str">
        <f t="shared" ca="1" si="20"/>
        <v/>
      </c>
      <c r="J74" s="22"/>
      <c r="K74" s="38" t="str">
        <f t="shared" si="21"/>
        <v/>
      </c>
      <c r="L74" s="23"/>
      <c r="M74" s="13"/>
      <c r="N74" s="5"/>
      <c r="O74" s="5"/>
      <c r="P74" s="14"/>
      <c r="Q74" s="39" t="str">
        <f t="shared" si="14"/>
        <v/>
      </c>
      <c r="R74" s="40" t="str">
        <f t="shared" si="15"/>
        <v/>
      </c>
      <c r="S74" s="40" t="str">
        <f t="shared" si="16"/>
        <v/>
      </c>
      <c r="T74" s="40" t="str">
        <f t="shared" si="17"/>
        <v/>
      </c>
      <c r="U74" s="41" t="str">
        <f t="shared" si="18"/>
        <v/>
      </c>
      <c r="V74" s="42" t="str">
        <f t="shared" si="19"/>
        <v/>
      </c>
      <c r="W74" s="43" t="str">
        <f t="shared" si="22"/>
        <v/>
      </c>
      <c r="X74" s="44" t="str">
        <f t="shared" ca="1" si="23"/>
        <v/>
      </c>
      <c r="Y74" s="30"/>
      <c r="Z74" s="31"/>
    </row>
    <row r="75" spans="1:26" ht="15" x14ac:dyDescent="0.25">
      <c r="A75" s="26"/>
      <c r="B75" s="27"/>
      <c r="C75" s="28"/>
      <c r="D75" s="28"/>
      <c r="E75" s="28"/>
      <c r="F75" s="28"/>
      <c r="G75" s="54"/>
      <c r="H75" s="22"/>
      <c r="I75" s="37" t="str">
        <f t="shared" ca="1" si="20"/>
        <v/>
      </c>
      <c r="J75" s="22"/>
      <c r="K75" s="38" t="str">
        <f t="shared" si="21"/>
        <v/>
      </c>
      <c r="L75" s="23"/>
      <c r="M75" s="13"/>
      <c r="N75" s="5"/>
      <c r="O75" s="5"/>
      <c r="P75" s="14"/>
      <c r="Q75" s="39" t="str">
        <f t="shared" si="14"/>
        <v/>
      </c>
      <c r="R75" s="40" t="str">
        <f t="shared" si="15"/>
        <v/>
      </c>
      <c r="S75" s="40" t="str">
        <f t="shared" si="16"/>
        <v/>
      </c>
      <c r="T75" s="40" t="str">
        <f t="shared" si="17"/>
        <v/>
      </c>
      <c r="U75" s="41" t="str">
        <f t="shared" si="18"/>
        <v/>
      </c>
      <c r="V75" s="42" t="str">
        <f t="shared" si="19"/>
        <v/>
      </c>
      <c r="W75" s="43" t="str">
        <f t="shared" si="22"/>
        <v/>
      </c>
      <c r="X75" s="44" t="str">
        <f t="shared" ca="1" si="23"/>
        <v/>
      </c>
      <c r="Y75" s="30"/>
      <c r="Z75" s="31"/>
    </row>
    <row r="76" spans="1:26" ht="15" x14ac:dyDescent="0.25">
      <c r="A76" s="26"/>
      <c r="B76" s="27"/>
      <c r="C76" s="28"/>
      <c r="D76" s="28"/>
      <c r="E76" s="28"/>
      <c r="F76" s="28"/>
      <c r="G76" s="54"/>
      <c r="H76" s="22"/>
      <c r="I76" s="37" t="str">
        <f t="shared" ca="1" si="20"/>
        <v/>
      </c>
      <c r="J76" s="22"/>
      <c r="K76" s="38" t="str">
        <f t="shared" si="21"/>
        <v/>
      </c>
      <c r="L76" s="23"/>
      <c r="M76" s="13"/>
      <c r="N76" s="5"/>
      <c r="O76" s="5"/>
      <c r="P76" s="14"/>
      <c r="Q76" s="39" t="str">
        <f t="shared" si="14"/>
        <v/>
      </c>
      <c r="R76" s="40" t="str">
        <f t="shared" si="15"/>
        <v/>
      </c>
      <c r="S76" s="40" t="str">
        <f t="shared" si="16"/>
        <v/>
      </c>
      <c r="T76" s="40" t="str">
        <f t="shared" si="17"/>
        <v/>
      </c>
      <c r="U76" s="41" t="str">
        <f t="shared" si="18"/>
        <v/>
      </c>
      <c r="V76" s="42" t="str">
        <f t="shared" si="19"/>
        <v/>
      </c>
      <c r="W76" s="43" t="str">
        <f t="shared" si="22"/>
        <v/>
      </c>
      <c r="X76" s="44" t="str">
        <f t="shared" ca="1" si="23"/>
        <v/>
      </c>
      <c r="Y76" s="30"/>
      <c r="Z76" s="31"/>
    </row>
    <row r="77" spans="1:26" ht="15" x14ac:dyDescent="0.25">
      <c r="A77" s="26"/>
      <c r="B77" s="27"/>
      <c r="C77" s="28"/>
      <c r="D77" s="28"/>
      <c r="E77" s="28"/>
      <c r="F77" s="28"/>
      <c r="G77" s="54"/>
      <c r="H77" s="22"/>
      <c r="I77" s="37" t="str">
        <f t="shared" ca="1" si="20"/>
        <v/>
      </c>
      <c r="J77" s="22"/>
      <c r="K77" s="38" t="str">
        <f t="shared" si="21"/>
        <v/>
      </c>
      <c r="L77" s="23"/>
      <c r="M77" s="13"/>
      <c r="N77" s="5"/>
      <c r="O77" s="5"/>
      <c r="P77" s="14"/>
      <c r="Q77" s="39" t="str">
        <f t="shared" si="14"/>
        <v/>
      </c>
      <c r="R77" s="40" t="str">
        <f t="shared" si="15"/>
        <v/>
      </c>
      <c r="S77" s="40" t="str">
        <f t="shared" si="16"/>
        <v/>
      </c>
      <c r="T77" s="40" t="str">
        <f t="shared" si="17"/>
        <v/>
      </c>
      <c r="U77" s="41" t="str">
        <f t="shared" si="18"/>
        <v/>
      </c>
      <c r="V77" s="42" t="str">
        <f t="shared" si="19"/>
        <v/>
      </c>
      <c r="W77" s="43" t="str">
        <f t="shared" si="22"/>
        <v/>
      </c>
      <c r="X77" s="44" t="str">
        <f t="shared" ca="1" si="23"/>
        <v/>
      </c>
      <c r="Y77" s="30"/>
      <c r="Z77" s="31"/>
    </row>
    <row r="78" spans="1:26" ht="15" x14ac:dyDescent="0.25">
      <c r="A78" s="26"/>
      <c r="B78" s="27"/>
      <c r="C78" s="28"/>
      <c r="D78" s="28"/>
      <c r="E78" s="28"/>
      <c r="F78" s="28"/>
      <c r="G78" s="54"/>
      <c r="H78" s="22"/>
      <c r="I78" s="37" t="str">
        <f t="shared" ca="1" si="20"/>
        <v/>
      </c>
      <c r="J78" s="22"/>
      <c r="K78" s="38" t="str">
        <f t="shared" si="21"/>
        <v/>
      </c>
      <c r="L78" s="23"/>
      <c r="M78" s="13"/>
      <c r="N78" s="5"/>
      <c r="O78" s="5"/>
      <c r="P78" s="14"/>
      <c r="Q78" s="39" t="str">
        <f t="shared" si="14"/>
        <v/>
      </c>
      <c r="R78" s="40" t="str">
        <f t="shared" si="15"/>
        <v/>
      </c>
      <c r="S78" s="40" t="str">
        <f t="shared" si="16"/>
        <v/>
      </c>
      <c r="T78" s="40" t="str">
        <f t="shared" si="17"/>
        <v/>
      </c>
      <c r="U78" s="41" t="str">
        <f t="shared" si="18"/>
        <v/>
      </c>
      <c r="V78" s="42" t="str">
        <f t="shared" si="19"/>
        <v/>
      </c>
      <c r="W78" s="43" t="str">
        <f t="shared" si="22"/>
        <v/>
      </c>
      <c r="X78" s="44" t="str">
        <f t="shared" ca="1" si="23"/>
        <v/>
      </c>
      <c r="Y78" s="30"/>
      <c r="Z78" s="31"/>
    </row>
    <row r="79" spans="1:26" ht="15" x14ac:dyDescent="0.25">
      <c r="A79" s="26"/>
      <c r="B79" s="27"/>
      <c r="C79" s="28"/>
      <c r="D79" s="28"/>
      <c r="E79" s="28"/>
      <c r="F79" s="28"/>
      <c r="G79" s="54"/>
      <c r="H79" s="22"/>
      <c r="I79" s="37" t="str">
        <f t="shared" ca="1" si="20"/>
        <v/>
      </c>
      <c r="J79" s="22"/>
      <c r="K79" s="38" t="str">
        <f t="shared" si="21"/>
        <v/>
      </c>
      <c r="L79" s="23"/>
      <c r="M79" s="13"/>
      <c r="N79" s="5"/>
      <c r="O79" s="5"/>
      <c r="P79" s="14"/>
      <c r="Q79" s="39" t="str">
        <f t="shared" si="14"/>
        <v/>
      </c>
      <c r="R79" s="40" t="str">
        <f t="shared" si="15"/>
        <v/>
      </c>
      <c r="S79" s="40" t="str">
        <f t="shared" si="16"/>
        <v/>
      </c>
      <c r="T79" s="40" t="str">
        <f t="shared" si="17"/>
        <v/>
      </c>
      <c r="U79" s="41" t="str">
        <f t="shared" si="18"/>
        <v/>
      </c>
      <c r="V79" s="42" t="str">
        <f t="shared" si="19"/>
        <v/>
      </c>
      <c r="W79" s="43" t="str">
        <f t="shared" si="22"/>
        <v/>
      </c>
      <c r="X79" s="44" t="str">
        <f t="shared" ca="1" si="23"/>
        <v/>
      </c>
      <c r="Y79" s="30"/>
      <c r="Z79" s="31"/>
    </row>
    <row r="80" spans="1:26" ht="15" x14ac:dyDescent="0.25">
      <c r="A80" s="26"/>
      <c r="B80" s="27"/>
      <c r="C80" s="28"/>
      <c r="D80" s="28"/>
      <c r="E80" s="28"/>
      <c r="F80" s="28"/>
      <c r="G80" s="29"/>
      <c r="H80" s="29"/>
      <c r="I80" s="37" t="str">
        <f t="shared" ca="1" si="20"/>
        <v/>
      </c>
      <c r="J80" s="22"/>
      <c r="K80" s="38" t="str">
        <f t="shared" si="21"/>
        <v/>
      </c>
      <c r="L80" s="23"/>
      <c r="M80" s="13"/>
      <c r="N80" s="5"/>
      <c r="O80" s="5"/>
      <c r="P80" s="14"/>
      <c r="Q80" s="39" t="str">
        <f t="shared" si="14"/>
        <v/>
      </c>
      <c r="R80" s="40" t="str">
        <f t="shared" si="15"/>
        <v/>
      </c>
      <c r="S80" s="40" t="str">
        <f t="shared" si="16"/>
        <v/>
      </c>
      <c r="T80" s="40" t="str">
        <f t="shared" si="17"/>
        <v/>
      </c>
      <c r="U80" s="41" t="str">
        <f t="shared" si="18"/>
        <v/>
      </c>
      <c r="V80" s="42" t="str">
        <f t="shared" si="19"/>
        <v/>
      </c>
      <c r="W80" s="43" t="str">
        <f t="shared" si="22"/>
        <v/>
      </c>
      <c r="X80" s="44" t="str">
        <f t="shared" ca="1" si="23"/>
        <v/>
      </c>
      <c r="Y80" s="30"/>
      <c r="Z80" s="31"/>
    </row>
    <row r="81" spans="1:26" ht="15" x14ac:dyDescent="0.25">
      <c r="A81" s="26"/>
      <c r="B81" s="27"/>
      <c r="C81" s="28"/>
      <c r="D81" s="28"/>
      <c r="E81" s="28"/>
      <c r="F81" s="28"/>
      <c r="G81" s="29"/>
      <c r="H81" s="29"/>
      <c r="I81" s="37" t="str">
        <f t="shared" ca="1" si="20"/>
        <v/>
      </c>
      <c r="J81" s="22"/>
      <c r="K81" s="38" t="str">
        <f t="shared" si="21"/>
        <v/>
      </c>
      <c r="L81" s="23"/>
      <c r="M81" s="13"/>
      <c r="N81" s="5"/>
      <c r="O81" s="5"/>
      <c r="P81" s="14"/>
      <c r="Q81" s="39" t="str">
        <f t="shared" si="14"/>
        <v/>
      </c>
      <c r="R81" s="40" t="str">
        <f t="shared" si="15"/>
        <v/>
      </c>
      <c r="S81" s="40" t="str">
        <f t="shared" si="16"/>
        <v/>
      </c>
      <c r="T81" s="40" t="str">
        <f t="shared" si="17"/>
        <v/>
      </c>
      <c r="U81" s="41" t="str">
        <f t="shared" si="18"/>
        <v/>
      </c>
      <c r="V81" s="42" t="str">
        <f t="shared" si="19"/>
        <v/>
      </c>
      <c r="W81" s="43" t="str">
        <f t="shared" si="22"/>
        <v/>
      </c>
      <c r="X81" s="44" t="str">
        <f t="shared" ca="1" si="23"/>
        <v/>
      </c>
      <c r="Y81" s="30"/>
      <c r="Z81" s="31"/>
    </row>
    <row r="82" spans="1:26" ht="15" x14ac:dyDescent="0.25">
      <c r="A82" s="26"/>
      <c r="B82" s="27"/>
      <c r="C82" s="28"/>
      <c r="D82" s="28"/>
      <c r="E82" s="28"/>
      <c r="F82" s="28"/>
      <c r="G82" s="29"/>
      <c r="H82" s="29"/>
      <c r="I82" s="37" t="str">
        <f t="shared" ca="1" si="20"/>
        <v/>
      </c>
      <c r="J82" s="22"/>
      <c r="K82" s="38" t="str">
        <f t="shared" si="21"/>
        <v/>
      </c>
      <c r="L82" s="23"/>
      <c r="M82" s="13"/>
      <c r="N82" s="5"/>
      <c r="O82" s="5"/>
      <c r="P82" s="14"/>
      <c r="Q82" s="39" t="str">
        <f t="shared" si="14"/>
        <v/>
      </c>
      <c r="R82" s="40" t="str">
        <f t="shared" si="15"/>
        <v/>
      </c>
      <c r="S82" s="40" t="str">
        <f t="shared" si="16"/>
        <v/>
      </c>
      <c r="T82" s="40" t="str">
        <f t="shared" si="17"/>
        <v/>
      </c>
      <c r="U82" s="41" t="str">
        <f t="shared" si="18"/>
        <v/>
      </c>
      <c r="V82" s="42" t="str">
        <f t="shared" si="19"/>
        <v/>
      </c>
      <c r="W82" s="43" t="str">
        <f t="shared" si="22"/>
        <v/>
      </c>
      <c r="X82" s="44" t="str">
        <f t="shared" ca="1" si="23"/>
        <v/>
      </c>
      <c r="Y82" s="30"/>
      <c r="Z82" s="31"/>
    </row>
    <row r="83" spans="1:26" ht="15" x14ac:dyDescent="0.25">
      <c r="A83" s="26"/>
      <c r="B83" s="27"/>
      <c r="C83" s="28"/>
      <c r="D83" s="28"/>
      <c r="E83" s="28"/>
      <c r="F83" s="28"/>
      <c r="G83" s="29"/>
      <c r="H83" s="29"/>
      <c r="I83" s="37" t="str">
        <f t="shared" ca="1" si="20"/>
        <v/>
      </c>
      <c r="J83" s="22"/>
      <c r="K83" s="38" t="str">
        <f t="shared" si="21"/>
        <v/>
      </c>
      <c r="L83" s="23"/>
      <c r="M83" s="13"/>
      <c r="N83" s="5"/>
      <c r="O83" s="5"/>
      <c r="P83" s="14"/>
      <c r="Q83" s="39" t="str">
        <f t="shared" si="14"/>
        <v/>
      </c>
      <c r="R83" s="40" t="str">
        <f t="shared" si="15"/>
        <v/>
      </c>
      <c r="S83" s="40" t="str">
        <f t="shared" si="16"/>
        <v/>
      </c>
      <c r="T83" s="40" t="str">
        <f t="shared" si="17"/>
        <v/>
      </c>
      <c r="U83" s="41" t="str">
        <f t="shared" si="18"/>
        <v/>
      </c>
      <c r="V83" s="42" t="str">
        <f t="shared" si="19"/>
        <v/>
      </c>
      <c r="W83" s="43" t="str">
        <f t="shared" si="22"/>
        <v/>
      </c>
      <c r="X83" s="44" t="str">
        <f t="shared" ca="1" si="23"/>
        <v/>
      </c>
      <c r="Y83" s="30"/>
      <c r="Z83" s="31"/>
    </row>
    <row r="84" spans="1:26" ht="15" x14ac:dyDescent="0.25">
      <c r="A84" s="26"/>
      <c r="B84" s="27"/>
      <c r="C84" s="28"/>
      <c r="D84" s="28"/>
      <c r="E84" s="28"/>
      <c r="F84" s="28"/>
      <c r="G84" s="29"/>
      <c r="H84" s="29"/>
      <c r="I84" s="37" t="str">
        <f t="shared" ca="1" si="20"/>
        <v/>
      </c>
      <c r="J84" s="22"/>
      <c r="K84" s="38" t="str">
        <f t="shared" si="21"/>
        <v/>
      </c>
      <c r="L84" s="23"/>
      <c r="M84" s="13"/>
      <c r="N84" s="5"/>
      <c r="O84" s="5"/>
      <c r="P84" s="14"/>
      <c r="Q84" s="39" t="str">
        <f t="shared" si="14"/>
        <v/>
      </c>
      <c r="R84" s="40" t="str">
        <f t="shared" si="15"/>
        <v/>
      </c>
      <c r="S84" s="40" t="str">
        <f t="shared" si="16"/>
        <v/>
      </c>
      <c r="T84" s="40" t="str">
        <f t="shared" si="17"/>
        <v/>
      </c>
      <c r="U84" s="41" t="str">
        <f t="shared" si="18"/>
        <v/>
      </c>
      <c r="V84" s="42" t="str">
        <f t="shared" si="19"/>
        <v/>
      </c>
      <c r="W84" s="43" t="str">
        <f t="shared" si="22"/>
        <v/>
      </c>
      <c r="X84" s="44" t="str">
        <f t="shared" ca="1" si="23"/>
        <v/>
      </c>
      <c r="Y84" s="30"/>
      <c r="Z84" s="31"/>
    </row>
    <row r="85" spans="1:26" ht="15" x14ac:dyDescent="0.25">
      <c r="A85" s="26"/>
      <c r="B85" s="27"/>
      <c r="C85" s="28"/>
      <c r="D85" s="28"/>
      <c r="E85" s="28"/>
      <c r="F85" s="28"/>
      <c r="G85" s="29"/>
      <c r="H85" s="29"/>
      <c r="I85" s="37" t="str">
        <f t="shared" ca="1" si="20"/>
        <v/>
      </c>
      <c r="J85" s="22"/>
      <c r="K85" s="38" t="str">
        <f t="shared" si="21"/>
        <v/>
      </c>
      <c r="L85" s="23"/>
      <c r="M85" s="13"/>
      <c r="N85" s="5"/>
      <c r="O85" s="5"/>
      <c r="P85" s="14"/>
      <c r="Q85" s="39" t="str">
        <f t="shared" si="14"/>
        <v/>
      </c>
      <c r="R85" s="40" t="str">
        <f t="shared" si="15"/>
        <v/>
      </c>
      <c r="S85" s="40" t="str">
        <f t="shared" si="16"/>
        <v/>
      </c>
      <c r="T85" s="40" t="str">
        <f t="shared" si="17"/>
        <v/>
      </c>
      <c r="U85" s="41" t="str">
        <f t="shared" si="18"/>
        <v/>
      </c>
      <c r="V85" s="42" t="str">
        <f t="shared" si="19"/>
        <v/>
      </c>
      <c r="W85" s="43" t="str">
        <f t="shared" si="22"/>
        <v/>
      </c>
      <c r="X85" s="44" t="str">
        <f t="shared" ca="1" si="23"/>
        <v/>
      </c>
      <c r="Y85" s="30"/>
      <c r="Z85" s="31"/>
    </row>
    <row r="86" spans="1:26" ht="15" x14ac:dyDescent="0.25">
      <c r="A86" s="26"/>
      <c r="B86" s="27"/>
      <c r="C86" s="28"/>
      <c r="D86" s="28"/>
      <c r="E86" s="28"/>
      <c r="F86" s="28"/>
      <c r="G86" s="29"/>
      <c r="H86" s="29"/>
      <c r="I86" s="37" t="str">
        <f t="shared" ref="I86:I149" ca="1" si="24">IF(H86&gt;1,H86-(TODAY()),"")</f>
        <v/>
      </c>
      <c r="J86" s="22"/>
      <c r="K86" s="38" t="str">
        <f t="shared" ref="K86:K149" si="25">IF(H86="","",(H86-G86)/30)</f>
        <v/>
      </c>
      <c r="L86" s="23"/>
      <c r="M86" s="13"/>
      <c r="N86" s="5"/>
      <c r="O86" s="5"/>
      <c r="P86" s="14"/>
      <c r="Q86" s="39" t="str">
        <f t="shared" ref="Q86:Q149" si="26">IF(AND(M86="",N86="",O86="",P86=""),"",IF(OR(M86="x",M86="p"),(Q85+1),(Q85)))</f>
        <v/>
      </c>
      <c r="R86" s="40" t="str">
        <f t="shared" ref="R86:R149" si="27">IF(AND(M86="",N86="",O86="",P86=""),"",IF(OR(N86="x",N86="p"),(R85+1),(R85)))</f>
        <v/>
      </c>
      <c r="S86" s="40" t="str">
        <f t="shared" ref="S86:S149" si="28">IF(AND(M86="",N86="",O86="",P86=""),"",IF(OR(O86="x",O86="p"),(S85+1),(S85)))</f>
        <v/>
      </c>
      <c r="T86" s="40" t="str">
        <f t="shared" ref="T86:T149" si="29">IF(AND(M86="",N86="",O86="",P86=""),"",IF(OR(P86="x",P86="p"),(T85+1),(T85)))</f>
        <v/>
      </c>
      <c r="U86" s="41" t="str">
        <f t="shared" ref="U86:U149" si="30">IF(AND(M86="",N86="",O86="",P86=""),"",U85+1)</f>
        <v/>
      </c>
      <c r="V86" s="42" t="str">
        <f t="shared" ref="V86:V149" si="31">IF(AND(M86="",N86="",O86="",P86=""),"",Q86/U86)</f>
        <v/>
      </c>
      <c r="W86" s="43" t="str">
        <f t="shared" ref="W86:W149" si="32">IF(H86="","",H86+90)</f>
        <v/>
      </c>
      <c r="X86" s="44" t="str">
        <f t="shared" ref="X86:X149" ca="1" si="33">IF(H86="",(""),IF(W86&gt;1,W86-(TODAY()),""))</f>
        <v/>
      </c>
      <c r="Y86" s="30"/>
      <c r="Z86" s="31"/>
    </row>
    <row r="87" spans="1:26" ht="15" x14ac:dyDescent="0.25">
      <c r="A87" s="26"/>
      <c r="B87" s="27"/>
      <c r="C87" s="28"/>
      <c r="D87" s="28"/>
      <c r="E87" s="28"/>
      <c r="F87" s="28"/>
      <c r="G87" s="29"/>
      <c r="H87" s="29"/>
      <c r="I87" s="37" t="str">
        <f t="shared" ca="1" si="24"/>
        <v/>
      </c>
      <c r="J87" s="22"/>
      <c r="K87" s="38" t="str">
        <f t="shared" si="25"/>
        <v/>
      </c>
      <c r="L87" s="23"/>
      <c r="M87" s="13"/>
      <c r="N87" s="5"/>
      <c r="O87" s="5"/>
      <c r="P87" s="14"/>
      <c r="Q87" s="39" t="str">
        <f t="shared" si="26"/>
        <v/>
      </c>
      <c r="R87" s="40" t="str">
        <f t="shared" si="27"/>
        <v/>
      </c>
      <c r="S87" s="40" t="str">
        <f t="shared" si="28"/>
        <v/>
      </c>
      <c r="T87" s="40" t="str">
        <f t="shared" si="29"/>
        <v/>
      </c>
      <c r="U87" s="41" t="str">
        <f t="shared" si="30"/>
        <v/>
      </c>
      <c r="V87" s="42" t="str">
        <f t="shared" si="31"/>
        <v/>
      </c>
      <c r="W87" s="43" t="str">
        <f t="shared" si="32"/>
        <v/>
      </c>
      <c r="X87" s="44" t="str">
        <f t="shared" ca="1" si="33"/>
        <v/>
      </c>
      <c r="Y87" s="30"/>
      <c r="Z87" s="31"/>
    </row>
    <row r="88" spans="1:26" ht="15" x14ac:dyDescent="0.25">
      <c r="A88" s="26"/>
      <c r="B88" s="27"/>
      <c r="C88" s="28"/>
      <c r="D88" s="28"/>
      <c r="E88" s="28"/>
      <c r="F88" s="28"/>
      <c r="G88" s="29"/>
      <c r="H88" s="29"/>
      <c r="I88" s="37" t="str">
        <f t="shared" ca="1" si="24"/>
        <v/>
      </c>
      <c r="J88" s="22"/>
      <c r="K88" s="38" t="str">
        <f t="shared" si="25"/>
        <v/>
      </c>
      <c r="L88" s="23"/>
      <c r="M88" s="13"/>
      <c r="N88" s="5"/>
      <c r="O88" s="5"/>
      <c r="P88" s="14"/>
      <c r="Q88" s="39" t="str">
        <f t="shared" si="26"/>
        <v/>
      </c>
      <c r="R88" s="40" t="str">
        <f t="shared" si="27"/>
        <v/>
      </c>
      <c r="S88" s="40" t="str">
        <f t="shared" si="28"/>
        <v/>
      </c>
      <c r="T88" s="40" t="str">
        <f t="shared" si="29"/>
        <v/>
      </c>
      <c r="U88" s="41" t="str">
        <f t="shared" si="30"/>
        <v/>
      </c>
      <c r="V88" s="42" t="str">
        <f t="shared" si="31"/>
        <v/>
      </c>
      <c r="W88" s="43" t="str">
        <f t="shared" si="32"/>
        <v/>
      </c>
      <c r="X88" s="44" t="str">
        <f t="shared" ca="1" si="33"/>
        <v/>
      </c>
      <c r="Y88" s="30"/>
      <c r="Z88" s="31"/>
    </row>
    <row r="89" spans="1:26" ht="15" x14ac:dyDescent="0.25">
      <c r="A89" s="26"/>
      <c r="B89" s="27"/>
      <c r="C89" s="28"/>
      <c r="D89" s="28"/>
      <c r="E89" s="28"/>
      <c r="F89" s="28"/>
      <c r="G89" s="29"/>
      <c r="H89" s="29"/>
      <c r="I89" s="37" t="str">
        <f t="shared" ca="1" si="24"/>
        <v/>
      </c>
      <c r="J89" s="22"/>
      <c r="K89" s="38" t="str">
        <f t="shared" si="25"/>
        <v/>
      </c>
      <c r="L89" s="23"/>
      <c r="M89" s="13"/>
      <c r="N89" s="5"/>
      <c r="O89" s="5"/>
      <c r="P89" s="14"/>
      <c r="Q89" s="39" t="str">
        <f t="shared" si="26"/>
        <v/>
      </c>
      <c r="R89" s="40" t="str">
        <f t="shared" si="27"/>
        <v/>
      </c>
      <c r="S89" s="40" t="str">
        <f t="shared" si="28"/>
        <v/>
      </c>
      <c r="T89" s="40" t="str">
        <f t="shared" si="29"/>
        <v/>
      </c>
      <c r="U89" s="41" t="str">
        <f t="shared" si="30"/>
        <v/>
      </c>
      <c r="V89" s="42" t="str">
        <f t="shared" si="31"/>
        <v/>
      </c>
      <c r="W89" s="43" t="str">
        <f t="shared" si="32"/>
        <v/>
      </c>
      <c r="X89" s="44" t="str">
        <f t="shared" ca="1" si="33"/>
        <v/>
      </c>
      <c r="Y89" s="30"/>
      <c r="Z89" s="31"/>
    </row>
    <row r="90" spans="1:26" ht="15" x14ac:dyDescent="0.25">
      <c r="A90" s="26"/>
      <c r="B90" s="27"/>
      <c r="C90" s="28"/>
      <c r="D90" s="28"/>
      <c r="E90" s="28"/>
      <c r="F90" s="28"/>
      <c r="G90" s="29"/>
      <c r="H90" s="29"/>
      <c r="I90" s="37" t="str">
        <f t="shared" ca="1" si="24"/>
        <v/>
      </c>
      <c r="J90" s="22"/>
      <c r="K90" s="38" t="str">
        <f t="shared" si="25"/>
        <v/>
      </c>
      <c r="L90" s="23"/>
      <c r="M90" s="13"/>
      <c r="N90" s="5"/>
      <c r="O90" s="5"/>
      <c r="P90" s="14"/>
      <c r="Q90" s="39" t="str">
        <f t="shared" si="26"/>
        <v/>
      </c>
      <c r="R90" s="40" t="str">
        <f t="shared" si="27"/>
        <v/>
      </c>
      <c r="S90" s="40" t="str">
        <f t="shared" si="28"/>
        <v/>
      </c>
      <c r="T90" s="40" t="str">
        <f t="shared" si="29"/>
        <v/>
      </c>
      <c r="U90" s="41" t="str">
        <f t="shared" si="30"/>
        <v/>
      </c>
      <c r="V90" s="42" t="str">
        <f t="shared" si="31"/>
        <v/>
      </c>
      <c r="W90" s="43" t="str">
        <f t="shared" si="32"/>
        <v/>
      </c>
      <c r="X90" s="44" t="str">
        <f t="shared" ca="1" si="33"/>
        <v/>
      </c>
      <c r="Y90" s="30"/>
      <c r="Z90" s="31"/>
    </row>
    <row r="91" spans="1:26" ht="15" x14ac:dyDescent="0.25">
      <c r="A91" s="26"/>
      <c r="B91" s="27"/>
      <c r="C91" s="28"/>
      <c r="D91" s="28"/>
      <c r="E91" s="28"/>
      <c r="F91" s="28"/>
      <c r="G91" s="29"/>
      <c r="H91" s="29"/>
      <c r="I91" s="37" t="str">
        <f t="shared" ca="1" si="24"/>
        <v/>
      </c>
      <c r="J91" s="22"/>
      <c r="K91" s="38" t="str">
        <f t="shared" si="25"/>
        <v/>
      </c>
      <c r="L91" s="23"/>
      <c r="M91" s="13"/>
      <c r="N91" s="5"/>
      <c r="O91" s="5"/>
      <c r="P91" s="14"/>
      <c r="Q91" s="39" t="str">
        <f t="shared" si="26"/>
        <v/>
      </c>
      <c r="R91" s="40" t="str">
        <f t="shared" si="27"/>
        <v/>
      </c>
      <c r="S91" s="40" t="str">
        <f t="shared" si="28"/>
        <v/>
      </c>
      <c r="T91" s="40" t="str">
        <f t="shared" si="29"/>
        <v/>
      </c>
      <c r="U91" s="41" t="str">
        <f t="shared" si="30"/>
        <v/>
      </c>
      <c r="V91" s="42" t="str">
        <f t="shared" si="31"/>
        <v/>
      </c>
      <c r="W91" s="43" t="str">
        <f t="shared" si="32"/>
        <v/>
      </c>
      <c r="X91" s="44" t="str">
        <f t="shared" ca="1" si="33"/>
        <v/>
      </c>
      <c r="Y91" s="30"/>
      <c r="Z91" s="31"/>
    </row>
    <row r="92" spans="1:26" ht="15" x14ac:dyDescent="0.25">
      <c r="A92" s="26"/>
      <c r="B92" s="27"/>
      <c r="C92" s="28"/>
      <c r="D92" s="28"/>
      <c r="E92" s="28"/>
      <c r="F92" s="28"/>
      <c r="G92" s="29"/>
      <c r="H92" s="29"/>
      <c r="I92" s="37" t="str">
        <f t="shared" ca="1" si="24"/>
        <v/>
      </c>
      <c r="J92" s="22"/>
      <c r="K92" s="38" t="str">
        <f t="shared" si="25"/>
        <v/>
      </c>
      <c r="L92" s="23"/>
      <c r="M92" s="13"/>
      <c r="N92" s="5"/>
      <c r="O92" s="5"/>
      <c r="P92" s="14"/>
      <c r="Q92" s="39" t="str">
        <f t="shared" si="26"/>
        <v/>
      </c>
      <c r="R92" s="40" t="str">
        <f t="shared" si="27"/>
        <v/>
      </c>
      <c r="S92" s="40" t="str">
        <f t="shared" si="28"/>
        <v/>
      </c>
      <c r="T92" s="40" t="str">
        <f t="shared" si="29"/>
        <v/>
      </c>
      <c r="U92" s="41" t="str">
        <f t="shared" si="30"/>
        <v/>
      </c>
      <c r="V92" s="42" t="str">
        <f t="shared" si="31"/>
        <v/>
      </c>
      <c r="W92" s="43" t="str">
        <f t="shared" si="32"/>
        <v/>
      </c>
      <c r="X92" s="44" t="str">
        <f t="shared" ca="1" si="33"/>
        <v/>
      </c>
      <c r="Y92" s="30"/>
      <c r="Z92" s="31"/>
    </row>
    <row r="93" spans="1:26" ht="15" x14ac:dyDescent="0.25">
      <c r="A93" s="26"/>
      <c r="B93" s="27"/>
      <c r="C93" s="28"/>
      <c r="D93" s="28"/>
      <c r="E93" s="28"/>
      <c r="F93" s="28"/>
      <c r="G93" s="29"/>
      <c r="H93" s="29"/>
      <c r="I93" s="37" t="str">
        <f t="shared" ca="1" si="24"/>
        <v/>
      </c>
      <c r="J93" s="22"/>
      <c r="K93" s="38" t="str">
        <f t="shared" si="25"/>
        <v/>
      </c>
      <c r="L93" s="23"/>
      <c r="M93" s="13"/>
      <c r="N93" s="5"/>
      <c r="O93" s="5"/>
      <c r="P93" s="14"/>
      <c r="Q93" s="39" t="str">
        <f t="shared" si="26"/>
        <v/>
      </c>
      <c r="R93" s="40" t="str">
        <f t="shared" si="27"/>
        <v/>
      </c>
      <c r="S93" s="40" t="str">
        <f t="shared" si="28"/>
        <v/>
      </c>
      <c r="T93" s="40" t="str">
        <f t="shared" si="29"/>
        <v/>
      </c>
      <c r="U93" s="41" t="str">
        <f t="shared" si="30"/>
        <v/>
      </c>
      <c r="V93" s="42" t="str">
        <f t="shared" si="31"/>
        <v/>
      </c>
      <c r="W93" s="43" t="str">
        <f t="shared" si="32"/>
        <v/>
      </c>
      <c r="X93" s="44" t="str">
        <f t="shared" ca="1" si="33"/>
        <v/>
      </c>
      <c r="Y93" s="30"/>
      <c r="Z93" s="31"/>
    </row>
    <row r="94" spans="1:26" ht="15" x14ac:dyDescent="0.25">
      <c r="A94" s="26"/>
      <c r="B94" s="27"/>
      <c r="C94" s="28"/>
      <c r="D94" s="28"/>
      <c r="E94" s="28"/>
      <c r="F94" s="28"/>
      <c r="G94" s="29"/>
      <c r="H94" s="29"/>
      <c r="I94" s="37" t="str">
        <f t="shared" ca="1" si="24"/>
        <v/>
      </c>
      <c r="J94" s="22"/>
      <c r="K94" s="38" t="str">
        <f t="shared" si="25"/>
        <v/>
      </c>
      <c r="L94" s="23"/>
      <c r="M94" s="13"/>
      <c r="N94" s="5"/>
      <c r="O94" s="5"/>
      <c r="P94" s="14"/>
      <c r="Q94" s="39" t="str">
        <f t="shared" si="26"/>
        <v/>
      </c>
      <c r="R94" s="40" t="str">
        <f t="shared" si="27"/>
        <v/>
      </c>
      <c r="S94" s="40" t="str">
        <f t="shared" si="28"/>
        <v/>
      </c>
      <c r="T94" s="40" t="str">
        <f t="shared" si="29"/>
        <v/>
      </c>
      <c r="U94" s="41" t="str">
        <f t="shared" si="30"/>
        <v/>
      </c>
      <c r="V94" s="42" t="str">
        <f t="shared" si="31"/>
        <v/>
      </c>
      <c r="W94" s="43" t="str">
        <f t="shared" si="32"/>
        <v/>
      </c>
      <c r="X94" s="44" t="str">
        <f t="shared" ca="1" si="33"/>
        <v/>
      </c>
      <c r="Y94" s="30"/>
      <c r="Z94" s="31"/>
    </row>
    <row r="95" spans="1:26" ht="15" x14ac:dyDescent="0.25">
      <c r="A95" s="26"/>
      <c r="B95" s="27"/>
      <c r="C95" s="28"/>
      <c r="D95" s="28"/>
      <c r="E95" s="28"/>
      <c r="F95" s="28"/>
      <c r="G95" s="29"/>
      <c r="H95" s="29"/>
      <c r="I95" s="37" t="str">
        <f t="shared" ca="1" si="24"/>
        <v/>
      </c>
      <c r="J95" s="22"/>
      <c r="K95" s="38" t="str">
        <f t="shared" si="25"/>
        <v/>
      </c>
      <c r="L95" s="23"/>
      <c r="M95" s="13"/>
      <c r="N95" s="5"/>
      <c r="O95" s="5"/>
      <c r="P95" s="14"/>
      <c r="Q95" s="39" t="str">
        <f t="shared" si="26"/>
        <v/>
      </c>
      <c r="R95" s="40" t="str">
        <f t="shared" si="27"/>
        <v/>
      </c>
      <c r="S95" s="40" t="str">
        <f t="shared" si="28"/>
        <v/>
      </c>
      <c r="T95" s="40" t="str">
        <f t="shared" si="29"/>
        <v/>
      </c>
      <c r="U95" s="41" t="str">
        <f t="shared" si="30"/>
        <v/>
      </c>
      <c r="V95" s="42" t="str">
        <f t="shared" si="31"/>
        <v/>
      </c>
      <c r="W95" s="43" t="str">
        <f t="shared" si="32"/>
        <v/>
      </c>
      <c r="X95" s="44" t="str">
        <f t="shared" ca="1" si="33"/>
        <v/>
      </c>
      <c r="Y95" s="30"/>
      <c r="Z95" s="31"/>
    </row>
    <row r="96" spans="1:26" ht="15" x14ac:dyDescent="0.25">
      <c r="A96" s="26"/>
      <c r="B96" s="27"/>
      <c r="C96" s="28"/>
      <c r="D96" s="28"/>
      <c r="E96" s="28"/>
      <c r="F96" s="28"/>
      <c r="G96" s="29"/>
      <c r="H96" s="29"/>
      <c r="I96" s="37" t="str">
        <f t="shared" ca="1" si="24"/>
        <v/>
      </c>
      <c r="J96" s="22"/>
      <c r="K96" s="38" t="str">
        <f t="shared" si="25"/>
        <v/>
      </c>
      <c r="L96" s="23"/>
      <c r="M96" s="13"/>
      <c r="N96" s="5"/>
      <c r="O96" s="5"/>
      <c r="P96" s="14"/>
      <c r="Q96" s="39" t="str">
        <f t="shared" si="26"/>
        <v/>
      </c>
      <c r="R96" s="40" t="str">
        <f t="shared" si="27"/>
        <v/>
      </c>
      <c r="S96" s="40" t="str">
        <f t="shared" si="28"/>
        <v/>
      </c>
      <c r="T96" s="40" t="str">
        <f t="shared" si="29"/>
        <v/>
      </c>
      <c r="U96" s="41" t="str">
        <f t="shared" si="30"/>
        <v/>
      </c>
      <c r="V96" s="42" t="str">
        <f t="shared" si="31"/>
        <v/>
      </c>
      <c r="W96" s="43" t="str">
        <f t="shared" si="32"/>
        <v/>
      </c>
      <c r="X96" s="44" t="str">
        <f t="shared" ca="1" si="33"/>
        <v/>
      </c>
      <c r="Y96" s="30"/>
      <c r="Z96" s="31"/>
    </row>
    <row r="97" spans="1:26" ht="15" x14ac:dyDescent="0.25">
      <c r="A97" s="26"/>
      <c r="B97" s="27"/>
      <c r="C97" s="28"/>
      <c r="D97" s="28"/>
      <c r="E97" s="28"/>
      <c r="F97" s="28"/>
      <c r="G97" s="29"/>
      <c r="H97" s="29"/>
      <c r="I97" s="37" t="str">
        <f t="shared" ca="1" si="24"/>
        <v/>
      </c>
      <c r="J97" s="22"/>
      <c r="K97" s="38" t="str">
        <f t="shared" si="25"/>
        <v/>
      </c>
      <c r="L97" s="23"/>
      <c r="M97" s="13"/>
      <c r="N97" s="5"/>
      <c r="O97" s="5"/>
      <c r="P97" s="14"/>
      <c r="Q97" s="39" t="str">
        <f t="shared" si="26"/>
        <v/>
      </c>
      <c r="R97" s="40" t="str">
        <f t="shared" si="27"/>
        <v/>
      </c>
      <c r="S97" s="40" t="str">
        <f t="shared" si="28"/>
        <v/>
      </c>
      <c r="T97" s="40" t="str">
        <f t="shared" si="29"/>
        <v/>
      </c>
      <c r="U97" s="41" t="str">
        <f t="shared" si="30"/>
        <v/>
      </c>
      <c r="V97" s="42" t="str">
        <f t="shared" si="31"/>
        <v/>
      </c>
      <c r="W97" s="43" t="str">
        <f t="shared" si="32"/>
        <v/>
      </c>
      <c r="X97" s="44" t="str">
        <f t="shared" ca="1" si="33"/>
        <v/>
      </c>
      <c r="Y97" s="30"/>
      <c r="Z97" s="31"/>
    </row>
    <row r="98" spans="1:26" ht="15" x14ac:dyDescent="0.25">
      <c r="A98" s="26"/>
      <c r="B98" s="27"/>
      <c r="C98" s="28"/>
      <c r="D98" s="28"/>
      <c r="E98" s="28"/>
      <c r="F98" s="28"/>
      <c r="G98" s="29"/>
      <c r="H98" s="29"/>
      <c r="I98" s="37" t="str">
        <f t="shared" ca="1" si="24"/>
        <v/>
      </c>
      <c r="J98" s="22"/>
      <c r="K98" s="38" t="str">
        <f t="shared" si="25"/>
        <v/>
      </c>
      <c r="L98" s="23"/>
      <c r="M98" s="13"/>
      <c r="N98" s="5"/>
      <c r="O98" s="5"/>
      <c r="P98" s="14"/>
      <c r="Q98" s="39" t="str">
        <f t="shared" si="26"/>
        <v/>
      </c>
      <c r="R98" s="40" t="str">
        <f t="shared" si="27"/>
        <v/>
      </c>
      <c r="S98" s="40" t="str">
        <f t="shared" si="28"/>
        <v/>
      </c>
      <c r="T98" s="40" t="str">
        <f t="shared" si="29"/>
        <v/>
      </c>
      <c r="U98" s="41" t="str">
        <f t="shared" si="30"/>
        <v/>
      </c>
      <c r="V98" s="42" t="str">
        <f t="shared" si="31"/>
        <v/>
      </c>
      <c r="W98" s="43" t="str">
        <f t="shared" si="32"/>
        <v/>
      </c>
      <c r="X98" s="44" t="str">
        <f t="shared" ca="1" si="33"/>
        <v/>
      </c>
      <c r="Y98" s="30"/>
      <c r="Z98" s="31"/>
    </row>
    <row r="99" spans="1:26" ht="15" x14ac:dyDescent="0.25">
      <c r="A99" s="26"/>
      <c r="B99" s="27"/>
      <c r="C99" s="28"/>
      <c r="D99" s="28"/>
      <c r="E99" s="28"/>
      <c r="F99" s="28"/>
      <c r="G99" s="29"/>
      <c r="H99" s="29"/>
      <c r="I99" s="37" t="str">
        <f t="shared" ca="1" si="24"/>
        <v/>
      </c>
      <c r="J99" s="22"/>
      <c r="K99" s="38" t="str">
        <f t="shared" si="25"/>
        <v/>
      </c>
      <c r="L99" s="23"/>
      <c r="M99" s="13"/>
      <c r="N99" s="5"/>
      <c r="O99" s="5"/>
      <c r="P99" s="14"/>
      <c r="Q99" s="39" t="str">
        <f t="shared" si="26"/>
        <v/>
      </c>
      <c r="R99" s="40" t="str">
        <f t="shared" si="27"/>
        <v/>
      </c>
      <c r="S99" s="40" t="str">
        <f t="shared" si="28"/>
        <v/>
      </c>
      <c r="T99" s="40" t="str">
        <f t="shared" si="29"/>
        <v/>
      </c>
      <c r="U99" s="41" t="str">
        <f t="shared" si="30"/>
        <v/>
      </c>
      <c r="V99" s="42" t="str">
        <f t="shared" si="31"/>
        <v/>
      </c>
      <c r="W99" s="43" t="str">
        <f t="shared" si="32"/>
        <v/>
      </c>
      <c r="X99" s="44" t="str">
        <f t="shared" ca="1" si="33"/>
        <v/>
      </c>
      <c r="Y99" s="30"/>
      <c r="Z99" s="31"/>
    </row>
    <row r="100" spans="1:26" ht="15" x14ac:dyDescent="0.25">
      <c r="A100" s="26"/>
      <c r="B100" s="27"/>
      <c r="C100" s="28"/>
      <c r="D100" s="28"/>
      <c r="E100" s="28"/>
      <c r="F100" s="28"/>
      <c r="G100" s="29"/>
      <c r="H100" s="29"/>
      <c r="I100" s="37" t="str">
        <f t="shared" ca="1" si="24"/>
        <v/>
      </c>
      <c r="J100" s="22"/>
      <c r="K100" s="38" t="str">
        <f t="shared" si="25"/>
        <v/>
      </c>
      <c r="L100" s="23"/>
      <c r="M100" s="13"/>
      <c r="N100" s="5"/>
      <c r="O100" s="5"/>
      <c r="P100" s="14"/>
      <c r="Q100" s="39" t="str">
        <f t="shared" si="26"/>
        <v/>
      </c>
      <c r="R100" s="40" t="str">
        <f t="shared" si="27"/>
        <v/>
      </c>
      <c r="S100" s="40" t="str">
        <f t="shared" si="28"/>
        <v/>
      </c>
      <c r="T100" s="40" t="str">
        <f t="shared" si="29"/>
        <v/>
      </c>
      <c r="U100" s="41" t="str">
        <f t="shared" si="30"/>
        <v/>
      </c>
      <c r="V100" s="42" t="str">
        <f t="shared" si="31"/>
        <v/>
      </c>
      <c r="W100" s="43" t="str">
        <f t="shared" si="32"/>
        <v/>
      </c>
      <c r="X100" s="44" t="str">
        <f t="shared" ca="1" si="33"/>
        <v/>
      </c>
      <c r="Y100" s="30"/>
      <c r="Z100" s="31"/>
    </row>
    <row r="101" spans="1:26" ht="15" x14ac:dyDescent="0.25">
      <c r="A101" s="26"/>
      <c r="B101" s="27"/>
      <c r="C101" s="28"/>
      <c r="D101" s="28"/>
      <c r="E101" s="28"/>
      <c r="F101" s="28"/>
      <c r="G101" s="29"/>
      <c r="H101" s="29"/>
      <c r="I101" s="37" t="str">
        <f t="shared" ca="1" si="24"/>
        <v/>
      </c>
      <c r="J101" s="22"/>
      <c r="K101" s="38" t="str">
        <f t="shared" si="25"/>
        <v/>
      </c>
      <c r="L101" s="23"/>
      <c r="M101" s="13"/>
      <c r="N101" s="5"/>
      <c r="O101" s="5"/>
      <c r="P101" s="14"/>
      <c r="Q101" s="39" t="str">
        <f t="shared" si="26"/>
        <v/>
      </c>
      <c r="R101" s="40" t="str">
        <f t="shared" si="27"/>
        <v/>
      </c>
      <c r="S101" s="40" t="str">
        <f t="shared" si="28"/>
        <v/>
      </c>
      <c r="T101" s="40" t="str">
        <f t="shared" si="29"/>
        <v/>
      </c>
      <c r="U101" s="41" t="str">
        <f t="shared" si="30"/>
        <v/>
      </c>
      <c r="V101" s="42" t="str">
        <f t="shared" si="31"/>
        <v/>
      </c>
      <c r="W101" s="43" t="str">
        <f t="shared" si="32"/>
        <v/>
      </c>
      <c r="X101" s="44" t="str">
        <f t="shared" ca="1" si="33"/>
        <v/>
      </c>
      <c r="Y101" s="30"/>
      <c r="Z101" s="31"/>
    </row>
    <row r="102" spans="1:26" ht="15" x14ac:dyDescent="0.25">
      <c r="A102" s="26"/>
      <c r="B102" s="27"/>
      <c r="C102" s="28"/>
      <c r="D102" s="28"/>
      <c r="E102" s="28"/>
      <c r="F102" s="28"/>
      <c r="G102" s="29"/>
      <c r="H102" s="29"/>
      <c r="I102" s="37" t="str">
        <f t="shared" ca="1" si="24"/>
        <v/>
      </c>
      <c r="J102" s="22"/>
      <c r="K102" s="38" t="str">
        <f t="shared" si="25"/>
        <v/>
      </c>
      <c r="L102" s="23"/>
      <c r="M102" s="13"/>
      <c r="N102" s="5"/>
      <c r="O102" s="5"/>
      <c r="P102" s="14"/>
      <c r="Q102" s="39" t="str">
        <f t="shared" si="26"/>
        <v/>
      </c>
      <c r="R102" s="40" t="str">
        <f t="shared" si="27"/>
        <v/>
      </c>
      <c r="S102" s="40" t="str">
        <f t="shared" si="28"/>
        <v/>
      </c>
      <c r="T102" s="40" t="str">
        <f t="shared" si="29"/>
        <v/>
      </c>
      <c r="U102" s="41" t="str">
        <f t="shared" si="30"/>
        <v/>
      </c>
      <c r="V102" s="42" t="str">
        <f t="shared" si="31"/>
        <v/>
      </c>
      <c r="W102" s="43" t="str">
        <f t="shared" si="32"/>
        <v/>
      </c>
      <c r="X102" s="44" t="str">
        <f t="shared" ca="1" si="33"/>
        <v/>
      </c>
      <c r="Y102" s="30"/>
      <c r="Z102" s="31"/>
    </row>
    <row r="103" spans="1:26" ht="15" x14ac:dyDescent="0.25">
      <c r="A103" s="26"/>
      <c r="B103" s="27"/>
      <c r="C103" s="28"/>
      <c r="D103" s="28"/>
      <c r="E103" s="28"/>
      <c r="F103" s="28"/>
      <c r="G103" s="29"/>
      <c r="H103" s="29"/>
      <c r="I103" s="37" t="str">
        <f t="shared" ca="1" si="24"/>
        <v/>
      </c>
      <c r="J103" s="22"/>
      <c r="K103" s="38" t="str">
        <f t="shared" si="25"/>
        <v/>
      </c>
      <c r="L103" s="23"/>
      <c r="M103" s="13"/>
      <c r="N103" s="5"/>
      <c r="O103" s="5"/>
      <c r="P103" s="14"/>
      <c r="Q103" s="39" t="str">
        <f t="shared" si="26"/>
        <v/>
      </c>
      <c r="R103" s="40" t="str">
        <f t="shared" si="27"/>
        <v/>
      </c>
      <c r="S103" s="40" t="str">
        <f t="shared" si="28"/>
        <v/>
      </c>
      <c r="T103" s="40" t="str">
        <f t="shared" si="29"/>
        <v/>
      </c>
      <c r="U103" s="41" t="str">
        <f t="shared" si="30"/>
        <v/>
      </c>
      <c r="V103" s="42" t="str">
        <f t="shared" si="31"/>
        <v/>
      </c>
      <c r="W103" s="43" t="str">
        <f t="shared" si="32"/>
        <v/>
      </c>
      <c r="X103" s="44" t="str">
        <f t="shared" ca="1" si="33"/>
        <v/>
      </c>
      <c r="Y103" s="30"/>
      <c r="Z103" s="31"/>
    </row>
    <row r="104" spans="1:26" ht="15" x14ac:dyDescent="0.25">
      <c r="A104" s="26"/>
      <c r="B104" s="27"/>
      <c r="C104" s="28"/>
      <c r="D104" s="28"/>
      <c r="E104" s="28"/>
      <c r="F104" s="28"/>
      <c r="G104" s="29"/>
      <c r="H104" s="29"/>
      <c r="I104" s="37" t="str">
        <f t="shared" ca="1" si="24"/>
        <v/>
      </c>
      <c r="J104" s="22"/>
      <c r="K104" s="38" t="str">
        <f t="shared" si="25"/>
        <v/>
      </c>
      <c r="L104" s="23"/>
      <c r="M104" s="13"/>
      <c r="N104" s="5"/>
      <c r="O104" s="5"/>
      <c r="P104" s="14"/>
      <c r="Q104" s="39" t="str">
        <f t="shared" si="26"/>
        <v/>
      </c>
      <c r="R104" s="40" t="str">
        <f t="shared" si="27"/>
        <v/>
      </c>
      <c r="S104" s="40" t="str">
        <f t="shared" si="28"/>
        <v/>
      </c>
      <c r="T104" s="40" t="str">
        <f t="shared" si="29"/>
        <v/>
      </c>
      <c r="U104" s="41" t="str">
        <f t="shared" si="30"/>
        <v/>
      </c>
      <c r="V104" s="42" t="str">
        <f t="shared" si="31"/>
        <v/>
      </c>
      <c r="W104" s="43" t="str">
        <f t="shared" si="32"/>
        <v/>
      </c>
      <c r="X104" s="44" t="str">
        <f t="shared" ca="1" si="33"/>
        <v/>
      </c>
      <c r="Y104" s="30"/>
      <c r="Z104" s="31"/>
    </row>
    <row r="105" spans="1:26" ht="15" x14ac:dyDescent="0.25">
      <c r="A105" s="26"/>
      <c r="B105" s="27"/>
      <c r="C105" s="28"/>
      <c r="D105" s="28"/>
      <c r="E105" s="28"/>
      <c r="F105" s="28"/>
      <c r="G105" s="29"/>
      <c r="H105" s="29"/>
      <c r="I105" s="37" t="str">
        <f t="shared" ca="1" si="24"/>
        <v/>
      </c>
      <c r="J105" s="22"/>
      <c r="K105" s="38" t="str">
        <f t="shared" si="25"/>
        <v/>
      </c>
      <c r="L105" s="23"/>
      <c r="M105" s="13"/>
      <c r="N105" s="5"/>
      <c r="O105" s="5"/>
      <c r="P105" s="14"/>
      <c r="Q105" s="39" t="str">
        <f t="shared" si="26"/>
        <v/>
      </c>
      <c r="R105" s="40" t="str">
        <f t="shared" si="27"/>
        <v/>
      </c>
      <c r="S105" s="40" t="str">
        <f t="shared" si="28"/>
        <v/>
      </c>
      <c r="T105" s="40" t="str">
        <f t="shared" si="29"/>
        <v/>
      </c>
      <c r="U105" s="41" t="str">
        <f t="shared" si="30"/>
        <v/>
      </c>
      <c r="V105" s="42" t="str">
        <f t="shared" si="31"/>
        <v/>
      </c>
      <c r="W105" s="43" t="str">
        <f t="shared" si="32"/>
        <v/>
      </c>
      <c r="X105" s="44" t="str">
        <f t="shared" ca="1" si="33"/>
        <v/>
      </c>
      <c r="Y105" s="30"/>
      <c r="Z105" s="31"/>
    </row>
    <row r="106" spans="1:26" ht="15" x14ac:dyDescent="0.25">
      <c r="A106" s="26"/>
      <c r="B106" s="27"/>
      <c r="C106" s="28"/>
      <c r="D106" s="28"/>
      <c r="E106" s="28"/>
      <c r="F106" s="28"/>
      <c r="G106" s="29"/>
      <c r="H106" s="29"/>
      <c r="I106" s="37" t="str">
        <f t="shared" ca="1" si="24"/>
        <v/>
      </c>
      <c r="J106" s="22"/>
      <c r="K106" s="38" t="str">
        <f t="shared" si="25"/>
        <v/>
      </c>
      <c r="L106" s="23"/>
      <c r="M106" s="13"/>
      <c r="N106" s="5"/>
      <c r="O106" s="5"/>
      <c r="P106" s="14"/>
      <c r="Q106" s="39" t="str">
        <f t="shared" si="26"/>
        <v/>
      </c>
      <c r="R106" s="40" t="str">
        <f t="shared" si="27"/>
        <v/>
      </c>
      <c r="S106" s="40" t="str">
        <f t="shared" si="28"/>
        <v/>
      </c>
      <c r="T106" s="40" t="str">
        <f t="shared" si="29"/>
        <v/>
      </c>
      <c r="U106" s="41" t="str">
        <f t="shared" si="30"/>
        <v/>
      </c>
      <c r="V106" s="42" t="str">
        <f t="shared" si="31"/>
        <v/>
      </c>
      <c r="W106" s="43" t="str">
        <f t="shared" si="32"/>
        <v/>
      </c>
      <c r="X106" s="44" t="str">
        <f t="shared" ca="1" si="33"/>
        <v/>
      </c>
      <c r="Y106" s="30"/>
      <c r="Z106" s="31"/>
    </row>
    <row r="107" spans="1:26" ht="15" x14ac:dyDescent="0.25">
      <c r="A107" s="26"/>
      <c r="B107" s="27"/>
      <c r="C107" s="28"/>
      <c r="D107" s="28"/>
      <c r="E107" s="28"/>
      <c r="F107" s="28"/>
      <c r="G107" s="29"/>
      <c r="H107" s="29"/>
      <c r="I107" s="37" t="str">
        <f t="shared" ca="1" si="24"/>
        <v/>
      </c>
      <c r="J107" s="22"/>
      <c r="K107" s="38" t="str">
        <f t="shared" si="25"/>
        <v/>
      </c>
      <c r="L107" s="23"/>
      <c r="M107" s="13"/>
      <c r="N107" s="5"/>
      <c r="O107" s="5"/>
      <c r="P107" s="14"/>
      <c r="Q107" s="39" t="str">
        <f t="shared" si="26"/>
        <v/>
      </c>
      <c r="R107" s="40" t="str">
        <f t="shared" si="27"/>
        <v/>
      </c>
      <c r="S107" s="40" t="str">
        <f t="shared" si="28"/>
        <v/>
      </c>
      <c r="T107" s="40" t="str">
        <f t="shared" si="29"/>
        <v/>
      </c>
      <c r="U107" s="41" t="str">
        <f t="shared" si="30"/>
        <v/>
      </c>
      <c r="V107" s="42" t="str">
        <f t="shared" si="31"/>
        <v/>
      </c>
      <c r="W107" s="43" t="str">
        <f t="shared" si="32"/>
        <v/>
      </c>
      <c r="X107" s="44" t="str">
        <f t="shared" ca="1" si="33"/>
        <v/>
      </c>
      <c r="Y107" s="30"/>
      <c r="Z107" s="31"/>
    </row>
    <row r="108" spans="1:26" ht="15" x14ac:dyDescent="0.25">
      <c r="A108" s="26"/>
      <c r="B108" s="27"/>
      <c r="C108" s="28"/>
      <c r="D108" s="28"/>
      <c r="E108" s="28"/>
      <c r="F108" s="28"/>
      <c r="G108" s="29"/>
      <c r="H108" s="29"/>
      <c r="I108" s="37" t="str">
        <f t="shared" ca="1" si="24"/>
        <v/>
      </c>
      <c r="J108" s="22"/>
      <c r="K108" s="38" t="str">
        <f t="shared" si="25"/>
        <v/>
      </c>
      <c r="L108" s="23"/>
      <c r="M108" s="13"/>
      <c r="N108" s="5"/>
      <c r="O108" s="5"/>
      <c r="P108" s="14"/>
      <c r="Q108" s="39" t="str">
        <f t="shared" si="26"/>
        <v/>
      </c>
      <c r="R108" s="40" t="str">
        <f t="shared" si="27"/>
        <v/>
      </c>
      <c r="S108" s="40" t="str">
        <f t="shared" si="28"/>
        <v/>
      </c>
      <c r="T108" s="40" t="str">
        <f t="shared" si="29"/>
        <v/>
      </c>
      <c r="U108" s="41" t="str">
        <f t="shared" si="30"/>
        <v/>
      </c>
      <c r="V108" s="42" t="str">
        <f t="shared" si="31"/>
        <v/>
      </c>
      <c r="W108" s="43" t="str">
        <f t="shared" si="32"/>
        <v/>
      </c>
      <c r="X108" s="44" t="str">
        <f t="shared" ca="1" si="33"/>
        <v/>
      </c>
      <c r="Y108" s="30"/>
      <c r="Z108" s="31"/>
    </row>
    <row r="109" spans="1:26" ht="15" x14ac:dyDescent="0.25">
      <c r="A109" s="26"/>
      <c r="B109" s="27"/>
      <c r="C109" s="28"/>
      <c r="D109" s="28"/>
      <c r="E109" s="28"/>
      <c r="F109" s="28"/>
      <c r="G109" s="29"/>
      <c r="H109" s="29"/>
      <c r="I109" s="37" t="str">
        <f t="shared" ca="1" si="24"/>
        <v/>
      </c>
      <c r="J109" s="22"/>
      <c r="K109" s="38" t="str">
        <f t="shared" si="25"/>
        <v/>
      </c>
      <c r="L109" s="23"/>
      <c r="M109" s="13"/>
      <c r="N109" s="5"/>
      <c r="O109" s="5"/>
      <c r="P109" s="14"/>
      <c r="Q109" s="39" t="str">
        <f t="shared" si="26"/>
        <v/>
      </c>
      <c r="R109" s="40" t="str">
        <f t="shared" si="27"/>
        <v/>
      </c>
      <c r="S109" s="40" t="str">
        <f t="shared" si="28"/>
        <v/>
      </c>
      <c r="T109" s="40" t="str">
        <f t="shared" si="29"/>
        <v/>
      </c>
      <c r="U109" s="41" t="str">
        <f t="shared" si="30"/>
        <v/>
      </c>
      <c r="V109" s="42" t="str">
        <f t="shared" si="31"/>
        <v/>
      </c>
      <c r="W109" s="43" t="str">
        <f t="shared" si="32"/>
        <v/>
      </c>
      <c r="X109" s="44" t="str">
        <f t="shared" ca="1" si="33"/>
        <v/>
      </c>
      <c r="Y109" s="30"/>
      <c r="Z109" s="31"/>
    </row>
    <row r="110" spans="1:26" ht="15" x14ac:dyDescent="0.25">
      <c r="A110" s="26"/>
      <c r="B110" s="27"/>
      <c r="C110" s="28"/>
      <c r="D110" s="28"/>
      <c r="E110" s="28"/>
      <c r="F110" s="28"/>
      <c r="G110" s="29"/>
      <c r="H110" s="29"/>
      <c r="I110" s="37" t="str">
        <f t="shared" ca="1" si="24"/>
        <v/>
      </c>
      <c r="J110" s="22"/>
      <c r="K110" s="38" t="str">
        <f t="shared" si="25"/>
        <v/>
      </c>
      <c r="L110" s="23"/>
      <c r="M110" s="13"/>
      <c r="N110" s="5"/>
      <c r="O110" s="5"/>
      <c r="P110" s="14"/>
      <c r="Q110" s="39" t="str">
        <f t="shared" si="26"/>
        <v/>
      </c>
      <c r="R110" s="40" t="str">
        <f t="shared" si="27"/>
        <v/>
      </c>
      <c r="S110" s="40" t="str">
        <f t="shared" si="28"/>
        <v/>
      </c>
      <c r="T110" s="40" t="str">
        <f t="shared" si="29"/>
        <v/>
      </c>
      <c r="U110" s="41" t="str">
        <f t="shared" si="30"/>
        <v/>
      </c>
      <c r="V110" s="42" t="str">
        <f t="shared" si="31"/>
        <v/>
      </c>
      <c r="W110" s="43" t="str">
        <f t="shared" si="32"/>
        <v/>
      </c>
      <c r="X110" s="44" t="str">
        <f t="shared" ca="1" si="33"/>
        <v/>
      </c>
      <c r="Y110" s="30"/>
      <c r="Z110" s="31"/>
    </row>
    <row r="111" spans="1:26" ht="15" x14ac:dyDescent="0.25">
      <c r="A111" s="26"/>
      <c r="B111" s="27"/>
      <c r="C111" s="28"/>
      <c r="D111" s="28"/>
      <c r="E111" s="28"/>
      <c r="F111" s="28"/>
      <c r="G111" s="29"/>
      <c r="H111" s="29"/>
      <c r="I111" s="37" t="str">
        <f t="shared" ca="1" si="24"/>
        <v/>
      </c>
      <c r="J111" s="22"/>
      <c r="K111" s="38" t="str">
        <f t="shared" si="25"/>
        <v/>
      </c>
      <c r="L111" s="23"/>
      <c r="M111" s="13"/>
      <c r="N111" s="5"/>
      <c r="O111" s="5"/>
      <c r="P111" s="14"/>
      <c r="Q111" s="39" t="str">
        <f t="shared" si="26"/>
        <v/>
      </c>
      <c r="R111" s="40" t="str">
        <f t="shared" si="27"/>
        <v/>
      </c>
      <c r="S111" s="40" t="str">
        <f t="shared" si="28"/>
        <v/>
      </c>
      <c r="T111" s="40" t="str">
        <f t="shared" si="29"/>
        <v/>
      </c>
      <c r="U111" s="41" t="str">
        <f t="shared" si="30"/>
        <v/>
      </c>
      <c r="V111" s="42" t="str">
        <f t="shared" si="31"/>
        <v/>
      </c>
      <c r="W111" s="43" t="str">
        <f t="shared" si="32"/>
        <v/>
      </c>
      <c r="X111" s="44" t="str">
        <f t="shared" ca="1" si="33"/>
        <v/>
      </c>
      <c r="Y111" s="30"/>
      <c r="Z111" s="31"/>
    </row>
    <row r="112" spans="1:26" ht="15" x14ac:dyDescent="0.25">
      <c r="A112" s="26"/>
      <c r="B112" s="27"/>
      <c r="C112" s="28"/>
      <c r="D112" s="28"/>
      <c r="E112" s="28"/>
      <c r="F112" s="28"/>
      <c r="G112" s="29"/>
      <c r="H112" s="29"/>
      <c r="I112" s="37" t="str">
        <f t="shared" ca="1" si="24"/>
        <v/>
      </c>
      <c r="J112" s="22"/>
      <c r="K112" s="38" t="str">
        <f t="shared" si="25"/>
        <v/>
      </c>
      <c r="L112" s="23"/>
      <c r="M112" s="13"/>
      <c r="N112" s="5"/>
      <c r="O112" s="5"/>
      <c r="P112" s="14"/>
      <c r="Q112" s="39" t="str">
        <f t="shared" si="26"/>
        <v/>
      </c>
      <c r="R112" s="40" t="str">
        <f t="shared" si="27"/>
        <v/>
      </c>
      <c r="S112" s="40" t="str">
        <f t="shared" si="28"/>
        <v/>
      </c>
      <c r="T112" s="40" t="str">
        <f t="shared" si="29"/>
        <v/>
      </c>
      <c r="U112" s="41" t="str">
        <f t="shared" si="30"/>
        <v/>
      </c>
      <c r="V112" s="42" t="str">
        <f t="shared" si="31"/>
        <v/>
      </c>
      <c r="W112" s="43" t="str">
        <f t="shared" si="32"/>
        <v/>
      </c>
      <c r="X112" s="44" t="str">
        <f t="shared" ca="1" si="33"/>
        <v/>
      </c>
      <c r="Y112" s="30"/>
      <c r="Z112" s="31"/>
    </row>
    <row r="113" spans="1:26" ht="15" x14ac:dyDescent="0.25">
      <c r="A113" s="26"/>
      <c r="B113" s="27"/>
      <c r="C113" s="28"/>
      <c r="D113" s="28"/>
      <c r="E113" s="28"/>
      <c r="F113" s="28"/>
      <c r="G113" s="29"/>
      <c r="H113" s="29"/>
      <c r="I113" s="37" t="str">
        <f t="shared" ca="1" si="24"/>
        <v/>
      </c>
      <c r="J113" s="22"/>
      <c r="K113" s="38" t="str">
        <f t="shared" si="25"/>
        <v/>
      </c>
      <c r="L113" s="23"/>
      <c r="M113" s="13"/>
      <c r="N113" s="5"/>
      <c r="O113" s="5"/>
      <c r="P113" s="14"/>
      <c r="Q113" s="39" t="str">
        <f t="shared" si="26"/>
        <v/>
      </c>
      <c r="R113" s="40" t="str">
        <f t="shared" si="27"/>
        <v/>
      </c>
      <c r="S113" s="40" t="str">
        <f t="shared" si="28"/>
        <v/>
      </c>
      <c r="T113" s="40" t="str">
        <f t="shared" si="29"/>
        <v/>
      </c>
      <c r="U113" s="41" t="str">
        <f t="shared" si="30"/>
        <v/>
      </c>
      <c r="V113" s="42" t="str">
        <f t="shared" si="31"/>
        <v/>
      </c>
      <c r="W113" s="43" t="str">
        <f t="shared" si="32"/>
        <v/>
      </c>
      <c r="X113" s="44" t="str">
        <f t="shared" ca="1" si="33"/>
        <v/>
      </c>
      <c r="Y113" s="30"/>
      <c r="Z113" s="31"/>
    </row>
    <row r="114" spans="1:26" ht="15" x14ac:dyDescent="0.25">
      <c r="A114" s="26"/>
      <c r="B114" s="27"/>
      <c r="C114" s="28"/>
      <c r="D114" s="28"/>
      <c r="E114" s="28"/>
      <c r="F114" s="28"/>
      <c r="G114" s="29"/>
      <c r="H114" s="29"/>
      <c r="I114" s="37" t="str">
        <f t="shared" ca="1" si="24"/>
        <v/>
      </c>
      <c r="J114" s="22"/>
      <c r="K114" s="38" t="str">
        <f t="shared" si="25"/>
        <v/>
      </c>
      <c r="L114" s="23"/>
      <c r="M114" s="13"/>
      <c r="N114" s="5"/>
      <c r="O114" s="5"/>
      <c r="P114" s="14"/>
      <c r="Q114" s="39" t="str">
        <f t="shared" si="26"/>
        <v/>
      </c>
      <c r="R114" s="40" t="str">
        <f t="shared" si="27"/>
        <v/>
      </c>
      <c r="S114" s="40" t="str">
        <f t="shared" si="28"/>
        <v/>
      </c>
      <c r="T114" s="40" t="str">
        <f t="shared" si="29"/>
        <v/>
      </c>
      <c r="U114" s="41" t="str">
        <f t="shared" si="30"/>
        <v/>
      </c>
      <c r="V114" s="42" t="str">
        <f t="shared" si="31"/>
        <v/>
      </c>
      <c r="W114" s="43" t="str">
        <f t="shared" si="32"/>
        <v/>
      </c>
      <c r="X114" s="44" t="str">
        <f t="shared" ca="1" si="33"/>
        <v/>
      </c>
      <c r="Y114" s="30"/>
      <c r="Z114" s="31"/>
    </row>
    <row r="115" spans="1:26" ht="15" x14ac:dyDescent="0.25">
      <c r="A115" s="26"/>
      <c r="B115" s="27"/>
      <c r="C115" s="28"/>
      <c r="D115" s="28"/>
      <c r="E115" s="28"/>
      <c r="F115" s="28"/>
      <c r="G115" s="29"/>
      <c r="H115" s="29"/>
      <c r="I115" s="37" t="str">
        <f t="shared" ca="1" si="24"/>
        <v/>
      </c>
      <c r="J115" s="22"/>
      <c r="K115" s="38" t="str">
        <f t="shared" si="25"/>
        <v/>
      </c>
      <c r="L115" s="23"/>
      <c r="M115" s="13"/>
      <c r="N115" s="5"/>
      <c r="O115" s="5"/>
      <c r="P115" s="14"/>
      <c r="Q115" s="39" t="str">
        <f t="shared" si="26"/>
        <v/>
      </c>
      <c r="R115" s="40" t="str">
        <f t="shared" si="27"/>
        <v/>
      </c>
      <c r="S115" s="40" t="str">
        <f t="shared" si="28"/>
        <v/>
      </c>
      <c r="T115" s="40" t="str">
        <f t="shared" si="29"/>
        <v/>
      </c>
      <c r="U115" s="41" t="str">
        <f t="shared" si="30"/>
        <v/>
      </c>
      <c r="V115" s="42" t="str">
        <f t="shared" si="31"/>
        <v/>
      </c>
      <c r="W115" s="43" t="str">
        <f t="shared" si="32"/>
        <v/>
      </c>
      <c r="X115" s="44" t="str">
        <f t="shared" ca="1" si="33"/>
        <v/>
      </c>
      <c r="Y115" s="30"/>
      <c r="Z115" s="31"/>
    </row>
    <row r="116" spans="1:26" ht="15" x14ac:dyDescent="0.25">
      <c r="A116" s="26"/>
      <c r="B116" s="27"/>
      <c r="C116" s="28"/>
      <c r="D116" s="28"/>
      <c r="E116" s="28"/>
      <c r="F116" s="28"/>
      <c r="G116" s="29"/>
      <c r="H116" s="29"/>
      <c r="I116" s="37" t="str">
        <f t="shared" ca="1" si="24"/>
        <v/>
      </c>
      <c r="J116" s="22"/>
      <c r="K116" s="38" t="str">
        <f t="shared" si="25"/>
        <v/>
      </c>
      <c r="L116" s="23"/>
      <c r="M116" s="13"/>
      <c r="N116" s="5"/>
      <c r="O116" s="5"/>
      <c r="P116" s="14"/>
      <c r="Q116" s="39" t="str">
        <f t="shared" si="26"/>
        <v/>
      </c>
      <c r="R116" s="40" t="str">
        <f t="shared" si="27"/>
        <v/>
      </c>
      <c r="S116" s="40" t="str">
        <f t="shared" si="28"/>
        <v/>
      </c>
      <c r="T116" s="40" t="str">
        <f t="shared" si="29"/>
        <v/>
      </c>
      <c r="U116" s="41" t="str">
        <f t="shared" si="30"/>
        <v/>
      </c>
      <c r="V116" s="42" t="str">
        <f t="shared" si="31"/>
        <v/>
      </c>
      <c r="W116" s="43" t="str">
        <f t="shared" si="32"/>
        <v/>
      </c>
      <c r="X116" s="44" t="str">
        <f t="shared" ca="1" si="33"/>
        <v/>
      </c>
      <c r="Y116" s="30"/>
      <c r="Z116" s="31"/>
    </row>
    <row r="117" spans="1:26" ht="15" x14ac:dyDescent="0.25">
      <c r="A117" s="26"/>
      <c r="B117" s="27"/>
      <c r="C117" s="28"/>
      <c r="D117" s="28"/>
      <c r="E117" s="28"/>
      <c r="F117" s="28"/>
      <c r="G117" s="29"/>
      <c r="H117" s="29"/>
      <c r="I117" s="37" t="str">
        <f t="shared" ca="1" si="24"/>
        <v/>
      </c>
      <c r="J117" s="22"/>
      <c r="K117" s="38" t="str">
        <f t="shared" si="25"/>
        <v/>
      </c>
      <c r="L117" s="23"/>
      <c r="M117" s="13"/>
      <c r="N117" s="5"/>
      <c r="O117" s="5"/>
      <c r="P117" s="14"/>
      <c r="Q117" s="39" t="str">
        <f t="shared" si="26"/>
        <v/>
      </c>
      <c r="R117" s="40" t="str">
        <f t="shared" si="27"/>
        <v/>
      </c>
      <c r="S117" s="40" t="str">
        <f t="shared" si="28"/>
        <v/>
      </c>
      <c r="T117" s="40" t="str">
        <f t="shared" si="29"/>
        <v/>
      </c>
      <c r="U117" s="41" t="str">
        <f t="shared" si="30"/>
        <v/>
      </c>
      <c r="V117" s="42" t="str">
        <f t="shared" si="31"/>
        <v/>
      </c>
      <c r="W117" s="43" t="str">
        <f t="shared" si="32"/>
        <v/>
      </c>
      <c r="X117" s="44" t="str">
        <f t="shared" ca="1" si="33"/>
        <v/>
      </c>
      <c r="Y117" s="30"/>
      <c r="Z117" s="31"/>
    </row>
    <row r="118" spans="1:26" ht="15" x14ac:dyDescent="0.25">
      <c r="A118" s="26"/>
      <c r="B118" s="27"/>
      <c r="C118" s="28"/>
      <c r="D118" s="28"/>
      <c r="E118" s="28"/>
      <c r="F118" s="28"/>
      <c r="G118" s="29"/>
      <c r="H118" s="29"/>
      <c r="I118" s="37" t="str">
        <f t="shared" ca="1" si="24"/>
        <v/>
      </c>
      <c r="J118" s="22"/>
      <c r="K118" s="38" t="str">
        <f t="shared" si="25"/>
        <v/>
      </c>
      <c r="L118" s="23"/>
      <c r="M118" s="13"/>
      <c r="N118" s="5"/>
      <c r="O118" s="5"/>
      <c r="P118" s="14"/>
      <c r="Q118" s="39" t="str">
        <f t="shared" si="26"/>
        <v/>
      </c>
      <c r="R118" s="40" t="str">
        <f t="shared" si="27"/>
        <v/>
      </c>
      <c r="S118" s="40" t="str">
        <f t="shared" si="28"/>
        <v/>
      </c>
      <c r="T118" s="40" t="str">
        <f t="shared" si="29"/>
        <v/>
      </c>
      <c r="U118" s="41" t="str">
        <f t="shared" si="30"/>
        <v/>
      </c>
      <c r="V118" s="42" t="str">
        <f t="shared" si="31"/>
        <v/>
      </c>
      <c r="W118" s="43" t="str">
        <f t="shared" si="32"/>
        <v/>
      </c>
      <c r="X118" s="44" t="str">
        <f t="shared" ca="1" si="33"/>
        <v/>
      </c>
      <c r="Y118" s="30"/>
      <c r="Z118" s="31"/>
    </row>
    <row r="119" spans="1:26" ht="15" x14ac:dyDescent="0.25">
      <c r="A119" s="26"/>
      <c r="B119" s="27"/>
      <c r="C119" s="28"/>
      <c r="D119" s="28"/>
      <c r="E119" s="28"/>
      <c r="F119" s="28"/>
      <c r="G119" s="29"/>
      <c r="H119" s="29"/>
      <c r="I119" s="37" t="str">
        <f t="shared" ca="1" si="24"/>
        <v/>
      </c>
      <c r="J119" s="22"/>
      <c r="K119" s="38" t="str">
        <f t="shared" si="25"/>
        <v/>
      </c>
      <c r="L119" s="23"/>
      <c r="M119" s="13"/>
      <c r="N119" s="5"/>
      <c r="O119" s="5"/>
      <c r="P119" s="14"/>
      <c r="Q119" s="39" t="str">
        <f t="shared" si="26"/>
        <v/>
      </c>
      <c r="R119" s="40" t="str">
        <f t="shared" si="27"/>
        <v/>
      </c>
      <c r="S119" s="40" t="str">
        <f t="shared" si="28"/>
        <v/>
      </c>
      <c r="T119" s="40" t="str">
        <f t="shared" si="29"/>
        <v/>
      </c>
      <c r="U119" s="41" t="str">
        <f t="shared" si="30"/>
        <v/>
      </c>
      <c r="V119" s="42" t="str">
        <f t="shared" si="31"/>
        <v/>
      </c>
      <c r="W119" s="43" t="str">
        <f t="shared" si="32"/>
        <v/>
      </c>
      <c r="X119" s="44" t="str">
        <f t="shared" ca="1" si="33"/>
        <v/>
      </c>
      <c r="Y119" s="30"/>
      <c r="Z119" s="31"/>
    </row>
    <row r="120" spans="1:26" ht="15" x14ac:dyDescent="0.25">
      <c r="A120" s="26"/>
      <c r="B120" s="27"/>
      <c r="C120" s="28"/>
      <c r="D120" s="28"/>
      <c r="E120" s="28"/>
      <c r="F120" s="28"/>
      <c r="G120" s="29"/>
      <c r="H120" s="29"/>
      <c r="I120" s="37" t="str">
        <f t="shared" ca="1" si="24"/>
        <v/>
      </c>
      <c r="J120" s="22"/>
      <c r="K120" s="38" t="str">
        <f t="shared" si="25"/>
        <v/>
      </c>
      <c r="L120" s="23"/>
      <c r="M120" s="13"/>
      <c r="N120" s="5"/>
      <c r="O120" s="5"/>
      <c r="P120" s="14"/>
      <c r="Q120" s="39" t="str">
        <f t="shared" si="26"/>
        <v/>
      </c>
      <c r="R120" s="40" t="str">
        <f t="shared" si="27"/>
        <v/>
      </c>
      <c r="S120" s="40" t="str">
        <f t="shared" si="28"/>
        <v/>
      </c>
      <c r="T120" s="40" t="str">
        <f t="shared" si="29"/>
        <v/>
      </c>
      <c r="U120" s="41" t="str">
        <f t="shared" si="30"/>
        <v/>
      </c>
      <c r="V120" s="42" t="str">
        <f t="shared" si="31"/>
        <v/>
      </c>
      <c r="W120" s="43" t="str">
        <f t="shared" si="32"/>
        <v/>
      </c>
      <c r="X120" s="44" t="str">
        <f t="shared" ca="1" si="33"/>
        <v/>
      </c>
      <c r="Y120" s="30"/>
      <c r="Z120" s="31"/>
    </row>
    <row r="121" spans="1:26" ht="15" x14ac:dyDescent="0.25">
      <c r="A121" s="26"/>
      <c r="B121" s="27"/>
      <c r="C121" s="28"/>
      <c r="D121" s="28"/>
      <c r="E121" s="28"/>
      <c r="F121" s="28"/>
      <c r="G121" s="29"/>
      <c r="H121" s="29"/>
      <c r="I121" s="37" t="str">
        <f t="shared" ca="1" si="24"/>
        <v/>
      </c>
      <c r="J121" s="22"/>
      <c r="K121" s="38" t="str">
        <f t="shared" si="25"/>
        <v/>
      </c>
      <c r="L121" s="23"/>
      <c r="M121" s="13"/>
      <c r="N121" s="5"/>
      <c r="O121" s="5"/>
      <c r="P121" s="14"/>
      <c r="Q121" s="39" t="str">
        <f t="shared" si="26"/>
        <v/>
      </c>
      <c r="R121" s="40" t="str">
        <f t="shared" si="27"/>
        <v/>
      </c>
      <c r="S121" s="40" t="str">
        <f t="shared" si="28"/>
        <v/>
      </c>
      <c r="T121" s="40" t="str">
        <f t="shared" si="29"/>
        <v/>
      </c>
      <c r="U121" s="41" t="str">
        <f t="shared" si="30"/>
        <v/>
      </c>
      <c r="V121" s="42" t="str">
        <f t="shared" si="31"/>
        <v/>
      </c>
      <c r="W121" s="43" t="str">
        <f t="shared" si="32"/>
        <v/>
      </c>
      <c r="X121" s="44" t="str">
        <f t="shared" ca="1" si="33"/>
        <v/>
      </c>
      <c r="Y121" s="30"/>
      <c r="Z121" s="31"/>
    </row>
    <row r="122" spans="1:26" ht="15" x14ac:dyDescent="0.25">
      <c r="A122" s="26"/>
      <c r="B122" s="27"/>
      <c r="C122" s="28"/>
      <c r="D122" s="28"/>
      <c r="E122" s="28"/>
      <c r="F122" s="28"/>
      <c r="G122" s="29"/>
      <c r="H122" s="29"/>
      <c r="I122" s="37" t="str">
        <f t="shared" ca="1" si="24"/>
        <v/>
      </c>
      <c r="J122" s="22"/>
      <c r="K122" s="38" t="str">
        <f t="shared" si="25"/>
        <v/>
      </c>
      <c r="L122" s="23"/>
      <c r="M122" s="13"/>
      <c r="N122" s="5"/>
      <c r="O122" s="5"/>
      <c r="P122" s="14"/>
      <c r="Q122" s="39" t="str">
        <f t="shared" si="26"/>
        <v/>
      </c>
      <c r="R122" s="40" t="str">
        <f t="shared" si="27"/>
        <v/>
      </c>
      <c r="S122" s="40" t="str">
        <f t="shared" si="28"/>
        <v/>
      </c>
      <c r="T122" s="40" t="str">
        <f t="shared" si="29"/>
        <v/>
      </c>
      <c r="U122" s="41" t="str">
        <f t="shared" si="30"/>
        <v/>
      </c>
      <c r="V122" s="42" t="str">
        <f t="shared" si="31"/>
        <v/>
      </c>
      <c r="W122" s="43" t="str">
        <f t="shared" si="32"/>
        <v/>
      </c>
      <c r="X122" s="44" t="str">
        <f t="shared" ca="1" si="33"/>
        <v/>
      </c>
      <c r="Y122" s="30"/>
      <c r="Z122" s="31"/>
    </row>
    <row r="123" spans="1:26" ht="15" x14ac:dyDescent="0.25">
      <c r="A123" s="26"/>
      <c r="B123" s="27"/>
      <c r="C123" s="28"/>
      <c r="D123" s="28"/>
      <c r="E123" s="28"/>
      <c r="F123" s="28"/>
      <c r="G123" s="29"/>
      <c r="H123" s="29"/>
      <c r="I123" s="37" t="str">
        <f t="shared" ca="1" si="24"/>
        <v/>
      </c>
      <c r="J123" s="22"/>
      <c r="K123" s="38" t="str">
        <f t="shared" si="25"/>
        <v/>
      </c>
      <c r="L123" s="23"/>
      <c r="M123" s="13"/>
      <c r="N123" s="5"/>
      <c r="O123" s="5"/>
      <c r="P123" s="14"/>
      <c r="Q123" s="39" t="str">
        <f t="shared" si="26"/>
        <v/>
      </c>
      <c r="R123" s="40" t="str">
        <f t="shared" si="27"/>
        <v/>
      </c>
      <c r="S123" s="40" t="str">
        <f t="shared" si="28"/>
        <v/>
      </c>
      <c r="T123" s="40" t="str">
        <f t="shared" si="29"/>
        <v/>
      </c>
      <c r="U123" s="41" t="str">
        <f t="shared" si="30"/>
        <v/>
      </c>
      <c r="V123" s="42" t="str">
        <f t="shared" si="31"/>
        <v/>
      </c>
      <c r="W123" s="43" t="str">
        <f t="shared" si="32"/>
        <v/>
      </c>
      <c r="X123" s="44" t="str">
        <f t="shared" ca="1" si="33"/>
        <v/>
      </c>
      <c r="Y123" s="30"/>
      <c r="Z123" s="31"/>
    </row>
    <row r="124" spans="1:26" ht="15" x14ac:dyDescent="0.25">
      <c r="A124" s="26"/>
      <c r="B124" s="27"/>
      <c r="C124" s="28"/>
      <c r="D124" s="28"/>
      <c r="E124" s="28"/>
      <c r="F124" s="28"/>
      <c r="G124" s="29"/>
      <c r="H124" s="29"/>
      <c r="I124" s="37" t="str">
        <f t="shared" ca="1" si="24"/>
        <v/>
      </c>
      <c r="J124" s="22"/>
      <c r="K124" s="38" t="str">
        <f t="shared" si="25"/>
        <v/>
      </c>
      <c r="L124" s="23"/>
      <c r="M124" s="13"/>
      <c r="N124" s="5"/>
      <c r="O124" s="5"/>
      <c r="P124" s="14"/>
      <c r="Q124" s="39" t="str">
        <f t="shared" si="26"/>
        <v/>
      </c>
      <c r="R124" s="40" t="str">
        <f t="shared" si="27"/>
        <v/>
      </c>
      <c r="S124" s="40" t="str">
        <f t="shared" si="28"/>
        <v/>
      </c>
      <c r="T124" s="40" t="str">
        <f t="shared" si="29"/>
        <v/>
      </c>
      <c r="U124" s="41" t="str">
        <f t="shared" si="30"/>
        <v/>
      </c>
      <c r="V124" s="42" t="str">
        <f t="shared" si="31"/>
        <v/>
      </c>
      <c r="W124" s="43" t="str">
        <f t="shared" si="32"/>
        <v/>
      </c>
      <c r="X124" s="44" t="str">
        <f t="shared" ca="1" si="33"/>
        <v/>
      </c>
      <c r="Y124" s="30"/>
      <c r="Z124" s="31"/>
    </row>
    <row r="125" spans="1:26" ht="15" x14ac:dyDescent="0.25">
      <c r="A125" s="26"/>
      <c r="B125" s="27"/>
      <c r="C125" s="28"/>
      <c r="D125" s="28"/>
      <c r="E125" s="28"/>
      <c r="F125" s="28"/>
      <c r="G125" s="29"/>
      <c r="H125" s="29"/>
      <c r="I125" s="37" t="str">
        <f t="shared" ca="1" si="24"/>
        <v/>
      </c>
      <c r="J125" s="22"/>
      <c r="K125" s="38" t="str">
        <f t="shared" si="25"/>
        <v/>
      </c>
      <c r="L125" s="23"/>
      <c r="M125" s="13"/>
      <c r="N125" s="5"/>
      <c r="O125" s="5"/>
      <c r="P125" s="14"/>
      <c r="Q125" s="39" t="str">
        <f t="shared" si="26"/>
        <v/>
      </c>
      <c r="R125" s="40" t="str">
        <f t="shared" si="27"/>
        <v/>
      </c>
      <c r="S125" s="40" t="str">
        <f t="shared" si="28"/>
        <v/>
      </c>
      <c r="T125" s="40" t="str">
        <f t="shared" si="29"/>
        <v/>
      </c>
      <c r="U125" s="41" t="str">
        <f t="shared" si="30"/>
        <v/>
      </c>
      <c r="V125" s="42" t="str">
        <f t="shared" si="31"/>
        <v/>
      </c>
      <c r="W125" s="43" t="str">
        <f t="shared" si="32"/>
        <v/>
      </c>
      <c r="X125" s="44" t="str">
        <f t="shared" ca="1" si="33"/>
        <v/>
      </c>
      <c r="Y125" s="30"/>
      <c r="Z125" s="31"/>
    </row>
    <row r="126" spans="1:26" ht="15" x14ac:dyDescent="0.25">
      <c r="A126" s="26"/>
      <c r="B126" s="27"/>
      <c r="C126" s="28"/>
      <c r="D126" s="28"/>
      <c r="E126" s="28"/>
      <c r="F126" s="28"/>
      <c r="G126" s="29"/>
      <c r="H126" s="29"/>
      <c r="I126" s="37" t="str">
        <f t="shared" ca="1" si="24"/>
        <v/>
      </c>
      <c r="J126" s="22"/>
      <c r="K126" s="38" t="str">
        <f t="shared" si="25"/>
        <v/>
      </c>
      <c r="L126" s="23"/>
      <c r="M126" s="13"/>
      <c r="N126" s="5"/>
      <c r="O126" s="5"/>
      <c r="P126" s="14"/>
      <c r="Q126" s="39" t="str">
        <f t="shared" si="26"/>
        <v/>
      </c>
      <c r="R126" s="40" t="str">
        <f t="shared" si="27"/>
        <v/>
      </c>
      <c r="S126" s="40" t="str">
        <f t="shared" si="28"/>
        <v/>
      </c>
      <c r="T126" s="40" t="str">
        <f t="shared" si="29"/>
        <v/>
      </c>
      <c r="U126" s="41" t="str">
        <f t="shared" si="30"/>
        <v/>
      </c>
      <c r="V126" s="42" t="str">
        <f t="shared" si="31"/>
        <v/>
      </c>
      <c r="W126" s="43" t="str">
        <f t="shared" si="32"/>
        <v/>
      </c>
      <c r="X126" s="44" t="str">
        <f t="shared" ca="1" si="33"/>
        <v/>
      </c>
      <c r="Y126" s="30"/>
      <c r="Z126" s="31"/>
    </row>
    <row r="127" spans="1:26" ht="15" x14ac:dyDescent="0.25">
      <c r="A127" s="26"/>
      <c r="B127" s="27"/>
      <c r="C127" s="28"/>
      <c r="D127" s="28"/>
      <c r="E127" s="28"/>
      <c r="F127" s="28"/>
      <c r="G127" s="29"/>
      <c r="H127" s="29"/>
      <c r="I127" s="37" t="str">
        <f t="shared" ca="1" si="24"/>
        <v/>
      </c>
      <c r="J127" s="22"/>
      <c r="K127" s="38" t="str">
        <f t="shared" si="25"/>
        <v/>
      </c>
      <c r="L127" s="23"/>
      <c r="M127" s="13"/>
      <c r="N127" s="5"/>
      <c r="O127" s="5"/>
      <c r="P127" s="14"/>
      <c r="Q127" s="39" t="str">
        <f t="shared" si="26"/>
        <v/>
      </c>
      <c r="R127" s="40" t="str">
        <f t="shared" si="27"/>
        <v/>
      </c>
      <c r="S127" s="40" t="str">
        <f t="shared" si="28"/>
        <v/>
      </c>
      <c r="T127" s="40" t="str">
        <f t="shared" si="29"/>
        <v/>
      </c>
      <c r="U127" s="41" t="str">
        <f t="shared" si="30"/>
        <v/>
      </c>
      <c r="V127" s="42" t="str">
        <f t="shared" si="31"/>
        <v/>
      </c>
      <c r="W127" s="43" t="str">
        <f t="shared" si="32"/>
        <v/>
      </c>
      <c r="X127" s="44" t="str">
        <f t="shared" ca="1" si="33"/>
        <v/>
      </c>
      <c r="Y127" s="30"/>
      <c r="Z127" s="31"/>
    </row>
    <row r="128" spans="1:26" ht="15" x14ac:dyDescent="0.25">
      <c r="A128" s="26"/>
      <c r="B128" s="27"/>
      <c r="C128" s="28"/>
      <c r="D128" s="28"/>
      <c r="E128" s="28"/>
      <c r="F128" s="28"/>
      <c r="G128" s="29"/>
      <c r="H128" s="29"/>
      <c r="I128" s="37" t="str">
        <f t="shared" ca="1" si="24"/>
        <v/>
      </c>
      <c r="J128" s="22"/>
      <c r="K128" s="38" t="str">
        <f t="shared" si="25"/>
        <v/>
      </c>
      <c r="L128" s="23"/>
      <c r="M128" s="13"/>
      <c r="N128" s="5"/>
      <c r="O128" s="5"/>
      <c r="P128" s="14"/>
      <c r="Q128" s="39" t="str">
        <f t="shared" si="26"/>
        <v/>
      </c>
      <c r="R128" s="40" t="str">
        <f t="shared" si="27"/>
        <v/>
      </c>
      <c r="S128" s="40" t="str">
        <f t="shared" si="28"/>
        <v/>
      </c>
      <c r="T128" s="40" t="str">
        <f t="shared" si="29"/>
        <v/>
      </c>
      <c r="U128" s="41" t="str">
        <f t="shared" si="30"/>
        <v/>
      </c>
      <c r="V128" s="42" t="str">
        <f t="shared" si="31"/>
        <v/>
      </c>
      <c r="W128" s="43" t="str">
        <f t="shared" si="32"/>
        <v/>
      </c>
      <c r="X128" s="44" t="str">
        <f t="shared" ca="1" si="33"/>
        <v/>
      </c>
      <c r="Y128" s="30"/>
      <c r="Z128" s="31"/>
    </row>
    <row r="129" spans="1:26" ht="15" x14ac:dyDescent="0.25">
      <c r="A129" s="26"/>
      <c r="B129" s="27"/>
      <c r="C129" s="28"/>
      <c r="D129" s="28"/>
      <c r="E129" s="28"/>
      <c r="F129" s="28"/>
      <c r="G129" s="29"/>
      <c r="H129" s="29"/>
      <c r="I129" s="37" t="str">
        <f t="shared" ca="1" si="24"/>
        <v/>
      </c>
      <c r="J129" s="22"/>
      <c r="K129" s="38" t="str">
        <f t="shared" si="25"/>
        <v/>
      </c>
      <c r="L129" s="23"/>
      <c r="M129" s="13"/>
      <c r="N129" s="5"/>
      <c r="O129" s="5"/>
      <c r="P129" s="14"/>
      <c r="Q129" s="39" t="str">
        <f t="shared" si="26"/>
        <v/>
      </c>
      <c r="R129" s="40" t="str">
        <f t="shared" si="27"/>
        <v/>
      </c>
      <c r="S129" s="40" t="str">
        <f t="shared" si="28"/>
        <v/>
      </c>
      <c r="T129" s="40" t="str">
        <f t="shared" si="29"/>
        <v/>
      </c>
      <c r="U129" s="41" t="str">
        <f t="shared" si="30"/>
        <v/>
      </c>
      <c r="V129" s="42" t="str">
        <f t="shared" si="31"/>
        <v/>
      </c>
      <c r="W129" s="43" t="str">
        <f t="shared" si="32"/>
        <v/>
      </c>
      <c r="X129" s="44" t="str">
        <f t="shared" ca="1" si="33"/>
        <v/>
      </c>
      <c r="Y129" s="30"/>
      <c r="Z129" s="31"/>
    </row>
    <row r="130" spans="1:26" ht="15" x14ac:dyDescent="0.25">
      <c r="A130" s="26"/>
      <c r="B130" s="27"/>
      <c r="C130" s="28"/>
      <c r="D130" s="28"/>
      <c r="E130" s="28"/>
      <c r="F130" s="28"/>
      <c r="G130" s="29"/>
      <c r="H130" s="29"/>
      <c r="I130" s="37" t="str">
        <f t="shared" ca="1" si="24"/>
        <v/>
      </c>
      <c r="J130" s="22"/>
      <c r="K130" s="38" t="str">
        <f t="shared" si="25"/>
        <v/>
      </c>
      <c r="L130" s="23"/>
      <c r="M130" s="13"/>
      <c r="N130" s="5"/>
      <c r="O130" s="5"/>
      <c r="P130" s="14"/>
      <c r="Q130" s="39" t="str">
        <f t="shared" si="26"/>
        <v/>
      </c>
      <c r="R130" s="40" t="str">
        <f t="shared" si="27"/>
        <v/>
      </c>
      <c r="S130" s="40" t="str">
        <f t="shared" si="28"/>
        <v/>
      </c>
      <c r="T130" s="40" t="str">
        <f t="shared" si="29"/>
        <v/>
      </c>
      <c r="U130" s="41" t="str">
        <f t="shared" si="30"/>
        <v/>
      </c>
      <c r="V130" s="42" t="str">
        <f t="shared" si="31"/>
        <v/>
      </c>
      <c r="W130" s="43" t="str">
        <f t="shared" si="32"/>
        <v/>
      </c>
      <c r="X130" s="44" t="str">
        <f t="shared" ca="1" si="33"/>
        <v/>
      </c>
      <c r="Y130" s="30"/>
      <c r="Z130" s="31"/>
    </row>
    <row r="131" spans="1:26" ht="15" x14ac:dyDescent="0.25">
      <c r="A131" s="26"/>
      <c r="B131" s="27"/>
      <c r="C131" s="28"/>
      <c r="D131" s="28"/>
      <c r="E131" s="28"/>
      <c r="F131" s="28"/>
      <c r="G131" s="29"/>
      <c r="H131" s="29"/>
      <c r="I131" s="37" t="str">
        <f t="shared" ca="1" si="24"/>
        <v/>
      </c>
      <c r="J131" s="22"/>
      <c r="K131" s="38" t="str">
        <f t="shared" si="25"/>
        <v/>
      </c>
      <c r="L131" s="23"/>
      <c r="M131" s="13"/>
      <c r="N131" s="5"/>
      <c r="O131" s="5"/>
      <c r="P131" s="14"/>
      <c r="Q131" s="39" t="str">
        <f t="shared" si="26"/>
        <v/>
      </c>
      <c r="R131" s="40" t="str">
        <f t="shared" si="27"/>
        <v/>
      </c>
      <c r="S131" s="40" t="str">
        <f t="shared" si="28"/>
        <v/>
      </c>
      <c r="T131" s="40" t="str">
        <f t="shared" si="29"/>
        <v/>
      </c>
      <c r="U131" s="41" t="str">
        <f t="shared" si="30"/>
        <v/>
      </c>
      <c r="V131" s="42" t="str">
        <f t="shared" si="31"/>
        <v/>
      </c>
      <c r="W131" s="43" t="str">
        <f t="shared" si="32"/>
        <v/>
      </c>
      <c r="X131" s="44" t="str">
        <f t="shared" ca="1" si="33"/>
        <v/>
      </c>
      <c r="Y131" s="30"/>
      <c r="Z131" s="31"/>
    </row>
    <row r="132" spans="1:26" ht="15" x14ac:dyDescent="0.25">
      <c r="A132" s="26"/>
      <c r="B132" s="27"/>
      <c r="C132" s="28"/>
      <c r="D132" s="28"/>
      <c r="E132" s="28"/>
      <c r="F132" s="28"/>
      <c r="G132" s="29"/>
      <c r="H132" s="29"/>
      <c r="I132" s="37" t="str">
        <f t="shared" ca="1" si="24"/>
        <v/>
      </c>
      <c r="J132" s="22"/>
      <c r="K132" s="38" t="str">
        <f t="shared" si="25"/>
        <v/>
      </c>
      <c r="L132" s="23"/>
      <c r="M132" s="13"/>
      <c r="N132" s="5"/>
      <c r="O132" s="5"/>
      <c r="P132" s="14"/>
      <c r="Q132" s="39" t="str">
        <f t="shared" si="26"/>
        <v/>
      </c>
      <c r="R132" s="40" t="str">
        <f t="shared" si="27"/>
        <v/>
      </c>
      <c r="S132" s="40" t="str">
        <f t="shared" si="28"/>
        <v/>
      </c>
      <c r="T132" s="40" t="str">
        <f t="shared" si="29"/>
        <v/>
      </c>
      <c r="U132" s="41" t="str">
        <f t="shared" si="30"/>
        <v/>
      </c>
      <c r="V132" s="42" t="str">
        <f t="shared" si="31"/>
        <v/>
      </c>
      <c r="W132" s="43" t="str">
        <f t="shared" si="32"/>
        <v/>
      </c>
      <c r="X132" s="44" t="str">
        <f t="shared" ca="1" si="33"/>
        <v/>
      </c>
      <c r="Y132" s="30"/>
      <c r="Z132" s="31"/>
    </row>
    <row r="133" spans="1:26" ht="15" x14ac:dyDescent="0.25">
      <c r="A133" s="26"/>
      <c r="B133" s="27"/>
      <c r="C133" s="28"/>
      <c r="D133" s="28"/>
      <c r="E133" s="28"/>
      <c r="F133" s="28"/>
      <c r="G133" s="29"/>
      <c r="H133" s="29"/>
      <c r="I133" s="37" t="str">
        <f t="shared" ca="1" si="24"/>
        <v/>
      </c>
      <c r="J133" s="22"/>
      <c r="K133" s="38" t="str">
        <f t="shared" si="25"/>
        <v/>
      </c>
      <c r="L133" s="23"/>
      <c r="M133" s="13"/>
      <c r="N133" s="5"/>
      <c r="O133" s="5"/>
      <c r="P133" s="14"/>
      <c r="Q133" s="39" t="str">
        <f t="shared" si="26"/>
        <v/>
      </c>
      <c r="R133" s="40" t="str">
        <f t="shared" si="27"/>
        <v/>
      </c>
      <c r="S133" s="40" t="str">
        <f t="shared" si="28"/>
        <v/>
      </c>
      <c r="T133" s="40" t="str">
        <f t="shared" si="29"/>
        <v/>
      </c>
      <c r="U133" s="41" t="str">
        <f t="shared" si="30"/>
        <v/>
      </c>
      <c r="V133" s="42" t="str">
        <f t="shared" si="31"/>
        <v/>
      </c>
      <c r="W133" s="43" t="str">
        <f t="shared" si="32"/>
        <v/>
      </c>
      <c r="X133" s="44" t="str">
        <f t="shared" ca="1" si="33"/>
        <v/>
      </c>
      <c r="Y133" s="30"/>
      <c r="Z133" s="31"/>
    </row>
    <row r="134" spans="1:26" ht="15" x14ac:dyDescent="0.25">
      <c r="A134" s="26"/>
      <c r="B134" s="27"/>
      <c r="C134" s="28"/>
      <c r="D134" s="28"/>
      <c r="E134" s="28"/>
      <c r="F134" s="28"/>
      <c r="G134" s="29"/>
      <c r="H134" s="29"/>
      <c r="I134" s="37" t="str">
        <f t="shared" ca="1" si="24"/>
        <v/>
      </c>
      <c r="J134" s="22"/>
      <c r="K134" s="38" t="str">
        <f t="shared" si="25"/>
        <v/>
      </c>
      <c r="L134" s="23"/>
      <c r="M134" s="13"/>
      <c r="N134" s="5"/>
      <c r="O134" s="5"/>
      <c r="P134" s="14"/>
      <c r="Q134" s="39" t="str">
        <f t="shared" si="26"/>
        <v/>
      </c>
      <c r="R134" s="40" t="str">
        <f t="shared" si="27"/>
        <v/>
      </c>
      <c r="S134" s="40" t="str">
        <f t="shared" si="28"/>
        <v/>
      </c>
      <c r="T134" s="40" t="str">
        <f t="shared" si="29"/>
        <v/>
      </c>
      <c r="U134" s="41" t="str">
        <f t="shared" si="30"/>
        <v/>
      </c>
      <c r="V134" s="42" t="str">
        <f t="shared" si="31"/>
        <v/>
      </c>
      <c r="W134" s="43" t="str">
        <f t="shared" si="32"/>
        <v/>
      </c>
      <c r="X134" s="44" t="str">
        <f t="shared" ca="1" si="33"/>
        <v/>
      </c>
      <c r="Y134" s="30"/>
      <c r="Z134" s="31"/>
    </row>
    <row r="135" spans="1:26" ht="15" x14ac:dyDescent="0.25">
      <c r="A135" s="26"/>
      <c r="B135" s="27"/>
      <c r="C135" s="28"/>
      <c r="D135" s="28"/>
      <c r="E135" s="28"/>
      <c r="F135" s="28"/>
      <c r="G135" s="29"/>
      <c r="H135" s="29"/>
      <c r="I135" s="37" t="str">
        <f t="shared" ca="1" si="24"/>
        <v/>
      </c>
      <c r="J135" s="22"/>
      <c r="K135" s="38" t="str">
        <f t="shared" si="25"/>
        <v/>
      </c>
      <c r="L135" s="23"/>
      <c r="M135" s="13"/>
      <c r="N135" s="5"/>
      <c r="O135" s="5"/>
      <c r="P135" s="14"/>
      <c r="Q135" s="39" t="str">
        <f t="shared" si="26"/>
        <v/>
      </c>
      <c r="R135" s="40" t="str">
        <f t="shared" si="27"/>
        <v/>
      </c>
      <c r="S135" s="40" t="str">
        <f t="shared" si="28"/>
        <v/>
      </c>
      <c r="T135" s="40" t="str">
        <f t="shared" si="29"/>
        <v/>
      </c>
      <c r="U135" s="41" t="str">
        <f t="shared" si="30"/>
        <v/>
      </c>
      <c r="V135" s="42" t="str">
        <f t="shared" si="31"/>
        <v/>
      </c>
      <c r="W135" s="43" t="str">
        <f t="shared" si="32"/>
        <v/>
      </c>
      <c r="X135" s="44" t="str">
        <f t="shared" ca="1" si="33"/>
        <v/>
      </c>
      <c r="Y135" s="30"/>
      <c r="Z135" s="31"/>
    </row>
    <row r="136" spans="1:26" ht="15" x14ac:dyDescent="0.25">
      <c r="A136" s="26"/>
      <c r="B136" s="27"/>
      <c r="C136" s="28"/>
      <c r="D136" s="28"/>
      <c r="E136" s="28"/>
      <c r="F136" s="28"/>
      <c r="G136" s="29"/>
      <c r="H136" s="29"/>
      <c r="I136" s="37" t="str">
        <f t="shared" ca="1" si="24"/>
        <v/>
      </c>
      <c r="J136" s="22"/>
      <c r="K136" s="38" t="str">
        <f t="shared" si="25"/>
        <v/>
      </c>
      <c r="L136" s="23"/>
      <c r="M136" s="13"/>
      <c r="N136" s="5"/>
      <c r="O136" s="5"/>
      <c r="P136" s="14"/>
      <c r="Q136" s="39" t="str">
        <f t="shared" si="26"/>
        <v/>
      </c>
      <c r="R136" s="40" t="str">
        <f t="shared" si="27"/>
        <v/>
      </c>
      <c r="S136" s="40" t="str">
        <f t="shared" si="28"/>
        <v/>
      </c>
      <c r="T136" s="40" t="str">
        <f t="shared" si="29"/>
        <v/>
      </c>
      <c r="U136" s="41" t="str">
        <f t="shared" si="30"/>
        <v/>
      </c>
      <c r="V136" s="42" t="str">
        <f t="shared" si="31"/>
        <v/>
      </c>
      <c r="W136" s="43" t="str">
        <f t="shared" si="32"/>
        <v/>
      </c>
      <c r="X136" s="44" t="str">
        <f t="shared" ca="1" si="33"/>
        <v/>
      </c>
      <c r="Y136" s="30"/>
      <c r="Z136" s="31"/>
    </row>
    <row r="137" spans="1:26" ht="15" x14ac:dyDescent="0.25">
      <c r="A137" s="26"/>
      <c r="B137" s="27"/>
      <c r="C137" s="28"/>
      <c r="D137" s="28"/>
      <c r="E137" s="28"/>
      <c r="F137" s="28"/>
      <c r="G137" s="29"/>
      <c r="H137" s="29"/>
      <c r="I137" s="37" t="str">
        <f t="shared" ca="1" si="24"/>
        <v/>
      </c>
      <c r="J137" s="22"/>
      <c r="K137" s="38" t="str">
        <f t="shared" si="25"/>
        <v/>
      </c>
      <c r="L137" s="23"/>
      <c r="M137" s="13"/>
      <c r="N137" s="5"/>
      <c r="O137" s="5"/>
      <c r="P137" s="14"/>
      <c r="Q137" s="39" t="str">
        <f t="shared" si="26"/>
        <v/>
      </c>
      <c r="R137" s="40" t="str">
        <f t="shared" si="27"/>
        <v/>
      </c>
      <c r="S137" s="40" t="str">
        <f t="shared" si="28"/>
        <v/>
      </c>
      <c r="T137" s="40" t="str">
        <f t="shared" si="29"/>
        <v/>
      </c>
      <c r="U137" s="41" t="str">
        <f t="shared" si="30"/>
        <v/>
      </c>
      <c r="V137" s="42" t="str">
        <f t="shared" si="31"/>
        <v/>
      </c>
      <c r="W137" s="43" t="str">
        <f t="shared" si="32"/>
        <v/>
      </c>
      <c r="X137" s="44" t="str">
        <f t="shared" ca="1" si="33"/>
        <v/>
      </c>
      <c r="Y137" s="30"/>
      <c r="Z137" s="31"/>
    </row>
    <row r="138" spans="1:26" ht="15" x14ac:dyDescent="0.25">
      <c r="A138" s="26"/>
      <c r="B138" s="27"/>
      <c r="C138" s="28"/>
      <c r="D138" s="28"/>
      <c r="E138" s="28"/>
      <c r="F138" s="28"/>
      <c r="G138" s="29"/>
      <c r="H138" s="29"/>
      <c r="I138" s="37" t="str">
        <f t="shared" ca="1" si="24"/>
        <v/>
      </c>
      <c r="J138" s="22"/>
      <c r="K138" s="38" t="str">
        <f t="shared" si="25"/>
        <v/>
      </c>
      <c r="L138" s="23"/>
      <c r="M138" s="13"/>
      <c r="N138" s="5"/>
      <c r="O138" s="5"/>
      <c r="P138" s="14"/>
      <c r="Q138" s="39" t="str">
        <f t="shared" si="26"/>
        <v/>
      </c>
      <c r="R138" s="40" t="str">
        <f t="shared" si="27"/>
        <v/>
      </c>
      <c r="S138" s="40" t="str">
        <f t="shared" si="28"/>
        <v/>
      </c>
      <c r="T138" s="40" t="str">
        <f t="shared" si="29"/>
        <v/>
      </c>
      <c r="U138" s="41" t="str">
        <f t="shared" si="30"/>
        <v/>
      </c>
      <c r="V138" s="42" t="str">
        <f t="shared" si="31"/>
        <v/>
      </c>
      <c r="W138" s="43" t="str">
        <f t="shared" si="32"/>
        <v/>
      </c>
      <c r="X138" s="44" t="str">
        <f t="shared" ca="1" si="33"/>
        <v/>
      </c>
      <c r="Y138" s="30"/>
      <c r="Z138" s="31"/>
    </row>
    <row r="139" spans="1:26" ht="15" x14ac:dyDescent="0.25">
      <c r="A139" s="26"/>
      <c r="B139" s="27"/>
      <c r="C139" s="28"/>
      <c r="D139" s="28"/>
      <c r="E139" s="28"/>
      <c r="F139" s="28"/>
      <c r="G139" s="29"/>
      <c r="H139" s="29"/>
      <c r="I139" s="37" t="str">
        <f t="shared" ca="1" si="24"/>
        <v/>
      </c>
      <c r="J139" s="22"/>
      <c r="K139" s="38" t="str">
        <f t="shared" si="25"/>
        <v/>
      </c>
      <c r="L139" s="23"/>
      <c r="M139" s="13"/>
      <c r="N139" s="5"/>
      <c r="O139" s="5"/>
      <c r="P139" s="14"/>
      <c r="Q139" s="39" t="str">
        <f t="shared" si="26"/>
        <v/>
      </c>
      <c r="R139" s="40" t="str">
        <f t="shared" si="27"/>
        <v/>
      </c>
      <c r="S139" s="40" t="str">
        <f t="shared" si="28"/>
        <v/>
      </c>
      <c r="T139" s="40" t="str">
        <f t="shared" si="29"/>
        <v/>
      </c>
      <c r="U139" s="41" t="str">
        <f t="shared" si="30"/>
        <v/>
      </c>
      <c r="V139" s="42" t="str">
        <f t="shared" si="31"/>
        <v/>
      </c>
      <c r="W139" s="43" t="str">
        <f t="shared" si="32"/>
        <v/>
      </c>
      <c r="X139" s="44" t="str">
        <f t="shared" ca="1" si="33"/>
        <v/>
      </c>
      <c r="Y139" s="30"/>
      <c r="Z139" s="31"/>
    </row>
    <row r="140" spans="1:26" ht="15" x14ac:dyDescent="0.25">
      <c r="A140" s="26"/>
      <c r="B140" s="27"/>
      <c r="C140" s="28"/>
      <c r="D140" s="28"/>
      <c r="E140" s="28"/>
      <c r="F140" s="28"/>
      <c r="G140" s="29"/>
      <c r="H140" s="29"/>
      <c r="I140" s="37" t="str">
        <f t="shared" ca="1" si="24"/>
        <v/>
      </c>
      <c r="J140" s="22"/>
      <c r="K140" s="38" t="str">
        <f t="shared" si="25"/>
        <v/>
      </c>
      <c r="L140" s="23"/>
      <c r="M140" s="13"/>
      <c r="N140" s="5"/>
      <c r="O140" s="5"/>
      <c r="P140" s="14"/>
      <c r="Q140" s="39" t="str">
        <f t="shared" si="26"/>
        <v/>
      </c>
      <c r="R140" s="40" t="str">
        <f t="shared" si="27"/>
        <v/>
      </c>
      <c r="S140" s="40" t="str">
        <f t="shared" si="28"/>
        <v/>
      </c>
      <c r="T140" s="40" t="str">
        <f t="shared" si="29"/>
        <v/>
      </c>
      <c r="U140" s="41" t="str">
        <f t="shared" si="30"/>
        <v/>
      </c>
      <c r="V140" s="42" t="str">
        <f t="shared" si="31"/>
        <v/>
      </c>
      <c r="W140" s="43" t="str">
        <f t="shared" si="32"/>
        <v/>
      </c>
      <c r="X140" s="44" t="str">
        <f t="shared" ca="1" si="33"/>
        <v/>
      </c>
      <c r="Y140" s="30"/>
      <c r="Z140" s="31"/>
    </row>
    <row r="141" spans="1:26" ht="15" x14ac:dyDescent="0.25">
      <c r="A141" s="26"/>
      <c r="B141" s="27"/>
      <c r="C141" s="28"/>
      <c r="D141" s="28"/>
      <c r="E141" s="28"/>
      <c r="F141" s="28"/>
      <c r="G141" s="29"/>
      <c r="H141" s="29"/>
      <c r="I141" s="37" t="str">
        <f t="shared" ca="1" si="24"/>
        <v/>
      </c>
      <c r="J141" s="22"/>
      <c r="K141" s="38" t="str">
        <f t="shared" si="25"/>
        <v/>
      </c>
      <c r="L141" s="23"/>
      <c r="M141" s="13"/>
      <c r="N141" s="5"/>
      <c r="O141" s="5"/>
      <c r="P141" s="14"/>
      <c r="Q141" s="39" t="str">
        <f t="shared" si="26"/>
        <v/>
      </c>
      <c r="R141" s="40" t="str">
        <f t="shared" si="27"/>
        <v/>
      </c>
      <c r="S141" s="40" t="str">
        <f t="shared" si="28"/>
        <v/>
      </c>
      <c r="T141" s="40" t="str">
        <f t="shared" si="29"/>
        <v/>
      </c>
      <c r="U141" s="41" t="str">
        <f t="shared" si="30"/>
        <v/>
      </c>
      <c r="V141" s="42" t="str">
        <f t="shared" si="31"/>
        <v/>
      </c>
      <c r="W141" s="43" t="str">
        <f t="shared" si="32"/>
        <v/>
      </c>
      <c r="X141" s="44" t="str">
        <f t="shared" ca="1" si="33"/>
        <v/>
      </c>
      <c r="Y141" s="30"/>
      <c r="Z141" s="31"/>
    </row>
    <row r="142" spans="1:26" ht="15" x14ac:dyDescent="0.25">
      <c r="A142" s="26"/>
      <c r="B142" s="27"/>
      <c r="C142" s="28"/>
      <c r="D142" s="28"/>
      <c r="E142" s="28"/>
      <c r="F142" s="28"/>
      <c r="G142" s="29"/>
      <c r="H142" s="29"/>
      <c r="I142" s="37" t="str">
        <f t="shared" ca="1" si="24"/>
        <v/>
      </c>
      <c r="J142" s="22"/>
      <c r="K142" s="38" t="str">
        <f t="shared" si="25"/>
        <v/>
      </c>
      <c r="L142" s="23"/>
      <c r="M142" s="13"/>
      <c r="N142" s="5"/>
      <c r="O142" s="5"/>
      <c r="P142" s="14"/>
      <c r="Q142" s="39" t="str">
        <f t="shared" si="26"/>
        <v/>
      </c>
      <c r="R142" s="40" t="str">
        <f t="shared" si="27"/>
        <v/>
      </c>
      <c r="S142" s="40" t="str">
        <f t="shared" si="28"/>
        <v/>
      </c>
      <c r="T142" s="40" t="str">
        <f t="shared" si="29"/>
        <v/>
      </c>
      <c r="U142" s="41" t="str">
        <f t="shared" si="30"/>
        <v/>
      </c>
      <c r="V142" s="42" t="str">
        <f t="shared" si="31"/>
        <v/>
      </c>
      <c r="W142" s="43" t="str">
        <f t="shared" si="32"/>
        <v/>
      </c>
      <c r="X142" s="44" t="str">
        <f t="shared" ca="1" si="33"/>
        <v/>
      </c>
      <c r="Y142" s="30"/>
      <c r="Z142" s="31"/>
    </row>
    <row r="143" spans="1:26" ht="15" x14ac:dyDescent="0.25">
      <c r="A143" s="26"/>
      <c r="B143" s="27"/>
      <c r="C143" s="28"/>
      <c r="D143" s="28"/>
      <c r="E143" s="28"/>
      <c r="F143" s="28"/>
      <c r="G143" s="29"/>
      <c r="H143" s="29"/>
      <c r="I143" s="37" t="str">
        <f t="shared" ca="1" si="24"/>
        <v/>
      </c>
      <c r="J143" s="22"/>
      <c r="K143" s="38" t="str">
        <f t="shared" si="25"/>
        <v/>
      </c>
      <c r="L143" s="23"/>
      <c r="M143" s="13"/>
      <c r="N143" s="5"/>
      <c r="O143" s="5"/>
      <c r="P143" s="14"/>
      <c r="Q143" s="39" t="str">
        <f t="shared" si="26"/>
        <v/>
      </c>
      <c r="R143" s="40" t="str">
        <f t="shared" si="27"/>
        <v/>
      </c>
      <c r="S143" s="40" t="str">
        <f t="shared" si="28"/>
        <v/>
      </c>
      <c r="T143" s="40" t="str">
        <f t="shared" si="29"/>
        <v/>
      </c>
      <c r="U143" s="41" t="str">
        <f t="shared" si="30"/>
        <v/>
      </c>
      <c r="V143" s="42" t="str">
        <f t="shared" si="31"/>
        <v/>
      </c>
      <c r="W143" s="43" t="str">
        <f t="shared" si="32"/>
        <v/>
      </c>
      <c r="X143" s="44" t="str">
        <f t="shared" ca="1" si="33"/>
        <v/>
      </c>
      <c r="Y143" s="30"/>
      <c r="Z143" s="31"/>
    </row>
    <row r="144" spans="1:26" ht="15" x14ac:dyDescent="0.25">
      <c r="A144" s="26"/>
      <c r="B144" s="27"/>
      <c r="C144" s="28"/>
      <c r="D144" s="28"/>
      <c r="E144" s="28"/>
      <c r="F144" s="28"/>
      <c r="G144" s="29"/>
      <c r="H144" s="29"/>
      <c r="I144" s="37" t="str">
        <f t="shared" ca="1" si="24"/>
        <v/>
      </c>
      <c r="J144" s="22"/>
      <c r="K144" s="38" t="str">
        <f t="shared" si="25"/>
        <v/>
      </c>
      <c r="L144" s="23"/>
      <c r="M144" s="13"/>
      <c r="N144" s="5"/>
      <c r="O144" s="5"/>
      <c r="P144" s="14"/>
      <c r="Q144" s="39" t="str">
        <f t="shared" si="26"/>
        <v/>
      </c>
      <c r="R144" s="40" t="str">
        <f t="shared" si="27"/>
        <v/>
      </c>
      <c r="S144" s="40" t="str">
        <f t="shared" si="28"/>
        <v/>
      </c>
      <c r="T144" s="40" t="str">
        <f t="shared" si="29"/>
        <v/>
      </c>
      <c r="U144" s="41" t="str">
        <f t="shared" si="30"/>
        <v/>
      </c>
      <c r="V144" s="42" t="str">
        <f t="shared" si="31"/>
        <v/>
      </c>
      <c r="W144" s="43" t="str">
        <f t="shared" si="32"/>
        <v/>
      </c>
      <c r="X144" s="44" t="str">
        <f t="shared" ca="1" si="33"/>
        <v/>
      </c>
      <c r="Y144" s="30"/>
      <c r="Z144" s="31"/>
    </row>
    <row r="145" spans="1:26" ht="15" x14ac:dyDescent="0.25">
      <c r="A145" s="26"/>
      <c r="B145" s="27"/>
      <c r="C145" s="28"/>
      <c r="D145" s="28"/>
      <c r="E145" s="28"/>
      <c r="F145" s="28"/>
      <c r="G145" s="29"/>
      <c r="H145" s="29"/>
      <c r="I145" s="37" t="str">
        <f t="shared" ca="1" si="24"/>
        <v/>
      </c>
      <c r="J145" s="22"/>
      <c r="K145" s="38" t="str">
        <f t="shared" si="25"/>
        <v/>
      </c>
      <c r="L145" s="23"/>
      <c r="M145" s="13"/>
      <c r="N145" s="5"/>
      <c r="O145" s="5"/>
      <c r="P145" s="14"/>
      <c r="Q145" s="39" t="str">
        <f t="shared" si="26"/>
        <v/>
      </c>
      <c r="R145" s="40" t="str">
        <f t="shared" si="27"/>
        <v/>
      </c>
      <c r="S145" s="40" t="str">
        <f t="shared" si="28"/>
        <v/>
      </c>
      <c r="T145" s="40" t="str">
        <f t="shared" si="29"/>
        <v/>
      </c>
      <c r="U145" s="41" t="str">
        <f t="shared" si="30"/>
        <v/>
      </c>
      <c r="V145" s="42" t="str">
        <f t="shared" si="31"/>
        <v/>
      </c>
      <c r="W145" s="43" t="str">
        <f t="shared" si="32"/>
        <v/>
      </c>
      <c r="X145" s="44" t="str">
        <f t="shared" ca="1" si="33"/>
        <v/>
      </c>
      <c r="Y145" s="30"/>
      <c r="Z145" s="31"/>
    </row>
    <row r="146" spans="1:26" ht="15" x14ac:dyDescent="0.25">
      <c r="A146" s="26"/>
      <c r="B146" s="27"/>
      <c r="C146" s="28"/>
      <c r="D146" s="28"/>
      <c r="E146" s="28"/>
      <c r="F146" s="28"/>
      <c r="G146" s="29"/>
      <c r="H146" s="29"/>
      <c r="I146" s="37" t="str">
        <f t="shared" ca="1" si="24"/>
        <v/>
      </c>
      <c r="J146" s="22"/>
      <c r="K146" s="38" t="str">
        <f t="shared" si="25"/>
        <v/>
      </c>
      <c r="L146" s="23"/>
      <c r="M146" s="13"/>
      <c r="N146" s="5"/>
      <c r="O146" s="5"/>
      <c r="P146" s="14"/>
      <c r="Q146" s="39" t="str">
        <f t="shared" si="26"/>
        <v/>
      </c>
      <c r="R146" s="40" t="str">
        <f t="shared" si="27"/>
        <v/>
      </c>
      <c r="S146" s="40" t="str">
        <f t="shared" si="28"/>
        <v/>
      </c>
      <c r="T146" s="40" t="str">
        <f t="shared" si="29"/>
        <v/>
      </c>
      <c r="U146" s="41" t="str">
        <f t="shared" si="30"/>
        <v/>
      </c>
      <c r="V146" s="42" t="str">
        <f t="shared" si="31"/>
        <v/>
      </c>
      <c r="W146" s="43" t="str">
        <f t="shared" si="32"/>
        <v/>
      </c>
      <c r="X146" s="44" t="str">
        <f t="shared" ca="1" si="33"/>
        <v/>
      </c>
      <c r="Y146" s="30"/>
      <c r="Z146" s="31"/>
    </row>
    <row r="147" spans="1:26" ht="15" x14ac:dyDescent="0.25">
      <c r="A147" s="26"/>
      <c r="B147" s="27"/>
      <c r="C147" s="28"/>
      <c r="D147" s="28"/>
      <c r="E147" s="28"/>
      <c r="F147" s="28"/>
      <c r="G147" s="29"/>
      <c r="H147" s="29"/>
      <c r="I147" s="37" t="str">
        <f t="shared" ca="1" si="24"/>
        <v/>
      </c>
      <c r="J147" s="22"/>
      <c r="K147" s="38" t="str">
        <f t="shared" si="25"/>
        <v/>
      </c>
      <c r="L147" s="23"/>
      <c r="M147" s="13"/>
      <c r="N147" s="5"/>
      <c r="O147" s="5"/>
      <c r="P147" s="14"/>
      <c r="Q147" s="39" t="str">
        <f t="shared" si="26"/>
        <v/>
      </c>
      <c r="R147" s="40" t="str">
        <f t="shared" si="27"/>
        <v/>
      </c>
      <c r="S147" s="40" t="str">
        <f t="shared" si="28"/>
        <v/>
      </c>
      <c r="T147" s="40" t="str">
        <f t="shared" si="29"/>
        <v/>
      </c>
      <c r="U147" s="41" t="str">
        <f t="shared" si="30"/>
        <v/>
      </c>
      <c r="V147" s="42" t="str">
        <f t="shared" si="31"/>
        <v/>
      </c>
      <c r="W147" s="43" t="str">
        <f t="shared" si="32"/>
        <v/>
      </c>
      <c r="X147" s="44" t="str">
        <f t="shared" ca="1" si="33"/>
        <v/>
      </c>
      <c r="Y147" s="30"/>
      <c r="Z147" s="31"/>
    </row>
    <row r="148" spans="1:26" ht="15" x14ac:dyDescent="0.25">
      <c r="A148" s="26"/>
      <c r="B148" s="27"/>
      <c r="C148" s="28"/>
      <c r="D148" s="28"/>
      <c r="E148" s="28"/>
      <c r="F148" s="28"/>
      <c r="G148" s="29"/>
      <c r="H148" s="29"/>
      <c r="I148" s="37" t="str">
        <f t="shared" ca="1" si="24"/>
        <v/>
      </c>
      <c r="J148" s="22"/>
      <c r="K148" s="38" t="str">
        <f t="shared" si="25"/>
        <v/>
      </c>
      <c r="L148" s="23"/>
      <c r="M148" s="13"/>
      <c r="N148" s="5"/>
      <c r="O148" s="5"/>
      <c r="P148" s="14"/>
      <c r="Q148" s="39" t="str">
        <f t="shared" si="26"/>
        <v/>
      </c>
      <c r="R148" s="40" t="str">
        <f t="shared" si="27"/>
        <v/>
      </c>
      <c r="S148" s="40" t="str">
        <f t="shared" si="28"/>
        <v/>
      </c>
      <c r="T148" s="40" t="str">
        <f t="shared" si="29"/>
        <v/>
      </c>
      <c r="U148" s="41" t="str">
        <f t="shared" si="30"/>
        <v/>
      </c>
      <c r="V148" s="42" t="str">
        <f t="shared" si="31"/>
        <v/>
      </c>
      <c r="W148" s="43" t="str">
        <f t="shared" si="32"/>
        <v/>
      </c>
      <c r="X148" s="44" t="str">
        <f t="shared" ca="1" si="33"/>
        <v/>
      </c>
      <c r="Y148" s="30"/>
      <c r="Z148" s="31"/>
    </row>
    <row r="149" spans="1:26" ht="15" x14ac:dyDescent="0.25">
      <c r="A149" s="26"/>
      <c r="B149" s="27"/>
      <c r="C149" s="28"/>
      <c r="D149" s="28"/>
      <c r="E149" s="28"/>
      <c r="F149" s="28"/>
      <c r="G149" s="29"/>
      <c r="H149" s="29"/>
      <c r="I149" s="37" t="str">
        <f t="shared" ca="1" si="24"/>
        <v/>
      </c>
      <c r="J149" s="22"/>
      <c r="K149" s="38" t="str">
        <f t="shared" si="25"/>
        <v/>
      </c>
      <c r="L149" s="23"/>
      <c r="M149" s="13"/>
      <c r="N149" s="5"/>
      <c r="O149" s="5"/>
      <c r="P149" s="14"/>
      <c r="Q149" s="39" t="str">
        <f t="shared" si="26"/>
        <v/>
      </c>
      <c r="R149" s="40" t="str">
        <f t="shared" si="27"/>
        <v/>
      </c>
      <c r="S149" s="40" t="str">
        <f t="shared" si="28"/>
        <v/>
      </c>
      <c r="T149" s="40" t="str">
        <f t="shared" si="29"/>
        <v/>
      </c>
      <c r="U149" s="41" t="str">
        <f t="shared" si="30"/>
        <v/>
      </c>
      <c r="V149" s="42" t="str">
        <f t="shared" si="31"/>
        <v/>
      </c>
      <c r="W149" s="43" t="str">
        <f t="shared" si="32"/>
        <v/>
      </c>
      <c r="X149" s="44" t="str">
        <f t="shared" ca="1" si="33"/>
        <v/>
      </c>
      <c r="Y149" s="30"/>
      <c r="Z149" s="31"/>
    </row>
    <row r="150" spans="1:26" ht="15" x14ac:dyDescent="0.25">
      <c r="A150" s="26"/>
      <c r="B150" s="27"/>
      <c r="C150" s="28"/>
      <c r="D150" s="28"/>
      <c r="E150" s="28"/>
      <c r="F150" s="28"/>
      <c r="G150" s="29"/>
      <c r="H150" s="29"/>
      <c r="I150" s="37" t="str">
        <f t="shared" ref="I150:I213" ca="1" si="34">IF(H150&gt;1,H150-(TODAY()),"")</f>
        <v/>
      </c>
      <c r="J150" s="22"/>
      <c r="K150" s="38" t="str">
        <f t="shared" ref="K150:K213" si="35">IF(H150="","",(H150-G150)/30)</f>
        <v/>
      </c>
      <c r="L150" s="23"/>
      <c r="M150" s="13"/>
      <c r="N150" s="5"/>
      <c r="O150" s="5"/>
      <c r="P150" s="14"/>
      <c r="Q150" s="39" t="str">
        <f t="shared" ref="Q150:Q213" si="36">IF(AND(M150="",N150="",O150="",P150=""),"",IF(OR(M150="x",M150="p"),(Q149+1),(Q149)))</f>
        <v/>
      </c>
      <c r="R150" s="40" t="str">
        <f t="shared" ref="R150:R213" si="37">IF(AND(M150="",N150="",O150="",P150=""),"",IF(OR(N150="x",N150="p"),(R149+1),(R149)))</f>
        <v/>
      </c>
      <c r="S150" s="40" t="str">
        <f t="shared" ref="S150:S213" si="38">IF(AND(M150="",N150="",O150="",P150=""),"",IF(OR(O150="x",O150="p"),(S149+1),(S149)))</f>
        <v/>
      </c>
      <c r="T150" s="40" t="str">
        <f t="shared" ref="T150:T213" si="39">IF(AND(M150="",N150="",O150="",P150=""),"",IF(OR(P150="x",P150="p"),(T149+1),(T149)))</f>
        <v/>
      </c>
      <c r="U150" s="41" t="str">
        <f t="shared" ref="U150:U213" si="40">IF(AND(M150="",N150="",O150="",P150=""),"",U149+1)</f>
        <v/>
      </c>
      <c r="V150" s="42" t="str">
        <f t="shared" ref="V150:V213" si="41">IF(AND(M150="",N150="",O150="",P150=""),"",Q150/U150)</f>
        <v/>
      </c>
      <c r="W150" s="43" t="str">
        <f t="shared" ref="W150:W213" si="42">IF(H150="","",H150+90)</f>
        <v/>
      </c>
      <c r="X150" s="44" t="str">
        <f t="shared" ref="X150:X213" ca="1" si="43">IF(H150="",(""),IF(W150&gt;1,W150-(TODAY()),""))</f>
        <v/>
      </c>
      <c r="Y150" s="30"/>
      <c r="Z150" s="31"/>
    </row>
    <row r="151" spans="1:26" ht="15" x14ac:dyDescent="0.25">
      <c r="A151" s="26"/>
      <c r="B151" s="27"/>
      <c r="C151" s="28"/>
      <c r="D151" s="28"/>
      <c r="E151" s="28"/>
      <c r="F151" s="28"/>
      <c r="G151" s="29"/>
      <c r="H151" s="29"/>
      <c r="I151" s="37" t="str">
        <f t="shared" ca="1" si="34"/>
        <v/>
      </c>
      <c r="J151" s="22"/>
      <c r="K151" s="38" t="str">
        <f t="shared" si="35"/>
        <v/>
      </c>
      <c r="L151" s="23"/>
      <c r="M151" s="13"/>
      <c r="N151" s="5"/>
      <c r="O151" s="5"/>
      <c r="P151" s="14"/>
      <c r="Q151" s="39" t="str">
        <f t="shared" si="36"/>
        <v/>
      </c>
      <c r="R151" s="40" t="str">
        <f t="shared" si="37"/>
        <v/>
      </c>
      <c r="S151" s="40" t="str">
        <f t="shared" si="38"/>
        <v/>
      </c>
      <c r="T151" s="40" t="str">
        <f t="shared" si="39"/>
        <v/>
      </c>
      <c r="U151" s="41" t="str">
        <f t="shared" si="40"/>
        <v/>
      </c>
      <c r="V151" s="42" t="str">
        <f t="shared" si="41"/>
        <v/>
      </c>
      <c r="W151" s="43" t="str">
        <f t="shared" si="42"/>
        <v/>
      </c>
      <c r="X151" s="44" t="str">
        <f t="shared" ca="1" si="43"/>
        <v/>
      </c>
      <c r="Y151" s="30"/>
      <c r="Z151" s="31"/>
    </row>
    <row r="152" spans="1:26" ht="15" x14ac:dyDescent="0.25">
      <c r="A152" s="26"/>
      <c r="B152" s="27"/>
      <c r="C152" s="28"/>
      <c r="D152" s="28"/>
      <c r="E152" s="28"/>
      <c r="F152" s="28"/>
      <c r="G152" s="29"/>
      <c r="H152" s="29"/>
      <c r="I152" s="37" t="str">
        <f t="shared" ca="1" si="34"/>
        <v/>
      </c>
      <c r="J152" s="22"/>
      <c r="K152" s="38" t="str">
        <f t="shared" si="35"/>
        <v/>
      </c>
      <c r="L152" s="23"/>
      <c r="M152" s="13"/>
      <c r="N152" s="5"/>
      <c r="O152" s="5"/>
      <c r="P152" s="14"/>
      <c r="Q152" s="39" t="str">
        <f t="shared" si="36"/>
        <v/>
      </c>
      <c r="R152" s="40" t="str">
        <f t="shared" si="37"/>
        <v/>
      </c>
      <c r="S152" s="40" t="str">
        <f t="shared" si="38"/>
        <v/>
      </c>
      <c r="T152" s="40" t="str">
        <f t="shared" si="39"/>
        <v/>
      </c>
      <c r="U152" s="41" t="str">
        <f t="shared" si="40"/>
        <v/>
      </c>
      <c r="V152" s="42" t="str">
        <f t="shared" si="41"/>
        <v/>
      </c>
      <c r="W152" s="43" t="str">
        <f t="shared" si="42"/>
        <v/>
      </c>
      <c r="X152" s="44" t="str">
        <f t="shared" ca="1" si="43"/>
        <v/>
      </c>
      <c r="Y152" s="30"/>
      <c r="Z152" s="31"/>
    </row>
    <row r="153" spans="1:26" ht="15" x14ac:dyDescent="0.25">
      <c r="A153" s="26"/>
      <c r="B153" s="27"/>
      <c r="C153" s="28"/>
      <c r="D153" s="28"/>
      <c r="E153" s="28"/>
      <c r="F153" s="28"/>
      <c r="G153" s="29"/>
      <c r="H153" s="29"/>
      <c r="I153" s="37" t="str">
        <f t="shared" ca="1" si="34"/>
        <v/>
      </c>
      <c r="J153" s="22"/>
      <c r="K153" s="38" t="str">
        <f t="shared" si="35"/>
        <v/>
      </c>
      <c r="L153" s="23"/>
      <c r="M153" s="13"/>
      <c r="N153" s="5"/>
      <c r="O153" s="5"/>
      <c r="P153" s="14"/>
      <c r="Q153" s="39" t="str">
        <f t="shared" si="36"/>
        <v/>
      </c>
      <c r="R153" s="40" t="str">
        <f t="shared" si="37"/>
        <v/>
      </c>
      <c r="S153" s="40" t="str">
        <f t="shared" si="38"/>
        <v/>
      </c>
      <c r="T153" s="40" t="str">
        <f t="shared" si="39"/>
        <v/>
      </c>
      <c r="U153" s="41" t="str">
        <f t="shared" si="40"/>
        <v/>
      </c>
      <c r="V153" s="42" t="str">
        <f t="shared" si="41"/>
        <v/>
      </c>
      <c r="W153" s="43" t="str">
        <f t="shared" si="42"/>
        <v/>
      </c>
      <c r="X153" s="44" t="str">
        <f t="shared" ca="1" si="43"/>
        <v/>
      </c>
      <c r="Y153" s="30"/>
      <c r="Z153" s="31"/>
    </row>
    <row r="154" spans="1:26" ht="15" x14ac:dyDescent="0.25">
      <c r="A154" s="26"/>
      <c r="B154" s="27"/>
      <c r="C154" s="28"/>
      <c r="D154" s="28"/>
      <c r="E154" s="28"/>
      <c r="F154" s="28"/>
      <c r="G154" s="29"/>
      <c r="H154" s="29"/>
      <c r="I154" s="37" t="str">
        <f t="shared" ca="1" si="34"/>
        <v/>
      </c>
      <c r="J154" s="22"/>
      <c r="K154" s="38" t="str">
        <f t="shared" si="35"/>
        <v/>
      </c>
      <c r="L154" s="23"/>
      <c r="M154" s="13"/>
      <c r="N154" s="5"/>
      <c r="O154" s="5"/>
      <c r="P154" s="14"/>
      <c r="Q154" s="39" t="str">
        <f t="shared" si="36"/>
        <v/>
      </c>
      <c r="R154" s="40" t="str">
        <f t="shared" si="37"/>
        <v/>
      </c>
      <c r="S154" s="40" t="str">
        <f t="shared" si="38"/>
        <v/>
      </c>
      <c r="T154" s="40" t="str">
        <f t="shared" si="39"/>
        <v/>
      </c>
      <c r="U154" s="41" t="str">
        <f t="shared" si="40"/>
        <v/>
      </c>
      <c r="V154" s="42" t="str">
        <f t="shared" si="41"/>
        <v/>
      </c>
      <c r="W154" s="43" t="str">
        <f t="shared" si="42"/>
        <v/>
      </c>
      <c r="X154" s="44" t="str">
        <f t="shared" ca="1" si="43"/>
        <v/>
      </c>
      <c r="Y154" s="30"/>
      <c r="Z154" s="31"/>
    </row>
    <row r="155" spans="1:26" ht="15" x14ac:dyDescent="0.25">
      <c r="A155" s="26"/>
      <c r="B155" s="27"/>
      <c r="C155" s="28"/>
      <c r="D155" s="28"/>
      <c r="E155" s="28"/>
      <c r="F155" s="28"/>
      <c r="G155" s="29"/>
      <c r="H155" s="29"/>
      <c r="I155" s="37" t="str">
        <f t="shared" ca="1" si="34"/>
        <v/>
      </c>
      <c r="J155" s="22"/>
      <c r="K155" s="38" t="str">
        <f t="shared" si="35"/>
        <v/>
      </c>
      <c r="L155" s="23"/>
      <c r="M155" s="13"/>
      <c r="N155" s="5"/>
      <c r="O155" s="5"/>
      <c r="P155" s="14"/>
      <c r="Q155" s="39" t="str">
        <f t="shared" si="36"/>
        <v/>
      </c>
      <c r="R155" s="40" t="str">
        <f t="shared" si="37"/>
        <v/>
      </c>
      <c r="S155" s="40" t="str">
        <f t="shared" si="38"/>
        <v/>
      </c>
      <c r="T155" s="40" t="str">
        <f t="shared" si="39"/>
        <v/>
      </c>
      <c r="U155" s="41" t="str">
        <f t="shared" si="40"/>
        <v/>
      </c>
      <c r="V155" s="42" t="str">
        <f t="shared" si="41"/>
        <v/>
      </c>
      <c r="W155" s="43" t="str">
        <f t="shared" si="42"/>
        <v/>
      </c>
      <c r="X155" s="44" t="str">
        <f t="shared" ca="1" si="43"/>
        <v/>
      </c>
      <c r="Y155" s="30"/>
      <c r="Z155" s="31"/>
    </row>
    <row r="156" spans="1:26" ht="15" x14ac:dyDescent="0.25">
      <c r="A156" s="26"/>
      <c r="B156" s="27"/>
      <c r="C156" s="28"/>
      <c r="D156" s="28"/>
      <c r="E156" s="28"/>
      <c r="F156" s="28"/>
      <c r="G156" s="29"/>
      <c r="H156" s="29"/>
      <c r="I156" s="37" t="str">
        <f t="shared" ca="1" si="34"/>
        <v/>
      </c>
      <c r="J156" s="22"/>
      <c r="K156" s="38" t="str">
        <f t="shared" si="35"/>
        <v/>
      </c>
      <c r="L156" s="23"/>
      <c r="M156" s="13"/>
      <c r="N156" s="5"/>
      <c r="O156" s="5"/>
      <c r="P156" s="14"/>
      <c r="Q156" s="39" t="str">
        <f t="shared" si="36"/>
        <v/>
      </c>
      <c r="R156" s="40" t="str">
        <f t="shared" si="37"/>
        <v/>
      </c>
      <c r="S156" s="40" t="str">
        <f t="shared" si="38"/>
        <v/>
      </c>
      <c r="T156" s="40" t="str">
        <f t="shared" si="39"/>
        <v/>
      </c>
      <c r="U156" s="41" t="str">
        <f t="shared" si="40"/>
        <v/>
      </c>
      <c r="V156" s="42" t="str">
        <f t="shared" si="41"/>
        <v/>
      </c>
      <c r="W156" s="43" t="str">
        <f t="shared" si="42"/>
        <v/>
      </c>
      <c r="X156" s="44" t="str">
        <f t="shared" ca="1" si="43"/>
        <v/>
      </c>
      <c r="Y156" s="30"/>
      <c r="Z156" s="31"/>
    </row>
    <row r="157" spans="1:26" ht="15" x14ac:dyDescent="0.25">
      <c r="A157" s="26"/>
      <c r="B157" s="27"/>
      <c r="C157" s="28"/>
      <c r="D157" s="28"/>
      <c r="E157" s="28"/>
      <c r="F157" s="28"/>
      <c r="G157" s="29"/>
      <c r="H157" s="29"/>
      <c r="I157" s="37" t="str">
        <f t="shared" ca="1" si="34"/>
        <v/>
      </c>
      <c r="J157" s="22"/>
      <c r="K157" s="38" t="str">
        <f t="shared" si="35"/>
        <v/>
      </c>
      <c r="L157" s="23"/>
      <c r="M157" s="13"/>
      <c r="N157" s="5"/>
      <c r="O157" s="5"/>
      <c r="P157" s="14"/>
      <c r="Q157" s="39" t="str">
        <f t="shared" si="36"/>
        <v/>
      </c>
      <c r="R157" s="40" t="str">
        <f t="shared" si="37"/>
        <v/>
      </c>
      <c r="S157" s="40" t="str">
        <f t="shared" si="38"/>
        <v/>
      </c>
      <c r="T157" s="40" t="str">
        <f t="shared" si="39"/>
        <v/>
      </c>
      <c r="U157" s="41" t="str">
        <f t="shared" si="40"/>
        <v/>
      </c>
      <c r="V157" s="42" t="str">
        <f t="shared" si="41"/>
        <v/>
      </c>
      <c r="W157" s="43" t="str">
        <f t="shared" si="42"/>
        <v/>
      </c>
      <c r="X157" s="44" t="str">
        <f t="shared" ca="1" si="43"/>
        <v/>
      </c>
      <c r="Y157" s="30"/>
      <c r="Z157" s="31"/>
    </row>
    <row r="158" spans="1:26" ht="15" x14ac:dyDescent="0.25">
      <c r="A158" s="26"/>
      <c r="B158" s="27"/>
      <c r="C158" s="28"/>
      <c r="D158" s="28"/>
      <c r="E158" s="28"/>
      <c r="F158" s="28"/>
      <c r="G158" s="29"/>
      <c r="H158" s="29"/>
      <c r="I158" s="37" t="str">
        <f t="shared" ca="1" si="34"/>
        <v/>
      </c>
      <c r="J158" s="22"/>
      <c r="K158" s="38" t="str">
        <f t="shared" si="35"/>
        <v/>
      </c>
      <c r="L158" s="23"/>
      <c r="M158" s="13"/>
      <c r="N158" s="5"/>
      <c r="O158" s="5"/>
      <c r="P158" s="14"/>
      <c r="Q158" s="39" t="str">
        <f t="shared" si="36"/>
        <v/>
      </c>
      <c r="R158" s="40" t="str">
        <f t="shared" si="37"/>
        <v/>
      </c>
      <c r="S158" s="40" t="str">
        <f t="shared" si="38"/>
        <v/>
      </c>
      <c r="T158" s="40" t="str">
        <f t="shared" si="39"/>
        <v/>
      </c>
      <c r="U158" s="41" t="str">
        <f t="shared" si="40"/>
        <v/>
      </c>
      <c r="V158" s="42" t="str">
        <f t="shared" si="41"/>
        <v/>
      </c>
      <c r="W158" s="43" t="str">
        <f t="shared" si="42"/>
        <v/>
      </c>
      <c r="X158" s="44" t="str">
        <f t="shared" ca="1" si="43"/>
        <v/>
      </c>
      <c r="Y158" s="30"/>
      <c r="Z158" s="31"/>
    </row>
    <row r="159" spans="1:26" ht="15" x14ac:dyDescent="0.25">
      <c r="A159" s="26"/>
      <c r="B159" s="27"/>
      <c r="C159" s="28"/>
      <c r="D159" s="28"/>
      <c r="E159" s="28"/>
      <c r="F159" s="28"/>
      <c r="G159" s="29"/>
      <c r="H159" s="29"/>
      <c r="I159" s="37" t="str">
        <f t="shared" ca="1" si="34"/>
        <v/>
      </c>
      <c r="J159" s="22"/>
      <c r="K159" s="38" t="str">
        <f t="shared" si="35"/>
        <v/>
      </c>
      <c r="L159" s="23"/>
      <c r="M159" s="13"/>
      <c r="N159" s="5"/>
      <c r="O159" s="5"/>
      <c r="P159" s="14"/>
      <c r="Q159" s="39" t="str">
        <f t="shared" si="36"/>
        <v/>
      </c>
      <c r="R159" s="40" t="str">
        <f t="shared" si="37"/>
        <v/>
      </c>
      <c r="S159" s="40" t="str">
        <f t="shared" si="38"/>
        <v/>
      </c>
      <c r="T159" s="40" t="str">
        <f t="shared" si="39"/>
        <v/>
      </c>
      <c r="U159" s="41" t="str">
        <f t="shared" si="40"/>
        <v/>
      </c>
      <c r="V159" s="42" t="str">
        <f t="shared" si="41"/>
        <v/>
      </c>
      <c r="W159" s="43" t="str">
        <f t="shared" si="42"/>
        <v/>
      </c>
      <c r="X159" s="44" t="str">
        <f t="shared" ca="1" si="43"/>
        <v/>
      </c>
      <c r="Y159" s="30"/>
      <c r="Z159" s="31"/>
    </row>
    <row r="160" spans="1:26" ht="15" x14ac:dyDescent="0.25">
      <c r="A160" s="26"/>
      <c r="B160" s="27"/>
      <c r="C160" s="28"/>
      <c r="D160" s="28"/>
      <c r="E160" s="28"/>
      <c r="F160" s="28"/>
      <c r="G160" s="29"/>
      <c r="H160" s="29"/>
      <c r="I160" s="37" t="str">
        <f t="shared" ca="1" si="34"/>
        <v/>
      </c>
      <c r="J160" s="22"/>
      <c r="K160" s="38" t="str">
        <f t="shared" si="35"/>
        <v/>
      </c>
      <c r="L160" s="23"/>
      <c r="M160" s="13"/>
      <c r="N160" s="5"/>
      <c r="O160" s="5"/>
      <c r="P160" s="14"/>
      <c r="Q160" s="39" t="str">
        <f t="shared" si="36"/>
        <v/>
      </c>
      <c r="R160" s="40" t="str">
        <f t="shared" si="37"/>
        <v/>
      </c>
      <c r="S160" s="40" t="str">
        <f t="shared" si="38"/>
        <v/>
      </c>
      <c r="T160" s="40" t="str">
        <f t="shared" si="39"/>
        <v/>
      </c>
      <c r="U160" s="41" t="str">
        <f t="shared" si="40"/>
        <v/>
      </c>
      <c r="V160" s="42" t="str">
        <f t="shared" si="41"/>
        <v/>
      </c>
      <c r="W160" s="43" t="str">
        <f t="shared" si="42"/>
        <v/>
      </c>
      <c r="X160" s="44" t="str">
        <f t="shared" ca="1" si="43"/>
        <v/>
      </c>
      <c r="Y160" s="30"/>
      <c r="Z160" s="31"/>
    </row>
    <row r="161" spans="1:26" ht="15" x14ac:dyDescent="0.25">
      <c r="A161" s="26"/>
      <c r="B161" s="27"/>
      <c r="C161" s="28"/>
      <c r="D161" s="28"/>
      <c r="E161" s="28"/>
      <c r="F161" s="28"/>
      <c r="G161" s="29"/>
      <c r="H161" s="29"/>
      <c r="I161" s="37" t="str">
        <f t="shared" ca="1" si="34"/>
        <v/>
      </c>
      <c r="J161" s="22"/>
      <c r="K161" s="38" t="str">
        <f t="shared" si="35"/>
        <v/>
      </c>
      <c r="L161" s="23"/>
      <c r="M161" s="13"/>
      <c r="N161" s="5"/>
      <c r="O161" s="5"/>
      <c r="P161" s="14"/>
      <c r="Q161" s="39" t="str">
        <f t="shared" si="36"/>
        <v/>
      </c>
      <c r="R161" s="40" t="str">
        <f t="shared" si="37"/>
        <v/>
      </c>
      <c r="S161" s="40" t="str">
        <f t="shared" si="38"/>
        <v/>
      </c>
      <c r="T161" s="40" t="str">
        <f t="shared" si="39"/>
        <v/>
      </c>
      <c r="U161" s="41" t="str">
        <f t="shared" si="40"/>
        <v/>
      </c>
      <c r="V161" s="42" t="str">
        <f t="shared" si="41"/>
        <v/>
      </c>
      <c r="W161" s="43" t="str">
        <f t="shared" si="42"/>
        <v/>
      </c>
      <c r="X161" s="44" t="str">
        <f t="shared" ca="1" si="43"/>
        <v/>
      </c>
      <c r="Y161" s="30"/>
      <c r="Z161" s="31"/>
    </row>
    <row r="162" spans="1:26" ht="15" x14ac:dyDescent="0.25">
      <c r="A162" s="26"/>
      <c r="B162" s="27"/>
      <c r="C162" s="28"/>
      <c r="D162" s="28"/>
      <c r="E162" s="28"/>
      <c r="F162" s="28"/>
      <c r="G162" s="29"/>
      <c r="H162" s="29"/>
      <c r="I162" s="37" t="str">
        <f t="shared" ca="1" si="34"/>
        <v/>
      </c>
      <c r="J162" s="22"/>
      <c r="K162" s="38" t="str">
        <f t="shared" si="35"/>
        <v/>
      </c>
      <c r="L162" s="23"/>
      <c r="M162" s="13"/>
      <c r="N162" s="5"/>
      <c r="O162" s="5"/>
      <c r="P162" s="14"/>
      <c r="Q162" s="39" t="str">
        <f t="shared" si="36"/>
        <v/>
      </c>
      <c r="R162" s="40" t="str">
        <f t="shared" si="37"/>
        <v/>
      </c>
      <c r="S162" s="40" t="str">
        <f t="shared" si="38"/>
        <v/>
      </c>
      <c r="T162" s="40" t="str">
        <f t="shared" si="39"/>
        <v/>
      </c>
      <c r="U162" s="41" t="str">
        <f t="shared" si="40"/>
        <v/>
      </c>
      <c r="V162" s="42" t="str">
        <f t="shared" si="41"/>
        <v/>
      </c>
      <c r="W162" s="43" t="str">
        <f t="shared" si="42"/>
        <v/>
      </c>
      <c r="X162" s="44" t="str">
        <f t="shared" ca="1" si="43"/>
        <v/>
      </c>
      <c r="Y162" s="30"/>
      <c r="Z162" s="31"/>
    </row>
    <row r="163" spans="1:26" ht="15" x14ac:dyDescent="0.25">
      <c r="A163" s="26"/>
      <c r="B163" s="27"/>
      <c r="C163" s="28"/>
      <c r="D163" s="28"/>
      <c r="E163" s="28"/>
      <c r="F163" s="28"/>
      <c r="G163" s="29"/>
      <c r="H163" s="29"/>
      <c r="I163" s="37" t="str">
        <f t="shared" ca="1" si="34"/>
        <v/>
      </c>
      <c r="J163" s="22"/>
      <c r="K163" s="38" t="str">
        <f t="shared" si="35"/>
        <v/>
      </c>
      <c r="L163" s="23"/>
      <c r="M163" s="13"/>
      <c r="N163" s="5"/>
      <c r="O163" s="5"/>
      <c r="P163" s="14"/>
      <c r="Q163" s="39" t="str">
        <f t="shared" si="36"/>
        <v/>
      </c>
      <c r="R163" s="40" t="str">
        <f t="shared" si="37"/>
        <v/>
      </c>
      <c r="S163" s="40" t="str">
        <f t="shared" si="38"/>
        <v/>
      </c>
      <c r="T163" s="40" t="str">
        <f t="shared" si="39"/>
        <v/>
      </c>
      <c r="U163" s="41" t="str">
        <f t="shared" si="40"/>
        <v/>
      </c>
      <c r="V163" s="42" t="str">
        <f t="shared" si="41"/>
        <v/>
      </c>
      <c r="W163" s="43" t="str">
        <f t="shared" si="42"/>
        <v/>
      </c>
      <c r="X163" s="44" t="str">
        <f t="shared" ca="1" si="43"/>
        <v/>
      </c>
      <c r="Y163" s="30"/>
      <c r="Z163" s="31"/>
    </row>
    <row r="164" spans="1:26" ht="15" x14ac:dyDescent="0.25">
      <c r="A164" s="26"/>
      <c r="B164" s="27"/>
      <c r="C164" s="28"/>
      <c r="D164" s="28"/>
      <c r="E164" s="28"/>
      <c r="F164" s="28"/>
      <c r="G164" s="29"/>
      <c r="H164" s="29"/>
      <c r="I164" s="37" t="str">
        <f t="shared" ca="1" si="34"/>
        <v/>
      </c>
      <c r="J164" s="22"/>
      <c r="K164" s="38" t="str">
        <f t="shared" si="35"/>
        <v/>
      </c>
      <c r="L164" s="23"/>
      <c r="M164" s="13"/>
      <c r="N164" s="5"/>
      <c r="O164" s="5"/>
      <c r="P164" s="14"/>
      <c r="Q164" s="39" t="str">
        <f t="shared" si="36"/>
        <v/>
      </c>
      <c r="R164" s="40" t="str">
        <f t="shared" si="37"/>
        <v/>
      </c>
      <c r="S164" s="40" t="str">
        <f t="shared" si="38"/>
        <v/>
      </c>
      <c r="T164" s="40" t="str">
        <f t="shared" si="39"/>
        <v/>
      </c>
      <c r="U164" s="41" t="str">
        <f t="shared" si="40"/>
        <v/>
      </c>
      <c r="V164" s="42" t="str">
        <f t="shared" si="41"/>
        <v/>
      </c>
      <c r="W164" s="43" t="str">
        <f t="shared" si="42"/>
        <v/>
      </c>
      <c r="X164" s="44" t="str">
        <f t="shared" ca="1" si="43"/>
        <v/>
      </c>
      <c r="Y164" s="30"/>
      <c r="Z164" s="31"/>
    </row>
    <row r="165" spans="1:26" ht="15" x14ac:dyDescent="0.25">
      <c r="A165" s="26"/>
      <c r="B165" s="27"/>
      <c r="C165" s="28"/>
      <c r="D165" s="28"/>
      <c r="E165" s="28"/>
      <c r="F165" s="28"/>
      <c r="G165" s="29"/>
      <c r="H165" s="29"/>
      <c r="I165" s="37" t="str">
        <f t="shared" ca="1" si="34"/>
        <v/>
      </c>
      <c r="J165" s="22"/>
      <c r="K165" s="38" t="str">
        <f t="shared" si="35"/>
        <v/>
      </c>
      <c r="L165" s="23"/>
      <c r="M165" s="13"/>
      <c r="N165" s="5"/>
      <c r="O165" s="5"/>
      <c r="P165" s="14"/>
      <c r="Q165" s="39" t="str">
        <f t="shared" si="36"/>
        <v/>
      </c>
      <c r="R165" s="40" t="str">
        <f t="shared" si="37"/>
        <v/>
      </c>
      <c r="S165" s="40" t="str">
        <f t="shared" si="38"/>
        <v/>
      </c>
      <c r="T165" s="40" t="str">
        <f t="shared" si="39"/>
        <v/>
      </c>
      <c r="U165" s="41" t="str">
        <f t="shared" si="40"/>
        <v/>
      </c>
      <c r="V165" s="42" t="str">
        <f t="shared" si="41"/>
        <v/>
      </c>
      <c r="W165" s="43" t="str">
        <f t="shared" si="42"/>
        <v/>
      </c>
      <c r="X165" s="44" t="str">
        <f t="shared" ca="1" si="43"/>
        <v/>
      </c>
      <c r="Y165" s="30"/>
      <c r="Z165" s="31"/>
    </row>
    <row r="166" spans="1:26" ht="15" x14ac:dyDescent="0.25">
      <c r="A166" s="26"/>
      <c r="B166" s="27"/>
      <c r="C166" s="28"/>
      <c r="D166" s="28"/>
      <c r="E166" s="28"/>
      <c r="F166" s="28"/>
      <c r="G166" s="29"/>
      <c r="H166" s="29"/>
      <c r="I166" s="37" t="str">
        <f t="shared" ca="1" si="34"/>
        <v/>
      </c>
      <c r="J166" s="22"/>
      <c r="K166" s="38" t="str">
        <f t="shared" si="35"/>
        <v/>
      </c>
      <c r="L166" s="23"/>
      <c r="M166" s="13"/>
      <c r="N166" s="5"/>
      <c r="O166" s="5"/>
      <c r="P166" s="14"/>
      <c r="Q166" s="39" t="str">
        <f t="shared" si="36"/>
        <v/>
      </c>
      <c r="R166" s="40" t="str">
        <f t="shared" si="37"/>
        <v/>
      </c>
      <c r="S166" s="40" t="str">
        <f t="shared" si="38"/>
        <v/>
      </c>
      <c r="T166" s="40" t="str">
        <f t="shared" si="39"/>
        <v/>
      </c>
      <c r="U166" s="41" t="str">
        <f t="shared" si="40"/>
        <v/>
      </c>
      <c r="V166" s="42" t="str">
        <f t="shared" si="41"/>
        <v/>
      </c>
      <c r="W166" s="43" t="str">
        <f t="shared" si="42"/>
        <v/>
      </c>
      <c r="X166" s="44" t="str">
        <f t="shared" ca="1" si="43"/>
        <v/>
      </c>
      <c r="Y166" s="30"/>
      <c r="Z166" s="31"/>
    </row>
    <row r="167" spans="1:26" ht="15" x14ac:dyDescent="0.25">
      <c r="A167" s="26"/>
      <c r="B167" s="27"/>
      <c r="C167" s="28"/>
      <c r="D167" s="28"/>
      <c r="E167" s="28"/>
      <c r="F167" s="28"/>
      <c r="G167" s="29"/>
      <c r="H167" s="29"/>
      <c r="I167" s="37" t="str">
        <f t="shared" ca="1" si="34"/>
        <v/>
      </c>
      <c r="J167" s="22"/>
      <c r="K167" s="38" t="str">
        <f t="shared" si="35"/>
        <v/>
      </c>
      <c r="L167" s="23"/>
      <c r="M167" s="13"/>
      <c r="N167" s="5"/>
      <c r="O167" s="5"/>
      <c r="P167" s="14"/>
      <c r="Q167" s="39" t="str">
        <f t="shared" si="36"/>
        <v/>
      </c>
      <c r="R167" s="40" t="str">
        <f t="shared" si="37"/>
        <v/>
      </c>
      <c r="S167" s="40" t="str">
        <f t="shared" si="38"/>
        <v/>
      </c>
      <c r="T167" s="40" t="str">
        <f t="shared" si="39"/>
        <v/>
      </c>
      <c r="U167" s="41" t="str">
        <f t="shared" si="40"/>
        <v/>
      </c>
      <c r="V167" s="42" t="str">
        <f t="shared" si="41"/>
        <v/>
      </c>
      <c r="W167" s="43" t="str">
        <f t="shared" si="42"/>
        <v/>
      </c>
      <c r="X167" s="44" t="str">
        <f t="shared" ca="1" si="43"/>
        <v/>
      </c>
      <c r="Y167" s="30"/>
      <c r="Z167" s="31"/>
    </row>
    <row r="168" spans="1:26" ht="15" x14ac:dyDescent="0.25">
      <c r="A168" s="26"/>
      <c r="B168" s="27"/>
      <c r="C168" s="28"/>
      <c r="D168" s="28"/>
      <c r="E168" s="28"/>
      <c r="F168" s="28"/>
      <c r="G168" s="29"/>
      <c r="H168" s="29"/>
      <c r="I168" s="37" t="str">
        <f t="shared" ca="1" si="34"/>
        <v/>
      </c>
      <c r="J168" s="22"/>
      <c r="K168" s="38" t="str">
        <f t="shared" si="35"/>
        <v/>
      </c>
      <c r="L168" s="23"/>
      <c r="M168" s="13"/>
      <c r="N168" s="5"/>
      <c r="O168" s="5"/>
      <c r="P168" s="14"/>
      <c r="Q168" s="39" t="str">
        <f t="shared" si="36"/>
        <v/>
      </c>
      <c r="R168" s="40" t="str">
        <f t="shared" si="37"/>
        <v/>
      </c>
      <c r="S168" s="40" t="str">
        <f t="shared" si="38"/>
        <v/>
      </c>
      <c r="T168" s="40" t="str">
        <f t="shared" si="39"/>
        <v/>
      </c>
      <c r="U168" s="41" t="str">
        <f t="shared" si="40"/>
        <v/>
      </c>
      <c r="V168" s="42" t="str">
        <f t="shared" si="41"/>
        <v/>
      </c>
      <c r="W168" s="43" t="str">
        <f t="shared" si="42"/>
        <v/>
      </c>
      <c r="X168" s="44" t="str">
        <f t="shared" ca="1" si="43"/>
        <v/>
      </c>
      <c r="Y168" s="30"/>
      <c r="Z168" s="31"/>
    </row>
    <row r="169" spans="1:26" ht="15" x14ac:dyDescent="0.25">
      <c r="A169" s="26"/>
      <c r="B169" s="27"/>
      <c r="C169" s="28"/>
      <c r="D169" s="28"/>
      <c r="E169" s="28"/>
      <c r="F169" s="28"/>
      <c r="G169" s="29"/>
      <c r="H169" s="29"/>
      <c r="I169" s="37" t="str">
        <f t="shared" ca="1" si="34"/>
        <v/>
      </c>
      <c r="J169" s="22"/>
      <c r="K169" s="38" t="str">
        <f t="shared" si="35"/>
        <v/>
      </c>
      <c r="L169" s="23"/>
      <c r="M169" s="13"/>
      <c r="N169" s="5"/>
      <c r="O169" s="5"/>
      <c r="P169" s="14"/>
      <c r="Q169" s="39" t="str">
        <f t="shared" si="36"/>
        <v/>
      </c>
      <c r="R169" s="40" t="str">
        <f t="shared" si="37"/>
        <v/>
      </c>
      <c r="S169" s="40" t="str">
        <f t="shared" si="38"/>
        <v/>
      </c>
      <c r="T169" s="40" t="str">
        <f t="shared" si="39"/>
        <v/>
      </c>
      <c r="U169" s="41" t="str">
        <f t="shared" si="40"/>
        <v/>
      </c>
      <c r="V169" s="42" t="str">
        <f t="shared" si="41"/>
        <v/>
      </c>
      <c r="W169" s="43" t="str">
        <f t="shared" si="42"/>
        <v/>
      </c>
      <c r="X169" s="44" t="str">
        <f t="shared" ca="1" si="43"/>
        <v/>
      </c>
      <c r="Y169" s="30"/>
      <c r="Z169" s="31"/>
    </row>
    <row r="170" spans="1:26" ht="15" x14ac:dyDescent="0.25">
      <c r="A170" s="26"/>
      <c r="B170" s="27"/>
      <c r="C170" s="28"/>
      <c r="D170" s="28"/>
      <c r="E170" s="28"/>
      <c r="F170" s="28"/>
      <c r="G170" s="29"/>
      <c r="H170" s="29"/>
      <c r="I170" s="37" t="str">
        <f t="shared" ca="1" si="34"/>
        <v/>
      </c>
      <c r="J170" s="22"/>
      <c r="K170" s="38" t="str">
        <f t="shared" si="35"/>
        <v/>
      </c>
      <c r="L170" s="23"/>
      <c r="M170" s="13"/>
      <c r="N170" s="5"/>
      <c r="O170" s="5"/>
      <c r="P170" s="14"/>
      <c r="Q170" s="39" t="str">
        <f t="shared" si="36"/>
        <v/>
      </c>
      <c r="R170" s="40" t="str">
        <f t="shared" si="37"/>
        <v/>
      </c>
      <c r="S170" s="40" t="str">
        <f t="shared" si="38"/>
        <v/>
      </c>
      <c r="T170" s="40" t="str">
        <f t="shared" si="39"/>
        <v/>
      </c>
      <c r="U170" s="41" t="str">
        <f t="shared" si="40"/>
        <v/>
      </c>
      <c r="V170" s="42" t="str">
        <f t="shared" si="41"/>
        <v/>
      </c>
      <c r="W170" s="43" t="str">
        <f t="shared" si="42"/>
        <v/>
      </c>
      <c r="X170" s="44" t="str">
        <f t="shared" ca="1" si="43"/>
        <v/>
      </c>
      <c r="Y170" s="30"/>
      <c r="Z170" s="31"/>
    </row>
    <row r="171" spans="1:26" ht="15" x14ac:dyDescent="0.25">
      <c r="A171" s="26"/>
      <c r="B171" s="27"/>
      <c r="C171" s="28"/>
      <c r="D171" s="28"/>
      <c r="E171" s="28"/>
      <c r="F171" s="28"/>
      <c r="G171" s="29"/>
      <c r="H171" s="29"/>
      <c r="I171" s="37" t="str">
        <f t="shared" ca="1" si="34"/>
        <v/>
      </c>
      <c r="J171" s="22"/>
      <c r="K171" s="38" t="str">
        <f t="shared" si="35"/>
        <v/>
      </c>
      <c r="L171" s="23"/>
      <c r="M171" s="13"/>
      <c r="N171" s="5"/>
      <c r="O171" s="5"/>
      <c r="P171" s="14"/>
      <c r="Q171" s="39" t="str">
        <f t="shared" si="36"/>
        <v/>
      </c>
      <c r="R171" s="40" t="str">
        <f t="shared" si="37"/>
        <v/>
      </c>
      <c r="S171" s="40" t="str">
        <f t="shared" si="38"/>
        <v/>
      </c>
      <c r="T171" s="40" t="str">
        <f t="shared" si="39"/>
        <v/>
      </c>
      <c r="U171" s="41" t="str">
        <f t="shared" si="40"/>
        <v/>
      </c>
      <c r="V171" s="42" t="str">
        <f t="shared" si="41"/>
        <v/>
      </c>
      <c r="W171" s="43" t="str">
        <f t="shared" si="42"/>
        <v/>
      </c>
      <c r="X171" s="44" t="str">
        <f t="shared" ca="1" si="43"/>
        <v/>
      </c>
      <c r="Y171" s="30"/>
      <c r="Z171" s="31"/>
    </row>
    <row r="172" spans="1:26" ht="15" x14ac:dyDescent="0.25">
      <c r="A172" s="26"/>
      <c r="B172" s="27"/>
      <c r="C172" s="28"/>
      <c r="D172" s="28"/>
      <c r="E172" s="28"/>
      <c r="F172" s="28"/>
      <c r="G172" s="29"/>
      <c r="H172" s="29"/>
      <c r="I172" s="37" t="str">
        <f t="shared" ca="1" si="34"/>
        <v/>
      </c>
      <c r="J172" s="22"/>
      <c r="K172" s="38" t="str">
        <f t="shared" si="35"/>
        <v/>
      </c>
      <c r="L172" s="23"/>
      <c r="M172" s="13"/>
      <c r="N172" s="5"/>
      <c r="O172" s="5"/>
      <c r="P172" s="14"/>
      <c r="Q172" s="39" t="str">
        <f t="shared" si="36"/>
        <v/>
      </c>
      <c r="R172" s="40" t="str">
        <f t="shared" si="37"/>
        <v/>
      </c>
      <c r="S172" s="40" t="str">
        <f t="shared" si="38"/>
        <v/>
      </c>
      <c r="T172" s="40" t="str">
        <f t="shared" si="39"/>
        <v/>
      </c>
      <c r="U172" s="41" t="str">
        <f t="shared" si="40"/>
        <v/>
      </c>
      <c r="V172" s="42" t="str">
        <f t="shared" si="41"/>
        <v/>
      </c>
      <c r="W172" s="43" t="str">
        <f t="shared" si="42"/>
        <v/>
      </c>
      <c r="X172" s="44" t="str">
        <f t="shared" ca="1" si="43"/>
        <v/>
      </c>
      <c r="Y172" s="30"/>
      <c r="Z172" s="31"/>
    </row>
    <row r="173" spans="1:26" ht="15" x14ac:dyDescent="0.25">
      <c r="A173" s="26"/>
      <c r="B173" s="27"/>
      <c r="C173" s="28"/>
      <c r="D173" s="28"/>
      <c r="E173" s="28"/>
      <c r="F173" s="28"/>
      <c r="G173" s="29"/>
      <c r="H173" s="29"/>
      <c r="I173" s="37" t="str">
        <f t="shared" ca="1" si="34"/>
        <v/>
      </c>
      <c r="J173" s="22"/>
      <c r="K173" s="38" t="str">
        <f t="shared" si="35"/>
        <v/>
      </c>
      <c r="L173" s="23"/>
      <c r="M173" s="13"/>
      <c r="N173" s="5"/>
      <c r="O173" s="5"/>
      <c r="P173" s="14"/>
      <c r="Q173" s="39" t="str">
        <f t="shared" si="36"/>
        <v/>
      </c>
      <c r="R173" s="40" t="str">
        <f t="shared" si="37"/>
        <v/>
      </c>
      <c r="S173" s="40" t="str">
        <f t="shared" si="38"/>
        <v/>
      </c>
      <c r="T173" s="40" t="str">
        <f t="shared" si="39"/>
        <v/>
      </c>
      <c r="U173" s="41" t="str">
        <f t="shared" si="40"/>
        <v/>
      </c>
      <c r="V173" s="42" t="str">
        <f t="shared" si="41"/>
        <v/>
      </c>
      <c r="W173" s="43" t="str">
        <f t="shared" si="42"/>
        <v/>
      </c>
      <c r="X173" s="44" t="str">
        <f t="shared" ca="1" si="43"/>
        <v/>
      </c>
      <c r="Y173" s="30"/>
      <c r="Z173" s="31"/>
    </row>
    <row r="174" spans="1:26" ht="15" x14ac:dyDescent="0.25">
      <c r="A174" s="26"/>
      <c r="B174" s="27"/>
      <c r="C174" s="28"/>
      <c r="D174" s="28"/>
      <c r="E174" s="28"/>
      <c r="F174" s="28"/>
      <c r="G174" s="29"/>
      <c r="H174" s="29"/>
      <c r="I174" s="37" t="str">
        <f t="shared" ca="1" si="34"/>
        <v/>
      </c>
      <c r="J174" s="22"/>
      <c r="K174" s="38" t="str">
        <f t="shared" si="35"/>
        <v/>
      </c>
      <c r="L174" s="23"/>
      <c r="M174" s="13"/>
      <c r="N174" s="5"/>
      <c r="O174" s="5"/>
      <c r="P174" s="14"/>
      <c r="Q174" s="39" t="str">
        <f t="shared" si="36"/>
        <v/>
      </c>
      <c r="R174" s="40" t="str">
        <f t="shared" si="37"/>
        <v/>
      </c>
      <c r="S174" s="40" t="str">
        <f t="shared" si="38"/>
        <v/>
      </c>
      <c r="T174" s="40" t="str">
        <f t="shared" si="39"/>
        <v/>
      </c>
      <c r="U174" s="41" t="str">
        <f t="shared" si="40"/>
        <v/>
      </c>
      <c r="V174" s="42" t="str">
        <f t="shared" si="41"/>
        <v/>
      </c>
      <c r="W174" s="43" t="str">
        <f t="shared" si="42"/>
        <v/>
      </c>
      <c r="X174" s="44" t="str">
        <f t="shared" ca="1" si="43"/>
        <v/>
      </c>
      <c r="Y174" s="30"/>
      <c r="Z174" s="31"/>
    </row>
    <row r="175" spans="1:26" ht="15" x14ac:dyDescent="0.25">
      <c r="A175" s="26"/>
      <c r="B175" s="27"/>
      <c r="C175" s="28"/>
      <c r="D175" s="28"/>
      <c r="E175" s="28"/>
      <c r="F175" s="28"/>
      <c r="G175" s="29"/>
      <c r="H175" s="29"/>
      <c r="I175" s="37" t="str">
        <f t="shared" ca="1" si="34"/>
        <v/>
      </c>
      <c r="J175" s="22"/>
      <c r="K175" s="38" t="str">
        <f t="shared" si="35"/>
        <v/>
      </c>
      <c r="L175" s="23"/>
      <c r="M175" s="13"/>
      <c r="N175" s="5"/>
      <c r="O175" s="5"/>
      <c r="P175" s="14"/>
      <c r="Q175" s="39" t="str">
        <f t="shared" si="36"/>
        <v/>
      </c>
      <c r="R175" s="40" t="str">
        <f t="shared" si="37"/>
        <v/>
      </c>
      <c r="S175" s="40" t="str">
        <f t="shared" si="38"/>
        <v/>
      </c>
      <c r="T175" s="40" t="str">
        <f t="shared" si="39"/>
        <v/>
      </c>
      <c r="U175" s="41" t="str">
        <f t="shared" si="40"/>
        <v/>
      </c>
      <c r="V175" s="42" t="str">
        <f t="shared" si="41"/>
        <v/>
      </c>
      <c r="W175" s="43" t="str">
        <f t="shared" si="42"/>
        <v/>
      </c>
      <c r="X175" s="44" t="str">
        <f t="shared" ca="1" si="43"/>
        <v/>
      </c>
      <c r="Y175" s="30"/>
      <c r="Z175" s="31"/>
    </row>
    <row r="176" spans="1:26" ht="15" x14ac:dyDescent="0.25">
      <c r="A176" s="26"/>
      <c r="B176" s="27"/>
      <c r="C176" s="28"/>
      <c r="D176" s="28"/>
      <c r="E176" s="28"/>
      <c r="F176" s="28"/>
      <c r="G176" s="29"/>
      <c r="H176" s="29"/>
      <c r="I176" s="37" t="str">
        <f t="shared" ca="1" si="34"/>
        <v/>
      </c>
      <c r="J176" s="22"/>
      <c r="K176" s="38" t="str">
        <f t="shared" si="35"/>
        <v/>
      </c>
      <c r="L176" s="23"/>
      <c r="M176" s="13"/>
      <c r="N176" s="5"/>
      <c r="O176" s="5"/>
      <c r="P176" s="14"/>
      <c r="Q176" s="39" t="str">
        <f t="shared" si="36"/>
        <v/>
      </c>
      <c r="R176" s="40" t="str">
        <f t="shared" si="37"/>
        <v/>
      </c>
      <c r="S176" s="40" t="str">
        <f t="shared" si="38"/>
        <v/>
      </c>
      <c r="T176" s="40" t="str">
        <f t="shared" si="39"/>
        <v/>
      </c>
      <c r="U176" s="41" t="str">
        <f t="shared" si="40"/>
        <v/>
      </c>
      <c r="V176" s="42" t="str">
        <f t="shared" si="41"/>
        <v/>
      </c>
      <c r="W176" s="43" t="str">
        <f t="shared" si="42"/>
        <v/>
      </c>
      <c r="X176" s="44" t="str">
        <f t="shared" ca="1" si="43"/>
        <v/>
      </c>
      <c r="Y176" s="30"/>
      <c r="Z176" s="31"/>
    </row>
    <row r="177" spans="1:26" ht="15" x14ac:dyDescent="0.25">
      <c r="A177" s="26"/>
      <c r="B177" s="27"/>
      <c r="C177" s="28"/>
      <c r="D177" s="28"/>
      <c r="E177" s="28"/>
      <c r="F177" s="28"/>
      <c r="G177" s="29"/>
      <c r="H177" s="29"/>
      <c r="I177" s="37" t="str">
        <f t="shared" ca="1" si="34"/>
        <v/>
      </c>
      <c r="J177" s="22"/>
      <c r="K177" s="38" t="str">
        <f t="shared" si="35"/>
        <v/>
      </c>
      <c r="L177" s="23"/>
      <c r="M177" s="13"/>
      <c r="N177" s="5"/>
      <c r="O177" s="5"/>
      <c r="P177" s="14"/>
      <c r="Q177" s="39" t="str">
        <f t="shared" si="36"/>
        <v/>
      </c>
      <c r="R177" s="40" t="str">
        <f t="shared" si="37"/>
        <v/>
      </c>
      <c r="S177" s="40" t="str">
        <f t="shared" si="38"/>
        <v/>
      </c>
      <c r="T177" s="40" t="str">
        <f t="shared" si="39"/>
        <v/>
      </c>
      <c r="U177" s="41" t="str">
        <f t="shared" si="40"/>
        <v/>
      </c>
      <c r="V177" s="42" t="str">
        <f t="shared" si="41"/>
        <v/>
      </c>
      <c r="W177" s="43" t="str">
        <f t="shared" si="42"/>
        <v/>
      </c>
      <c r="X177" s="44" t="str">
        <f t="shared" ca="1" si="43"/>
        <v/>
      </c>
      <c r="Y177" s="30"/>
      <c r="Z177" s="31"/>
    </row>
    <row r="178" spans="1:26" ht="15" x14ac:dyDescent="0.25">
      <c r="A178" s="26"/>
      <c r="B178" s="27"/>
      <c r="C178" s="28"/>
      <c r="D178" s="28"/>
      <c r="E178" s="28"/>
      <c r="F178" s="28"/>
      <c r="G178" s="29"/>
      <c r="H178" s="29"/>
      <c r="I178" s="37" t="str">
        <f t="shared" ca="1" si="34"/>
        <v/>
      </c>
      <c r="J178" s="22"/>
      <c r="K178" s="38" t="str">
        <f t="shared" si="35"/>
        <v/>
      </c>
      <c r="L178" s="23"/>
      <c r="M178" s="13"/>
      <c r="N178" s="5"/>
      <c r="O178" s="5"/>
      <c r="P178" s="14"/>
      <c r="Q178" s="39" t="str">
        <f t="shared" si="36"/>
        <v/>
      </c>
      <c r="R178" s="40" t="str">
        <f t="shared" si="37"/>
        <v/>
      </c>
      <c r="S178" s="40" t="str">
        <f t="shared" si="38"/>
        <v/>
      </c>
      <c r="T178" s="40" t="str">
        <f t="shared" si="39"/>
        <v/>
      </c>
      <c r="U178" s="41" t="str">
        <f t="shared" si="40"/>
        <v/>
      </c>
      <c r="V178" s="42" t="str">
        <f t="shared" si="41"/>
        <v/>
      </c>
      <c r="W178" s="43" t="str">
        <f t="shared" si="42"/>
        <v/>
      </c>
      <c r="X178" s="44" t="str">
        <f t="shared" ca="1" si="43"/>
        <v/>
      </c>
      <c r="Y178" s="30"/>
      <c r="Z178" s="31"/>
    </row>
    <row r="179" spans="1:26" ht="15" x14ac:dyDescent="0.25">
      <c r="A179" s="26"/>
      <c r="B179" s="27"/>
      <c r="C179" s="28"/>
      <c r="D179" s="28"/>
      <c r="E179" s="28"/>
      <c r="F179" s="28"/>
      <c r="G179" s="29"/>
      <c r="H179" s="29"/>
      <c r="I179" s="37" t="str">
        <f t="shared" ca="1" si="34"/>
        <v/>
      </c>
      <c r="J179" s="22"/>
      <c r="K179" s="38" t="str">
        <f t="shared" si="35"/>
        <v/>
      </c>
      <c r="L179" s="23"/>
      <c r="M179" s="13"/>
      <c r="N179" s="5"/>
      <c r="O179" s="5"/>
      <c r="P179" s="14"/>
      <c r="Q179" s="39" t="str">
        <f t="shared" si="36"/>
        <v/>
      </c>
      <c r="R179" s="40" t="str">
        <f t="shared" si="37"/>
        <v/>
      </c>
      <c r="S179" s="40" t="str">
        <f t="shared" si="38"/>
        <v/>
      </c>
      <c r="T179" s="40" t="str">
        <f t="shared" si="39"/>
        <v/>
      </c>
      <c r="U179" s="41" t="str">
        <f t="shared" si="40"/>
        <v/>
      </c>
      <c r="V179" s="42" t="str">
        <f t="shared" si="41"/>
        <v/>
      </c>
      <c r="W179" s="43" t="str">
        <f t="shared" si="42"/>
        <v/>
      </c>
      <c r="X179" s="44" t="str">
        <f t="shared" ca="1" si="43"/>
        <v/>
      </c>
      <c r="Y179" s="30"/>
      <c r="Z179" s="31"/>
    </row>
    <row r="180" spans="1:26" ht="15" x14ac:dyDescent="0.25">
      <c r="A180" s="26"/>
      <c r="B180" s="27"/>
      <c r="C180" s="28"/>
      <c r="D180" s="28"/>
      <c r="E180" s="28"/>
      <c r="F180" s="28"/>
      <c r="G180" s="29"/>
      <c r="H180" s="29"/>
      <c r="I180" s="37" t="str">
        <f t="shared" ca="1" si="34"/>
        <v/>
      </c>
      <c r="J180" s="22"/>
      <c r="K180" s="38" t="str">
        <f t="shared" si="35"/>
        <v/>
      </c>
      <c r="L180" s="23"/>
      <c r="M180" s="13"/>
      <c r="N180" s="5"/>
      <c r="O180" s="5"/>
      <c r="P180" s="14"/>
      <c r="Q180" s="39" t="str">
        <f t="shared" si="36"/>
        <v/>
      </c>
      <c r="R180" s="40" t="str">
        <f t="shared" si="37"/>
        <v/>
      </c>
      <c r="S180" s="40" t="str">
        <f t="shared" si="38"/>
        <v/>
      </c>
      <c r="T180" s="40" t="str">
        <f t="shared" si="39"/>
        <v/>
      </c>
      <c r="U180" s="41" t="str">
        <f t="shared" si="40"/>
        <v/>
      </c>
      <c r="V180" s="42" t="str">
        <f t="shared" si="41"/>
        <v/>
      </c>
      <c r="W180" s="43" t="str">
        <f t="shared" si="42"/>
        <v/>
      </c>
      <c r="X180" s="44" t="str">
        <f t="shared" ca="1" si="43"/>
        <v/>
      </c>
      <c r="Y180" s="30"/>
      <c r="Z180" s="31"/>
    </row>
    <row r="181" spans="1:26" ht="15" x14ac:dyDescent="0.25">
      <c r="A181" s="26"/>
      <c r="B181" s="27"/>
      <c r="C181" s="28"/>
      <c r="D181" s="28"/>
      <c r="E181" s="28"/>
      <c r="F181" s="28"/>
      <c r="G181" s="29"/>
      <c r="H181" s="29"/>
      <c r="I181" s="37" t="str">
        <f t="shared" ca="1" si="34"/>
        <v/>
      </c>
      <c r="J181" s="22"/>
      <c r="K181" s="38" t="str">
        <f t="shared" si="35"/>
        <v/>
      </c>
      <c r="L181" s="23"/>
      <c r="M181" s="13"/>
      <c r="N181" s="5"/>
      <c r="O181" s="5"/>
      <c r="P181" s="14"/>
      <c r="Q181" s="39" t="str">
        <f t="shared" si="36"/>
        <v/>
      </c>
      <c r="R181" s="40" t="str">
        <f t="shared" si="37"/>
        <v/>
      </c>
      <c r="S181" s="40" t="str">
        <f t="shared" si="38"/>
        <v/>
      </c>
      <c r="T181" s="40" t="str">
        <f t="shared" si="39"/>
        <v/>
      </c>
      <c r="U181" s="41" t="str">
        <f t="shared" si="40"/>
        <v/>
      </c>
      <c r="V181" s="42" t="str">
        <f t="shared" si="41"/>
        <v/>
      </c>
      <c r="W181" s="43" t="str">
        <f t="shared" si="42"/>
        <v/>
      </c>
      <c r="X181" s="44" t="str">
        <f t="shared" ca="1" si="43"/>
        <v/>
      </c>
      <c r="Y181" s="30"/>
      <c r="Z181" s="31"/>
    </row>
    <row r="182" spans="1:26" ht="15" x14ac:dyDescent="0.25">
      <c r="A182" s="26"/>
      <c r="B182" s="27"/>
      <c r="C182" s="28"/>
      <c r="D182" s="28"/>
      <c r="E182" s="28"/>
      <c r="F182" s="28"/>
      <c r="G182" s="29"/>
      <c r="H182" s="29"/>
      <c r="I182" s="37" t="str">
        <f t="shared" ca="1" si="34"/>
        <v/>
      </c>
      <c r="J182" s="22"/>
      <c r="K182" s="38" t="str">
        <f t="shared" si="35"/>
        <v/>
      </c>
      <c r="L182" s="23"/>
      <c r="M182" s="13"/>
      <c r="N182" s="5"/>
      <c r="O182" s="5"/>
      <c r="P182" s="14"/>
      <c r="Q182" s="39" t="str">
        <f t="shared" si="36"/>
        <v/>
      </c>
      <c r="R182" s="40" t="str">
        <f t="shared" si="37"/>
        <v/>
      </c>
      <c r="S182" s="40" t="str">
        <f t="shared" si="38"/>
        <v/>
      </c>
      <c r="T182" s="40" t="str">
        <f t="shared" si="39"/>
        <v/>
      </c>
      <c r="U182" s="41" t="str">
        <f t="shared" si="40"/>
        <v/>
      </c>
      <c r="V182" s="42" t="str">
        <f t="shared" si="41"/>
        <v/>
      </c>
      <c r="W182" s="43" t="str">
        <f t="shared" si="42"/>
        <v/>
      </c>
      <c r="X182" s="44" t="str">
        <f t="shared" ca="1" si="43"/>
        <v/>
      </c>
      <c r="Y182" s="30"/>
      <c r="Z182" s="31"/>
    </row>
    <row r="183" spans="1:26" ht="15" x14ac:dyDescent="0.25">
      <c r="A183" s="26"/>
      <c r="B183" s="27"/>
      <c r="C183" s="28"/>
      <c r="D183" s="28"/>
      <c r="E183" s="28"/>
      <c r="F183" s="28"/>
      <c r="G183" s="29"/>
      <c r="H183" s="29"/>
      <c r="I183" s="37" t="str">
        <f t="shared" ca="1" si="34"/>
        <v/>
      </c>
      <c r="J183" s="22"/>
      <c r="K183" s="38" t="str">
        <f t="shared" si="35"/>
        <v/>
      </c>
      <c r="L183" s="23"/>
      <c r="M183" s="13"/>
      <c r="N183" s="5"/>
      <c r="O183" s="5"/>
      <c r="P183" s="14"/>
      <c r="Q183" s="39" t="str">
        <f t="shared" si="36"/>
        <v/>
      </c>
      <c r="R183" s="40" t="str">
        <f t="shared" si="37"/>
        <v/>
      </c>
      <c r="S183" s="40" t="str">
        <f t="shared" si="38"/>
        <v/>
      </c>
      <c r="T183" s="40" t="str">
        <f t="shared" si="39"/>
        <v/>
      </c>
      <c r="U183" s="41" t="str">
        <f t="shared" si="40"/>
        <v/>
      </c>
      <c r="V183" s="42" t="str">
        <f t="shared" si="41"/>
        <v/>
      </c>
      <c r="W183" s="43" t="str">
        <f t="shared" si="42"/>
        <v/>
      </c>
      <c r="X183" s="44" t="str">
        <f t="shared" ca="1" si="43"/>
        <v/>
      </c>
      <c r="Y183" s="30"/>
      <c r="Z183" s="31"/>
    </row>
    <row r="184" spans="1:26" ht="15" x14ac:dyDescent="0.25">
      <c r="A184" s="26"/>
      <c r="B184" s="27"/>
      <c r="C184" s="28"/>
      <c r="D184" s="28"/>
      <c r="E184" s="28"/>
      <c r="F184" s="28"/>
      <c r="G184" s="29"/>
      <c r="H184" s="29"/>
      <c r="I184" s="37" t="str">
        <f t="shared" ca="1" si="34"/>
        <v/>
      </c>
      <c r="J184" s="22"/>
      <c r="K184" s="38" t="str">
        <f t="shared" si="35"/>
        <v/>
      </c>
      <c r="L184" s="23"/>
      <c r="M184" s="13"/>
      <c r="N184" s="5"/>
      <c r="O184" s="5"/>
      <c r="P184" s="14"/>
      <c r="Q184" s="39" t="str">
        <f t="shared" si="36"/>
        <v/>
      </c>
      <c r="R184" s="40" t="str">
        <f t="shared" si="37"/>
        <v/>
      </c>
      <c r="S184" s="40" t="str">
        <f t="shared" si="38"/>
        <v/>
      </c>
      <c r="T184" s="40" t="str">
        <f t="shared" si="39"/>
        <v/>
      </c>
      <c r="U184" s="41" t="str">
        <f t="shared" si="40"/>
        <v/>
      </c>
      <c r="V184" s="42" t="str">
        <f t="shared" si="41"/>
        <v/>
      </c>
      <c r="W184" s="43" t="str">
        <f t="shared" si="42"/>
        <v/>
      </c>
      <c r="X184" s="44" t="str">
        <f t="shared" ca="1" si="43"/>
        <v/>
      </c>
      <c r="Y184" s="30"/>
      <c r="Z184" s="31"/>
    </row>
    <row r="185" spans="1:26" ht="15" x14ac:dyDescent="0.25">
      <c r="A185" s="26"/>
      <c r="B185" s="27"/>
      <c r="C185" s="28"/>
      <c r="D185" s="28"/>
      <c r="E185" s="28"/>
      <c r="F185" s="28"/>
      <c r="G185" s="29"/>
      <c r="H185" s="29"/>
      <c r="I185" s="37" t="str">
        <f t="shared" ca="1" si="34"/>
        <v/>
      </c>
      <c r="J185" s="22"/>
      <c r="K185" s="38" t="str">
        <f t="shared" si="35"/>
        <v/>
      </c>
      <c r="L185" s="23"/>
      <c r="M185" s="13"/>
      <c r="N185" s="5"/>
      <c r="O185" s="5"/>
      <c r="P185" s="14"/>
      <c r="Q185" s="39" t="str">
        <f t="shared" si="36"/>
        <v/>
      </c>
      <c r="R185" s="40" t="str">
        <f t="shared" si="37"/>
        <v/>
      </c>
      <c r="S185" s="40" t="str">
        <f t="shared" si="38"/>
        <v/>
      </c>
      <c r="T185" s="40" t="str">
        <f t="shared" si="39"/>
        <v/>
      </c>
      <c r="U185" s="41" t="str">
        <f t="shared" si="40"/>
        <v/>
      </c>
      <c r="V185" s="42" t="str">
        <f t="shared" si="41"/>
        <v/>
      </c>
      <c r="W185" s="43" t="str">
        <f t="shared" si="42"/>
        <v/>
      </c>
      <c r="X185" s="44" t="str">
        <f t="shared" ca="1" si="43"/>
        <v/>
      </c>
      <c r="Y185" s="30"/>
      <c r="Z185" s="31"/>
    </row>
    <row r="186" spans="1:26" ht="15" x14ac:dyDescent="0.25">
      <c r="A186" s="26"/>
      <c r="B186" s="27"/>
      <c r="C186" s="28"/>
      <c r="D186" s="28"/>
      <c r="E186" s="28"/>
      <c r="F186" s="28"/>
      <c r="G186" s="29"/>
      <c r="H186" s="29"/>
      <c r="I186" s="37" t="str">
        <f t="shared" ca="1" si="34"/>
        <v/>
      </c>
      <c r="J186" s="22"/>
      <c r="K186" s="38" t="str">
        <f t="shared" si="35"/>
        <v/>
      </c>
      <c r="L186" s="23"/>
      <c r="M186" s="13"/>
      <c r="N186" s="5"/>
      <c r="O186" s="5"/>
      <c r="P186" s="14"/>
      <c r="Q186" s="39" t="str">
        <f t="shared" si="36"/>
        <v/>
      </c>
      <c r="R186" s="40" t="str">
        <f t="shared" si="37"/>
        <v/>
      </c>
      <c r="S186" s="40" t="str">
        <f t="shared" si="38"/>
        <v/>
      </c>
      <c r="T186" s="40" t="str">
        <f t="shared" si="39"/>
        <v/>
      </c>
      <c r="U186" s="41" t="str">
        <f t="shared" si="40"/>
        <v/>
      </c>
      <c r="V186" s="42" t="str">
        <f t="shared" si="41"/>
        <v/>
      </c>
      <c r="W186" s="43" t="str">
        <f t="shared" si="42"/>
        <v/>
      </c>
      <c r="X186" s="44" t="str">
        <f t="shared" ca="1" si="43"/>
        <v/>
      </c>
      <c r="Y186" s="30"/>
      <c r="Z186" s="31"/>
    </row>
    <row r="187" spans="1:26" ht="15" x14ac:dyDescent="0.25">
      <c r="A187" s="26"/>
      <c r="B187" s="27"/>
      <c r="C187" s="28"/>
      <c r="D187" s="28"/>
      <c r="E187" s="28"/>
      <c r="F187" s="28"/>
      <c r="G187" s="29"/>
      <c r="H187" s="29"/>
      <c r="I187" s="37" t="str">
        <f t="shared" ca="1" si="34"/>
        <v/>
      </c>
      <c r="J187" s="22"/>
      <c r="K187" s="38" t="str">
        <f t="shared" si="35"/>
        <v/>
      </c>
      <c r="L187" s="23"/>
      <c r="M187" s="13"/>
      <c r="N187" s="5"/>
      <c r="O187" s="5"/>
      <c r="P187" s="14"/>
      <c r="Q187" s="39" t="str">
        <f t="shared" si="36"/>
        <v/>
      </c>
      <c r="R187" s="40" t="str">
        <f t="shared" si="37"/>
        <v/>
      </c>
      <c r="S187" s="40" t="str">
        <f t="shared" si="38"/>
        <v/>
      </c>
      <c r="T187" s="40" t="str">
        <f t="shared" si="39"/>
        <v/>
      </c>
      <c r="U187" s="41" t="str">
        <f t="shared" si="40"/>
        <v/>
      </c>
      <c r="V187" s="42" t="str">
        <f t="shared" si="41"/>
        <v/>
      </c>
      <c r="W187" s="43" t="str">
        <f t="shared" si="42"/>
        <v/>
      </c>
      <c r="X187" s="44" t="str">
        <f t="shared" ca="1" si="43"/>
        <v/>
      </c>
      <c r="Y187" s="30"/>
      <c r="Z187" s="31"/>
    </row>
    <row r="188" spans="1:26" ht="15" x14ac:dyDescent="0.25">
      <c r="A188" s="26"/>
      <c r="B188" s="27"/>
      <c r="C188" s="28"/>
      <c r="D188" s="28"/>
      <c r="E188" s="28"/>
      <c r="F188" s="28"/>
      <c r="G188" s="29"/>
      <c r="H188" s="29"/>
      <c r="I188" s="37" t="str">
        <f t="shared" ca="1" si="34"/>
        <v/>
      </c>
      <c r="J188" s="22"/>
      <c r="K188" s="38" t="str">
        <f t="shared" si="35"/>
        <v/>
      </c>
      <c r="L188" s="23"/>
      <c r="M188" s="13"/>
      <c r="N188" s="5"/>
      <c r="O188" s="5"/>
      <c r="P188" s="14"/>
      <c r="Q188" s="39" t="str">
        <f t="shared" si="36"/>
        <v/>
      </c>
      <c r="R188" s="40" t="str">
        <f t="shared" si="37"/>
        <v/>
      </c>
      <c r="S188" s="40" t="str">
        <f t="shared" si="38"/>
        <v/>
      </c>
      <c r="T188" s="40" t="str">
        <f t="shared" si="39"/>
        <v/>
      </c>
      <c r="U188" s="41" t="str">
        <f t="shared" si="40"/>
        <v/>
      </c>
      <c r="V188" s="42" t="str">
        <f t="shared" si="41"/>
        <v/>
      </c>
      <c r="W188" s="43" t="str">
        <f t="shared" si="42"/>
        <v/>
      </c>
      <c r="X188" s="44" t="str">
        <f t="shared" ca="1" si="43"/>
        <v/>
      </c>
      <c r="Y188" s="30"/>
      <c r="Z188" s="31"/>
    </row>
    <row r="189" spans="1:26" ht="15" x14ac:dyDescent="0.25">
      <c r="A189" s="26"/>
      <c r="B189" s="27"/>
      <c r="C189" s="28"/>
      <c r="D189" s="28"/>
      <c r="E189" s="28"/>
      <c r="F189" s="28"/>
      <c r="G189" s="29"/>
      <c r="H189" s="29"/>
      <c r="I189" s="37" t="str">
        <f t="shared" ca="1" si="34"/>
        <v/>
      </c>
      <c r="J189" s="22"/>
      <c r="K189" s="38" t="str">
        <f t="shared" si="35"/>
        <v/>
      </c>
      <c r="L189" s="23"/>
      <c r="M189" s="13"/>
      <c r="N189" s="5"/>
      <c r="O189" s="5"/>
      <c r="P189" s="14"/>
      <c r="Q189" s="39" t="str">
        <f t="shared" si="36"/>
        <v/>
      </c>
      <c r="R189" s="40" t="str">
        <f t="shared" si="37"/>
        <v/>
      </c>
      <c r="S189" s="40" t="str">
        <f t="shared" si="38"/>
        <v/>
      </c>
      <c r="T189" s="40" t="str">
        <f t="shared" si="39"/>
        <v/>
      </c>
      <c r="U189" s="41" t="str">
        <f t="shared" si="40"/>
        <v/>
      </c>
      <c r="V189" s="42" t="str">
        <f t="shared" si="41"/>
        <v/>
      </c>
      <c r="W189" s="43" t="str">
        <f t="shared" si="42"/>
        <v/>
      </c>
      <c r="X189" s="44" t="str">
        <f t="shared" ca="1" si="43"/>
        <v/>
      </c>
      <c r="Y189" s="30"/>
      <c r="Z189" s="31"/>
    </row>
    <row r="190" spans="1:26" ht="15" x14ac:dyDescent="0.25">
      <c r="A190" s="26"/>
      <c r="B190" s="27"/>
      <c r="C190" s="28"/>
      <c r="D190" s="28"/>
      <c r="E190" s="28"/>
      <c r="F190" s="28"/>
      <c r="G190" s="29"/>
      <c r="H190" s="29"/>
      <c r="I190" s="37" t="str">
        <f t="shared" ca="1" si="34"/>
        <v/>
      </c>
      <c r="J190" s="22"/>
      <c r="K190" s="38" t="str">
        <f t="shared" si="35"/>
        <v/>
      </c>
      <c r="L190" s="23"/>
      <c r="M190" s="13"/>
      <c r="N190" s="5"/>
      <c r="O190" s="5"/>
      <c r="P190" s="14"/>
      <c r="Q190" s="39" t="str">
        <f t="shared" si="36"/>
        <v/>
      </c>
      <c r="R190" s="40" t="str">
        <f t="shared" si="37"/>
        <v/>
      </c>
      <c r="S190" s="40" t="str">
        <f t="shared" si="38"/>
        <v/>
      </c>
      <c r="T190" s="40" t="str">
        <f t="shared" si="39"/>
        <v/>
      </c>
      <c r="U190" s="41" t="str">
        <f t="shared" si="40"/>
        <v/>
      </c>
      <c r="V190" s="42" t="str">
        <f t="shared" si="41"/>
        <v/>
      </c>
      <c r="W190" s="43" t="str">
        <f t="shared" si="42"/>
        <v/>
      </c>
      <c r="X190" s="44" t="str">
        <f t="shared" ca="1" si="43"/>
        <v/>
      </c>
      <c r="Y190" s="30"/>
      <c r="Z190" s="31"/>
    </row>
    <row r="191" spans="1:26" ht="15" x14ac:dyDescent="0.25">
      <c r="A191" s="26"/>
      <c r="B191" s="27"/>
      <c r="C191" s="28"/>
      <c r="D191" s="28"/>
      <c r="E191" s="28"/>
      <c r="F191" s="28"/>
      <c r="G191" s="29"/>
      <c r="H191" s="29"/>
      <c r="I191" s="37" t="str">
        <f t="shared" ca="1" si="34"/>
        <v/>
      </c>
      <c r="J191" s="22"/>
      <c r="K191" s="38" t="str">
        <f t="shared" si="35"/>
        <v/>
      </c>
      <c r="L191" s="23"/>
      <c r="M191" s="13"/>
      <c r="N191" s="5"/>
      <c r="O191" s="5"/>
      <c r="P191" s="14"/>
      <c r="Q191" s="39" t="str">
        <f t="shared" si="36"/>
        <v/>
      </c>
      <c r="R191" s="40" t="str">
        <f t="shared" si="37"/>
        <v/>
      </c>
      <c r="S191" s="40" t="str">
        <f t="shared" si="38"/>
        <v/>
      </c>
      <c r="T191" s="40" t="str">
        <f t="shared" si="39"/>
        <v/>
      </c>
      <c r="U191" s="41" t="str">
        <f t="shared" si="40"/>
        <v/>
      </c>
      <c r="V191" s="42" t="str">
        <f t="shared" si="41"/>
        <v/>
      </c>
      <c r="W191" s="43" t="str">
        <f t="shared" si="42"/>
        <v/>
      </c>
      <c r="X191" s="44" t="str">
        <f t="shared" ca="1" si="43"/>
        <v/>
      </c>
      <c r="Y191" s="30"/>
      <c r="Z191" s="31"/>
    </row>
    <row r="192" spans="1:26" ht="15" x14ac:dyDescent="0.25">
      <c r="A192" s="26"/>
      <c r="B192" s="27"/>
      <c r="C192" s="28"/>
      <c r="D192" s="28"/>
      <c r="E192" s="28"/>
      <c r="F192" s="28"/>
      <c r="G192" s="29"/>
      <c r="H192" s="29"/>
      <c r="I192" s="37" t="str">
        <f t="shared" ca="1" si="34"/>
        <v/>
      </c>
      <c r="J192" s="22"/>
      <c r="K192" s="38" t="str">
        <f t="shared" si="35"/>
        <v/>
      </c>
      <c r="L192" s="23"/>
      <c r="M192" s="13"/>
      <c r="N192" s="5"/>
      <c r="O192" s="5"/>
      <c r="P192" s="14"/>
      <c r="Q192" s="39" t="str">
        <f t="shared" si="36"/>
        <v/>
      </c>
      <c r="R192" s="40" t="str">
        <f t="shared" si="37"/>
        <v/>
      </c>
      <c r="S192" s="40" t="str">
        <f t="shared" si="38"/>
        <v/>
      </c>
      <c r="T192" s="40" t="str">
        <f t="shared" si="39"/>
        <v/>
      </c>
      <c r="U192" s="41" t="str">
        <f t="shared" si="40"/>
        <v/>
      </c>
      <c r="V192" s="42" t="str">
        <f t="shared" si="41"/>
        <v/>
      </c>
      <c r="W192" s="43" t="str">
        <f t="shared" si="42"/>
        <v/>
      </c>
      <c r="X192" s="44" t="str">
        <f t="shared" ca="1" si="43"/>
        <v/>
      </c>
      <c r="Y192" s="30"/>
      <c r="Z192" s="31"/>
    </row>
    <row r="193" spans="1:26" ht="15" x14ac:dyDescent="0.25">
      <c r="A193" s="26"/>
      <c r="B193" s="27"/>
      <c r="C193" s="28"/>
      <c r="D193" s="28"/>
      <c r="E193" s="28"/>
      <c r="F193" s="28"/>
      <c r="G193" s="29"/>
      <c r="H193" s="29"/>
      <c r="I193" s="37" t="str">
        <f t="shared" ca="1" si="34"/>
        <v/>
      </c>
      <c r="J193" s="22"/>
      <c r="K193" s="38" t="str">
        <f t="shared" si="35"/>
        <v/>
      </c>
      <c r="L193" s="23"/>
      <c r="M193" s="13"/>
      <c r="N193" s="5"/>
      <c r="O193" s="5"/>
      <c r="P193" s="14"/>
      <c r="Q193" s="39" t="str">
        <f t="shared" si="36"/>
        <v/>
      </c>
      <c r="R193" s="40" t="str">
        <f t="shared" si="37"/>
        <v/>
      </c>
      <c r="S193" s="40" t="str">
        <f t="shared" si="38"/>
        <v/>
      </c>
      <c r="T193" s="40" t="str">
        <f t="shared" si="39"/>
        <v/>
      </c>
      <c r="U193" s="41" t="str">
        <f t="shared" si="40"/>
        <v/>
      </c>
      <c r="V193" s="42" t="str">
        <f t="shared" si="41"/>
        <v/>
      </c>
      <c r="W193" s="43" t="str">
        <f t="shared" si="42"/>
        <v/>
      </c>
      <c r="X193" s="44" t="str">
        <f t="shared" ca="1" si="43"/>
        <v/>
      </c>
      <c r="Y193" s="30"/>
      <c r="Z193" s="31"/>
    </row>
    <row r="194" spans="1:26" ht="15" x14ac:dyDescent="0.25">
      <c r="A194" s="26"/>
      <c r="B194" s="27"/>
      <c r="C194" s="28"/>
      <c r="D194" s="28"/>
      <c r="E194" s="28"/>
      <c r="F194" s="28"/>
      <c r="G194" s="29"/>
      <c r="H194" s="29"/>
      <c r="I194" s="37" t="str">
        <f t="shared" ca="1" si="34"/>
        <v/>
      </c>
      <c r="J194" s="22"/>
      <c r="K194" s="38" t="str">
        <f t="shared" si="35"/>
        <v/>
      </c>
      <c r="L194" s="23"/>
      <c r="M194" s="13"/>
      <c r="N194" s="5"/>
      <c r="O194" s="5"/>
      <c r="P194" s="14"/>
      <c r="Q194" s="39" t="str">
        <f t="shared" si="36"/>
        <v/>
      </c>
      <c r="R194" s="40" t="str">
        <f t="shared" si="37"/>
        <v/>
      </c>
      <c r="S194" s="40" t="str">
        <f t="shared" si="38"/>
        <v/>
      </c>
      <c r="T194" s="40" t="str">
        <f t="shared" si="39"/>
        <v/>
      </c>
      <c r="U194" s="41" t="str">
        <f t="shared" si="40"/>
        <v/>
      </c>
      <c r="V194" s="42" t="str">
        <f t="shared" si="41"/>
        <v/>
      </c>
      <c r="W194" s="43" t="str">
        <f t="shared" si="42"/>
        <v/>
      </c>
      <c r="X194" s="44" t="str">
        <f t="shared" ca="1" si="43"/>
        <v/>
      </c>
      <c r="Y194" s="30"/>
      <c r="Z194" s="31"/>
    </row>
    <row r="195" spans="1:26" ht="15" x14ac:dyDescent="0.25">
      <c r="A195" s="26"/>
      <c r="B195" s="27"/>
      <c r="C195" s="28"/>
      <c r="D195" s="28"/>
      <c r="E195" s="28"/>
      <c r="F195" s="28"/>
      <c r="G195" s="29"/>
      <c r="H195" s="29"/>
      <c r="I195" s="37" t="str">
        <f t="shared" ca="1" si="34"/>
        <v/>
      </c>
      <c r="J195" s="22"/>
      <c r="K195" s="38" t="str">
        <f t="shared" si="35"/>
        <v/>
      </c>
      <c r="L195" s="23"/>
      <c r="M195" s="13"/>
      <c r="N195" s="5"/>
      <c r="O195" s="5"/>
      <c r="P195" s="14"/>
      <c r="Q195" s="39" t="str">
        <f t="shared" si="36"/>
        <v/>
      </c>
      <c r="R195" s="40" t="str">
        <f t="shared" si="37"/>
        <v/>
      </c>
      <c r="S195" s="40" t="str">
        <f t="shared" si="38"/>
        <v/>
      </c>
      <c r="T195" s="40" t="str">
        <f t="shared" si="39"/>
        <v/>
      </c>
      <c r="U195" s="41" t="str">
        <f t="shared" si="40"/>
        <v/>
      </c>
      <c r="V195" s="42" t="str">
        <f t="shared" si="41"/>
        <v/>
      </c>
      <c r="W195" s="43" t="str">
        <f t="shared" si="42"/>
        <v/>
      </c>
      <c r="X195" s="44" t="str">
        <f t="shared" ca="1" si="43"/>
        <v/>
      </c>
      <c r="Y195" s="30"/>
      <c r="Z195" s="31"/>
    </row>
    <row r="196" spans="1:26" ht="15" x14ac:dyDescent="0.25">
      <c r="A196" s="26"/>
      <c r="B196" s="27"/>
      <c r="C196" s="28"/>
      <c r="D196" s="28"/>
      <c r="E196" s="28"/>
      <c r="F196" s="28"/>
      <c r="G196" s="29"/>
      <c r="H196" s="29"/>
      <c r="I196" s="37" t="str">
        <f t="shared" ca="1" si="34"/>
        <v/>
      </c>
      <c r="J196" s="22"/>
      <c r="K196" s="38" t="str">
        <f t="shared" si="35"/>
        <v/>
      </c>
      <c r="L196" s="23"/>
      <c r="M196" s="13"/>
      <c r="N196" s="5"/>
      <c r="O196" s="5"/>
      <c r="P196" s="14"/>
      <c r="Q196" s="39" t="str">
        <f t="shared" si="36"/>
        <v/>
      </c>
      <c r="R196" s="40" t="str">
        <f t="shared" si="37"/>
        <v/>
      </c>
      <c r="S196" s="40" t="str">
        <f t="shared" si="38"/>
        <v/>
      </c>
      <c r="T196" s="40" t="str">
        <f t="shared" si="39"/>
        <v/>
      </c>
      <c r="U196" s="41" t="str">
        <f t="shared" si="40"/>
        <v/>
      </c>
      <c r="V196" s="42" t="str">
        <f t="shared" si="41"/>
        <v/>
      </c>
      <c r="W196" s="43" t="str">
        <f t="shared" si="42"/>
        <v/>
      </c>
      <c r="X196" s="44" t="str">
        <f t="shared" ca="1" si="43"/>
        <v/>
      </c>
      <c r="Y196" s="30"/>
      <c r="Z196" s="31"/>
    </row>
    <row r="197" spans="1:26" ht="15" x14ac:dyDescent="0.25">
      <c r="A197" s="26"/>
      <c r="B197" s="27"/>
      <c r="C197" s="28"/>
      <c r="D197" s="28"/>
      <c r="E197" s="28"/>
      <c r="F197" s="28"/>
      <c r="G197" s="29"/>
      <c r="H197" s="29"/>
      <c r="I197" s="37" t="str">
        <f t="shared" ca="1" si="34"/>
        <v/>
      </c>
      <c r="J197" s="22"/>
      <c r="K197" s="38" t="str">
        <f t="shared" si="35"/>
        <v/>
      </c>
      <c r="L197" s="23"/>
      <c r="M197" s="13"/>
      <c r="N197" s="5"/>
      <c r="O197" s="5"/>
      <c r="P197" s="14"/>
      <c r="Q197" s="39" t="str">
        <f t="shared" si="36"/>
        <v/>
      </c>
      <c r="R197" s="40" t="str">
        <f t="shared" si="37"/>
        <v/>
      </c>
      <c r="S197" s="40" t="str">
        <f t="shared" si="38"/>
        <v/>
      </c>
      <c r="T197" s="40" t="str">
        <f t="shared" si="39"/>
        <v/>
      </c>
      <c r="U197" s="41" t="str">
        <f t="shared" si="40"/>
        <v/>
      </c>
      <c r="V197" s="42" t="str">
        <f t="shared" si="41"/>
        <v/>
      </c>
      <c r="W197" s="43" t="str">
        <f t="shared" si="42"/>
        <v/>
      </c>
      <c r="X197" s="44" t="str">
        <f t="shared" ca="1" si="43"/>
        <v/>
      </c>
      <c r="Y197" s="30"/>
      <c r="Z197" s="31"/>
    </row>
    <row r="198" spans="1:26" ht="15" x14ac:dyDescent="0.25">
      <c r="A198" s="26"/>
      <c r="B198" s="27"/>
      <c r="C198" s="28"/>
      <c r="D198" s="28"/>
      <c r="E198" s="28"/>
      <c r="F198" s="28"/>
      <c r="G198" s="29"/>
      <c r="H198" s="29"/>
      <c r="I198" s="37" t="str">
        <f t="shared" ca="1" si="34"/>
        <v/>
      </c>
      <c r="J198" s="22"/>
      <c r="K198" s="38" t="str">
        <f t="shared" si="35"/>
        <v/>
      </c>
      <c r="L198" s="23"/>
      <c r="M198" s="13"/>
      <c r="N198" s="5"/>
      <c r="O198" s="5"/>
      <c r="P198" s="14"/>
      <c r="Q198" s="39" t="str">
        <f t="shared" si="36"/>
        <v/>
      </c>
      <c r="R198" s="40" t="str">
        <f t="shared" si="37"/>
        <v/>
      </c>
      <c r="S198" s="40" t="str">
        <f t="shared" si="38"/>
        <v/>
      </c>
      <c r="T198" s="40" t="str">
        <f t="shared" si="39"/>
        <v/>
      </c>
      <c r="U198" s="41" t="str">
        <f t="shared" si="40"/>
        <v/>
      </c>
      <c r="V198" s="42" t="str">
        <f t="shared" si="41"/>
        <v/>
      </c>
      <c r="W198" s="43" t="str">
        <f t="shared" si="42"/>
        <v/>
      </c>
      <c r="X198" s="44" t="str">
        <f t="shared" ca="1" si="43"/>
        <v/>
      </c>
      <c r="Y198" s="30"/>
      <c r="Z198" s="31"/>
    </row>
    <row r="199" spans="1:26" ht="15" x14ac:dyDescent="0.25">
      <c r="A199" s="26"/>
      <c r="B199" s="27"/>
      <c r="C199" s="28"/>
      <c r="D199" s="28"/>
      <c r="E199" s="28"/>
      <c r="F199" s="28"/>
      <c r="G199" s="29"/>
      <c r="H199" s="29"/>
      <c r="I199" s="37" t="str">
        <f t="shared" ca="1" si="34"/>
        <v/>
      </c>
      <c r="J199" s="22"/>
      <c r="K199" s="38" t="str">
        <f t="shared" si="35"/>
        <v/>
      </c>
      <c r="L199" s="23"/>
      <c r="M199" s="13"/>
      <c r="N199" s="5"/>
      <c r="O199" s="5"/>
      <c r="P199" s="14"/>
      <c r="Q199" s="39" t="str">
        <f t="shared" si="36"/>
        <v/>
      </c>
      <c r="R199" s="40" t="str">
        <f t="shared" si="37"/>
        <v/>
      </c>
      <c r="S199" s="40" t="str">
        <f t="shared" si="38"/>
        <v/>
      </c>
      <c r="T199" s="40" t="str">
        <f t="shared" si="39"/>
        <v/>
      </c>
      <c r="U199" s="41" t="str">
        <f t="shared" si="40"/>
        <v/>
      </c>
      <c r="V199" s="42" t="str">
        <f t="shared" si="41"/>
        <v/>
      </c>
      <c r="W199" s="43" t="str">
        <f t="shared" si="42"/>
        <v/>
      </c>
      <c r="X199" s="44" t="str">
        <f t="shared" ca="1" si="43"/>
        <v/>
      </c>
      <c r="Y199" s="30"/>
      <c r="Z199" s="31"/>
    </row>
    <row r="200" spans="1:26" ht="15" x14ac:dyDescent="0.25">
      <c r="A200" s="26"/>
      <c r="B200" s="27"/>
      <c r="C200" s="28"/>
      <c r="D200" s="28"/>
      <c r="E200" s="28"/>
      <c r="F200" s="28"/>
      <c r="G200" s="29"/>
      <c r="H200" s="29"/>
      <c r="I200" s="37" t="str">
        <f t="shared" ca="1" si="34"/>
        <v/>
      </c>
      <c r="J200" s="22"/>
      <c r="K200" s="38" t="str">
        <f t="shared" si="35"/>
        <v/>
      </c>
      <c r="L200" s="23"/>
      <c r="M200" s="13"/>
      <c r="N200" s="5"/>
      <c r="O200" s="5"/>
      <c r="P200" s="14"/>
      <c r="Q200" s="39" t="str">
        <f t="shared" si="36"/>
        <v/>
      </c>
      <c r="R200" s="40" t="str">
        <f t="shared" si="37"/>
        <v/>
      </c>
      <c r="S200" s="40" t="str">
        <f t="shared" si="38"/>
        <v/>
      </c>
      <c r="T200" s="40" t="str">
        <f t="shared" si="39"/>
        <v/>
      </c>
      <c r="U200" s="41" t="str">
        <f t="shared" si="40"/>
        <v/>
      </c>
      <c r="V200" s="42" t="str">
        <f t="shared" si="41"/>
        <v/>
      </c>
      <c r="W200" s="43" t="str">
        <f t="shared" si="42"/>
        <v/>
      </c>
      <c r="X200" s="44" t="str">
        <f t="shared" ca="1" si="43"/>
        <v/>
      </c>
      <c r="Y200" s="30"/>
      <c r="Z200" s="31"/>
    </row>
    <row r="201" spans="1:26" ht="15" x14ac:dyDescent="0.25">
      <c r="A201" s="26"/>
      <c r="B201" s="27"/>
      <c r="C201" s="28"/>
      <c r="D201" s="28"/>
      <c r="E201" s="28"/>
      <c r="F201" s="28"/>
      <c r="G201" s="29"/>
      <c r="H201" s="29"/>
      <c r="I201" s="37" t="str">
        <f t="shared" ca="1" si="34"/>
        <v/>
      </c>
      <c r="J201" s="22"/>
      <c r="K201" s="38" t="str">
        <f t="shared" si="35"/>
        <v/>
      </c>
      <c r="L201" s="23"/>
      <c r="M201" s="13"/>
      <c r="N201" s="5"/>
      <c r="O201" s="5"/>
      <c r="P201" s="14"/>
      <c r="Q201" s="39" t="str">
        <f t="shared" si="36"/>
        <v/>
      </c>
      <c r="R201" s="40" t="str">
        <f t="shared" si="37"/>
        <v/>
      </c>
      <c r="S201" s="40" t="str">
        <f t="shared" si="38"/>
        <v/>
      </c>
      <c r="T201" s="40" t="str">
        <f t="shared" si="39"/>
        <v/>
      </c>
      <c r="U201" s="41" t="str">
        <f t="shared" si="40"/>
        <v/>
      </c>
      <c r="V201" s="42" t="str">
        <f t="shared" si="41"/>
        <v/>
      </c>
      <c r="W201" s="43" t="str">
        <f t="shared" si="42"/>
        <v/>
      </c>
      <c r="X201" s="44" t="str">
        <f t="shared" ca="1" si="43"/>
        <v/>
      </c>
      <c r="Y201" s="30"/>
      <c r="Z201" s="31"/>
    </row>
    <row r="202" spans="1:26" ht="15" x14ac:dyDescent="0.25">
      <c r="A202" s="26"/>
      <c r="B202" s="27"/>
      <c r="C202" s="28"/>
      <c r="D202" s="28"/>
      <c r="E202" s="28"/>
      <c r="F202" s="28"/>
      <c r="G202" s="29"/>
      <c r="H202" s="29"/>
      <c r="I202" s="37" t="str">
        <f t="shared" ca="1" si="34"/>
        <v/>
      </c>
      <c r="J202" s="22"/>
      <c r="K202" s="38" t="str">
        <f t="shared" si="35"/>
        <v/>
      </c>
      <c r="L202" s="23"/>
      <c r="M202" s="13"/>
      <c r="N202" s="5"/>
      <c r="O202" s="5"/>
      <c r="P202" s="14"/>
      <c r="Q202" s="39" t="str">
        <f t="shared" si="36"/>
        <v/>
      </c>
      <c r="R202" s="40" t="str">
        <f t="shared" si="37"/>
        <v/>
      </c>
      <c r="S202" s="40" t="str">
        <f t="shared" si="38"/>
        <v/>
      </c>
      <c r="T202" s="40" t="str">
        <f t="shared" si="39"/>
        <v/>
      </c>
      <c r="U202" s="41" t="str">
        <f t="shared" si="40"/>
        <v/>
      </c>
      <c r="V202" s="42" t="str">
        <f t="shared" si="41"/>
        <v/>
      </c>
      <c r="W202" s="43" t="str">
        <f t="shared" si="42"/>
        <v/>
      </c>
      <c r="X202" s="44" t="str">
        <f t="shared" ca="1" si="43"/>
        <v/>
      </c>
      <c r="Y202" s="30"/>
      <c r="Z202" s="31"/>
    </row>
    <row r="203" spans="1:26" ht="15" x14ac:dyDescent="0.25">
      <c r="A203" s="26"/>
      <c r="B203" s="27"/>
      <c r="C203" s="28"/>
      <c r="D203" s="28"/>
      <c r="E203" s="28"/>
      <c r="F203" s="28"/>
      <c r="G203" s="29"/>
      <c r="H203" s="29"/>
      <c r="I203" s="37" t="str">
        <f t="shared" ca="1" si="34"/>
        <v/>
      </c>
      <c r="J203" s="22"/>
      <c r="K203" s="38" t="str">
        <f t="shared" si="35"/>
        <v/>
      </c>
      <c r="L203" s="23"/>
      <c r="M203" s="13"/>
      <c r="N203" s="5"/>
      <c r="O203" s="5"/>
      <c r="P203" s="14"/>
      <c r="Q203" s="39" t="str">
        <f t="shared" si="36"/>
        <v/>
      </c>
      <c r="R203" s="40" t="str">
        <f t="shared" si="37"/>
        <v/>
      </c>
      <c r="S203" s="40" t="str">
        <f t="shared" si="38"/>
        <v/>
      </c>
      <c r="T203" s="40" t="str">
        <f t="shared" si="39"/>
        <v/>
      </c>
      <c r="U203" s="41" t="str">
        <f t="shared" si="40"/>
        <v/>
      </c>
      <c r="V203" s="42" t="str">
        <f t="shared" si="41"/>
        <v/>
      </c>
      <c r="W203" s="43" t="str">
        <f t="shared" si="42"/>
        <v/>
      </c>
      <c r="X203" s="44" t="str">
        <f t="shared" ca="1" si="43"/>
        <v/>
      </c>
      <c r="Y203" s="30"/>
      <c r="Z203" s="31"/>
    </row>
    <row r="204" spans="1:26" ht="15" x14ac:dyDescent="0.25">
      <c r="A204" s="26"/>
      <c r="B204" s="27"/>
      <c r="C204" s="28"/>
      <c r="D204" s="28"/>
      <c r="E204" s="28"/>
      <c r="F204" s="28"/>
      <c r="G204" s="29"/>
      <c r="H204" s="29"/>
      <c r="I204" s="37" t="str">
        <f t="shared" ca="1" si="34"/>
        <v/>
      </c>
      <c r="J204" s="22"/>
      <c r="K204" s="38" t="str">
        <f t="shared" si="35"/>
        <v/>
      </c>
      <c r="L204" s="23"/>
      <c r="M204" s="13"/>
      <c r="N204" s="5"/>
      <c r="O204" s="5"/>
      <c r="P204" s="14"/>
      <c r="Q204" s="39" t="str">
        <f t="shared" si="36"/>
        <v/>
      </c>
      <c r="R204" s="40" t="str">
        <f t="shared" si="37"/>
        <v/>
      </c>
      <c r="S204" s="40" t="str">
        <f t="shared" si="38"/>
        <v/>
      </c>
      <c r="T204" s="40" t="str">
        <f t="shared" si="39"/>
        <v/>
      </c>
      <c r="U204" s="41" t="str">
        <f t="shared" si="40"/>
        <v/>
      </c>
      <c r="V204" s="42" t="str">
        <f t="shared" si="41"/>
        <v/>
      </c>
      <c r="W204" s="43" t="str">
        <f t="shared" si="42"/>
        <v/>
      </c>
      <c r="X204" s="44" t="str">
        <f t="shared" ca="1" si="43"/>
        <v/>
      </c>
      <c r="Y204" s="30"/>
      <c r="Z204" s="31"/>
    </row>
    <row r="205" spans="1:26" ht="15" x14ac:dyDescent="0.25">
      <c r="A205" s="26"/>
      <c r="B205" s="27"/>
      <c r="C205" s="28"/>
      <c r="D205" s="28"/>
      <c r="E205" s="28"/>
      <c r="F205" s="28"/>
      <c r="G205" s="29"/>
      <c r="H205" s="29"/>
      <c r="I205" s="37" t="str">
        <f t="shared" ca="1" si="34"/>
        <v/>
      </c>
      <c r="J205" s="22"/>
      <c r="K205" s="38" t="str">
        <f t="shared" si="35"/>
        <v/>
      </c>
      <c r="L205" s="23"/>
      <c r="M205" s="13"/>
      <c r="N205" s="5"/>
      <c r="O205" s="5"/>
      <c r="P205" s="14"/>
      <c r="Q205" s="39" t="str">
        <f t="shared" si="36"/>
        <v/>
      </c>
      <c r="R205" s="40" t="str">
        <f t="shared" si="37"/>
        <v/>
      </c>
      <c r="S205" s="40" t="str">
        <f t="shared" si="38"/>
        <v/>
      </c>
      <c r="T205" s="40" t="str">
        <f t="shared" si="39"/>
        <v/>
      </c>
      <c r="U205" s="41" t="str">
        <f t="shared" si="40"/>
        <v/>
      </c>
      <c r="V205" s="42" t="str">
        <f t="shared" si="41"/>
        <v/>
      </c>
      <c r="W205" s="43" t="str">
        <f t="shared" si="42"/>
        <v/>
      </c>
      <c r="X205" s="44" t="str">
        <f t="shared" ca="1" si="43"/>
        <v/>
      </c>
      <c r="Y205" s="30"/>
      <c r="Z205" s="31"/>
    </row>
    <row r="206" spans="1:26" ht="15" x14ac:dyDescent="0.25">
      <c r="A206" s="26"/>
      <c r="B206" s="27"/>
      <c r="C206" s="28"/>
      <c r="D206" s="28"/>
      <c r="E206" s="28"/>
      <c r="F206" s="28"/>
      <c r="G206" s="29"/>
      <c r="H206" s="29"/>
      <c r="I206" s="37" t="str">
        <f t="shared" ca="1" si="34"/>
        <v/>
      </c>
      <c r="J206" s="22"/>
      <c r="K206" s="38" t="str">
        <f t="shared" si="35"/>
        <v/>
      </c>
      <c r="L206" s="23"/>
      <c r="M206" s="13"/>
      <c r="N206" s="5"/>
      <c r="O206" s="5"/>
      <c r="P206" s="14"/>
      <c r="Q206" s="39" t="str">
        <f t="shared" si="36"/>
        <v/>
      </c>
      <c r="R206" s="40" t="str">
        <f t="shared" si="37"/>
        <v/>
      </c>
      <c r="S206" s="40" t="str">
        <f t="shared" si="38"/>
        <v/>
      </c>
      <c r="T206" s="40" t="str">
        <f t="shared" si="39"/>
        <v/>
      </c>
      <c r="U206" s="41" t="str">
        <f t="shared" si="40"/>
        <v/>
      </c>
      <c r="V206" s="42" t="str">
        <f t="shared" si="41"/>
        <v/>
      </c>
      <c r="W206" s="43" t="str">
        <f t="shared" si="42"/>
        <v/>
      </c>
      <c r="X206" s="44" t="str">
        <f t="shared" ca="1" si="43"/>
        <v/>
      </c>
      <c r="Y206" s="30"/>
      <c r="Z206" s="31"/>
    </row>
    <row r="207" spans="1:26" ht="15" x14ac:dyDescent="0.25">
      <c r="A207" s="26"/>
      <c r="B207" s="27"/>
      <c r="C207" s="28"/>
      <c r="D207" s="28"/>
      <c r="E207" s="28"/>
      <c r="F207" s="28"/>
      <c r="G207" s="29"/>
      <c r="H207" s="29"/>
      <c r="I207" s="37" t="str">
        <f t="shared" ca="1" si="34"/>
        <v/>
      </c>
      <c r="J207" s="22"/>
      <c r="K207" s="38" t="str">
        <f t="shared" si="35"/>
        <v/>
      </c>
      <c r="L207" s="23"/>
      <c r="M207" s="13"/>
      <c r="N207" s="5"/>
      <c r="O207" s="5"/>
      <c r="P207" s="14"/>
      <c r="Q207" s="39" t="str">
        <f t="shared" si="36"/>
        <v/>
      </c>
      <c r="R207" s="40" t="str">
        <f t="shared" si="37"/>
        <v/>
      </c>
      <c r="S207" s="40" t="str">
        <f t="shared" si="38"/>
        <v/>
      </c>
      <c r="T207" s="40" t="str">
        <f t="shared" si="39"/>
        <v/>
      </c>
      <c r="U207" s="41" t="str">
        <f t="shared" si="40"/>
        <v/>
      </c>
      <c r="V207" s="42" t="str">
        <f t="shared" si="41"/>
        <v/>
      </c>
      <c r="W207" s="43" t="str">
        <f t="shared" si="42"/>
        <v/>
      </c>
      <c r="X207" s="44" t="str">
        <f t="shared" ca="1" si="43"/>
        <v/>
      </c>
      <c r="Y207" s="30"/>
      <c r="Z207" s="31"/>
    </row>
    <row r="208" spans="1:26" ht="15" x14ac:dyDescent="0.25">
      <c r="A208" s="26"/>
      <c r="B208" s="27"/>
      <c r="C208" s="28"/>
      <c r="D208" s="28"/>
      <c r="E208" s="28"/>
      <c r="F208" s="28"/>
      <c r="G208" s="29"/>
      <c r="H208" s="29"/>
      <c r="I208" s="37" t="str">
        <f t="shared" ca="1" si="34"/>
        <v/>
      </c>
      <c r="J208" s="22"/>
      <c r="K208" s="38" t="str">
        <f t="shared" si="35"/>
        <v/>
      </c>
      <c r="L208" s="23"/>
      <c r="M208" s="13"/>
      <c r="N208" s="5"/>
      <c r="O208" s="5"/>
      <c r="P208" s="14"/>
      <c r="Q208" s="39" t="str">
        <f t="shared" si="36"/>
        <v/>
      </c>
      <c r="R208" s="40" t="str">
        <f t="shared" si="37"/>
        <v/>
      </c>
      <c r="S208" s="40" t="str">
        <f t="shared" si="38"/>
        <v/>
      </c>
      <c r="T208" s="40" t="str">
        <f t="shared" si="39"/>
        <v/>
      </c>
      <c r="U208" s="41" t="str">
        <f t="shared" si="40"/>
        <v/>
      </c>
      <c r="V208" s="42" t="str">
        <f t="shared" si="41"/>
        <v/>
      </c>
      <c r="W208" s="43" t="str">
        <f t="shared" si="42"/>
        <v/>
      </c>
      <c r="X208" s="44" t="str">
        <f t="shared" ca="1" si="43"/>
        <v/>
      </c>
      <c r="Y208" s="30"/>
      <c r="Z208" s="31"/>
    </row>
    <row r="209" spans="1:26" ht="15" x14ac:dyDescent="0.25">
      <c r="A209" s="26"/>
      <c r="B209" s="27"/>
      <c r="C209" s="28"/>
      <c r="D209" s="28"/>
      <c r="E209" s="28"/>
      <c r="F209" s="28"/>
      <c r="G209" s="29"/>
      <c r="H209" s="29"/>
      <c r="I209" s="37" t="str">
        <f t="shared" ca="1" si="34"/>
        <v/>
      </c>
      <c r="J209" s="22"/>
      <c r="K209" s="38" t="str">
        <f t="shared" si="35"/>
        <v/>
      </c>
      <c r="L209" s="23"/>
      <c r="M209" s="13"/>
      <c r="N209" s="5"/>
      <c r="O209" s="5"/>
      <c r="P209" s="14"/>
      <c r="Q209" s="39" t="str">
        <f t="shared" si="36"/>
        <v/>
      </c>
      <c r="R209" s="40" t="str">
        <f t="shared" si="37"/>
        <v/>
      </c>
      <c r="S209" s="40" t="str">
        <f t="shared" si="38"/>
        <v/>
      </c>
      <c r="T209" s="40" t="str">
        <f t="shared" si="39"/>
        <v/>
      </c>
      <c r="U209" s="41" t="str">
        <f t="shared" si="40"/>
        <v/>
      </c>
      <c r="V209" s="42" t="str">
        <f t="shared" si="41"/>
        <v/>
      </c>
      <c r="W209" s="43" t="str">
        <f t="shared" si="42"/>
        <v/>
      </c>
      <c r="X209" s="44" t="str">
        <f t="shared" ca="1" si="43"/>
        <v/>
      </c>
      <c r="Y209" s="30"/>
      <c r="Z209" s="31"/>
    </row>
    <row r="210" spans="1:26" ht="15" x14ac:dyDescent="0.25">
      <c r="A210" s="26"/>
      <c r="B210" s="27"/>
      <c r="C210" s="28"/>
      <c r="D210" s="28"/>
      <c r="E210" s="28"/>
      <c r="F210" s="28"/>
      <c r="G210" s="29"/>
      <c r="H210" s="29"/>
      <c r="I210" s="37" t="str">
        <f t="shared" ca="1" si="34"/>
        <v/>
      </c>
      <c r="J210" s="22"/>
      <c r="K210" s="38" t="str">
        <f t="shared" si="35"/>
        <v/>
      </c>
      <c r="L210" s="23"/>
      <c r="M210" s="13"/>
      <c r="N210" s="5"/>
      <c r="O210" s="5"/>
      <c r="P210" s="14"/>
      <c r="Q210" s="39" t="str">
        <f t="shared" si="36"/>
        <v/>
      </c>
      <c r="R210" s="40" t="str">
        <f t="shared" si="37"/>
        <v/>
      </c>
      <c r="S210" s="40" t="str">
        <f t="shared" si="38"/>
        <v/>
      </c>
      <c r="T210" s="40" t="str">
        <f t="shared" si="39"/>
        <v/>
      </c>
      <c r="U210" s="41" t="str">
        <f t="shared" si="40"/>
        <v/>
      </c>
      <c r="V210" s="42" t="str">
        <f t="shared" si="41"/>
        <v/>
      </c>
      <c r="W210" s="43" t="str">
        <f t="shared" si="42"/>
        <v/>
      </c>
      <c r="X210" s="44" t="str">
        <f t="shared" ca="1" si="43"/>
        <v/>
      </c>
      <c r="Y210" s="30"/>
      <c r="Z210" s="31"/>
    </row>
    <row r="211" spans="1:26" ht="15" x14ac:dyDescent="0.25">
      <c r="A211" s="26"/>
      <c r="B211" s="27"/>
      <c r="C211" s="28"/>
      <c r="D211" s="28"/>
      <c r="E211" s="28"/>
      <c r="F211" s="28"/>
      <c r="G211" s="29"/>
      <c r="H211" s="29"/>
      <c r="I211" s="37" t="str">
        <f t="shared" ca="1" si="34"/>
        <v/>
      </c>
      <c r="J211" s="22"/>
      <c r="K211" s="38" t="str">
        <f t="shared" si="35"/>
        <v/>
      </c>
      <c r="L211" s="23"/>
      <c r="M211" s="13"/>
      <c r="N211" s="5"/>
      <c r="O211" s="5"/>
      <c r="P211" s="14"/>
      <c r="Q211" s="39" t="str">
        <f t="shared" si="36"/>
        <v/>
      </c>
      <c r="R211" s="40" t="str">
        <f t="shared" si="37"/>
        <v/>
      </c>
      <c r="S211" s="40" t="str">
        <f t="shared" si="38"/>
        <v/>
      </c>
      <c r="T211" s="40" t="str">
        <f t="shared" si="39"/>
        <v/>
      </c>
      <c r="U211" s="41" t="str">
        <f t="shared" si="40"/>
        <v/>
      </c>
      <c r="V211" s="42" t="str">
        <f t="shared" si="41"/>
        <v/>
      </c>
      <c r="W211" s="43" t="str">
        <f t="shared" si="42"/>
        <v/>
      </c>
      <c r="X211" s="44" t="str">
        <f t="shared" ca="1" si="43"/>
        <v/>
      </c>
      <c r="Y211" s="30"/>
      <c r="Z211" s="31"/>
    </row>
    <row r="212" spans="1:26" ht="15" x14ac:dyDescent="0.25">
      <c r="A212" s="26"/>
      <c r="B212" s="27"/>
      <c r="C212" s="28"/>
      <c r="D212" s="28"/>
      <c r="E212" s="28"/>
      <c r="F212" s="28"/>
      <c r="G212" s="29"/>
      <c r="H212" s="29"/>
      <c r="I212" s="37" t="str">
        <f t="shared" ca="1" si="34"/>
        <v/>
      </c>
      <c r="J212" s="22"/>
      <c r="K212" s="38" t="str">
        <f t="shared" si="35"/>
        <v/>
      </c>
      <c r="L212" s="23"/>
      <c r="M212" s="13"/>
      <c r="N212" s="5"/>
      <c r="O212" s="5"/>
      <c r="P212" s="14"/>
      <c r="Q212" s="39" t="str">
        <f t="shared" si="36"/>
        <v/>
      </c>
      <c r="R212" s="40" t="str">
        <f t="shared" si="37"/>
        <v/>
      </c>
      <c r="S212" s="40" t="str">
        <f t="shared" si="38"/>
        <v/>
      </c>
      <c r="T212" s="40" t="str">
        <f t="shared" si="39"/>
        <v/>
      </c>
      <c r="U212" s="41" t="str">
        <f t="shared" si="40"/>
        <v/>
      </c>
      <c r="V212" s="42" t="str">
        <f t="shared" si="41"/>
        <v/>
      </c>
      <c r="W212" s="43" t="str">
        <f t="shared" si="42"/>
        <v/>
      </c>
      <c r="X212" s="44" t="str">
        <f t="shared" ca="1" si="43"/>
        <v/>
      </c>
      <c r="Y212" s="30"/>
      <c r="Z212" s="31"/>
    </row>
    <row r="213" spans="1:26" ht="15" x14ac:dyDescent="0.25">
      <c r="A213" s="26"/>
      <c r="B213" s="27"/>
      <c r="C213" s="28"/>
      <c r="D213" s="28"/>
      <c r="E213" s="28"/>
      <c r="F213" s="28"/>
      <c r="G213" s="29"/>
      <c r="H213" s="29"/>
      <c r="I213" s="37" t="str">
        <f t="shared" ca="1" si="34"/>
        <v/>
      </c>
      <c r="J213" s="22"/>
      <c r="K213" s="38" t="str">
        <f t="shared" si="35"/>
        <v/>
      </c>
      <c r="L213" s="23"/>
      <c r="M213" s="13"/>
      <c r="N213" s="5"/>
      <c r="O213" s="5"/>
      <c r="P213" s="14"/>
      <c r="Q213" s="39" t="str">
        <f t="shared" si="36"/>
        <v/>
      </c>
      <c r="R213" s="40" t="str">
        <f t="shared" si="37"/>
        <v/>
      </c>
      <c r="S213" s="40" t="str">
        <f t="shared" si="38"/>
        <v/>
      </c>
      <c r="T213" s="40" t="str">
        <f t="shared" si="39"/>
        <v/>
      </c>
      <c r="U213" s="41" t="str">
        <f t="shared" si="40"/>
        <v/>
      </c>
      <c r="V213" s="42" t="str">
        <f t="shared" si="41"/>
        <v/>
      </c>
      <c r="W213" s="43" t="str">
        <f t="shared" si="42"/>
        <v/>
      </c>
      <c r="X213" s="44" t="str">
        <f t="shared" ca="1" si="43"/>
        <v/>
      </c>
      <c r="Y213" s="30"/>
      <c r="Z213" s="31"/>
    </row>
    <row r="214" spans="1:26" ht="15" x14ac:dyDescent="0.25">
      <c r="A214" s="26"/>
      <c r="B214" s="27"/>
      <c r="C214" s="28"/>
      <c r="D214" s="28"/>
      <c r="E214" s="28"/>
      <c r="F214" s="28"/>
      <c r="G214" s="29"/>
      <c r="H214" s="29"/>
      <c r="I214" s="37" t="str">
        <f t="shared" ref="I214:I268" ca="1" si="44">IF(H214&gt;1,H214-(TODAY()),"")</f>
        <v/>
      </c>
      <c r="J214" s="22"/>
      <c r="K214" s="38" t="str">
        <f t="shared" ref="K214:K268" si="45">IF(H214="","",(H214-G214)/30)</f>
        <v/>
      </c>
      <c r="L214" s="23"/>
      <c r="M214" s="13"/>
      <c r="N214" s="5"/>
      <c r="O214" s="5"/>
      <c r="P214" s="14"/>
      <c r="Q214" s="39" t="str">
        <f t="shared" ref="Q214:Q268" si="46">IF(AND(M214="",N214="",O214="",P214=""),"",IF(OR(M214="x",M214="p"),(Q213+1),(Q213)))</f>
        <v/>
      </c>
      <c r="R214" s="40" t="str">
        <f t="shared" ref="R214:R268" si="47">IF(AND(M214="",N214="",O214="",P214=""),"",IF(OR(N214="x",N214="p"),(R213+1),(R213)))</f>
        <v/>
      </c>
      <c r="S214" s="40" t="str">
        <f t="shared" ref="S214:S268" si="48">IF(AND(M214="",N214="",O214="",P214=""),"",IF(OR(O214="x",O214="p"),(S213+1),(S213)))</f>
        <v/>
      </c>
      <c r="T214" s="40" t="str">
        <f t="shared" ref="T214:T268" si="49">IF(AND(M214="",N214="",O214="",P214=""),"",IF(OR(P214="x",P214="p"),(T213+1),(T213)))</f>
        <v/>
      </c>
      <c r="U214" s="41" t="str">
        <f t="shared" ref="U214:U268" si="50">IF(AND(M214="",N214="",O214="",P214=""),"",U213+1)</f>
        <v/>
      </c>
      <c r="V214" s="42" t="str">
        <f t="shared" ref="V214:V268" si="51">IF(AND(M214="",N214="",O214="",P214=""),"",Q214/U214)</f>
        <v/>
      </c>
      <c r="W214" s="43" t="str">
        <f t="shared" ref="W214:W268" si="52">IF(H214="","",H214+90)</f>
        <v/>
      </c>
      <c r="X214" s="44" t="str">
        <f t="shared" ref="X214:X268" ca="1" si="53">IF(H214="",(""),IF(W214&gt;1,W214-(TODAY()),""))</f>
        <v/>
      </c>
      <c r="Y214" s="30"/>
      <c r="Z214" s="31"/>
    </row>
    <row r="215" spans="1:26" ht="15" x14ac:dyDescent="0.25">
      <c r="A215" s="26"/>
      <c r="B215" s="27"/>
      <c r="C215" s="28"/>
      <c r="D215" s="28"/>
      <c r="E215" s="28"/>
      <c r="F215" s="28"/>
      <c r="G215" s="29"/>
      <c r="H215" s="29"/>
      <c r="I215" s="37" t="str">
        <f t="shared" ca="1" si="44"/>
        <v/>
      </c>
      <c r="J215" s="22"/>
      <c r="K215" s="38" t="str">
        <f t="shared" si="45"/>
        <v/>
      </c>
      <c r="L215" s="23"/>
      <c r="M215" s="13"/>
      <c r="N215" s="5"/>
      <c r="O215" s="5"/>
      <c r="P215" s="14"/>
      <c r="Q215" s="39" t="str">
        <f t="shared" si="46"/>
        <v/>
      </c>
      <c r="R215" s="40" t="str">
        <f t="shared" si="47"/>
        <v/>
      </c>
      <c r="S215" s="40" t="str">
        <f t="shared" si="48"/>
        <v/>
      </c>
      <c r="T215" s="40" t="str">
        <f t="shared" si="49"/>
        <v/>
      </c>
      <c r="U215" s="41" t="str">
        <f t="shared" si="50"/>
        <v/>
      </c>
      <c r="V215" s="42" t="str">
        <f t="shared" si="51"/>
        <v/>
      </c>
      <c r="W215" s="43" t="str">
        <f t="shared" si="52"/>
        <v/>
      </c>
      <c r="X215" s="44" t="str">
        <f t="shared" ca="1" si="53"/>
        <v/>
      </c>
      <c r="Y215" s="30"/>
      <c r="Z215" s="31"/>
    </row>
    <row r="216" spans="1:26" ht="15" x14ac:dyDescent="0.25">
      <c r="A216" s="26"/>
      <c r="B216" s="27"/>
      <c r="C216" s="28"/>
      <c r="D216" s="28"/>
      <c r="E216" s="28"/>
      <c r="F216" s="28"/>
      <c r="G216" s="29"/>
      <c r="H216" s="29"/>
      <c r="I216" s="37" t="str">
        <f t="shared" ca="1" si="44"/>
        <v/>
      </c>
      <c r="J216" s="22"/>
      <c r="K216" s="38" t="str">
        <f t="shared" si="45"/>
        <v/>
      </c>
      <c r="L216" s="23"/>
      <c r="M216" s="13"/>
      <c r="N216" s="5"/>
      <c r="O216" s="5"/>
      <c r="P216" s="14"/>
      <c r="Q216" s="39" t="str">
        <f t="shared" si="46"/>
        <v/>
      </c>
      <c r="R216" s="40" t="str">
        <f t="shared" si="47"/>
        <v/>
      </c>
      <c r="S216" s="40" t="str">
        <f t="shared" si="48"/>
        <v/>
      </c>
      <c r="T216" s="40" t="str">
        <f t="shared" si="49"/>
        <v/>
      </c>
      <c r="U216" s="41" t="str">
        <f t="shared" si="50"/>
        <v/>
      </c>
      <c r="V216" s="42" t="str">
        <f t="shared" si="51"/>
        <v/>
      </c>
      <c r="W216" s="43" t="str">
        <f t="shared" si="52"/>
        <v/>
      </c>
      <c r="X216" s="44" t="str">
        <f t="shared" ca="1" si="53"/>
        <v/>
      </c>
      <c r="Y216" s="30"/>
      <c r="Z216" s="31"/>
    </row>
    <row r="217" spans="1:26" ht="15" x14ac:dyDescent="0.25">
      <c r="A217" s="26"/>
      <c r="B217" s="27"/>
      <c r="C217" s="28"/>
      <c r="D217" s="28"/>
      <c r="E217" s="28"/>
      <c r="F217" s="28"/>
      <c r="G217" s="29"/>
      <c r="H217" s="29"/>
      <c r="I217" s="37" t="str">
        <f t="shared" ca="1" si="44"/>
        <v/>
      </c>
      <c r="J217" s="22"/>
      <c r="K217" s="38" t="str">
        <f t="shared" si="45"/>
        <v/>
      </c>
      <c r="L217" s="23"/>
      <c r="M217" s="13"/>
      <c r="N217" s="5"/>
      <c r="O217" s="5"/>
      <c r="P217" s="14"/>
      <c r="Q217" s="39" t="str">
        <f t="shared" si="46"/>
        <v/>
      </c>
      <c r="R217" s="40" t="str">
        <f t="shared" si="47"/>
        <v/>
      </c>
      <c r="S217" s="40" t="str">
        <f t="shared" si="48"/>
        <v/>
      </c>
      <c r="T217" s="40" t="str">
        <f t="shared" si="49"/>
        <v/>
      </c>
      <c r="U217" s="41" t="str">
        <f t="shared" si="50"/>
        <v/>
      </c>
      <c r="V217" s="42" t="str">
        <f t="shared" si="51"/>
        <v/>
      </c>
      <c r="W217" s="43" t="str">
        <f t="shared" si="52"/>
        <v/>
      </c>
      <c r="X217" s="44" t="str">
        <f t="shared" ca="1" si="53"/>
        <v/>
      </c>
      <c r="Y217" s="30"/>
      <c r="Z217" s="31"/>
    </row>
    <row r="218" spans="1:26" ht="15" x14ac:dyDescent="0.25">
      <c r="A218" s="26"/>
      <c r="B218" s="27"/>
      <c r="C218" s="28"/>
      <c r="D218" s="28"/>
      <c r="E218" s="28"/>
      <c r="F218" s="28"/>
      <c r="G218" s="29"/>
      <c r="H218" s="29"/>
      <c r="I218" s="37" t="str">
        <f t="shared" ca="1" si="44"/>
        <v/>
      </c>
      <c r="J218" s="22"/>
      <c r="K218" s="38" t="str">
        <f t="shared" si="45"/>
        <v/>
      </c>
      <c r="L218" s="23"/>
      <c r="M218" s="13"/>
      <c r="N218" s="5"/>
      <c r="O218" s="5"/>
      <c r="P218" s="14"/>
      <c r="Q218" s="39" t="str">
        <f t="shared" si="46"/>
        <v/>
      </c>
      <c r="R218" s="40" t="str">
        <f t="shared" si="47"/>
        <v/>
      </c>
      <c r="S218" s="40" t="str">
        <f t="shared" si="48"/>
        <v/>
      </c>
      <c r="T218" s="40" t="str">
        <f t="shared" si="49"/>
        <v/>
      </c>
      <c r="U218" s="41" t="str">
        <f t="shared" si="50"/>
        <v/>
      </c>
      <c r="V218" s="42" t="str">
        <f t="shared" si="51"/>
        <v/>
      </c>
      <c r="W218" s="43" t="str">
        <f t="shared" si="52"/>
        <v/>
      </c>
      <c r="X218" s="44" t="str">
        <f t="shared" ca="1" si="53"/>
        <v/>
      </c>
      <c r="Y218" s="30"/>
      <c r="Z218" s="31"/>
    </row>
    <row r="219" spans="1:26" ht="15" x14ac:dyDescent="0.25">
      <c r="A219" s="26"/>
      <c r="B219" s="27"/>
      <c r="C219" s="28"/>
      <c r="D219" s="28"/>
      <c r="E219" s="28"/>
      <c r="F219" s="28"/>
      <c r="G219" s="29"/>
      <c r="H219" s="29"/>
      <c r="I219" s="37" t="str">
        <f t="shared" ca="1" si="44"/>
        <v/>
      </c>
      <c r="J219" s="22"/>
      <c r="K219" s="38" t="str">
        <f t="shared" si="45"/>
        <v/>
      </c>
      <c r="L219" s="23"/>
      <c r="M219" s="13"/>
      <c r="N219" s="5"/>
      <c r="O219" s="5"/>
      <c r="P219" s="14"/>
      <c r="Q219" s="39" t="str">
        <f t="shared" si="46"/>
        <v/>
      </c>
      <c r="R219" s="40" t="str">
        <f t="shared" si="47"/>
        <v/>
      </c>
      <c r="S219" s="40" t="str">
        <f t="shared" si="48"/>
        <v/>
      </c>
      <c r="T219" s="40" t="str">
        <f t="shared" si="49"/>
        <v/>
      </c>
      <c r="U219" s="41" t="str">
        <f t="shared" si="50"/>
        <v/>
      </c>
      <c r="V219" s="42" t="str">
        <f t="shared" si="51"/>
        <v/>
      </c>
      <c r="W219" s="43" t="str">
        <f t="shared" si="52"/>
        <v/>
      </c>
      <c r="X219" s="44" t="str">
        <f t="shared" ca="1" si="53"/>
        <v/>
      </c>
      <c r="Y219" s="30"/>
      <c r="Z219" s="31"/>
    </row>
    <row r="220" spans="1:26" ht="15" x14ac:dyDescent="0.25">
      <c r="A220" s="26"/>
      <c r="B220" s="27"/>
      <c r="C220" s="28"/>
      <c r="D220" s="28"/>
      <c r="E220" s="28"/>
      <c r="F220" s="28"/>
      <c r="G220" s="29"/>
      <c r="H220" s="29"/>
      <c r="I220" s="37" t="str">
        <f t="shared" ca="1" si="44"/>
        <v/>
      </c>
      <c r="J220" s="22"/>
      <c r="K220" s="38" t="str">
        <f t="shared" si="45"/>
        <v/>
      </c>
      <c r="L220" s="23"/>
      <c r="M220" s="13"/>
      <c r="N220" s="5"/>
      <c r="O220" s="5"/>
      <c r="P220" s="14"/>
      <c r="Q220" s="39" t="str">
        <f t="shared" si="46"/>
        <v/>
      </c>
      <c r="R220" s="40" t="str">
        <f t="shared" si="47"/>
        <v/>
      </c>
      <c r="S220" s="40" t="str">
        <f t="shared" si="48"/>
        <v/>
      </c>
      <c r="T220" s="40" t="str">
        <f t="shared" si="49"/>
        <v/>
      </c>
      <c r="U220" s="41" t="str">
        <f t="shared" si="50"/>
        <v/>
      </c>
      <c r="V220" s="42" t="str">
        <f t="shared" si="51"/>
        <v/>
      </c>
      <c r="W220" s="43" t="str">
        <f t="shared" si="52"/>
        <v/>
      </c>
      <c r="X220" s="44" t="str">
        <f t="shared" ca="1" si="53"/>
        <v/>
      </c>
      <c r="Y220" s="30"/>
      <c r="Z220" s="31"/>
    </row>
    <row r="221" spans="1:26" ht="15" x14ac:dyDescent="0.25">
      <c r="A221" s="26"/>
      <c r="B221" s="27"/>
      <c r="C221" s="28"/>
      <c r="D221" s="28"/>
      <c r="E221" s="28"/>
      <c r="F221" s="28"/>
      <c r="G221" s="29"/>
      <c r="H221" s="29"/>
      <c r="I221" s="37" t="str">
        <f t="shared" ca="1" si="44"/>
        <v/>
      </c>
      <c r="J221" s="22"/>
      <c r="K221" s="38" t="str">
        <f t="shared" si="45"/>
        <v/>
      </c>
      <c r="L221" s="23"/>
      <c r="M221" s="13"/>
      <c r="N221" s="5"/>
      <c r="O221" s="5"/>
      <c r="P221" s="14"/>
      <c r="Q221" s="39" t="str">
        <f t="shared" si="46"/>
        <v/>
      </c>
      <c r="R221" s="40" t="str">
        <f t="shared" si="47"/>
        <v/>
      </c>
      <c r="S221" s="40" t="str">
        <f t="shared" si="48"/>
        <v/>
      </c>
      <c r="T221" s="40" t="str">
        <f t="shared" si="49"/>
        <v/>
      </c>
      <c r="U221" s="41" t="str">
        <f t="shared" si="50"/>
        <v/>
      </c>
      <c r="V221" s="42" t="str">
        <f t="shared" si="51"/>
        <v/>
      </c>
      <c r="W221" s="43" t="str">
        <f t="shared" si="52"/>
        <v/>
      </c>
      <c r="X221" s="44" t="str">
        <f t="shared" ca="1" si="53"/>
        <v/>
      </c>
      <c r="Y221" s="30"/>
      <c r="Z221" s="31"/>
    </row>
    <row r="222" spans="1:26" ht="15" x14ac:dyDescent="0.25">
      <c r="A222" s="26"/>
      <c r="B222" s="27"/>
      <c r="C222" s="28"/>
      <c r="D222" s="28"/>
      <c r="E222" s="28"/>
      <c r="F222" s="28"/>
      <c r="G222" s="29"/>
      <c r="H222" s="29"/>
      <c r="I222" s="37" t="str">
        <f t="shared" ca="1" si="44"/>
        <v/>
      </c>
      <c r="J222" s="22"/>
      <c r="K222" s="38" t="str">
        <f t="shared" si="45"/>
        <v/>
      </c>
      <c r="L222" s="23"/>
      <c r="M222" s="13"/>
      <c r="N222" s="5"/>
      <c r="O222" s="5"/>
      <c r="P222" s="14"/>
      <c r="Q222" s="39" t="str">
        <f t="shared" si="46"/>
        <v/>
      </c>
      <c r="R222" s="40" t="str">
        <f t="shared" si="47"/>
        <v/>
      </c>
      <c r="S222" s="40" t="str">
        <f t="shared" si="48"/>
        <v/>
      </c>
      <c r="T222" s="40" t="str">
        <f t="shared" si="49"/>
        <v/>
      </c>
      <c r="U222" s="41" t="str">
        <f t="shared" si="50"/>
        <v/>
      </c>
      <c r="V222" s="42" t="str">
        <f t="shared" si="51"/>
        <v/>
      </c>
      <c r="W222" s="43" t="str">
        <f t="shared" si="52"/>
        <v/>
      </c>
      <c r="X222" s="44" t="str">
        <f t="shared" ca="1" si="53"/>
        <v/>
      </c>
      <c r="Y222" s="30"/>
      <c r="Z222" s="31"/>
    </row>
    <row r="223" spans="1:26" ht="15" x14ac:dyDescent="0.25">
      <c r="A223" s="26"/>
      <c r="B223" s="27"/>
      <c r="C223" s="28"/>
      <c r="D223" s="28"/>
      <c r="E223" s="28"/>
      <c r="F223" s="28"/>
      <c r="G223" s="29"/>
      <c r="H223" s="29"/>
      <c r="I223" s="37" t="str">
        <f t="shared" ca="1" si="44"/>
        <v/>
      </c>
      <c r="J223" s="22"/>
      <c r="K223" s="38" t="str">
        <f t="shared" si="45"/>
        <v/>
      </c>
      <c r="L223" s="23"/>
      <c r="M223" s="13"/>
      <c r="N223" s="5"/>
      <c r="O223" s="5"/>
      <c r="P223" s="14"/>
      <c r="Q223" s="39" t="str">
        <f t="shared" si="46"/>
        <v/>
      </c>
      <c r="R223" s="40" t="str">
        <f t="shared" si="47"/>
        <v/>
      </c>
      <c r="S223" s="40" t="str">
        <f t="shared" si="48"/>
        <v/>
      </c>
      <c r="T223" s="40" t="str">
        <f t="shared" si="49"/>
        <v/>
      </c>
      <c r="U223" s="41" t="str">
        <f t="shared" si="50"/>
        <v/>
      </c>
      <c r="V223" s="42" t="str">
        <f t="shared" si="51"/>
        <v/>
      </c>
      <c r="W223" s="43" t="str">
        <f t="shared" si="52"/>
        <v/>
      </c>
      <c r="X223" s="44" t="str">
        <f t="shared" ca="1" si="53"/>
        <v/>
      </c>
      <c r="Y223" s="30"/>
      <c r="Z223" s="31"/>
    </row>
    <row r="224" spans="1:26" ht="15" x14ac:dyDescent="0.25">
      <c r="A224" s="26"/>
      <c r="B224" s="27"/>
      <c r="C224" s="28"/>
      <c r="D224" s="28"/>
      <c r="E224" s="28"/>
      <c r="F224" s="28"/>
      <c r="G224" s="29"/>
      <c r="H224" s="29"/>
      <c r="I224" s="37" t="str">
        <f t="shared" ca="1" si="44"/>
        <v/>
      </c>
      <c r="J224" s="22"/>
      <c r="K224" s="38" t="str">
        <f t="shared" si="45"/>
        <v/>
      </c>
      <c r="L224" s="23"/>
      <c r="M224" s="13"/>
      <c r="N224" s="5"/>
      <c r="O224" s="5"/>
      <c r="P224" s="14"/>
      <c r="Q224" s="39" t="str">
        <f t="shared" si="46"/>
        <v/>
      </c>
      <c r="R224" s="40" t="str">
        <f t="shared" si="47"/>
        <v/>
      </c>
      <c r="S224" s="40" t="str">
        <f t="shared" si="48"/>
        <v/>
      </c>
      <c r="T224" s="40" t="str">
        <f t="shared" si="49"/>
        <v/>
      </c>
      <c r="U224" s="41" t="str">
        <f t="shared" si="50"/>
        <v/>
      </c>
      <c r="V224" s="42" t="str">
        <f t="shared" si="51"/>
        <v/>
      </c>
      <c r="W224" s="43" t="str">
        <f t="shared" si="52"/>
        <v/>
      </c>
      <c r="X224" s="44" t="str">
        <f t="shared" ca="1" si="53"/>
        <v/>
      </c>
      <c r="Y224" s="30"/>
      <c r="Z224" s="31"/>
    </row>
    <row r="225" spans="1:26" ht="15" x14ac:dyDescent="0.25">
      <c r="A225" s="26"/>
      <c r="B225" s="27"/>
      <c r="C225" s="28"/>
      <c r="D225" s="28"/>
      <c r="E225" s="28"/>
      <c r="F225" s="28"/>
      <c r="G225" s="29"/>
      <c r="H225" s="29"/>
      <c r="I225" s="37" t="str">
        <f t="shared" ca="1" si="44"/>
        <v/>
      </c>
      <c r="J225" s="22"/>
      <c r="K225" s="38" t="str">
        <f t="shared" si="45"/>
        <v/>
      </c>
      <c r="L225" s="23"/>
      <c r="M225" s="13"/>
      <c r="N225" s="5"/>
      <c r="O225" s="5"/>
      <c r="P225" s="14"/>
      <c r="Q225" s="39" t="str">
        <f t="shared" si="46"/>
        <v/>
      </c>
      <c r="R225" s="40" t="str">
        <f t="shared" si="47"/>
        <v/>
      </c>
      <c r="S225" s="40" t="str">
        <f t="shared" si="48"/>
        <v/>
      </c>
      <c r="T225" s="40" t="str">
        <f t="shared" si="49"/>
        <v/>
      </c>
      <c r="U225" s="41" t="str">
        <f t="shared" si="50"/>
        <v/>
      </c>
      <c r="V225" s="42" t="str">
        <f t="shared" si="51"/>
        <v/>
      </c>
      <c r="W225" s="43" t="str">
        <f t="shared" si="52"/>
        <v/>
      </c>
      <c r="X225" s="44" t="str">
        <f t="shared" ca="1" si="53"/>
        <v/>
      </c>
      <c r="Y225" s="30"/>
      <c r="Z225" s="31"/>
    </row>
    <row r="226" spans="1:26" ht="15" x14ac:dyDescent="0.25">
      <c r="A226" s="26"/>
      <c r="B226" s="27"/>
      <c r="C226" s="28"/>
      <c r="D226" s="28"/>
      <c r="E226" s="28"/>
      <c r="F226" s="28"/>
      <c r="G226" s="29"/>
      <c r="H226" s="29"/>
      <c r="I226" s="37" t="str">
        <f t="shared" ca="1" si="44"/>
        <v/>
      </c>
      <c r="J226" s="22"/>
      <c r="K226" s="38" t="str">
        <f t="shared" si="45"/>
        <v/>
      </c>
      <c r="L226" s="23"/>
      <c r="M226" s="13"/>
      <c r="N226" s="5"/>
      <c r="O226" s="5"/>
      <c r="P226" s="14"/>
      <c r="Q226" s="39" t="str">
        <f t="shared" si="46"/>
        <v/>
      </c>
      <c r="R226" s="40" t="str">
        <f t="shared" si="47"/>
        <v/>
      </c>
      <c r="S226" s="40" t="str">
        <f t="shared" si="48"/>
        <v/>
      </c>
      <c r="T226" s="40" t="str">
        <f t="shared" si="49"/>
        <v/>
      </c>
      <c r="U226" s="41" t="str">
        <f t="shared" si="50"/>
        <v/>
      </c>
      <c r="V226" s="42" t="str">
        <f t="shared" si="51"/>
        <v/>
      </c>
      <c r="W226" s="43" t="str">
        <f t="shared" si="52"/>
        <v/>
      </c>
      <c r="X226" s="44" t="str">
        <f t="shared" ca="1" si="53"/>
        <v/>
      </c>
      <c r="Y226" s="30"/>
      <c r="Z226" s="31"/>
    </row>
    <row r="227" spans="1:26" ht="15" x14ac:dyDescent="0.25">
      <c r="A227" s="26"/>
      <c r="B227" s="27"/>
      <c r="C227" s="28"/>
      <c r="D227" s="28"/>
      <c r="E227" s="28"/>
      <c r="F227" s="28"/>
      <c r="G227" s="29"/>
      <c r="H227" s="29"/>
      <c r="I227" s="37" t="str">
        <f t="shared" ca="1" si="44"/>
        <v/>
      </c>
      <c r="J227" s="22"/>
      <c r="K227" s="38" t="str">
        <f t="shared" si="45"/>
        <v/>
      </c>
      <c r="L227" s="23"/>
      <c r="M227" s="13"/>
      <c r="N227" s="5"/>
      <c r="O227" s="5"/>
      <c r="P227" s="14"/>
      <c r="Q227" s="39" t="str">
        <f t="shared" si="46"/>
        <v/>
      </c>
      <c r="R227" s="40" t="str">
        <f t="shared" si="47"/>
        <v/>
      </c>
      <c r="S227" s="40" t="str">
        <f t="shared" si="48"/>
        <v/>
      </c>
      <c r="T227" s="40" t="str">
        <f t="shared" si="49"/>
        <v/>
      </c>
      <c r="U227" s="41" t="str">
        <f t="shared" si="50"/>
        <v/>
      </c>
      <c r="V227" s="42" t="str">
        <f t="shared" si="51"/>
        <v/>
      </c>
      <c r="W227" s="43" t="str">
        <f t="shared" si="52"/>
        <v/>
      </c>
      <c r="X227" s="44" t="str">
        <f t="shared" ca="1" si="53"/>
        <v/>
      </c>
      <c r="Y227" s="30"/>
      <c r="Z227" s="31"/>
    </row>
    <row r="228" spans="1:26" ht="15" x14ac:dyDescent="0.25">
      <c r="A228" s="26"/>
      <c r="B228" s="27"/>
      <c r="C228" s="28"/>
      <c r="D228" s="28"/>
      <c r="E228" s="28"/>
      <c r="F228" s="28"/>
      <c r="G228" s="29"/>
      <c r="H228" s="29"/>
      <c r="I228" s="37" t="str">
        <f t="shared" ca="1" si="44"/>
        <v/>
      </c>
      <c r="J228" s="22"/>
      <c r="K228" s="38" t="str">
        <f t="shared" si="45"/>
        <v/>
      </c>
      <c r="L228" s="23"/>
      <c r="M228" s="13"/>
      <c r="N228" s="5"/>
      <c r="O228" s="5"/>
      <c r="P228" s="14"/>
      <c r="Q228" s="39" t="str">
        <f t="shared" si="46"/>
        <v/>
      </c>
      <c r="R228" s="40" t="str">
        <f t="shared" si="47"/>
        <v/>
      </c>
      <c r="S228" s="40" t="str">
        <f t="shared" si="48"/>
        <v/>
      </c>
      <c r="T228" s="40" t="str">
        <f t="shared" si="49"/>
        <v/>
      </c>
      <c r="U228" s="41" t="str">
        <f t="shared" si="50"/>
        <v/>
      </c>
      <c r="V228" s="42" t="str">
        <f t="shared" si="51"/>
        <v/>
      </c>
      <c r="W228" s="43" t="str">
        <f t="shared" si="52"/>
        <v/>
      </c>
      <c r="X228" s="44" t="str">
        <f t="shared" ca="1" si="53"/>
        <v/>
      </c>
      <c r="Y228" s="30"/>
      <c r="Z228" s="31"/>
    </row>
    <row r="229" spans="1:26" ht="15" x14ac:dyDescent="0.25">
      <c r="A229" s="26"/>
      <c r="B229" s="27"/>
      <c r="C229" s="28"/>
      <c r="D229" s="28"/>
      <c r="E229" s="28"/>
      <c r="F229" s="28"/>
      <c r="G229" s="29"/>
      <c r="H229" s="29"/>
      <c r="I229" s="37" t="str">
        <f t="shared" ca="1" si="44"/>
        <v/>
      </c>
      <c r="J229" s="22"/>
      <c r="K229" s="38" t="str">
        <f t="shared" si="45"/>
        <v/>
      </c>
      <c r="L229" s="23"/>
      <c r="M229" s="13"/>
      <c r="N229" s="5"/>
      <c r="O229" s="5"/>
      <c r="P229" s="14"/>
      <c r="Q229" s="39" t="str">
        <f t="shared" si="46"/>
        <v/>
      </c>
      <c r="R229" s="40" t="str">
        <f t="shared" si="47"/>
        <v/>
      </c>
      <c r="S229" s="40" t="str">
        <f t="shared" si="48"/>
        <v/>
      </c>
      <c r="T229" s="40" t="str">
        <f t="shared" si="49"/>
        <v/>
      </c>
      <c r="U229" s="41" t="str">
        <f t="shared" si="50"/>
        <v/>
      </c>
      <c r="V229" s="42" t="str">
        <f t="shared" si="51"/>
        <v/>
      </c>
      <c r="W229" s="43" t="str">
        <f t="shared" si="52"/>
        <v/>
      </c>
      <c r="X229" s="44" t="str">
        <f t="shared" ca="1" si="53"/>
        <v/>
      </c>
      <c r="Y229" s="30"/>
      <c r="Z229" s="31"/>
    </row>
    <row r="230" spans="1:26" ht="15" x14ac:dyDescent="0.25">
      <c r="A230" s="26"/>
      <c r="B230" s="27"/>
      <c r="C230" s="28"/>
      <c r="D230" s="28"/>
      <c r="E230" s="28"/>
      <c r="F230" s="28"/>
      <c r="G230" s="29"/>
      <c r="H230" s="29"/>
      <c r="I230" s="37" t="str">
        <f t="shared" ca="1" si="44"/>
        <v/>
      </c>
      <c r="J230" s="22"/>
      <c r="K230" s="38" t="str">
        <f t="shared" si="45"/>
        <v/>
      </c>
      <c r="L230" s="23"/>
      <c r="M230" s="13"/>
      <c r="N230" s="5"/>
      <c r="O230" s="5"/>
      <c r="P230" s="14"/>
      <c r="Q230" s="39" t="str">
        <f t="shared" si="46"/>
        <v/>
      </c>
      <c r="R230" s="40" t="str">
        <f t="shared" si="47"/>
        <v/>
      </c>
      <c r="S230" s="40" t="str">
        <f t="shared" si="48"/>
        <v/>
      </c>
      <c r="T230" s="40" t="str">
        <f t="shared" si="49"/>
        <v/>
      </c>
      <c r="U230" s="41" t="str">
        <f t="shared" si="50"/>
        <v/>
      </c>
      <c r="V230" s="42" t="str">
        <f t="shared" si="51"/>
        <v/>
      </c>
      <c r="W230" s="43" t="str">
        <f t="shared" si="52"/>
        <v/>
      </c>
      <c r="X230" s="44" t="str">
        <f t="shared" ca="1" si="53"/>
        <v/>
      </c>
      <c r="Y230" s="30"/>
      <c r="Z230" s="31"/>
    </row>
    <row r="231" spans="1:26" ht="15" x14ac:dyDescent="0.25">
      <c r="A231" s="26"/>
      <c r="B231" s="27"/>
      <c r="C231" s="28"/>
      <c r="D231" s="28"/>
      <c r="E231" s="28"/>
      <c r="F231" s="28"/>
      <c r="G231" s="29"/>
      <c r="H231" s="29"/>
      <c r="I231" s="37" t="str">
        <f t="shared" ca="1" si="44"/>
        <v/>
      </c>
      <c r="J231" s="22"/>
      <c r="K231" s="38" t="str">
        <f t="shared" si="45"/>
        <v/>
      </c>
      <c r="L231" s="23"/>
      <c r="M231" s="13"/>
      <c r="N231" s="5"/>
      <c r="O231" s="5"/>
      <c r="P231" s="14"/>
      <c r="Q231" s="39" t="str">
        <f t="shared" si="46"/>
        <v/>
      </c>
      <c r="R231" s="40" t="str">
        <f t="shared" si="47"/>
        <v/>
      </c>
      <c r="S231" s="40" t="str">
        <f t="shared" si="48"/>
        <v/>
      </c>
      <c r="T231" s="40" t="str">
        <f t="shared" si="49"/>
        <v/>
      </c>
      <c r="U231" s="41" t="str">
        <f t="shared" si="50"/>
        <v/>
      </c>
      <c r="V231" s="42" t="str">
        <f t="shared" si="51"/>
        <v/>
      </c>
      <c r="W231" s="43" t="str">
        <f t="shared" si="52"/>
        <v/>
      </c>
      <c r="X231" s="44" t="str">
        <f t="shared" ca="1" si="53"/>
        <v/>
      </c>
      <c r="Y231" s="30"/>
      <c r="Z231" s="31"/>
    </row>
    <row r="232" spans="1:26" ht="15" x14ac:dyDescent="0.25">
      <c r="A232" s="26"/>
      <c r="B232" s="27"/>
      <c r="C232" s="28"/>
      <c r="D232" s="28"/>
      <c r="E232" s="28"/>
      <c r="F232" s="28"/>
      <c r="G232" s="29"/>
      <c r="H232" s="29"/>
      <c r="I232" s="37" t="str">
        <f t="shared" ca="1" si="44"/>
        <v/>
      </c>
      <c r="J232" s="22"/>
      <c r="K232" s="38" t="str">
        <f t="shared" si="45"/>
        <v/>
      </c>
      <c r="L232" s="23"/>
      <c r="M232" s="13"/>
      <c r="N232" s="5"/>
      <c r="O232" s="5"/>
      <c r="P232" s="14"/>
      <c r="Q232" s="39" t="str">
        <f t="shared" si="46"/>
        <v/>
      </c>
      <c r="R232" s="40" t="str">
        <f t="shared" si="47"/>
        <v/>
      </c>
      <c r="S232" s="40" t="str">
        <f t="shared" si="48"/>
        <v/>
      </c>
      <c r="T232" s="40" t="str">
        <f t="shared" si="49"/>
        <v/>
      </c>
      <c r="U232" s="41" t="str">
        <f t="shared" si="50"/>
        <v/>
      </c>
      <c r="V232" s="42" t="str">
        <f t="shared" si="51"/>
        <v/>
      </c>
      <c r="W232" s="43" t="str">
        <f t="shared" si="52"/>
        <v/>
      </c>
      <c r="X232" s="44" t="str">
        <f t="shared" ca="1" si="53"/>
        <v/>
      </c>
      <c r="Y232" s="30"/>
      <c r="Z232" s="31"/>
    </row>
    <row r="233" spans="1:26" ht="15" x14ac:dyDescent="0.25">
      <c r="A233" s="26"/>
      <c r="B233" s="27"/>
      <c r="C233" s="28"/>
      <c r="D233" s="28"/>
      <c r="E233" s="28"/>
      <c r="F233" s="28"/>
      <c r="G233" s="29"/>
      <c r="H233" s="29"/>
      <c r="I233" s="37" t="str">
        <f t="shared" ca="1" si="44"/>
        <v/>
      </c>
      <c r="J233" s="22"/>
      <c r="K233" s="38" t="str">
        <f t="shared" si="45"/>
        <v/>
      </c>
      <c r="L233" s="23"/>
      <c r="M233" s="13"/>
      <c r="N233" s="5"/>
      <c r="O233" s="5"/>
      <c r="P233" s="14"/>
      <c r="Q233" s="39" t="str">
        <f t="shared" si="46"/>
        <v/>
      </c>
      <c r="R233" s="40" t="str">
        <f t="shared" si="47"/>
        <v/>
      </c>
      <c r="S233" s="40" t="str">
        <f t="shared" si="48"/>
        <v/>
      </c>
      <c r="T233" s="40" t="str">
        <f t="shared" si="49"/>
        <v/>
      </c>
      <c r="U233" s="41" t="str">
        <f t="shared" si="50"/>
        <v/>
      </c>
      <c r="V233" s="42" t="str">
        <f t="shared" si="51"/>
        <v/>
      </c>
      <c r="W233" s="43" t="str">
        <f t="shared" si="52"/>
        <v/>
      </c>
      <c r="X233" s="44" t="str">
        <f t="shared" ca="1" si="53"/>
        <v/>
      </c>
      <c r="Y233" s="30"/>
      <c r="Z233" s="31"/>
    </row>
    <row r="234" spans="1:26" ht="15" x14ac:dyDescent="0.25">
      <c r="A234" s="26"/>
      <c r="B234" s="27"/>
      <c r="C234" s="28"/>
      <c r="D234" s="28"/>
      <c r="E234" s="28"/>
      <c r="F234" s="28"/>
      <c r="G234" s="29"/>
      <c r="H234" s="29"/>
      <c r="I234" s="37" t="str">
        <f t="shared" ca="1" si="44"/>
        <v/>
      </c>
      <c r="J234" s="22"/>
      <c r="K234" s="38" t="str">
        <f t="shared" si="45"/>
        <v/>
      </c>
      <c r="L234" s="23"/>
      <c r="M234" s="13"/>
      <c r="N234" s="5"/>
      <c r="O234" s="5"/>
      <c r="P234" s="14"/>
      <c r="Q234" s="39" t="str">
        <f t="shared" si="46"/>
        <v/>
      </c>
      <c r="R234" s="40" t="str">
        <f t="shared" si="47"/>
        <v/>
      </c>
      <c r="S234" s="40" t="str">
        <f t="shared" si="48"/>
        <v/>
      </c>
      <c r="T234" s="40" t="str">
        <f t="shared" si="49"/>
        <v/>
      </c>
      <c r="U234" s="41" t="str">
        <f t="shared" si="50"/>
        <v/>
      </c>
      <c r="V234" s="42" t="str">
        <f t="shared" si="51"/>
        <v/>
      </c>
      <c r="W234" s="43" t="str">
        <f t="shared" si="52"/>
        <v/>
      </c>
      <c r="X234" s="44" t="str">
        <f t="shared" ca="1" si="53"/>
        <v/>
      </c>
      <c r="Y234" s="30"/>
      <c r="Z234" s="31"/>
    </row>
    <row r="235" spans="1:26" ht="15" x14ac:dyDescent="0.25">
      <c r="A235" s="26"/>
      <c r="B235" s="27"/>
      <c r="C235" s="28"/>
      <c r="D235" s="28"/>
      <c r="E235" s="28"/>
      <c r="F235" s="28"/>
      <c r="G235" s="29"/>
      <c r="H235" s="29"/>
      <c r="I235" s="37" t="str">
        <f t="shared" ca="1" si="44"/>
        <v/>
      </c>
      <c r="J235" s="22"/>
      <c r="K235" s="38" t="str">
        <f t="shared" si="45"/>
        <v/>
      </c>
      <c r="L235" s="23"/>
      <c r="M235" s="13"/>
      <c r="N235" s="5"/>
      <c r="O235" s="5"/>
      <c r="P235" s="14"/>
      <c r="Q235" s="39" t="str">
        <f t="shared" si="46"/>
        <v/>
      </c>
      <c r="R235" s="40" t="str">
        <f t="shared" si="47"/>
        <v/>
      </c>
      <c r="S235" s="40" t="str">
        <f t="shared" si="48"/>
        <v/>
      </c>
      <c r="T235" s="40" t="str">
        <f t="shared" si="49"/>
        <v/>
      </c>
      <c r="U235" s="41" t="str">
        <f t="shared" si="50"/>
        <v/>
      </c>
      <c r="V235" s="42" t="str">
        <f t="shared" si="51"/>
        <v/>
      </c>
      <c r="W235" s="43" t="str">
        <f t="shared" si="52"/>
        <v/>
      </c>
      <c r="X235" s="44" t="str">
        <f t="shared" ca="1" si="53"/>
        <v/>
      </c>
      <c r="Y235" s="30"/>
      <c r="Z235" s="31"/>
    </row>
    <row r="236" spans="1:26" ht="15" x14ac:dyDescent="0.25">
      <c r="A236" s="26"/>
      <c r="B236" s="27"/>
      <c r="C236" s="28"/>
      <c r="D236" s="28"/>
      <c r="E236" s="28"/>
      <c r="F236" s="28"/>
      <c r="G236" s="29"/>
      <c r="H236" s="29"/>
      <c r="I236" s="37" t="str">
        <f t="shared" ca="1" si="44"/>
        <v/>
      </c>
      <c r="J236" s="22"/>
      <c r="K236" s="38" t="str">
        <f t="shared" si="45"/>
        <v/>
      </c>
      <c r="L236" s="23"/>
      <c r="M236" s="13"/>
      <c r="N236" s="5"/>
      <c r="O236" s="5"/>
      <c r="P236" s="14"/>
      <c r="Q236" s="39" t="str">
        <f t="shared" si="46"/>
        <v/>
      </c>
      <c r="R236" s="40" t="str">
        <f t="shared" si="47"/>
        <v/>
      </c>
      <c r="S236" s="40" t="str">
        <f t="shared" si="48"/>
        <v/>
      </c>
      <c r="T236" s="40" t="str">
        <f t="shared" si="49"/>
        <v/>
      </c>
      <c r="U236" s="41" t="str">
        <f t="shared" si="50"/>
        <v/>
      </c>
      <c r="V236" s="42" t="str">
        <f t="shared" si="51"/>
        <v/>
      </c>
      <c r="W236" s="43" t="str">
        <f t="shared" si="52"/>
        <v/>
      </c>
      <c r="X236" s="44" t="str">
        <f t="shared" ca="1" si="53"/>
        <v/>
      </c>
      <c r="Y236" s="30"/>
      <c r="Z236" s="31"/>
    </row>
    <row r="237" spans="1:26" ht="15" x14ac:dyDescent="0.25">
      <c r="A237" s="26"/>
      <c r="B237" s="27"/>
      <c r="C237" s="28"/>
      <c r="D237" s="28"/>
      <c r="E237" s="28"/>
      <c r="F237" s="28"/>
      <c r="G237" s="29"/>
      <c r="H237" s="29"/>
      <c r="I237" s="37" t="str">
        <f t="shared" ca="1" si="44"/>
        <v/>
      </c>
      <c r="J237" s="22"/>
      <c r="K237" s="38" t="str">
        <f t="shared" si="45"/>
        <v/>
      </c>
      <c r="L237" s="23"/>
      <c r="M237" s="13"/>
      <c r="N237" s="5"/>
      <c r="O237" s="5"/>
      <c r="P237" s="14"/>
      <c r="Q237" s="39" t="str">
        <f t="shared" si="46"/>
        <v/>
      </c>
      <c r="R237" s="40" t="str">
        <f t="shared" si="47"/>
        <v/>
      </c>
      <c r="S237" s="40" t="str">
        <f t="shared" si="48"/>
        <v/>
      </c>
      <c r="T237" s="40" t="str">
        <f t="shared" si="49"/>
        <v/>
      </c>
      <c r="U237" s="41" t="str">
        <f t="shared" si="50"/>
        <v/>
      </c>
      <c r="V237" s="42" t="str">
        <f t="shared" si="51"/>
        <v/>
      </c>
      <c r="W237" s="43" t="str">
        <f t="shared" si="52"/>
        <v/>
      </c>
      <c r="X237" s="44" t="str">
        <f t="shared" ca="1" si="53"/>
        <v/>
      </c>
      <c r="Y237" s="30"/>
      <c r="Z237" s="31"/>
    </row>
    <row r="238" spans="1:26" ht="15" x14ac:dyDescent="0.25">
      <c r="A238" s="26"/>
      <c r="B238" s="27"/>
      <c r="C238" s="28"/>
      <c r="D238" s="28"/>
      <c r="E238" s="28"/>
      <c r="F238" s="28"/>
      <c r="G238" s="29"/>
      <c r="H238" s="29"/>
      <c r="I238" s="37" t="str">
        <f t="shared" ca="1" si="44"/>
        <v/>
      </c>
      <c r="J238" s="22"/>
      <c r="K238" s="38" t="str">
        <f t="shared" si="45"/>
        <v/>
      </c>
      <c r="L238" s="23"/>
      <c r="M238" s="13"/>
      <c r="N238" s="5"/>
      <c r="O238" s="5"/>
      <c r="P238" s="14"/>
      <c r="Q238" s="39" t="str">
        <f t="shared" si="46"/>
        <v/>
      </c>
      <c r="R238" s="40" t="str">
        <f t="shared" si="47"/>
        <v/>
      </c>
      <c r="S238" s="40" t="str">
        <f t="shared" si="48"/>
        <v/>
      </c>
      <c r="T238" s="40" t="str">
        <f t="shared" si="49"/>
        <v/>
      </c>
      <c r="U238" s="41" t="str">
        <f t="shared" si="50"/>
        <v/>
      </c>
      <c r="V238" s="42" t="str">
        <f t="shared" si="51"/>
        <v/>
      </c>
      <c r="W238" s="43" t="str">
        <f t="shared" si="52"/>
        <v/>
      </c>
      <c r="X238" s="44" t="str">
        <f t="shared" ca="1" si="53"/>
        <v/>
      </c>
      <c r="Y238" s="30"/>
      <c r="Z238" s="31"/>
    </row>
    <row r="239" spans="1:26" ht="15" x14ac:dyDescent="0.25">
      <c r="A239" s="26"/>
      <c r="B239" s="27"/>
      <c r="C239" s="28"/>
      <c r="D239" s="28"/>
      <c r="E239" s="28"/>
      <c r="F239" s="28"/>
      <c r="G239" s="29"/>
      <c r="H239" s="29"/>
      <c r="I239" s="37" t="str">
        <f t="shared" ca="1" si="44"/>
        <v/>
      </c>
      <c r="J239" s="22"/>
      <c r="K239" s="38" t="str">
        <f t="shared" si="45"/>
        <v/>
      </c>
      <c r="L239" s="23"/>
      <c r="M239" s="13"/>
      <c r="N239" s="5"/>
      <c r="O239" s="5"/>
      <c r="P239" s="14"/>
      <c r="Q239" s="39" t="str">
        <f t="shared" si="46"/>
        <v/>
      </c>
      <c r="R239" s="40" t="str">
        <f t="shared" si="47"/>
        <v/>
      </c>
      <c r="S239" s="40" t="str">
        <f t="shared" si="48"/>
        <v/>
      </c>
      <c r="T239" s="40" t="str">
        <f t="shared" si="49"/>
        <v/>
      </c>
      <c r="U239" s="41" t="str">
        <f t="shared" si="50"/>
        <v/>
      </c>
      <c r="V239" s="42" t="str">
        <f t="shared" si="51"/>
        <v/>
      </c>
      <c r="W239" s="43" t="str">
        <f t="shared" si="52"/>
        <v/>
      </c>
      <c r="X239" s="44" t="str">
        <f t="shared" ca="1" si="53"/>
        <v/>
      </c>
      <c r="Y239" s="30"/>
      <c r="Z239" s="31"/>
    </row>
    <row r="240" spans="1:26" ht="15" x14ac:dyDescent="0.25">
      <c r="A240" s="26"/>
      <c r="B240" s="27"/>
      <c r="C240" s="28"/>
      <c r="D240" s="28"/>
      <c r="E240" s="28"/>
      <c r="F240" s="28"/>
      <c r="G240" s="29"/>
      <c r="H240" s="29"/>
      <c r="I240" s="37" t="str">
        <f t="shared" ca="1" si="44"/>
        <v/>
      </c>
      <c r="J240" s="22"/>
      <c r="K240" s="38" t="str">
        <f t="shared" si="45"/>
        <v/>
      </c>
      <c r="L240" s="23"/>
      <c r="M240" s="13"/>
      <c r="N240" s="5"/>
      <c r="O240" s="5"/>
      <c r="P240" s="14"/>
      <c r="Q240" s="39" t="str">
        <f t="shared" si="46"/>
        <v/>
      </c>
      <c r="R240" s="40" t="str">
        <f t="shared" si="47"/>
        <v/>
      </c>
      <c r="S240" s="40" t="str">
        <f t="shared" si="48"/>
        <v/>
      </c>
      <c r="T240" s="40" t="str">
        <f t="shared" si="49"/>
        <v/>
      </c>
      <c r="U240" s="41" t="str">
        <f t="shared" si="50"/>
        <v/>
      </c>
      <c r="V240" s="42" t="str">
        <f t="shared" si="51"/>
        <v/>
      </c>
      <c r="W240" s="43" t="str">
        <f t="shared" si="52"/>
        <v/>
      </c>
      <c r="X240" s="44" t="str">
        <f t="shared" ca="1" si="53"/>
        <v/>
      </c>
      <c r="Y240" s="30"/>
      <c r="Z240" s="31"/>
    </row>
    <row r="241" spans="1:26" ht="15" x14ac:dyDescent="0.25">
      <c r="A241" s="26"/>
      <c r="B241" s="27"/>
      <c r="C241" s="28"/>
      <c r="D241" s="28"/>
      <c r="E241" s="28"/>
      <c r="F241" s="28"/>
      <c r="G241" s="29"/>
      <c r="H241" s="29"/>
      <c r="I241" s="37" t="str">
        <f t="shared" ca="1" si="44"/>
        <v/>
      </c>
      <c r="J241" s="22"/>
      <c r="K241" s="38" t="str">
        <f t="shared" si="45"/>
        <v/>
      </c>
      <c r="L241" s="23"/>
      <c r="M241" s="13"/>
      <c r="N241" s="5"/>
      <c r="O241" s="5"/>
      <c r="P241" s="14"/>
      <c r="Q241" s="39" t="str">
        <f t="shared" si="46"/>
        <v/>
      </c>
      <c r="R241" s="40" t="str">
        <f t="shared" si="47"/>
        <v/>
      </c>
      <c r="S241" s="40" t="str">
        <f t="shared" si="48"/>
        <v/>
      </c>
      <c r="T241" s="40" t="str">
        <f t="shared" si="49"/>
        <v/>
      </c>
      <c r="U241" s="41" t="str">
        <f t="shared" si="50"/>
        <v/>
      </c>
      <c r="V241" s="42" t="str">
        <f t="shared" si="51"/>
        <v/>
      </c>
      <c r="W241" s="43" t="str">
        <f t="shared" si="52"/>
        <v/>
      </c>
      <c r="X241" s="44" t="str">
        <f t="shared" ca="1" si="53"/>
        <v/>
      </c>
      <c r="Y241" s="30"/>
      <c r="Z241" s="31"/>
    </row>
    <row r="242" spans="1:26" ht="15" x14ac:dyDescent="0.25">
      <c r="A242" s="26"/>
      <c r="B242" s="27"/>
      <c r="C242" s="28"/>
      <c r="D242" s="28"/>
      <c r="E242" s="28"/>
      <c r="F242" s="28"/>
      <c r="G242" s="29"/>
      <c r="H242" s="29"/>
      <c r="I242" s="37" t="str">
        <f t="shared" ca="1" si="44"/>
        <v/>
      </c>
      <c r="J242" s="22"/>
      <c r="K242" s="38" t="str">
        <f t="shared" si="45"/>
        <v/>
      </c>
      <c r="L242" s="23"/>
      <c r="M242" s="13"/>
      <c r="N242" s="5"/>
      <c r="O242" s="5"/>
      <c r="P242" s="14"/>
      <c r="Q242" s="39" t="str">
        <f t="shared" si="46"/>
        <v/>
      </c>
      <c r="R242" s="40" t="str">
        <f t="shared" si="47"/>
        <v/>
      </c>
      <c r="S242" s="40" t="str">
        <f t="shared" si="48"/>
        <v/>
      </c>
      <c r="T242" s="40" t="str">
        <f t="shared" si="49"/>
        <v/>
      </c>
      <c r="U242" s="41" t="str">
        <f t="shared" si="50"/>
        <v/>
      </c>
      <c r="V242" s="42" t="str">
        <f t="shared" si="51"/>
        <v/>
      </c>
      <c r="W242" s="43" t="str">
        <f t="shared" si="52"/>
        <v/>
      </c>
      <c r="X242" s="44" t="str">
        <f t="shared" ca="1" si="53"/>
        <v/>
      </c>
      <c r="Y242" s="30"/>
      <c r="Z242" s="31"/>
    </row>
    <row r="243" spans="1:26" ht="15" x14ac:dyDescent="0.25">
      <c r="A243" s="26"/>
      <c r="B243" s="27"/>
      <c r="C243" s="28"/>
      <c r="D243" s="28"/>
      <c r="E243" s="28"/>
      <c r="F243" s="28"/>
      <c r="G243" s="29"/>
      <c r="H243" s="29"/>
      <c r="I243" s="37" t="str">
        <f t="shared" ca="1" si="44"/>
        <v/>
      </c>
      <c r="J243" s="22"/>
      <c r="K243" s="38" t="str">
        <f t="shared" si="45"/>
        <v/>
      </c>
      <c r="L243" s="23"/>
      <c r="M243" s="13"/>
      <c r="N243" s="5"/>
      <c r="O243" s="5"/>
      <c r="P243" s="14"/>
      <c r="Q243" s="39" t="str">
        <f t="shared" si="46"/>
        <v/>
      </c>
      <c r="R243" s="40" t="str">
        <f t="shared" si="47"/>
        <v/>
      </c>
      <c r="S243" s="40" t="str">
        <f t="shared" si="48"/>
        <v/>
      </c>
      <c r="T243" s="40" t="str">
        <f t="shared" si="49"/>
        <v/>
      </c>
      <c r="U243" s="41" t="str">
        <f t="shared" si="50"/>
        <v/>
      </c>
      <c r="V243" s="42" t="str">
        <f t="shared" si="51"/>
        <v/>
      </c>
      <c r="W243" s="43" t="str">
        <f t="shared" si="52"/>
        <v/>
      </c>
      <c r="X243" s="44" t="str">
        <f t="shared" ca="1" si="53"/>
        <v/>
      </c>
      <c r="Y243" s="30"/>
      <c r="Z243" s="31"/>
    </row>
    <row r="244" spans="1:26" ht="15" x14ac:dyDescent="0.25">
      <c r="A244" s="26"/>
      <c r="B244" s="27"/>
      <c r="C244" s="28"/>
      <c r="D244" s="28"/>
      <c r="E244" s="28"/>
      <c r="F244" s="28"/>
      <c r="G244" s="29"/>
      <c r="H244" s="29"/>
      <c r="I244" s="37" t="str">
        <f t="shared" ca="1" si="44"/>
        <v/>
      </c>
      <c r="J244" s="22"/>
      <c r="K244" s="38" t="str">
        <f t="shared" si="45"/>
        <v/>
      </c>
      <c r="L244" s="23"/>
      <c r="M244" s="13"/>
      <c r="N244" s="5"/>
      <c r="O244" s="5"/>
      <c r="P244" s="14"/>
      <c r="Q244" s="39" t="str">
        <f t="shared" si="46"/>
        <v/>
      </c>
      <c r="R244" s="40" t="str">
        <f t="shared" si="47"/>
        <v/>
      </c>
      <c r="S244" s="40" t="str">
        <f t="shared" si="48"/>
        <v/>
      </c>
      <c r="T244" s="40" t="str">
        <f t="shared" si="49"/>
        <v/>
      </c>
      <c r="U244" s="41" t="str">
        <f t="shared" si="50"/>
        <v/>
      </c>
      <c r="V244" s="42" t="str">
        <f t="shared" si="51"/>
        <v/>
      </c>
      <c r="W244" s="43" t="str">
        <f t="shared" si="52"/>
        <v/>
      </c>
      <c r="X244" s="44" t="str">
        <f t="shared" ca="1" si="53"/>
        <v/>
      </c>
      <c r="Y244" s="30"/>
      <c r="Z244" s="31"/>
    </row>
    <row r="245" spans="1:26" ht="15" x14ac:dyDescent="0.25">
      <c r="A245" s="26"/>
      <c r="B245" s="27"/>
      <c r="C245" s="28"/>
      <c r="D245" s="28"/>
      <c r="E245" s="28"/>
      <c r="F245" s="28"/>
      <c r="G245" s="29"/>
      <c r="H245" s="29"/>
      <c r="I245" s="37" t="str">
        <f t="shared" ca="1" si="44"/>
        <v/>
      </c>
      <c r="J245" s="22"/>
      <c r="K245" s="38" t="str">
        <f t="shared" si="45"/>
        <v/>
      </c>
      <c r="L245" s="23"/>
      <c r="M245" s="13"/>
      <c r="N245" s="5"/>
      <c r="O245" s="5"/>
      <c r="P245" s="14"/>
      <c r="Q245" s="39" t="str">
        <f t="shared" si="46"/>
        <v/>
      </c>
      <c r="R245" s="40" t="str">
        <f t="shared" si="47"/>
        <v/>
      </c>
      <c r="S245" s="40" t="str">
        <f t="shared" si="48"/>
        <v/>
      </c>
      <c r="T245" s="40" t="str">
        <f t="shared" si="49"/>
        <v/>
      </c>
      <c r="U245" s="41" t="str">
        <f t="shared" si="50"/>
        <v/>
      </c>
      <c r="V245" s="42" t="str">
        <f t="shared" si="51"/>
        <v/>
      </c>
      <c r="W245" s="43" t="str">
        <f t="shared" si="52"/>
        <v/>
      </c>
      <c r="X245" s="44" t="str">
        <f t="shared" ca="1" si="53"/>
        <v/>
      </c>
      <c r="Y245" s="30"/>
      <c r="Z245" s="31"/>
    </row>
    <row r="246" spans="1:26" ht="15" x14ac:dyDescent="0.25">
      <c r="A246" s="26"/>
      <c r="B246" s="27"/>
      <c r="C246" s="28"/>
      <c r="D246" s="28"/>
      <c r="E246" s="28"/>
      <c r="F246" s="28"/>
      <c r="G246" s="29"/>
      <c r="H246" s="29"/>
      <c r="I246" s="37" t="str">
        <f t="shared" ca="1" si="44"/>
        <v/>
      </c>
      <c r="J246" s="22"/>
      <c r="K246" s="38" t="str">
        <f t="shared" si="45"/>
        <v/>
      </c>
      <c r="L246" s="23"/>
      <c r="M246" s="13"/>
      <c r="N246" s="5"/>
      <c r="O246" s="5"/>
      <c r="P246" s="14"/>
      <c r="Q246" s="39" t="str">
        <f t="shared" si="46"/>
        <v/>
      </c>
      <c r="R246" s="40" t="str">
        <f t="shared" si="47"/>
        <v/>
      </c>
      <c r="S246" s="40" t="str">
        <f t="shared" si="48"/>
        <v/>
      </c>
      <c r="T246" s="40" t="str">
        <f t="shared" si="49"/>
        <v/>
      </c>
      <c r="U246" s="41" t="str">
        <f t="shared" si="50"/>
        <v/>
      </c>
      <c r="V246" s="42" t="str">
        <f t="shared" si="51"/>
        <v/>
      </c>
      <c r="W246" s="43" t="str">
        <f t="shared" si="52"/>
        <v/>
      </c>
      <c r="X246" s="44" t="str">
        <f t="shared" ca="1" si="53"/>
        <v/>
      </c>
      <c r="Y246" s="30"/>
      <c r="Z246" s="31"/>
    </row>
    <row r="247" spans="1:26" ht="15" x14ac:dyDescent="0.25">
      <c r="A247" s="26"/>
      <c r="B247" s="27"/>
      <c r="C247" s="28"/>
      <c r="D247" s="28"/>
      <c r="E247" s="28"/>
      <c r="F247" s="28"/>
      <c r="G247" s="29"/>
      <c r="H247" s="29"/>
      <c r="I247" s="37" t="str">
        <f t="shared" ca="1" si="44"/>
        <v/>
      </c>
      <c r="J247" s="22"/>
      <c r="K247" s="38" t="str">
        <f t="shared" si="45"/>
        <v/>
      </c>
      <c r="L247" s="23"/>
      <c r="M247" s="13"/>
      <c r="N247" s="5"/>
      <c r="O247" s="5"/>
      <c r="P247" s="14"/>
      <c r="Q247" s="39" t="str">
        <f t="shared" si="46"/>
        <v/>
      </c>
      <c r="R247" s="40" t="str">
        <f t="shared" si="47"/>
        <v/>
      </c>
      <c r="S247" s="40" t="str">
        <f t="shared" si="48"/>
        <v/>
      </c>
      <c r="T247" s="40" t="str">
        <f t="shared" si="49"/>
        <v/>
      </c>
      <c r="U247" s="41" t="str">
        <f t="shared" si="50"/>
        <v/>
      </c>
      <c r="V247" s="42" t="str">
        <f t="shared" si="51"/>
        <v/>
      </c>
      <c r="W247" s="43" t="str">
        <f t="shared" si="52"/>
        <v/>
      </c>
      <c r="X247" s="44" t="str">
        <f t="shared" ca="1" si="53"/>
        <v/>
      </c>
      <c r="Y247" s="30"/>
      <c r="Z247" s="31"/>
    </row>
    <row r="248" spans="1:26" ht="15" x14ac:dyDescent="0.25">
      <c r="A248" s="26"/>
      <c r="B248" s="27"/>
      <c r="C248" s="28"/>
      <c r="D248" s="28"/>
      <c r="E248" s="28"/>
      <c r="F248" s="28"/>
      <c r="G248" s="29"/>
      <c r="H248" s="29"/>
      <c r="I248" s="37" t="str">
        <f t="shared" ca="1" si="44"/>
        <v/>
      </c>
      <c r="J248" s="22"/>
      <c r="K248" s="38" t="str">
        <f t="shared" si="45"/>
        <v/>
      </c>
      <c r="L248" s="23"/>
      <c r="M248" s="13"/>
      <c r="N248" s="5"/>
      <c r="O248" s="5"/>
      <c r="P248" s="14"/>
      <c r="Q248" s="39" t="str">
        <f t="shared" si="46"/>
        <v/>
      </c>
      <c r="R248" s="40" t="str">
        <f t="shared" si="47"/>
        <v/>
      </c>
      <c r="S248" s="40" t="str">
        <f t="shared" si="48"/>
        <v/>
      </c>
      <c r="T248" s="40" t="str">
        <f t="shared" si="49"/>
        <v/>
      </c>
      <c r="U248" s="41" t="str">
        <f t="shared" si="50"/>
        <v/>
      </c>
      <c r="V248" s="42" t="str">
        <f t="shared" si="51"/>
        <v/>
      </c>
      <c r="W248" s="43" t="str">
        <f t="shared" si="52"/>
        <v/>
      </c>
      <c r="X248" s="44" t="str">
        <f t="shared" ca="1" si="53"/>
        <v/>
      </c>
      <c r="Y248" s="30"/>
      <c r="Z248" s="31"/>
    </row>
    <row r="249" spans="1:26" ht="15" x14ac:dyDescent="0.25">
      <c r="A249" s="26"/>
      <c r="B249" s="27"/>
      <c r="C249" s="28"/>
      <c r="D249" s="28"/>
      <c r="E249" s="28"/>
      <c r="F249" s="28"/>
      <c r="G249" s="29"/>
      <c r="H249" s="29"/>
      <c r="I249" s="37" t="str">
        <f t="shared" ca="1" si="44"/>
        <v/>
      </c>
      <c r="J249" s="22"/>
      <c r="K249" s="38" t="str">
        <f t="shared" si="45"/>
        <v/>
      </c>
      <c r="L249" s="23"/>
      <c r="M249" s="13"/>
      <c r="N249" s="5"/>
      <c r="O249" s="5"/>
      <c r="P249" s="14"/>
      <c r="Q249" s="39" t="str">
        <f t="shared" si="46"/>
        <v/>
      </c>
      <c r="R249" s="40" t="str">
        <f t="shared" si="47"/>
        <v/>
      </c>
      <c r="S249" s="40" t="str">
        <f t="shared" si="48"/>
        <v/>
      </c>
      <c r="T249" s="40" t="str">
        <f t="shared" si="49"/>
        <v/>
      </c>
      <c r="U249" s="41" t="str">
        <f t="shared" si="50"/>
        <v/>
      </c>
      <c r="V249" s="42" t="str">
        <f t="shared" si="51"/>
        <v/>
      </c>
      <c r="W249" s="43" t="str">
        <f t="shared" si="52"/>
        <v/>
      </c>
      <c r="X249" s="44" t="str">
        <f t="shared" ca="1" si="53"/>
        <v/>
      </c>
      <c r="Y249" s="30"/>
      <c r="Z249" s="31"/>
    </row>
    <row r="250" spans="1:26" ht="15" x14ac:dyDescent="0.25">
      <c r="A250" s="26"/>
      <c r="B250" s="27"/>
      <c r="C250" s="28"/>
      <c r="D250" s="28"/>
      <c r="E250" s="28"/>
      <c r="F250" s="28"/>
      <c r="G250" s="29"/>
      <c r="H250" s="29"/>
      <c r="I250" s="37" t="str">
        <f t="shared" ca="1" si="44"/>
        <v/>
      </c>
      <c r="J250" s="22"/>
      <c r="K250" s="38" t="str">
        <f t="shared" si="45"/>
        <v/>
      </c>
      <c r="L250" s="23"/>
      <c r="M250" s="13"/>
      <c r="N250" s="5"/>
      <c r="O250" s="5"/>
      <c r="P250" s="14"/>
      <c r="Q250" s="39" t="str">
        <f t="shared" si="46"/>
        <v/>
      </c>
      <c r="R250" s="40" t="str">
        <f t="shared" si="47"/>
        <v/>
      </c>
      <c r="S250" s="40" t="str">
        <f t="shared" si="48"/>
        <v/>
      </c>
      <c r="T250" s="40" t="str">
        <f t="shared" si="49"/>
        <v/>
      </c>
      <c r="U250" s="41" t="str">
        <f t="shared" si="50"/>
        <v/>
      </c>
      <c r="V250" s="42" t="str">
        <f t="shared" si="51"/>
        <v/>
      </c>
      <c r="W250" s="43" t="str">
        <f t="shared" si="52"/>
        <v/>
      </c>
      <c r="X250" s="44" t="str">
        <f t="shared" ca="1" si="53"/>
        <v/>
      </c>
      <c r="Y250" s="30"/>
      <c r="Z250" s="31"/>
    </row>
    <row r="251" spans="1:26" ht="15" x14ac:dyDescent="0.25">
      <c r="A251" s="26"/>
      <c r="B251" s="27"/>
      <c r="C251" s="28"/>
      <c r="D251" s="28"/>
      <c r="E251" s="28"/>
      <c r="F251" s="28"/>
      <c r="G251" s="29"/>
      <c r="H251" s="29"/>
      <c r="I251" s="37" t="str">
        <f t="shared" ca="1" si="44"/>
        <v/>
      </c>
      <c r="J251" s="22"/>
      <c r="K251" s="38" t="str">
        <f t="shared" si="45"/>
        <v/>
      </c>
      <c r="L251" s="23"/>
      <c r="M251" s="13"/>
      <c r="N251" s="5"/>
      <c r="O251" s="5"/>
      <c r="P251" s="14"/>
      <c r="Q251" s="39" t="str">
        <f t="shared" si="46"/>
        <v/>
      </c>
      <c r="R251" s="40" t="str">
        <f t="shared" si="47"/>
        <v/>
      </c>
      <c r="S251" s="40" t="str">
        <f t="shared" si="48"/>
        <v/>
      </c>
      <c r="T251" s="40" t="str">
        <f t="shared" si="49"/>
        <v/>
      </c>
      <c r="U251" s="41" t="str">
        <f t="shared" si="50"/>
        <v/>
      </c>
      <c r="V251" s="42" t="str">
        <f t="shared" si="51"/>
        <v/>
      </c>
      <c r="W251" s="43" t="str">
        <f t="shared" si="52"/>
        <v/>
      </c>
      <c r="X251" s="44" t="str">
        <f t="shared" ca="1" si="53"/>
        <v/>
      </c>
      <c r="Y251" s="30"/>
      <c r="Z251" s="31"/>
    </row>
    <row r="252" spans="1:26" ht="15" x14ac:dyDescent="0.25">
      <c r="A252" s="26"/>
      <c r="B252" s="27"/>
      <c r="C252" s="28"/>
      <c r="D252" s="28"/>
      <c r="E252" s="28"/>
      <c r="F252" s="28"/>
      <c r="G252" s="29"/>
      <c r="H252" s="29"/>
      <c r="I252" s="37" t="str">
        <f t="shared" ca="1" si="44"/>
        <v/>
      </c>
      <c r="J252" s="22"/>
      <c r="K252" s="38" t="str">
        <f t="shared" si="45"/>
        <v/>
      </c>
      <c r="L252" s="23"/>
      <c r="M252" s="13"/>
      <c r="N252" s="5"/>
      <c r="O252" s="5"/>
      <c r="P252" s="14"/>
      <c r="Q252" s="39" t="str">
        <f t="shared" si="46"/>
        <v/>
      </c>
      <c r="R252" s="40" t="str">
        <f t="shared" si="47"/>
        <v/>
      </c>
      <c r="S252" s="40" t="str">
        <f t="shared" si="48"/>
        <v/>
      </c>
      <c r="T252" s="40" t="str">
        <f t="shared" si="49"/>
        <v/>
      </c>
      <c r="U252" s="41" t="str">
        <f t="shared" si="50"/>
        <v/>
      </c>
      <c r="V252" s="42" t="str">
        <f t="shared" si="51"/>
        <v/>
      </c>
      <c r="W252" s="43" t="str">
        <f t="shared" si="52"/>
        <v/>
      </c>
      <c r="X252" s="44" t="str">
        <f t="shared" ca="1" si="53"/>
        <v/>
      </c>
      <c r="Y252" s="30"/>
      <c r="Z252" s="31"/>
    </row>
    <row r="253" spans="1:26" ht="15" x14ac:dyDescent="0.25">
      <c r="A253" s="26"/>
      <c r="B253" s="27"/>
      <c r="C253" s="28"/>
      <c r="D253" s="28"/>
      <c r="E253" s="28"/>
      <c r="F253" s="28"/>
      <c r="G253" s="29"/>
      <c r="H253" s="29"/>
      <c r="I253" s="37" t="str">
        <f t="shared" ca="1" si="44"/>
        <v/>
      </c>
      <c r="J253" s="22"/>
      <c r="K253" s="38" t="str">
        <f t="shared" si="45"/>
        <v/>
      </c>
      <c r="L253" s="23"/>
      <c r="M253" s="13"/>
      <c r="N253" s="5"/>
      <c r="O253" s="5"/>
      <c r="P253" s="14"/>
      <c r="Q253" s="39" t="str">
        <f t="shared" si="46"/>
        <v/>
      </c>
      <c r="R253" s="40" t="str">
        <f t="shared" si="47"/>
        <v/>
      </c>
      <c r="S253" s="40" t="str">
        <f t="shared" si="48"/>
        <v/>
      </c>
      <c r="T253" s="40" t="str">
        <f t="shared" si="49"/>
        <v/>
      </c>
      <c r="U253" s="41" t="str">
        <f t="shared" si="50"/>
        <v/>
      </c>
      <c r="V253" s="42" t="str">
        <f t="shared" si="51"/>
        <v/>
      </c>
      <c r="W253" s="43" t="str">
        <f t="shared" si="52"/>
        <v/>
      </c>
      <c r="X253" s="44" t="str">
        <f t="shared" ca="1" si="53"/>
        <v/>
      </c>
      <c r="Y253" s="30"/>
      <c r="Z253" s="31"/>
    </row>
    <row r="254" spans="1:26" ht="15" x14ac:dyDescent="0.25">
      <c r="A254" s="26"/>
      <c r="B254" s="27"/>
      <c r="C254" s="28"/>
      <c r="D254" s="28"/>
      <c r="E254" s="28"/>
      <c r="F254" s="28"/>
      <c r="G254" s="29"/>
      <c r="H254" s="29"/>
      <c r="I254" s="37" t="str">
        <f t="shared" ca="1" si="44"/>
        <v/>
      </c>
      <c r="J254" s="22"/>
      <c r="K254" s="38" t="str">
        <f t="shared" si="45"/>
        <v/>
      </c>
      <c r="L254" s="23"/>
      <c r="M254" s="13"/>
      <c r="N254" s="5"/>
      <c r="O254" s="5"/>
      <c r="P254" s="14"/>
      <c r="Q254" s="39" t="str">
        <f t="shared" si="46"/>
        <v/>
      </c>
      <c r="R254" s="40" t="str">
        <f t="shared" si="47"/>
        <v/>
      </c>
      <c r="S254" s="40" t="str">
        <f t="shared" si="48"/>
        <v/>
      </c>
      <c r="T254" s="40" t="str">
        <f t="shared" si="49"/>
        <v/>
      </c>
      <c r="U254" s="41" t="str">
        <f t="shared" si="50"/>
        <v/>
      </c>
      <c r="V254" s="42" t="str">
        <f t="shared" si="51"/>
        <v/>
      </c>
      <c r="W254" s="43" t="str">
        <f t="shared" si="52"/>
        <v/>
      </c>
      <c r="X254" s="44" t="str">
        <f t="shared" ca="1" si="53"/>
        <v/>
      </c>
      <c r="Y254" s="30"/>
      <c r="Z254" s="31"/>
    </row>
    <row r="255" spans="1:26" ht="15" x14ac:dyDescent="0.25">
      <c r="A255" s="26"/>
      <c r="B255" s="27"/>
      <c r="C255" s="28"/>
      <c r="D255" s="28"/>
      <c r="E255" s="28"/>
      <c r="F255" s="28"/>
      <c r="G255" s="29"/>
      <c r="H255" s="29"/>
      <c r="I255" s="37" t="str">
        <f t="shared" ca="1" si="44"/>
        <v/>
      </c>
      <c r="J255" s="22"/>
      <c r="K255" s="38" t="str">
        <f t="shared" si="45"/>
        <v/>
      </c>
      <c r="L255" s="23"/>
      <c r="M255" s="13"/>
      <c r="N255" s="5"/>
      <c r="O255" s="5"/>
      <c r="P255" s="14"/>
      <c r="Q255" s="39" t="str">
        <f t="shared" si="46"/>
        <v/>
      </c>
      <c r="R255" s="40" t="str">
        <f t="shared" si="47"/>
        <v/>
      </c>
      <c r="S255" s="40" t="str">
        <f t="shared" si="48"/>
        <v/>
      </c>
      <c r="T255" s="40" t="str">
        <f t="shared" si="49"/>
        <v/>
      </c>
      <c r="U255" s="41" t="str">
        <f t="shared" si="50"/>
        <v/>
      </c>
      <c r="V255" s="42" t="str">
        <f t="shared" si="51"/>
        <v/>
      </c>
      <c r="W255" s="43" t="str">
        <f t="shared" si="52"/>
        <v/>
      </c>
      <c r="X255" s="44" t="str">
        <f t="shared" ca="1" si="53"/>
        <v/>
      </c>
      <c r="Y255" s="30"/>
      <c r="Z255" s="31"/>
    </row>
    <row r="256" spans="1:26" ht="15" x14ac:dyDescent="0.25">
      <c r="A256" s="26"/>
      <c r="B256" s="27"/>
      <c r="C256" s="28"/>
      <c r="D256" s="28"/>
      <c r="E256" s="28"/>
      <c r="F256" s="28"/>
      <c r="G256" s="29"/>
      <c r="H256" s="29"/>
      <c r="I256" s="37" t="str">
        <f t="shared" ca="1" si="44"/>
        <v/>
      </c>
      <c r="J256" s="22"/>
      <c r="K256" s="38" t="str">
        <f t="shared" si="45"/>
        <v/>
      </c>
      <c r="L256" s="23"/>
      <c r="M256" s="13"/>
      <c r="N256" s="5"/>
      <c r="O256" s="5"/>
      <c r="P256" s="14"/>
      <c r="Q256" s="39" t="str">
        <f t="shared" si="46"/>
        <v/>
      </c>
      <c r="R256" s="40" t="str">
        <f t="shared" si="47"/>
        <v/>
      </c>
      <c r="S256" s="40" t="str">
        <f t="shared" si="48"/>
        <v/>
      </c>
      <c r="T256" s="40" t="str">
        <f t="shared" si="49"/>
        <v/>
      </c>
      <c r="U256" s="41" t="str">
        <f t="shared" si="50"/>
        <v/>
      </c>
      <c r="V256" s="42" t="str">
        <f t="shared" si="51"/>
        <v/>
      </c>
      <c r="W256" s="43" t="str">
        <f t="shared" si="52"/>
        <v/>
      </c>
      <c r="X256" s="44" t="str">
        <f t="shared" ca="1" si="53"/>
        <v/>
      </c>
      <c r="Y256" s="30"/>
      <c r="Z256" s="31"/>
    </row>
    <row r="257" spans="1:26" ht="15" x14ac:dyDescent="0.25">
      <c r="A257" s="26"/>
      <c r="B257" s="27"/>
      <c r="C257" s="28"/>
      <c r="D257" s="28"/>
      <c r="E257" s="28"/>
      <c r="F257" s="28"/>
      <c r="G257" s="29"/>
      <c r="H257" s="29"/>
      <c r="I257" s="37" t="str">
        <f t="shared" ca="1" si="44"/>
        <v/>
      </c>
      <c r="J257" s="22"/>
      <c r="K257" s="38" t="str">
        <f t="shared" si="45"/>
        <v/>
      </c>
      <c r="L257" s="23"/>
      <c r="M257" s="13"/>
      <c r="N257" s="5"/>
      <c r="O257" s="5"/>
      <c r="P257" s="14"/>
      <c r="Q257" s="39" t="str">
        <f t="shared" si="46"/>
        <v/>
      </c>
      <c r="R257" s="40" t="str">
        <f t="shared" si="47"/>
        <v/>
      </c>
      <c r="S257" s="40" t="str">
        <f t="shared" si="48"/>
        <v/>
      </c>
      <c r="T257" s="40" t="str">
        <f t="shared" si="49"/>
        <v/>
      </c>
      <c r="U257" s="41" t="str">
        <f t="shared" si="50"/>
        <v/>
      </c>
      <c r="V257" s="42" t="str">
        <f t="shared" si="51"/>
        <v/>
      </c>
      <c r="W257" s="43" t="str">
        <f t="shared" si="52"/>
        <v/>
      </c>
      <c r="X257" s="44" t="str">
        <f t="shared" ca="1" si="53"/>
        <v/>
      </c>
      <c r="Y257" s="30"/>
      <c r="Z257" s="31"/>
    </row>
    <row r="258" spans="1:26" ht="15" x14ac:dyDescent="0.25">
      <c r="A258" s="26"/>
      <c r="B258" s="27"/>
      <c r="C258" s="28"/>
      <c r="D258" s="28"/>
      <c r="E258" s="28"/>
      <c r="F258" s="28"/>
      <c r="G258" s="29"/>
      <c r="H258" s="29"/>
      <c r="I258" s="37" t="str">
        <f t="shared" ca="1" si="44"/>
        <v/>
      </c>
      <c r="J258" s="22"/>
      <c r="K258" s="38" t="str">
        <f t="shared" si="45"/>
        <v/>
      </c>
      <c r="L258" s="23"/>
      <c r="M258" s="13"/>
      <c r="N258" s="5"/>
      <c r="O258" s="5"/>
      <c r="P258" s="14"/>
      <c r="Q258" s="39" t="str">
        <f t="shared" si="46"/>
        <v/>
      </c>
      <c r="R258" s="40" t="str">
        <f t="shared" si="47"/>
        <v/>
      </c>
      <c r="S258" s="40" t="str">
        <f t="shared" si="48"/>
        <v/>
      </c>
      <c r="T258" s="40" t="str">
        <f t="shared" si="49"/>
        <v/>
      </c>
      <c r="U258" s="41" t="str">
        <f t="shared" si="50"/>
        <v/>
      </c>
      <c r="V258" s="42" t="str">
        <f t="shared" si="51"/>
        <v/>
      </c>
      <c r="W258" s="43" t="str">
        <f t="shared" si="52"/>
        <v/>
      </c>
      <c r="X258" s="44" t="str">
        <f t="shared" ca="1" si="53"/>
        <v/>
      </c>
      <c r="Y258" s="30"/>
      <c r="Z258" s="31"/>
    </row>
    <row r="259" spans="1:26" ht="15" x14ac:dyDescent="0.25">
      <c r="A259" s="26"/>
      <c r="B259" s="27"/>
      <c r="C259" s="28"/>
      <c r="D259" s="28"/>
      <c r="E259" s="28"/>
      <c r="F259" s="28"/>
      <c r="G259" s="29"/>
      <c r="H259" s="29"/>
      <c r="I259" s="37" t="str">
        <f t="shared" ca="1" si="44"/>
        <v/>
      </c>
      <c r="J259" s="22"/>
      <c r="K259" s="38" t="str">
        <f t="shared" si="45"/>
        <v/>
      </c>
      <c r="L259" s="23"/>
      <c r="M259" s="13"/>
      <c r="N259" s="5"/>
      <c r="O259" s="5"/>
      <c r="P259" s="14"/>
      <c r="Q259" s="39" t="str">
        <f t="shared" si="46"/>
        <v/>
      </c>
      <c r="R259" s="40" t="str">
        <f t="shared" si="47"/>
        <v/>
      </c>
      <c r="S259" s="40" t="str">
        <f t="shared" si="48"/>
        <v/>
      </c>
      <c r="T259" s="40" t="str">
        <f t="shared" si="49"/>
        <v/>
      </c>
      <c r="U259" s="41" t="str">
        <f t="shared" si="50"/>
        <v/>
      </c>
      <c r="V259" s="42" t="str">
        <f t="shared" si="51"/>
        <v/>
      </c>
      <c r="W259" s="43" t="str">
        <f t="shared" si="52"/>
        <v/>
      </c>
      <c r="X259" s="44" t="str">
        <f t="shared" ca="1" si="53"/>
        <v/>
      </c>
      <c r="Y259" s="30"/>
      <c r="Z259" s="31"/>
    </row>
    <row r="260" spans="1:26" ht="15" x14ac:dyDescent="0.25">
      <c r="A260" s="26"/>
      <c r="B260" s="27"/>
      <c r="C260" s="28"/>
      <c r="D260" s="28"/>
      <c r="E260" s="28"/>
      <c r="F260" s="28"/>
      <c r="G260" s="29"/>
      <c r="H260" s="29"/>
      <c r="I260" s="37" t="str">
        <f t="shared" ca="1" si="44"/>
        <v/>
      </c>
      <c r="J260" s="22"/>
      <c r="K260" s="38" t="str">
        <f t="shared" si="45"/>
        <v/>
      </c>
      <c r="L260" s="23"/>
      <c r="M260" s="13"/>
      <c r="N260" s="5"/>
      <c r="O260" s="5"/>
      <c r="P260" s="14"/>
      <c r="Q260" s="39" t="str">
        <f t="shared" si="46"/>
        <v/>
      </c>
      <c r="R260" s="40" t="str">
        <f t="shared" si="47"/>
        <v/>
      </c>
      <c r="S260" s="40" t="str">
        <f t="shared" si="48"/>
        <v/>
      </c>
      <c r="T260" s="40" t="str">
        <f t="shared" si="49"/>
        <v/>
      </c>
      <c r="U260" s="41" t="str">
        <f t="shared" si="50"/>
        <v/>
      </c>
      <c r="V260" s="42" t="str">
        <f t="shared" si="51"/>
        <v/>
      </c>
      <c r="W260" s="43" t="str">
        <f t="shared" si="52"/>
        <v/>
      </c>
      <c r="X260" s="44" t="str">
        <f t="shared" ca="1" si="53"/>
        <v/>
      </c>
      <c r="Y260" s="30"/>
      <c r="Z260" s="31"/>
    </row>
    <row r="261" spans="1:26" ht="15" x14ac:dyDescent="0.25">
      <c r="A261" s="26"/>
      <c r="B261" s="27"/>
      <c r="C261" s="28"/>
      <c r="D261" s="28"/>
      <c r="E261" s="28"/>
      <c r="F261" s="28"/>
      <c r="G261" s="29"/>
      <c r="H261" s="29"/>
      <c r="I261" s="37" t="str">
        <f t="shared" ca="1" si="44"/>
        <v/>
      </c>
      <c r="J261" s="22"/>
      <c r="K261" s="38" t="str">
        <f t="shared" si="45"/>
        <v/>
      </c>
      <c r="L261" s="23"/>
      <c r="M261" s="13"/>
      <c r="N261" s="5"/>
      <c r="O261" s="5"/>
      <c r="P261" s="14"/>
      <c r="Q261" s="39" t="str">
        <f t="shared" si="46"/>
        <v/>
      </c>
      <c r="R261" s="40" t="str">
        <f t="shared" si="47"/>
        <v/>
      </c>
      <c r="S261" s="40" t="str">
        <f t="shared" si="48"/>
        <v/>
      </c>
      <c r="T261" s="40" t="str">
        <f t="shared" si="49"/>
        <v/>
      </c>
      <c r="U261" s="41" t="str">
        <f t="shared" si="50"/>
        <v/>
      </c>
      <c r="V261" s="42" t="str">
        <f t="shared" si="51"/>
        <v/>
      </c>
      <c r="W261" s="43" t="str">
        <f t="shared" si="52"/>
        <v/>
      </c>
      <c r="X261" s="44" t="str">
        <f t="shared" ca="1" si="53"/>
        <v/>
      </c>
      <c r="Y261" s="30"/>
      <c r="Z261" s="31"/>
    </row>
    <row r="262" spans="1:26" ht="15" x14ac:dyDescent="0.25">
      <c r="A262" s="26"/>
      <c r="B262" s="27"/>
      <c r="C262" s="28"/>
      <c r="D262" s="28"/>
      <c r="E262" s="28"/>
      <c r="F262" s="28"/>
      <c r="G262" s="29"/>
      <c r="H262" s="29"/>
      <c r="I262" s="37" t="str">
        <f t="shared" ca="1" si="44"/>
        <v/>
      </c>
      <c r="J262" s="22"/>
      <c r="K262" s="38" t="str">
        <f t="shared" si="45"/>
        <v/>
      </c>
      <c r="L262" s="23"/>
      <c r="M262" s="13"/>
      <c r="N262" s="5"/>
      <c r="O262" s="5"/>
      <c r="P262" s="14"/>
      <c r="Q262" s="39" t="str">
        <f t="shared" si="46"/>
        <v/>
      </c>
      <c r="R262" s="40" t="str">
        <f t="shared" si="47"/>
        <v/>
      </c>
      <c r="S262" s="40" t="str">
        <f t="shared" si="48"/>
        <v/>
      </c>
      <c r="T262" s="40" t="str">
        <f t="shared" si="49"/>
        <v/>
      </c>
      <c r="U262" s="41" t="str">
        <f t="shared" si="50"/>
        <v/>
      </c>
      <c r="V262" s="42" t="str">
        <f t="shared" si="51"/>
        <v/>
      </c>
      <c r="W262" s="43" t="str">
        <f t="shared" si="52"/>
        <v/>
      </c>
      <c r="X262" s="44" t="str">
        <f t="shared" ca="1" si="53"/>
        <v/>
      </c>
      <c r="Y262" s="30"/>
      <c r="Z262" s="31"/>
    </row>
    <row r="263" spans="1:26" ht="15" x14ac:dyDescent="0.25">
      <c r="A263" s="26"/>
      <c r="B263" s="27"/>
      <c r="C263" s="28"/>
      <c r="D263" s="28"/>
      <c r="E263" s="28"/>
      <c r="F263" s="28"/>
      <c r="G263" s="29"/>
      <c r="H263" s="29"/>
      <c r="I263" s="37" t="str">
        <f t="shared" ca="1" si="44"/>
        <v/>
      </c>
      <c r="J263" s="22"/>
      <c r="K263" s="38" t="str">
        <f t="shared" si="45"/>
        <v/>
      </c>
      <c r="L263" s="23"/>
      <c r="M263" s="13"/>
      <c r="N263" s="5"/>
      <c r="O263" s="5"/>
      <c r="P263" s="14"/>
      <c r="Q263" s="39" t="str">
        <f t="shared" si="46"/>
        <v/>
      </c>
      <c r="R263" s="40" t="str">
        <f t="shared" si="47"/>
        <v/>
      </c>
      <c r="S263" s="40" t="str">
        <f t="shared" si="48"/>
        <v/>
      </c>
      <c r="T263" s="40" t="str">
        <f t="shared" si="49"/>
        <v/>
      </c>
      <c r="U263" s="41" t="str">
        <f t="shared" si="50"/>
        <v/>
      </c>
      <c r="V263" s="42" t="str">
        <f t="shared" si="51"/>
        <v/>
      </c>
      <c r="W263" s="43" t="str">
        <f t="shared" si="52"/>
        <v/>
      </c>
      <c r="X263" s="44" t="str">
        <f t="shared" ca="1" si="53"/>
        <v/>
      </c>
      <c r="Y263" s="30"/>
      <c r="Z263" s="31"/>
    </row>
    <row r="264" spans="1:26" ht="15" x14ac:dyDescent="0.25">
      <c r="A264" s="26"/>
      <c r="B264" s="27"/>
      <c r="C264" s="28"/>
      <c r="D264" s="28"/>
      <c r="E264" s="28"/>
      <c r="F264" s="28"/>
      <c r="G264" s="29"/>
      <c r="H264" s="29"/>
      <c r="I264" s="37" t="str">
        <f t="shared" ca="1" si="44"/>
        <v/>
      </c>
      <c r="J264" s="22"/>
      <c r="K264" s="38" t="str">
        <f t="shared" si="45"/>
        <v/>
      </c>
      <c r="L264" s="23"/>
      <c r="M264" s="13"/>
      <c r="N264" s="5"/>
      <c r="O264" s="5"/>
      <c r="P264" s="14"/>
      <c r="Q264" s="39" t="str">
        <f t="shared" si="46"/>
        <v/>
      </c>
      <c r="R264" s="40" t="str">
        <f t="shared" si="47"/>
        <v/>
      </c>
      <c r="S264" s="40" t="str">
        <f t="shared" si="48"/>
        <v/>
      </c>
      <c r="T264" s="40" t="str">
        <f t="shared" si="49"/>
        <v/>
      </c>
      <c r="U264" s="41" t="str">
        <f t="shared" si="50"/>
        <v/>
      </c>
      <c r="V264" s="42" t="str">
        <f t="shared" si="51"/>
        <v/>
      </c>
      <c r="W264" s="43" t="str">
        <f t="shared" si="52"/>
        <v/>
      </c>
      <c r="X264" s="44" t="str">
        <f t="shared" ca="1" si="53"/>
        <v/>
      </c>
      <c r="Y264" s="30"/>
      <c r="Z264" s="31"/>
    </row>
    <row r="265" spans="1:26" ht="15" x14ac:dyDescent="0.25">
      <c r="A265" s="26"/>
      <c r="B265" s="27"/>
      <c r="C265" s="28"/>
      <c r="D265" s="28"/>
      <c r="E265" s="28"/>
      <c r="F265" s="28"/>
      <c r="G265" s="29"/>
      <c r="H265" s="29"/>
      <c r="I265" s="37" t="str">
        <f t="shared" ca="1" si="44"/>
        <v/>
      </c>
      <c r="J265" s="22"/>
      <c r="K265" s="38" t="str">
        <f t="shared" si="45"/>
        <v/>
      </c>
      <c r="L265" s="23"/>
      <c r="M265" s="13"/>
      <c r="N265" s="5"/>
      <c r="O265" s="5"/>
      <c r="P265" s="14"/>
      <c r="Q265" s="39" t="str">
        <f t="shared" si="46"/>
        <v/>
      </c>
      <c r="R265" s="40" t="str">
        <f t="shared" si="47"/>
        <v/>
      </c>
      <c r="S265" s="40" t="str">
        <f t="shared" si="48"/>
        <v/>
      </c>
      <c r="T265" s="40" t="str">
        <f t="shared" si="49"/>
        <v/>
      </c>
      <c r="U265" s="41" t="str">
        <f t="shared" si="50"/>
        <v/>
      </c>
      <c r="V265" s="42" t="str">
        <f t="shared" si="51"/>
        <v/>
      </c>
      <c r="W265" s="43" t="str">
        <f t="shared" si="52"/>
        <v/>
      </c>
      <c r="X265" s="44" t="str">
        <f t="shared" ca="1" si="53"/>
        <v/>
      </c>
      <c r="Y265" s="30"/>
      <c r="Z265" s="31"/>
    </row>
    <row r="266" spans="1:26" ht="15" x14ac:dyDescent="0.25">
      <c r="A266" s="26"/>
      <c r="B266" s="27"/>
      <c r="C266" s="28"/>
      <c r="D266" s="28"/>
      <c r="E266" s="28"/>
      <c r="F266" s="28"/>
      <c r="G266" s="29"/>
      <c r="H266" s="29"/>
      <c r="I266" s="37" t="str">
        <f t="shared" ca="1" si="44"/>
        <v/>
      </c>
      <c r="J266" s="22"/>
      <c r="K266" s="38" t="str">
        <f t="shared" si="45"/>
        <v/>
      </c>
      <c r="L266" s="23"/>
      <c r="M266" s="13"/>
      <c r="N266" s="5"/>
      <c r="O266" s="5"/>
      <c r="P266" s="14"/>
      <c r="Q266" s="39" t="str">
        <f t="shared" si="46"/>
        <v/>
      </c>
      <c r="R266" s="40" t="str">
        <f t="shared" si="47"/>
        <v/>
      </c>
      <c r="S266" s="40" t="str">
        <f t="shared" si="48"/>
        <v/>
      </c>
      <c r="T266" s="40" t="str">
        <f t="shared" si="49"/>
        <v/>
      </c>
      <c r="U266" s="41" t="str">
        <f t="shared" si="50"/>
        <v/>
      </c>
      <c r="V266" s="42" t="str">
        <f t="shared" si="51"/>
        <v/>
      </c>
      <c r="W266" s="43" t="str">
        <f t="shared" si="52"/>
        <v/>
      </c>
      <c r="X266" s="44" t="str">
        <f t="shared" ca="1" si="53"/>
        <v/>
      </c>
      <c r="Y266" s="30"/>
      <c r="Z266" s="31"/>
    </row>
    <row r="267" spans="1:26" ht="15" x14ac:dyDescent="0.25">
      <c r="A267" s="26"/>
      <c r="B267" s="27"/>
      <c r="C267" s="28"/>
      <c r="D267" s="28"/>
      <c r="E267" s="28"/>
      <c r="F267" s="28"/>
      <c r="G267" s="29"/>
      <c r="H267" s="29"/>
      <c r="I267" s="37" t="str">
        <f t="shared" ca="1" si="44"/>
        <v/>
      </c>
      <c r="J267" s="22"/>
      <c r="K267" s="38" t="str">
        <f t="shared" si="45"/>
        <v/>
      </c>
      <c r="L267" s="23"/>
      <c r="M267" s="13"/>
      <c r="N267" s="5"/>
      <c r="O267" s="5"/>
      <c r="P267" s="14"/>
      <c r="Q267" s="39" t="str">
        <f t="shared" si="46"/>
        <v/>
      </c>
      <c r="R267" s="40" t="str">
        <f t="shared" si="47"/>
        <v/>
      </c>
      <c r="S267" s="40" t="str">
        <f t="shared" si="48"/>
        <v/>
      </c>
      <c r="T267" s="40" t="str">
        <f t="shared" si="49"/>
        <v/>
      </c>
      <c r="U267" s="41" t="str">
        <f t="shared" si="50"/>
        <v/>
      </c>
      <c r="V267" s="42" t="str">
        <f t="shared" si="51"/>
        <v/>
      </c>
      <c r="W267" s="43" t="str">
        <f t="shared" si="52"/>
        <v/>
      </c>
      <c r="X267" s="44" t="str">
        <f t="shared" ca="1" si="53"/>
        <v/>
      </c>
      <c r="Y267" s="30"/>
      <c r="Z267" s="31"/>
    </row>
    <row r="268" spans="1:26" ht="15" x14ac:dyDescent="0.25">
      <c r="A268" s="26"/>
      <c r="B268" s="27"/>
      <c r="C268" s="28"/>
      <c r="D268" s="28"/>
      <c r="E268" s="28"/>
      <c r="F268" s="28"/>
      <c r="G268" s="29"/>
      <c r="H268" s="29"/>
      <c r="I268" s="37" t="str">
        <f t="shared" ca="1" si="44"/>
        <v/>
      </c>
      <c r="J268" s="22"/>
      <c r="K268" s="38" t="str">
        <f t="shared" si="45"/>
        <v/>
      </c>
      <c r="L268" s="23"/>
      <c r="M268" s="13"/>
      <c r="N268" s="5"/>
      <c r="O268" s="5"/>
      <c r="P268" s="14"/>
      <c r="Q268" s="39" t="str">
        <f t="shared" si="46"/>
        <v/>
      </c>
      <c r="R268" s="40" t="str">
        <f t="shared" si="47"/>
        <v/>
      </c>
      <c r="S268" s="40" t="str">
        <f t="shared" si="48"/>
        <v/>
      </c>
      <c r="T268" s="40" t="str">
        <f t="shared" si="49"/>
        <v/>
      </c>
      <c r="U268" s="41" t="str">
        <f t="shared" si="50"/>
        <v/>
      </c>
      <c r="V268" s="42" t="str">
        <f t="shared" si="51"/>
        <v/>
      </c>
      <c r="W268" s="43" t="str">
        <f t="shared" si="52"/>
        <v/>
      </c>
      <c r="X268" s="44" t="str">
        <f t="shared" ca="1" si="53"/>
        <v/>
      </c>
      <c r="Y268" s="30"/>
      <c r="Z268" s="31"/>
    </row>
    <row r="269" spans="1:26" x14ac:dyDescent="0.2">
      <c r="Q269" s="3"/>
      <c r="R269" s="3"/>
      <c r="S269" s="3"/>
      <c r="T269" s="3"/>
      <c r="U269" s="3"/>
      <c r="V269" s="3"/>
      <c r="W269" s="45"/>
      <c r="X269" s="46"/>
    </row>
  </sheetData>
  <sheetProtection sheet="1" objects="1" scenarios="1" insertRows="0" deleteRows="0" selectLockedCells="1"/>
  <mergeCells count="27">
    <mergeCell ref="Y1:Z1"/>
    <mergeCell ref="B1:L1"/>
    <mergeCell ref="M1:P1"/>
    <mergeCell ref="Q1:R1"/>
    <mergeCell ref="S1:U1"/>
    <mergeCell ref="V1:W1"/>
    <mergeCell ref="B2:B7"/>
    <mergeCell ref="C2:C7"/>
    <mergeCell ref="D2:D7"/>
    <mergeCell ref="E2:E7"/>
    <mergeCell ref="F2:F7"/>
    <mergeCell ref="Z2:Z7"/>
    <mergeCell ref="A9:J9"/>
    <mergeCell ref="K9:P9"/>
    <mergeCell ref="M2:P7"/>
    <mergeCell ref="Q2:U7"/>
    <mergeCell ref="V2:V7"/>
    <mergeCell ref="W2:W7"/>
    <mergeCell ref="X2:X7"/>
    <mergeCell ref="Y2:Y7"/>
    <mergeCell ref="G2:G7"/>
    <mergeCell ref="H2:H7"/>
    <mergeCell ref="I2:I7"/>
    <mergeCell ref="J2:J7"/>
    <mergeCell ref="K2:K7"/>
    <mergeCell ref="L2:L7"/>
    <mergeCell ref="A2:A7"/>
  </mergeCells>
  <conditionalFormatting sqref="AH7:AI7 AK7 V10:V268 Q1:R1 V1:W1">
    <cfRule type="cellIs" dxfId="576" priority="85" operator="greaterThan">
      <formula>0.4501</formula>
    </cfRule>
    <cfRule type="cellIs" dxfId="575" priority="86" operator="between">
      <formula>0.4001</formula>
      <formula>0.45</formula>
    </cfRule>
    <cfRule type="cellIs" dxfId="574" priority="87" operator="between">
      <formula>0.3001</formula>
      <formula>0.4</formula>
    </cfRule>
    <cfRule type="cellIs" dxfId="573" priority="88" operator="lessThan">
      <formula>0.301</formula>
    </cfRule>
  </conditionalFormatting>
  <conditionalFormatting sqref="AH7:AI7 AK7 V10:V268 Q1:R1 V1:W1">
    <cfRule type="cellIs" dxfId="572" priority="80" operator="between">
      <formula>0.45</formula>
      <formula>0.49999999</formula>
    </cfRule>
    <cfRule type="cellIs" dxfId="571" priority="81" operator="between">
      <formula>0.4</formula>
      <formula>0.449999999</formula>
    </cfRule>
    <cfRule type="cellIs" dxfId="570" priority="82" operator="between">
      <formula>0.3</formula>
      <formula>0.39999999</formula>
    </cfRule>
    <cfRule type="cellIs" dxfId="569" priority="83" operator="between">
      <formula>0</formula>
      <formula>0.2999999</formula>
    </cfRule>
    <cfRule type="cellIs" dxfId="568" priority="84" operator="between">
      <formula>50%</formula>
      <formula>100%</formula>
    </cfRule>
  </conditionalFormatting>
  <conditionalFormatting sqref="I10:I268 I8">
    <cfRule type="containsBlanks" dxfId="567" priority="76">
      <formula>LEN(TRIM(I8))=0</formula>
    </cfRule>
    <cfRule type="cellIs" dxfId="566" priority="77" operator="lessThanOrEqual">
      <formula>30</formula>
    </cfRule>
    <cfRule type="cellIs" dxfId="565" priority="78" operator="between">
      <formula>60</formula>
      <formula>31</formula>
    </cfRule>
    <cfRule type="cellIs" dxfId="564" priority="79" operator="between">
      <formula>90</formula>
      <formula>61</formula>
    </cfRule>
  </conditionalFormatting>
  <conditionalFormatting sqref="X10:X268 X8">
    <cfRule type="cellIs" dxfId="563" priority="71" operator="lessThanOrEqual">
      <formula>30</formula>
    </cfRule>
    <cfRule type="cellIs" dxfId="562" priority="72" operator="between">
      <formula>60</formula>
      <formula>31</formula>
    </cfRule>
    <cfRule type="cellIs" dxfId="561" priority="73" operator="between">
      <formula>90</formula>
      <formula>61</formula>
    </cfRule>
    <cfRule type="cellIs" dxfId="560" priority="74" operator="greaterThan">
      <formula>91</formula>
    </cfRule>
    <cfRule type="containsBlanks" dxfId="559" priority="75">
      <formula>LEN(TRIM(X8))=0</formula>
    </cfRule>
  </conditionalFormatting>
  <conditionalFormatting sqref="I8">
    <cfRule type="cellIs" dxfId="558" priority="68" operator="lessThanOrEqual">
      <formula>30</formula>
    </cfRule>
    <cfRule type="cellIs" dxfId="557" priority="69" operator="between">
      <formula>60</formula>
      <formula>31</formula>
    </cfRule>
    <cfRule type="cellIs" dxfId="556" priority="70" operator="between">
      <formula>90</formula>
      <formula>61</formula>
    </cfRule>
  </conditionalFormatting>
  <conditionalFormatting sqref="X8">
    <cfRule type="cellIs" dxfId="555" priority="64" operator="lessThanOrEqual">
      <formula>30</formula>
    </cfRule>
    <cfRule type="cellIs" dxfId="554" priority="65" operator="between">
      <formula>60</formula>
      <formula>31</formula>
    </cfRule>
    <cfRule type="cellIs" dxfId="553" priority="66" operator="between">
      <formula>90</formula>
      <formula>61</formula>
    </cfRule>
    <cfRule type="cellIs" dxfId="552" priority="67" operator="greaterThan">
      <formula>91</formula>
    </cfRule>
  </conditionalFormatting>
  <conditionalFormatting sqref="AH7:AI7 AK7">
    <cfRule type="cellIs" dxfId="551" priority="60" operator="greaterThan">
      <formula>0.4501</formula>
    </cfRule>
    <cfRule type="cellIs" dxfId="550" priority="61" operator="between">
      <formula>0.4001</formula>
      <formula>0.45</formula>
    </cfRule>
    <cfRule type="cellIs" dxfId="549" priority="62" operator="between">
      <formula>0.3001</formula>
      <formula>0.4</formula>
    </cfRule>
    <cfRule type="cellIs" dxfId="548" priority="63" operator="lessThan">
      <formula>0.301</formula>
    </cfRule>
  </conditionalFormatting>
  <conditionalFormatting sqref="AH7:AI7 AK7">
    <cfRule type="cellIs" dxfId="547" priority="55" operator="between">
      <formula>0.45</formula>
      <formula>0.49999999</formula>
    </cfRule>
    <cfRule type="cellIs" dxfId="546" priority="56" operator="between">
      <formula>0.4</formula>
      <formula>0.449999999</formula>
    </cfRule>
    <cfRule type="cellIs" dxfId="545" priority="57" operator="between">
      <formula>0.3</formula>
      <formula>0.39999999</formula>
    </cfRule>
    <cfRule type="cellIs" dxfId="544" priority="58" operator="between">
      <formula>0</formula>
      <formula>0.2999999</formula>
    </cfRule>
    <cfRule type="cellIs" dxfId="543" priority="59" operator="between">
      <formula>50%</formula>
      <formula>100%</formula>
    </cfRule>
  </conditionalFormatting>
  <conditionalFormatting sqref="AH7:AI7 AK7">
    <cfRule type="cellIs" dxfId="542" priority="51" operator="greaterThan">
      <formula>0.4501</formula>
    </cfRule>
    <cfRule type="cellIs" dxfId="541" priority="52" operator="between">
      <formula>0.4001</formula>
      <formula>0.45</formula>
    </cfRule>
    <cfRule type="cellIs" dxfId="540" priority="53" operator="between">
      <formula>0.3001</formula>
      <formula>0.4</formula>
    </cfRule>
    <cfRule type="cellIs" dxfId="539" priority="54" operator="lessThan">
      <formula>0.301</formula>
    </cfRule>
  </conditionalFormatting>
  <conditionalFormatting sqref="AH7:AI7 AK7">
    <cfRule type="cellIs" dxfId="538" priority="46" operator="between">
      <formula>0.45</formula>
      <formula>0.49999999</formula>
    </cfRule>
    <cfRule type="cellIs" dxfId="537" priority="47" operator="between">
      <formula>0.4</formula>
      <formula>0.449999999</formula>
    </cfRule>
    <cfRule type="cellIs" dxfId="536" priority="48" operator="between">
      <formula>0.3</formula>
      <formula>0.39999999</formula>
    </cfRule>
    <cfRule type="cellIs" dxfId="535" priority="49" operator="between">
      <formula>0</formula>
      <formula>0.2999999</formula>
    </cfRule>
    <cfRule type="cellIs" dxfId="534" priority="50" operator="between">
      <formula>50%</formula>
      <formula>100%</formula>
    </cfRule>
  </conditionalFormatting>
  <conditionalFormatting sqref="AH7:AI7 AK7">
    <cfRule type="cellIs" dxfId="533" priority="42" operator="greaterThan">
      <formula>0.4501</formula>
    </cfRule>
    <cfRule type="cellIs" dxfId="532" priority="43" operator="between">
      <formula>0.4001</formula>
      <formula>0.45</formula>
    </cfRule>
    <cfRule type="cellIs" dxfId="531" priority="44" operator="between">
      <formula>0.3001</formula>
      <formula>0.4</formula>
    </cfRule>
    <cfRule type="cellIs" dxfId="530" priority="45" operator="lessThan">
      <formula>0.301</formula>
    </cfRule>
  </conditionalFormatting>
  <conditionalFormatting sqref="AH7:AI7 AK7">
    <cfRule type="cellIs" dxfId="529" priority="37" operator="between">
      <formula>0.45</formula>
      <formula>0.49999999</formula>
    </cfRule>
    <cfRule type="cellIs" dxfId="528" priority="38" operator="between">
      <formula>0.4</formula>
      <formula>0.449999999</formula>
    </cfRule>
    <cfRule type="cellIs" dxfId="527" priority="39" operator="between">
      <formula>0.3</formula>
      <formula>0.39999999</formula>
    </cfRule>
    <cfRule type="cellIs" dxfId="526" priority="40" operator="between">
      <formula>0</formula>
      <formula>0.2999999</formula>
    </cfRule>
    <cfRule type="cellIs" dxfId="525" priority="41" operator="between">
      <formula>50%</formula>
      <formula>100%</formula>
    </cfRule>
  </conditionalFormatting>
  <conditionalFormatting sqref="AH7:AI7 AK7">
    <cfRule type="cellIs" dxfId="524" priority="33" operator="greaterThan">
      <formula>0.4501</formula>
    </cfRule>
    <cfRule type="cellIs" dxfId="523" priority="34" operator="between">
      <formula>0.4001</formula>
      <formula>0.45</formula>
    </cfRule>
    <cfRule type="cellIs" dxfId="522" priority="35" operator="between">
      <formula>0.3001</formula>
      <formula>0.4</formula>
    </cfRule>
    <cfRule type="cellIs" dxfId="521" priority="36" operator="lessThan">
      <formula>0.301</formula>
    </cfRule>
  </conditionalFormatting>
  <conditionalFormatting sqref="AH7:AI7 AK7">
    <cfRule type="cellIs" dxfId="520" priority="28" operator="between">
      <formula>0.45</formula>
      <formula>0.49999999</formula>
    </cfRule>
    <cfRule type="cellIs" dxfId="519" priority="29" operator="between">
      <formula>0.4</formula>
      <formula>0.449999999</formula>
    </cfRule>
    <cfRule type="cellIs" dxfId="518" priority="30" operator="between">
      <formula>0.3</formula>
      <formula>0.39999999</formula>
    </cfRule>
    <cfRule type="cellIs" dxfId="517" priority="31" operator="between">
      <formula>0</formula>
      <formula>0.2999999</formula>
    </cfRule>
    <cfRule type="cellIs" dxfId="516" priority="32" operator="between">
      <formula>50%</formula>
      <formula>100%</formula>
    </cfRule>
  </conditionalFormatting>
  <conditionalFormatting sqref="AH7:AI7 AK7">
    <cfRule type="cellIs" dxfId="515" priority="24" operator="greaterThan">
      <formula>0.4501</formula>
    </cfRule>
    <cfRule type="cellIs" dxfId="514" priority="25" operator="between">
      <formula>0.4001</formula>
      <formula>0.45</formula>
    </cfRule>
    <cfRule type="cellIs" dxfId="513" priority="26" operator="between">
      <formula>0.3001</formula>
      <formula>0.4</formula>
    </cfRule>
    <cfRule type="cellIs" dxfId="512" priority="27" operator="lessThan">
      <formula>0.301</formula>
    </cfRule>
  </conditionalFormatting>
  <conditionalFormatting sqref="AH7:AI7 AK7">
    <cfRule type="cellIs" dxfId="511" priority="19" operator="between">
      <formula>0.45</formula>
      <formula>0.49999999</formula>
    </cfRule>
    <cfRule type="cellIs" dxfId="510" priority="20" operator="between">
      <formula>0.4</formula>
      <formula>0.449999999</formula>
    </cfRule>
    <cfRule type="cellIs" dxfId="509" priority="21" operator="between">
      <formula>0.3</formula>
      <formula>0.39999999</formula>
    </cfRule>
    <cfRule type="cellIs" dxfId="508" priority="22" operator="between">
      <formula>0</formula>
      <formula>0.2999999</formula>
    </cfRule>
    <cfRule type="cellIs" dxfId="507" priority="23" operator="between">
      <formula>50%</formula>
      <formula>100%</formula>
    </cfRule>
  </conditionalFormatting>
  <conditionalFormatting sqref="AH7:AI7 AK7">
    <cfRule type="cellIs" dxfId="506" priority="15" operator="greaterThan">
      <formula>0.4501</formula>
    </cfRule>
    <cfRule type="cellIs" dxfId="505" priority="16" operator="between">
      <formula>0.4001</formula>
      <formula>0.45</formula>
    </cfRule>
    <cfRule type="cellIs" dxfId="504" priority="17" operator="between">
      <formula>0.3001</formula>
      <formula>0.4</formula>
    </cfRule>
    <cfRule type="cellIs" dxfId="503" priority="18" operator="lessThan">
      <formula>0.301</formula>
    </cfRule>
  </conditionalFormatting>
  <conditionalFormatting sqref="AH7:AI7 AK7">
    <cfRule type="cellIs" dxfId="502" priority="10" operator="between">
      <formula>0.45</formula>
      <formula>0.49999999</formula>
    </cfRule>
    <cfRule type="cellIs" dxfId="501" priority="11" operator="between">
      <formula>0.4</formula>
      <formula>0.449999999</formula>
    </cfRule>
    <cfRule type="cellIs" dxfId="500" priority="12" operator="between">
      <formula>0.3</formula>
      <formula>0.39999999</formula>
    </cfRule>
    <cfRule type="cellIs" dxfId="499" priority="13" operator="between">
      <formula>0</formula>
      <formula>0.2999999</formula>
    </cfRule>
    <cfRule type="cellIs" dxfId="498" priority="14" operator="between">
      <formula>50%</formula>
      <formula>100%</formula>
    </cfRule>
  </conditionalFormatting>
  <conditionalFormatting sqref="AH7:AI7 AK7">
    <cfRule type="cellIs" dxfId="497" priority="6" operator="greaterThan">
      <formula>0.4501</formula>
    </cfRule>
    <cfRule type="cellIs" dxfId="496" priority="7" operator="between">
      <formula>0.4001</formula>
      <formula>0.45</formula>
    </cfRule>
    <cfRule type="cellIs" dxfId="495" priority="8" operator="between">
      <formula>0.3001</formula>
      <formula>0.4</formula>
    </cfRule>
    <cfRule type="cellIs" dxfId="494" priority="9" operator="lessThan">
      <formula>0.301</formula>
    </cfRule>
  </conditionalFormatting>
  <conditionalFormatting sqref="AH7:AI7 AK7">
    <cfRule type="cellIs" dxfId="493" priority="1" operator="between">
      <formula>0.45</formula>
      <formula>0.49999999</formula>
    </cfRule>
    <cfRule type="cellIs" dxfId="492" priority="2" operator="between">
      <formula>0.4</formula>
      <formula>0.449999999</formula>
    </cfRule>
    <cfRule type="cellIs" dxfId="491" priority="3" operator="between">
      <formula>0.3</formula>
      <formula>0.39999999</formula>
    </cfRule>
    <cfRule type="cellIs" dxfId="490" priority="4" operator="between">
      <formula>0</formula>
      <formula>0.2999999</formula>
    </cfRule>
    <cfRule type="cellIs" dxfId="489" priority="5" operator="between">
      <formula>50%</formula>
      <formula>100%</formula>
    </cfRule>
  </conditionalFormatting>
  <hyperlinks>
    <hyperlink ref="A1" location="OVERALL!A1" display="HOME PAGE" xr:uid="{00000000-0004-0000-0700-000000000000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AK269"/>
  <sheetViews>
    <sheetView zoomScale="90" zoomScaleNormal="90" workbookViewId="0">
      <pane ySplit="8" topLeftCell="A9" activePane="bottomLeft" state="frozen"/>
      <selection pane="bottomLeft" activeCell="N20" sqref="M10:N20"/>
    </sheetView>
  </sheetViews>
  <sheetFormatPr defaultRowHeight="12.75" x14ac:dyDescent="0.2"/>
  <cols>
    <col min="1" max="1" width="11" style="17" bestFit="1" customWidth="1"/>
    <col min="2" max="2" width="13.28515625" style="35" customWidth="1"/>
    <col min="3" max="3" width="19" style="17" customWidth="1"/>
    <col min="4" max="5" width="6.28515625" style="17" customWidth="1"/>
    <col min="6" max="6" width="12.42578125" style="17" customWidth="1"/>
    <col min="7" max="7" width="12.7109375" style="56" customWidth="1"/>
    <col min="8" max="8" width="9.5703125" style="36" customWidth="1"/>
    <col min="9" max="9" width="10.85546875" style="17" customWidth="1"/>
    <col min="10" max="10" width="10.85546875" style="17" bestFit="1" customWidth="1"/>
    <col min="11" max="11" width="13.7109375" style="17" customWidth="1"/>
    <col min="12" max="12" width="13.85546875" style="17" customWidth="1"/>
    <col min="13" max="13" width="6.5703125" style="2" bestFit="1" customWidth="1"/>
    <col min="14" max="14" width="5.28515625" style="2" bestFit="1" customWidth="1"/>
    <col min="15" max="15" width="6.5703125" style="2" bestFit="1" customWidth="1"/>
    <col min="16" max="16" width="6.5703125" style="2" customWidth="1"/>
    <col min="17" max="17" width="6.5703125" style="2" bestFit="1" customWidth="1"/>
    <col min="18" max="18" width="5.28515625" style="2" bestFit="1" customWidth="1"/>
    <col min="19" max="19" width="6.5703125" style="2" bestFit="1" customWidth="1"/>
    <col min="20" max="20" width="6.5703125" style="2" customWidth="1"/>
    <col min="21" max="21" width="8" style="2" customWidth="1"/>
    <col min="22" max="22" width="11.42578125" style="2" customWidth="1"/>
    <col min="23" max="23" width="12.140625" style="36" customWidth="1"/>
    <col min="24" max="24" width="20.5703125" style="17" bestFit="1" customWidth="1"/>
    <col min="25" max="25" width="11.140625" style="56" customWidth="1"/>
    <col min="26" max="26" width="11.7109375" style="56" customWidth="1"/>
    <col min="27" max="30" width="9.140625" style="17"/>
    <col min="31" max="31" width="8.7109375" style="17" customWidth="1"/>
    <col min="32" max="32" width="7.42578125" style="17" customWidth="1"/>
    <col min="33" max="33" width="9.85546875" style="17" hidden="1" customWidth="1"/>
    <col min="34" max="34" width="11.28515625" style="17" hidden="1" customWidth="1"/>
    <col min="35" max="36" width="9.85546875" style="17" hidden="1" customWidth="1"/>
    <col min="37" max="37" width="11.85546875" style="17" hidden="1" customWidth="1"/>
    <col min="38" max="38" width="9.85546875" style="17" customWidth="1"/>
    <col min="39" max="266" width="9.140625" style="17"/>
    <col min="267" max="267" width="4.5703125" style="17" customWidth="1"/>
    <col min="268" max="268" width="12.5703125" style="17" customWidth="1"/>
    <col min="269" max="269" width="10" style="17" customWidth="1"/>
    <col min="270" max="270" width="11.140625" style="17" bestFit="1" customWidth="1"/>
    <col min="271" max="271" width="5.28515625" style="17" customWidth="1"/>
    <col min="272" max="272" width="4.7109375" style="17" customWidth="1"/>
    <col min="273" max="273" width="3.5703125" style="17" customWidth="1"/>
    <col min="274" max="276" width="4.5703125" style="17" customWidth="1"/>
    <col min="277" max="277" width="7" style="17" customWidth="1"/>
    <col min="278" max="278" width="12.5703125" style="17" customWidth="1"/>
    <col min="279" max="279" width="14.140625" style="17" customWidth="1"/>
    <col min="280" max="280" width="11.28515625" style="17" customWidth="1"/>
    <col min="281" max="281" width="9.5703125" style="17" customWidth="1"/>
    <col min="282" max="282" width="10.42578125" style="17" customWidth="1"/>
    <col min="283" max="283" width="11.5703125" style="17" customWidth="1"/>
    <col min="284" max="522" width="9.140625" style="17"/>
    <col min="523" max="523" width="4.5703125" style="17" customWidth="1"/>
    <col min="524" max="524" width="12.5703125" style="17" customWidth="1"/>
    <col min="525" max="525" width="10" style="17" customWidth="1"/>
    <col min="526" max="526" width="11.140625" style="17" bestFit="1" customWidth="1"/>
    <col min="527" max="527" width="5.28515625" style="17" customWidth="1"/>
    <col min="528" max="528" width="4.7109375" style="17" customWidth="1"/>
    <col min="529" max="529" width="3.5703125" style="17" customWidth="1"/>
    <col min="530" max="532" width="4.5703125" style="17" customWidth="1"/>
    <col min="533" max="533" width="7" style="17" customWidth="1"/>
    <col min="534" max="534" width="12.5703125" style="17" customWidth="1"/>
    <col min="535" max="535" width="14.140625" style="17" customWidth="1"/>
    <col min="536" max="536" width="11.28515625" style="17" customWidth="1"/>
    <col min="537" max="537" width="9.5703125" style="17" customWidth="1"/>
    <col min="538" max="538" width="10.42578125" style="17" customWidth="1"/>
    <col min="539" max="539" width="11.5703125" style="17" customWidth="1"/>
    <col min="540" max="778" width="9.140625" style="17"/>
    <col min="779" max="779" width="4.5703125" style="17" customWidth="1"/>
    <col min="780" max="780" width="12.5703125" style="17" customWidth="1"/>
    <col min="781" max="781" width="10" style="17" customWidth="1"/>
    <col min="782" max="782" width="11.140625" style="17" bestFit="1" customWidth="1"/>
    <col min="783" max="783" width="5.28515625" style="17" customWidth="1"/>
    <col min="784" max="784" width="4.7109375" style="17" customWidth="1"/>
    <col min="785" max="785" width="3.5703125" style="17" customWidth="1"/>
    <col min="786" max="788" width="4.5703125" style="17" customWidth="1"/>
    <col min="789" max="789" width="7" style="17" customWidth="1"/>
    <col min="790" max="790" width="12.5703125" style="17" customWidth="1"/>
    <col min="791" max="791" width="14.140625" style="17" customWidth="1"/>
    <col min="792" max="792" width="11.28515625" style="17" customWidth="1"/>
    <col min="793" max="793" width="9.5703125" style="17" customWidth="1"/>
    <col min="794" max="794" width="10.42578125" style="17" customWidth="1"/>
    <col min="795" max="795" width="11.5703125" style="17" customWidth="1"/>
    <col min="796" max="1034" width="9.140625" style="17"/>
    <col min="1035" max="1035" width="4.5703125" style="17" customWidth="1"/>
    <col min="1036" max="1036" width="12.5703125" style="17" customWidth="1"/>
    <col min="1037" max="1037" width="10" style="17" customWidth="1"/>
    <col min="1038" max="1038" width="11.140625" style="17" bestFit="1" customWidth="1"/>
    <col min="1039" max="1039" width="5.28515625" style="17" customWidth="1"/>
    <col min="1040" max="1040" width="4.7109375" style="17" customWidth="1"/>
    <col min="1041" max="1041" width="3.5703125" style="17" customWidth="1"/>
    <col min="1042" max="1044" width="4.5703125" style="17" customWidth="1"/>
    <col min="1045" max="1045" width="7" style="17" customWidth="1"/>
    <col min="1046" max="1046" width="12.5703125" style="17" customWidth="1"/>
    <col min="1047" max="1047" width="14.140625" style="17" customWidth="1"/>
    <col min="1048" max="1048" width="11.28515625" style="17" customWidth="1"/>
    <col min="1049" max="1049" width="9.5703125" style="17" customWidth="1"/>
    <col min="1050" max="1050" width="10.42578125" style="17" customWidth="1"/>
    <col min="1051" max="1051" width="11.5703125" style="17" customWidth="1"/>
    <col min="1052" max="1290" width="9.140625" style="17"/>
    <col min="1291" max="1291" width="4.5703125" style="17" customWidth="1"/>
    <col min="1292" max="1292" width="12.5703125" style="17" customWidth="1"/>
    <col min="1293" max="1293" width="10" style="17" customWidth="1"/>
    <col min="1294" max="1294" width="11.140625" style="17" bestFit="1" customWidth="1"/>
    <col min="1295" max="1295" width="5.28515625" style="17" customWidth="1"/>
    <col min="1296" max="1296" width="4.7109375" style="17" customWidth="1"/>
    <col min="1297" max="1297" width="3.5703125" style="17" customWidth="1"/>
    <col min="1298" max="1300" width="4.5703125" style="17" customWidth="1"/>
    <col min="1301" max="1301" width="7" style="17" customWidth="1"/>
    <col min="1302" max="1302" width="12.5703125" style="17" customWidth="1"/>
    <col min="1303" max="1303" width="14.140625" style="17" customWidth="1"/>
    <col min="1304" max="1304" width="11.28515625" style="17" customWidth="1"/>
    <col min="1305" max="1305" width="9.5703125" style="17" customWidth="1"/>
    <col min="1306" max="1306" width="10.42578125" style="17" customWidth="1"/>
    <col min="1307" max="1307" width="11.5703125" style="17" customWidth="1"/>
    <col min="1308" max="1546" width="9.140625" style="17"/>
    <col min="1547" max="1547" width="4.5703125" style="17" customWidth="1"/>
    <col min="1548" max="1548" width="12.5703125" style="17" customWidth="1"/>
    <col min="1549" max="1549" width="10" style="17" customWidth="1"/>
    <col min="1550" max="1550" width="11.140625" style="17" bestFit="1" customWidth="1"/>
    <col min="1551" max="1551" width="5.28515625" style="17" customWidth="1"/>
    <col min="1552" max="1552" width="4.7109375" style="17" customWidth="1"/>
    <col min="1553" max="1553" width="3.5703125" style="17" customWidth="1"/>
    <col min="1554" max="1556" width="4.5703125" style="17" customWidth="1"/>
    <col min="1557" max="1557" width="7" style="17" customWidth="1"/>
    <col min="1558" max="1558" width="12.5703125" style="17" customWidth="1"/>
    <col min="1559" max="1559" width="14.140625" style="17" customWidth="1"/>
    <col min="1560" max="1560" width="11.28515625" style="17" customWidth="1"/>
    <col min="1561" max="1561" width="9.5703125" style="17" customWidth="1"/>
    <col min="1562" max="1562" width="10.42578125" style="17" customWidth="1"/>
    <col min="1563" max="1563" width="11.5703125" style="17" customWidth="1"/>
    <col min="1564" max="1802" width="9.140625" style="17"/>
    <col min="1803" max="1803" width="4.5703125" style="17" customWidth="1"/>
    <col min="1804" max="1804" width="12.5703125" style="17" customWidth="1"/>
    <col min="1805" max="1805" width="10" style="17" customWidth="1"/>
    <col min="1806" max="1806" width="11.140625" style="17" bestFit="1" customWidth="1"/>
    <col min="1807" max="1807" width="5.28515625" style="17" customWidth="1"/>
    <col min="1808" max="1808" width="4.7109375" style="17" customWidth="1"/>
    <col min="1809" max="1809" width="3.5703125" style="17" customWidth="1"/>
    <col min="1810" max="1812" width="4.5703125" style="17" customWidth="1"/>
    <col min="1813" max="1813" width="7" style="17" customWidth="1"/>
    <col min="1814" max="1814" width="12.5703125" style="17" customWidth="1"/>
    <col min="1815" max="1815" width="14.140625" style="17" customWidth="1"/>
    <col min="1816" max="1816" width="11.28515625" style="17" customWidth="1"/>
    <col min="1817" max="1817" width="9.5703125" style="17" customWidth="1"/>
    <col min="1818" max="1818" width="10.42578125" style="17" customWidth="1"/>
    <col min="1819" max="1819" width="11.5703125" style="17" customWidth="1"/>
    <col min="1820" max="2058" width="9.140625" style="17"/>
    <col min="2059" max="2059" width="4.5703125" style="17" customWidth="1"/>
    <col min="2060" max="2060" width="12.5703125" style="17" customWidth="1"/>
    <col min="2061" max="2061" width="10" style="17" customWidth="1"/>
    <col min="2062" max="2062" width="11.140625" style="17" bestFit="1" customWidth="1"/>
    <col min="2063" max="2063" width="5.28515625" style="17" customWidth="1"/>
    <col min="2064" max="2064" width="4.7109375" style="17" customWidth="1"/>
    <col min="2065" max="2065" width="3.5703125" style="17" customWidth="1"/>
    <col min="2066" max="2068" width="4.5703125" style="17" customWidth="1"/>
    <col min="2069" max="2069" width="7" style="17" customWidth="1"/>
    <col min="2070" max="2070" width="12.5703125" style="17" customWidth="1"/>
    <col min="2071" max="2071" width="14.140625" style="17" customWidth="1"/>
    <col min="2072" max="2072" width="11.28515625" style="17" customWidth="1"/>
    <col min="2073" max="2073" width="9.5703125" style="17" customWidth="1"/>
    <col min="2074" max="2074" width="10.42578125" style="17" customWidth="1"/>
    <col min="2075" max="2075" width="11.5703125" style="17" customWidth="1"/>
    <col min="2076" max="2314" width="9.140625" style="17"/>
    <col min="2315" max="2315" width="4.5703125" style="17" customWidth="1"/>
    <col min="2316" max="2316" width="12.5703125" style="17" customWidth="1"/>
    <col min="2317" max="2317" width="10" style="17" customWidth="1"/>
    <col min="2318" max="2318" width="11.140625" style="17" bestFit="1" customWidth="1"/>
    <col min="2319" max="2319" width="5.28515625" style="17" customWidth="1"/>
    <col min="2320" max="2320" width="4.7109375" style="17" customWidth="1"/>
    <col min="2321" max="2321" width="3.5703125" style="17" customWidth="1"/>
    <col min="2322" max="2324" width="4.5703125" style="17" customWidth="1"/>
    <col min="2325" max="2325" width="7" style="17" customWidth="1"/>
    <col min="2326" max="2326" width="12.5703125" style="17" customWidth="1"/>
    <col min="2327" max="2327" width="14.140625" style="17" customWidth="1"/>
    <col min="2328" max="2328" width="11.28515625" style="17" customWidth="1"/>
    <col min="2329" max="2329" width="9.5703125" style="17" customWidth="1"/>
    <col min="2330" max="2330" width="10.42578125" style="17" customWidth="1"/>
    <col min="2331" max="2331" width="11.5703125" style="17" customWidth="1"/>
    <col min="2332" max="2570" width="9.140625" style="17"/>
    <col min="2571" max="2571" width="4.5703125" style="17" customWidth="1"/>
    <col min="2572" max="2572" width="12.5703125" style="17" customWidth="1"/>
    <col min="2573" max="2573" width="10" style="17" customWidth="1"/>
    <col min="2574" max="2574" width="11.140625" style="17" bestFit="1" customWidth="1"/>
    <col min="2575" max="2575" width="5.28515625" style="17" customWidth="1"/>
    <col min="2576" max="2576" width="4.7109375" style="17" customWidth="1"/>
    <col min="2577" max="2577" width="3.5703125" style="17" customWidth="1"/>
    <col min="2578" max="2580" width="4.5703125" style="17" customWidth="1"/>
    <col min="2581" max="2581" width="7" style="17" customWidth="1"/>
    <col min="2582" max="2582" width="12.5703125" style="17" customWidth="1"/>
    <col min="2583" max="2583" width="14.140625" style="17" customWidth="1"/>
    <col min="2584" max="2584" width="11.28515625" style="17" customWidth="1"/>
    <col min="2585" max="2585" width="9.5703125" style="17" customWidth="1"/>
    <col min="2586" max="2586" width="10.42578125" style="17" customWidth="1"/>
    <col min="2587" max="2587" width="11.5703125" style="17" customWidth="1"/>
    <col min="2588" max="2826" width="9.140625" style="17"/>
    <col min="2827" max="2827" width="4.5703125" style="17" customWidth="1"/>
    <col min="2828" max="2828" width="12.5703125" style="17" customWidth="1"/>
    <col min="2829" max="2829" width="10" style="17" customWidth="1"/>
    <col min="2830" max="2830" width="11.140625" style="17" bestFit="1" customWidth="1"/>
    <col min="2831" max="2831" width="5.28515625" style="17" customWidth="1"/>
    <col min="2832" max="2832" width="4.7109375" style="17" customWidth="1"/>
    <col min="2833" max="2833" width="3.5703125" style="17" customWidth="1"/>
    <col min="2834" max="2836" width="4.5703125" style="17" customWidth="1"/>
    <col min="2837" max="2837" width="7" style="17" customWidth="1"/>
    <col min="2838" max="2838" width="12.5703125" style="17" customWidth="1"/>
    <col min="2839" max="2839" width="14.140625" style="17" customWidth="1"/>
    <col min="2840" max="2840" width="11.28515625" style="17" customWidth="1"/>
    <col min="2841" max="2841" width="9.5703125" style="17" customWidth="1"/>
    <col min="2842" max="2842" width="10.42578125" style="17" customWidth="1"/>
    <col min="2843" max="2843" width="11.5703125" style="17" customWidth="1"/>
    <col min="2844" max="3082" width="9.140625" style="17"/>
    <col min="3083" max="3083" width="4.5703125" style="17" customWidth="1"/>
    <col min="3084" max="3084" width="12.5703125" style="17" customWidth="1"/>
    <col min="3085" max="3085" width="10" style="17" customWidth="1"/>
    <col min="3086" max="3086" width="11.140625" style="17" bestFit="1" customWidth="1"/>
    <col min="3087" max="3087" width="5.28515625" style="17" customWidth="1"/>
    <col min="3088" max="3088" width="4.7109375" style="17" customWidth="1"/>
    <col min="3089" max="3089" width="3.5703125" style="17" customWidth="1"/>
    <col min="3090" max="3092" width="4.5703125" style="17" customWidth="1"/>
    <col min="3093" max="3093" width="7" style="17" customWidth="1"/>
    <col min="3094" max="3094" width="12.5703125" style="17" customWidth="1"/>
    <col min="3095" max="3095" width="14.140625" style="17" customWidth="1"/>
    <col min="3096" max="3096" width="11.28515625" style="17" customWidth="1"/>
    <col min="3097" max="3097" width="9.5703125" style="17" customWidth="1"/>
    <col min="3098" max="3098" width="10.42578125" style="17" customWidth="1"/>
    <col min="3099" max="3099" width="11.5703125" style="17" customWidth="1"/>
    <col min="3100" max="3338" width="9.140625" style="17"/>
    <col min="3339" max="3339" width="4.5703125" style="17" customWidth="1"/>
    <col min="3340" max="3340" width="12.5703125" style="17" customWidth="1"/>
    <col min="3341" max="3341" width="10" style="17" customWidth="1"/>
    <col min="3342" max="3342" width="11.140625" style="17" bestFit="1" customWidth="1"/>
    <col min="3343" max="3343" width="5.28515625" style="17" customWidth="1"/>
    <col min="3344" max="3344" width="4.7109375" style="17" customWidth="1"/>
    <col min="3345" max="3345" width="3.5703125" style="17" customWidth="1"/>
    <col min="3346" max="3348" width="4.5703125" style="17" customWidth="1"/>
    <col min="3349" max="3349" width="7" style="17" customWidth="1"/>
    <col min="3350" max="3350" width="12.5703125" style="17" customWidth="1"/>
    <col min="3351" max="3351" width="14.140625" style="17" customWidth="1"/>
    <col min="3352" max="3352" width="11.28515625" style="17" customWidth="1"/>
    <col min="3353" max="3353" width="9.5703125" style="17" customWidth="1"/>
    <col min="3354" max="3354" width="10.42578125" style="17" customWidth="1"/>
    <col min="3355" max="3355" width="11.5703125" style="17" customWidth="1"/>
    <col min="3356" max="3594" width="9.140625" style="17"/>
    <col min="3595" max="3595" width="4.5703125" style="17" customWidth="1"/>
    <col min="3596" max="3596" width="12.5703125" style="17" customWidth="1"/>
    <col min="3597" max="3597" width="10" style="17" customWidth="1"/>
    <col min="3598" max="3598" width="11.140625" style="17" bestFit="1" customWidth="1"/>
    <col min="3599" max="3599" width="5.28515625" style="17" customWidth="1"/>
    <col min="3600" max="3600" width="4.7109375" style="17" customWidth="1"/>
    <col min="3601" max="3601" width="3.5703125" style="17" customWidth="1"/>
    <col min="3602" max="3604" width="4.5703125" style="17" customWidth="1"/>
    <col min="3605" max="3605" width="7" style="17" customWidth="1"/>
    <col min="3606" max="3606" width="12.5703125" style="17" customWidth="1"/>
    <col min="3607" max="3607" width="14.140625" style="17" customWidth="1"/>
    <col min="3608" max="3608" width="11.28515625" style="17" customWidth="1"/>
    <col min="3609" max="3609" width="9.5703125" style="17" customWidth="1"/>
    <col min="3610" max="3610" width="10.42578125" style="17" customWidth="1"/>
    <col min="3611" max="3611" width="11.5703125" style="17" customWidth="1"/>
    <col min="3612" max="3850" width="9.140625" style="17"/>
    <col min="3851" max="3851" width="4.5703125" style="17" customWidth="1"/>
    <col min="3852" max="3852" width="12.5703125" style="17" customWidth="1"/>
    <col min="3853" max="3853" width="10" style="17" customWidth="1"/>
    <col min="3854" max="3854" width="11.140625" style="17" bestFit="1" customWidth="1"/>
    <col min="3855" max="3855" width="5.28515625" style="17" customWidth="1"/>
    <col min="3856" max="3856" width="4.7109375" style="17" customWidth="1"/>
    <col min="3857" max="3857" width="3.5703125" style="17" customWidth="1"/>
    <col min="3858" max="3860" width="4.5703125" style="17" customWidth="1"/>
    <col min="3861" max="3861" width="7" style="17" customWidth="1"/>
    <col min="3862" max="3862" width="12.5703125" style="17" customWidth="1"/>
    <col min="3863" max="3863" width="14.140625" style="17" customWidth="1"/>
    <col min="3864" max="3864" width="11.28515625" style="17" customWidth="1"/>
    <col min="3865" max="3865" width="9.5703125" style="17" customWidth="1"/>
    <col min="3866" max="3866" width="10.42578125" style="17" customWidth="1"/>
    <col min="3867" max="3867" width="11.5703125" style="17" customWidth="1"/>
    <col min="3868" max="4106" width="9.140625" style="17"/>
    <col min="4107" max="4107" width="4.5703125" style="17" customWidth="1"/>
    <col min="4108" max="4108" width="12.5703125" style="17" customWidth="1"/>
    <col min="4109" max="4109" width="10" style="17" customWidth="1"/>
    <col min="4110" max="4110" width="11.140625" style="17" bestFit="1" customWidth="1"/>
    <col min="4111" max="4111" width="5.28515625" style="17" customWidth="1"/>
    <col min="4112" max="4112" width="4.7109375" style="17" customWidth="1"/>
    <col min="4113" max="4113" width="3.5703125" style="17" customWidth="1"/>
    <col min="4114" max="4116" width="4.5703125" style="17" customWidth="1"/>
    <col min="4117" max="4117" width="7" style="17" customWidth="1"/>
    <col min="4118" max="4118" width="12.5703125" style="17" customWidth="1"/>
    <col min="4119" max="4119" width="14.140625" style="17" customWidth="1"/>
    <col min="4120" max="4120" width="11.28515625" style="17" customWidth="1"/>
    <col min="4121" max="4121" width="9.5703125" style="17" customWidth="1"/>
    <col min="4122" max="4122" width="10.42578125" style="17" customWidth="1"/>
    <col min="4123" max="4123" width="11.5703125" style="17" customWidth="1"/>
    <col min="4124" max="4362" width="9.140625" style="17"/>
    <col min="4363" max="4363" width="4.5703125" style="17" customWidth="1"/>
    <col min="4364" max="4364" width="12.5703125" style="17" customWidth="1"/>
    <col min="4365" max="4365" width="10" style="17" customWidth="1"/>
    <col min="4366" max="4366" width="11.140625" style="17" bestFit="1" customWidth="1"/>
    <col min="4367" max="4367" width="5.28515625" style="17" customWidth="1"/>
    <col min="4368" max="4368" width="4.7109375" style="17" customWidth="1"/>
    <col min="4369" max="4369" width="3.5703125" style="17" customWidth="1"/>
    <col min="4370" max="4372" width="4.5703125" style="17" customWidth="1"/>
    <col min="4373" max="4373" width="7" style="17" customWidth="1"/>
    <col min="4374" max="4374" width="12.5703125" style="17" customWidth="1"/>
    <col min="4375" max="4375" width="14.140625" style="17" customWidth="1"/>
    <col min="4376" max="4376" width="11.28515625" style="17" customWidth="1"/>
    <col min="4377" max="4377" width="9.5703125" style="17" customWidth="1"/>
    <col min="4378" max="4378" width="10.42578125" style="17" customWidth="1"/>
    <col min="4379" max="4379" width="11.5703125" style="17" customWidth="1"/>
    <col min="4380" max="4618" width="9.140625" style="17"/>
    <col min="4619" max="4619" width="4.5703125" style="17" customWidth="1"/>
    <col min="4620" max="4620" width="12.5703125" style="17" customWidth="1"/>
    <col min="4621" max="4621" width="10" style="17" customWidth="1"/>
    <col min="4622" max="4622" width="11.140625" style="17" bestFit="1" customWidth="1"/>
    <col min="4623" max="4623" width="5.28515625" style="17" customWidth="1"/>
    <col min="4624" max="4624" width="4.7109375" style="17" customWidth="1"/>
    <col min="4625" max="4625" width="3.5703125" style="17" customWidth="1"/>
    <col min="4626" max="4628" width="4.5703125" style="17" customWidth="1"/>
    <col min="4629" max="4629" width="7" style="17" customWidth="1"/>
    <col min="4630" max="4630" width="12.5703125" style="17" customWidth="1"/>
    <col min="4631" max="4631" width="14.140625" style="17" customWidth="1"/>
    <col min="4632" max="4632" width="11.28515625" style="17" customWidth="1"/>
    <col min="4633" max="4633" width="9.5703125" style="17" customWidth="1"/>
    <col min="4634" max="4634" width="10.42578125" style="17" customWidth="1"/>
    <col min="4635" max="4635" width="11.5703125" style="17" customWidth="1"/>
    <col min="4636" max="4874" width="9.140625" style="17"/>
    <col min="4875" max="4875" width="4.5703125" style="17" customWidth="1"/>
    <col min="4876" max="4876" width="12.5703125" style="17" customWidth="1"/>
    <col min="4877" max="4877" width="10" style="17" customWidth="1"/>
    <col min="4878" max="4878" width="11.140625" style="17" bestFit="1" customWidth="1"/>
    <col min="4879" max="4879" width="5.28515625" style="17" customWidth="1"/>
    <col min="4880" max="4880" width="4.7109375" style="17" customWidth="1"/>
    <col min="4881" max="4881" width="3.5703125" style="17" customWidth="1"/>
    <col min="4882" max="4884" width="4.5703125" style="17" customWidth="1"/>
    <col min="4885" max="4885" width="7" style="17" customWidth="1"/>
    <col min="4886" max="4886" width="12.5703125" style="17" customWidth="1"/>
    <col min="4887" max="4887" width="14.140625" style="17" customWidth="1"/>
    <col min="4888" max="4888" width="11.28515625" style="17" customWidth="1"/>
    <col min="4889" max="4889" width="9.5703125" style="17" customWidth="1"/>
    <col min="4890" max="4890" width="10.42578125" style="17" customWidth="1"/>
    <col min="4891" max="4891" width="11.5703125" style="17" customWidth="1"/>
    <col min="4892" max="5130" width="9.140625" style="17"/>
    <col min="5131" max="5131" width="4.5703125" style="17" customWidth="1"/>
    <col min="5132" max="5132" width="12.5703125" style="17" customWidth="1"/>
    <col min="5133" max="5133" width="10" style="17" customWidth="1"/>
    <col min="5134" max="5134" width="11.140625" style="17" bestFit="1" customWidth="1"/>
    <col min="5135" max="5135" width="5.28515625" style="17" customWidth="1"/>
    <col min="5136" max="5136" width="4.7109375" style="17" customWidth="1"/>
    <col min="5137" max="5137" width="3.5703125" style="17" customWidth="1"/>
    <col min="5138" max="5140" width="4.5703125" style="17" customWidth="1"/>
    <col min="5141" max="5141" width="7" style="17" customWidth="1"/>
    <col min="5142" max="5142" width="12.5703125" style="17" customWidth="1"/>
    <col min="5143" max="5143" width="14.140625" style="17" customWidth="1"/>
    <col min="5144" max="5144" width="11.28515625" style="17" customWidth="1"/>
    <col min="5145" max="5145" width="9.5703125" style="17" customWidth="1"/>
    <col min="5146" max="5146" width="10.42578125" style="17" customWidth="1"/>
    <col min="5147" max="5147" width="11.5703125" style="17" customWidth="1"/>
    <col min="5148" max="5386" width="9.140625" style="17"/>
    <col min="5387" max="5387" width="4.5703125" style="17" customWidth="1"/>
    <col min="5388" max="5388" width="12.5703125" style="17" customWidth="1"/>
    <col min="5389" max="5389" width="10" style="17" customWidth="1"/>
    <col min="5390" max="5390" width="11.140625" style="17" bestFit="1" customWidth="1"/>
    <col min="5391" max="5391" width="5.28515625" style="17" customWidth="1"/>
    <col min="5392" max="5392" width="4.7109375" style="17" customWidth="1"/>
    <col min="5393" max="5393" width="3.5703125" style="17" customWidth="1"/>
    <col min="5394" max="5396" width="4.5703125" style="17" customWidth="1"/>
    <col min="5397" max="5397" width="7" style="17" customWidth="1"/>
    <col min="5398" max="5398" width="12.5703125" style="17" customWidth="1"/>
    <col min="5399" max="5399" width="14.140625" style="17" customWidth="1"/>
    <col min="5400" max="5400" width="11.28515625" style="17" customWidth="1"/>
    <col min="5401" max="5401" width="9.5703125" style="17" customWidth="1"/>
    <col min="5402" max="5402" width="10.42578125" style="17" customWidth="1"/>
    <col min="5403" max="5403" width="11.5703125" style="17" customWidth="1"/>
    <col min="5404" max="5642" width="9.140625" style="17"/>
    <col min="5643" max="5643" width="4.5703125" style="17" customWidth="1"/>
    <col min="5644" max="5644" width="12.5703125" style="17" customWidth="1"/>
    <col min="5645" max="5645" width="10" style="17" customWidth="1"/>
    <col min="5646" max="5646" width="11.140625" style="17" bestFit="1" customWidth="1"/>
    <col min="5647" max="5647" width="5.28515625" style="17" customWidth="1"/>
    <col min="5648" max="5648" width="4.7109375" style="17" customWidth="1"/>
    <col min="5649" max="5649" width="3.5703125" style="17" customWidth="1"/>
    <col min="5650" max="5652" width="4.5703125" style="17" customWidth="1"/>
    <col min="5653" max="5653" width="7" style="17" customWidth="1"/>
    <col min="5654" max="5654" width="12.5703125" style="17" customWidth="1"/>
    <col min="5655" max="5655" width="14.140625" style="17" customWidth="1"/>
    <col min="5656" max="5656" width="11.28515625" style="17" customWidth="1"/>
    <col min="5657" max="5657" width="9.5703125" style="17" customWidth="1"/>
    <col min="5658" max="5658" width="10.42578125" style="17" customWidth="1"/>
    <col min="5659" max="5659" width="11.5703125" style="17" customWidth="1"/>
    <col min="5660" max="5898" width="9.140625" style="17"/>
    <col min="5899" max="5899" width="4.5703125" style="17" customWidth="1"/>
    <col min="5900" max="5900" width="12.5703125" style="17" customWidth="1"/>
    <col min="5901" max="5901" width="10" style="17" customWidth="1"/>
    <col min="5902" max="5902" width="11.140625" style="17" bestFit="1" customWidth="1"/>
    <col min="5903" max="5903" width="5.28515625" style="17" customWidth="1"/>
    <col min="5904" max="5904" width="4.7109375" style="17" customWidth="1"/>
    <col min="5905" max="5905" width="3.5703125" style="17" customWidth="1"/>
    <col min="5906" max="5908" width="4.5703125" style="17" customWidth="1"/>
    <col min="5909" max="5909" width="7" style="17" customWidth="1"/>
    <col min="5910" max="5910" width="12.5703125" style="17" customWidth="1"/>
    <col min="5911" max="5911" width="14.140625" style="17" customWidth="1"/>
    <col min="5912" max="5912" width="11.28515625" style="17" customWidth="1"/>
    <col min="5913" max="5913" width="9.5703125" style="17" customWidth="1"/>
    <col min="5914" max="5914" width="10.42578125" style="17" customWidth="1"/>
    <col min="5915" max="5915" width="11.5703125" style="17" customWidth="1"/>
    <col min="5916" max="6154" width="9.140625" style="17"/>
    <col min="6155" max="6155" width="4.5703125" style="17" customWidth="1"/>
    <col min="6156" max="6156" width="12.5703125" style="17" customWidth="1"/>
    <col min="6157" max="6157" width="10" style="17" customWidth="1"/>
    <col min="6158" max="6158" width="11.140625" style="17" bestFit="1" customWidth="1"/>
    <col min="6159" max="6159" width="5.28515625" style="17" customWidth="1"/>
    <col min="6160" max="6160" width="4.7109375" style="17" customWidth="1"/>
    <col min="6161" max="6161" width="3.5703125" style="17" customWidth="1"/>
    <col min="6162" max="6164" width="4.5703125" style="17" customWidth="1"/>
    <col min="6165" max="6165" width="7" style="17" customWidth="1"/>
    <col min="6166" max="6166" width="12.5703125" style="17" customWidth="1"/>
    <col min="6167" max="6167" width="14.140625" style="17" customWidth="1"/>
    <col min="6168" max="6168" width="11.28515625" style="17" customWidth="1"/>
    <col min="6169" max="6169" width="9.5703125" style="17" customWidth="1"/>
    <col min="6170" max="6170" width="10.42578125" style="17" customWidth="1"/>
    <col min="6171" max="6171" width="11.5703125" style="17" customWidth="1"/>
    <col min="6172" max="6410" width="9.140625" style="17"/>
    <col min="6411" max="6411" width="4.5703125" style="17" customWidth="1"/>
    <col min="6412" max="6412" width="12.5703125" style="17" customWidth="1"/>
    <col min="6413" max="6413" width="10" style="17" customWidth="1"/>
    <col min="6414" max="6414" width="11.140625" style="17" bestFit="1" customWidth="1"/>
    <col min="6415" max="6415" width="5.28515625" style="17" customWidth="1"/>
    <col min="6416" max="6416" width="4.7109375" style="17" customWidth="1"/>
    <col min="6417" max="6417" width="3.5703125" style="17" customWidth="1"/>
    <col min="6418" max="6420" width="4.5703125" style="17" customWidth="1"/>
    <col min="6421" max="6421" width="7" style="17" customWidth="1"/>
    <col min="6422" max="6422" width="12.5703125" style="17" customWidth="1"/>
    <col min="6423" max="6423" width="14.140625" style="17" customWidth="1"/>
    <col min="6424" max="6424" width="11.28515625" style="17" customWidth="1"/>
    <col min="6425" max="6425" width="9.5703125" style="17" customWidth="1"/>
    <col min="6426" max="6426" width="10.42578125" style="17" customWidth="1"/>
    <col min="6427" max="6427" width="11.5703125" style="17" customWidth="1"/>
    <col min="6428" max="6666" width="9.140625" style="17"/>
    <col min="6667" max="6667" width="4.5703125" style="17" customWidth="1"/>
    <col min="6668" max="6668" width="12.5703125" style="17" customWidth="1"/>
    <col min="6669" max="6669" width="10" style="17" customWidth="1"/>
    <col min="6670" max="6670" width="11.140625" style="17" bestFit="1" customWidth="1"/>
    <col min="6671" max="6671" width="5.28515625" style="17" customWidth="1"/>
    <col min="6672" max="6672" width="4.7109375" style="17" customWidth="1"/>
    <col min="6673" max="6673" width="3.5703125" style="17" customWidth="1"/>
    <col min="6674" max="6676" width="4.5703125" style="17" customWidth="1"/>
    <col min="6677" max="6677" width="7" style="17" customWidth="1"/>
    <col min="6678" max="6678" width="12.5703125" style="17" customWidth="1"/>
    <col min="6679" max="6679" width="14.140625" style="17" customWidth="1"/>
    <col min="6680" max="6680" width="11.28515625" style="17" customWidth="1"/>
    <col min="6681" max="6681" width="9.5703125" style="17" customWidth="1"/>
    <col min="6682" max="6682" width="10.42578125" style="17" customWidth="1"/>
    <col min="6683" max="6683" width="11.5703125" style="17" customWidth="1"/>
    <col min="6684" max="6922" width="9.140625" style="17"/>
    <col min="6923" max="6923" width="4.5703125" style="17" customWidth="1"/>
    <col min="6924" max="6924" width="12.5703125" style="17" customWidth="1"/>
    <col min="6925" max="6925" width="10" style="17" customWidth="1"/>
    <col min="6926" max="6926" width="11.140625" style="17" bestFit="1" customWidth="1"/>
    <col min="6927" max="6927" width="5.28515625" style="17" customWidth="1"/>
    <col min="6928" max="6928" width="4.7109375" style="17" customWidth="1"/>
    <col min="6929" max="6929" width="3.5703125" style="17" customWidth="1"/>
    <col min="6930" max="6932" width="4.5703125" style="17" customWidth="1"/>
    <col min="6933" max="6933" width="7" style="17" customWidth="1"/>
    <col min="6934" max="6934" width="12.5703125" style="17" customWidth="1"/>
    <col min="6935" max="6935" width="14.140625" style="17" customWidth="1"/>
    <col min="6936" max="6936" width="11.28515625" style="17" customWidth="1"/>
    <col min="6937" max="6937" width="9.5703125" style="17" customWidth="1"/>
    <col min="6938" max="6938" width="10.42578125" style="17" customWidth="1"/>
    <col min="6939" max="6939" width="11.5703125" style="17" customWidth="1"/>
    <col min="6940" max="7178" width="9.140625" style="17"/>
    <col min="7179" max="7179" width="4.5703125" style="17" customWidth="1"/>
    <col min="7180" max="7180" width="12.5703125" style="17" customWidth="1"/>
    <col min="7181" max="7181" width="10" style="17" customWidth="1"/>
    <col min="7182" max="7182" width="11.140625" style="17" bestFit="1" customWidth="1"/>
    <col min="7183" max="7183" width="5.28515625" style="17" customWidth="1"/>
    <col min="7184" max="7184" width="4.7109375" style="17" customWidth="1"/>
    <col min="7185" max="7185" width="3.5703125" style="17" customWidth="1"/>
    <col min="7186" max="7188" width="4.5703125" style="17" customWidth="1"/>
    <col min="7189" max="7189" width="7" style="17" customWidth="1"/>
    <col min="7190" max="7190" width="12.5703125" style="17" customWidth="1"/>
    <col min="7191" max="7191" width="14.140625" style="17" customWidth="1"/>
    <col min="7192" max="7192" width="11.28515625" style="17" customWidth="1"/>
    <col min="7193" max="7193" width="9.5703125" style="17" customWidth="1"/>
    <col min="7194" max="7194" width="10.42578125" style="17" customWidth="1"/>
    <col min="7195" max="7195" width="11.5703125" style="17" customWidth="1"/>
    <col min="7196" max="7434" width="9.140625" style="17"/>
    <col min="7435" max="7435" width="4.5703125" style="17" customWidth="1"/>
    <col min="7436" max="7436" width="12.5703125" style="17" customWidth="1"/>
    <col min="7437" max="7437" width="10" style="17" customWidth="1"/>
    <col min="7438" max="7438" width="11.140625" style="17" bestFit="1" customWidth="1"/>
    <col min="7439" max="7439" width="5.28515625" style="17" customWidth="1"/>
    <col min="7440" max="7440" width="4.7109375" style="17" customWidth="1"/>
    <col min="7441" max="7441" width="3.5703125" style="17" customWidth="1"/>
    <col min="7442" max="7444" width="4.5703125" style="17" customWidth="1"/>
    <col min="7445" max="7445" width="7" style="17" customWidth="1"/>
    <col min="7446" max="7446" width="12.5703125" style="17" customWidth="1"/>
    <col min="7447" max="7447" width="14.140625" style="17" customWidth="1"/>
    <col min="7448" max="7448" width="11.28515625" style="17" customWidth="1"/>
    <col min="7449" max="7449" width="9.5703125" style="17" customWidth="1"/>
    <col min="7450" max="7450" width="10.42578125" style="17" customWidth="1"/>
    <col min="7451" max="7451" width="11.5703125" style="17" customWidth="1"/>
    <col min="7452" max="7690" width="9.140625" style="17"/>
    <col min="7691" max="7691" width="4.5703125" style="17" customWidth="1"/>
    <col min="7692" max="7692" width="12.5703125" style="17" customWidth="1"/>
    <col min="7693" max="7693" width="10" style="17" customWidth="1"/>
    <col min="7694" max="7694" width="11.140625" style="17" bestFit="1" customWidth="1"/>
    <col min="7695" max="7695" width="5.28515625" style="17" customWidth="1"/>
    <col min="7696" max="7696" width="4.7109375" style="17" customWidth="1"/>
    <col min="7697" max="7697" width="3.5703125" style="17" customWidth="1"/>
    <col min="7698" max="7700" width="4.5703125" style="17" customWidth="1"/>
    <col min="7701" max="7701" width="7" style="17" customWidth="1"/>
    <col min="7702" max="7702" width="12.5703125" style="17" customWidth="1"/>
    <col min="7703" max="7703" width="14.140625" style="17" customWidth="1"/>
    <col min="7704" max="7704" width="11.28515625" style="17" customWidth="1"/>
    <col min="7705" max="7705" width="9.5703125" style="17" customWidth="1"/>
    <col min="7706" max="7706" width="10.42578125" style="17" customWidth="1"/>
    <col min="7707" max="7707" width="11.5703125" style="17" customWidth="1"/>
    <col min="7708" max="7946" width="9.140625" style="17"/>
    <col min="7947" max="7947" width="4.5703125" style="17" customWidth="1"/>
    <col min="7948" max="7948" width="12.5703125" style="17" customWidth="1"/>
    <col min="7949" max="7949" width="10" style="17" customWidth="1"/>
    <col min="7950" max="7950" width="11.140625" style="17" bestFit="1" customWidth="1"/>
    <col min="7951" max="7951" width="5.28515625" style="17" customWidth="1"/>
    <col min="7952" max="7952" width="4.7109375" style="17" customWidth="1"/>
    <col min="7953" max="7953" width="3.5703125" style="17" customWidth="1"/>
    <col min="7954" max="7956" width="4.5703125" style="17" customWidth="1"/>
    <col min="7957" max="7957" width="7" style="17" customWidth="1"/>
    <col min="7958" max="7958" width="12.5703125" style="17" customWidth="1"/>
    <col min="7959" max="7959" width="14.140625" style="17" customWidth="1"/>
    <col min="7960" max="7960" width="11.28515625" style="17" customWidth="1"/>
    <col min="7961" max="7961" width="9.5703125" style="17" customWidth="1"/>
    <col min="7962" max="7962" width="10.42578125" style="17" customWidth="1"/>
    <col min="7963" max="7963" width="11.5703125" style="17" customWidth="1"/>
    <col min="7964" max="8202" width="9.140625" style="17"/>
    <col min="8203" max="8203" width="4.5703125" style="17" customWidth="1"/>
    <col min="8204" max="8204" width="12.5703125" style="17" customWidth="1"/>
    <col min="8205" max="8205" width="10" style="17" customWidth="1"/>
    <col min="8206" max="8206" width="11.140625" style="17" bestFit="1" customWidth="1"/>
    <col min="8207" max="8207" width="5.28515625" style="17" customWidth="1"/>
    <col min="8208" max="8208" width="4.7109375" style="17" customWidth="1"/>
    <col min="8209" max="8209" width="3.5703125" style="17" customWidth="1"/>
    <col min="8210" max="8212" width="4.5703125" style="17" customWidth="1"/>
    <col min="8213" max="8213" width="7" style="17" customWidth="1"/>
    <col min="8214" max="8214" width="12.5703125" style="17" customWidth="1"/>
    <col min="8215" max="8215" width="14.140625" style="17" customWidth="1"/>
    <col min="8216" max="8216" width="11.28515625" style="17" customWidth="1"/>
    <col min="8217" max="8217" width="9.5703125" style="17" customWidth="1"/>
    <col min="8218" max="8218" width="10.42578125" style="17" customWidth="1"/>
    <col min="8219" max="8219" width="11.5703125" style="17" customWidth="1"/>
    <col min="8220" max="8458" width="9.140625" style="17"/>
    <col min="8459" max="8459" width="4.5703125" style="17" customWidth="1"/>
    <col min="8460" max="8460" width="12.5703125" style="17" customWidth="1"/>
    <col min="8461" max="8461" width="10" style="17" customWidth="1"/>
    <col min="8462" max="8462" width="11.140625" style="17" bestFit="1" customWidth="1"/>
    <col min="8463" max="8463" width="5.28515625" style="17" customWidth="1"/>
    <col min="8464" max="8464" width="4.7109375" style="17" customWidth="1"/>
    <col min="8465" max="8465" width="3.5703125" style="17" customWidth="1"/>
    <col min="8466" max="8468" width="4.5703125" style="17" customWidth="1"/>
    <col min="8469" max="8469" width="7" style="17" customWidth="1"/>
    <col min="8470" max="8470" width="12.5703125" style="17" customWidth="1"/>
    <col min="8471" max="8471" width="14.140625" style="17" customWidth="1"/>
    <col min="8472" max="8472" width="11.28515625" style="17" customWidth="1"/>
    <col min="8473" max="8473" width="9.5703125" style="17" customWidth="1"/>
    <col min="8474" max="8474" width="10.42578125" style="17" customWidth="1"/>
    <col min="8475" max="8475" width="11.5703125" style="17" customWidth="1"/>
    <col min="8476" max="8714" width="9.140625" style="17"/>
    <col min="8715" max="8715" width="4.5703125" style="17" customWidth="1"/>
    <col min="8716" max="8716" width="12.5703125" style="17" customWidth="1"/>
    <col min="8717" max="8717" width="10" style="17" customWidth="1"/>
    <col min="8718" max="8718" width="11.140625" style="17" bestFit="1" customWidth="1"/>
    <col min="8719" max="8719" width="5.28515625" style="17" customWidth="1"/>
    <col min="8720" max="8720" width="4.7109375" style="17" customWidth="1"/>
    <col min="8721" max="8721" width="3.5703125" style="17" customWidth="1"/>
    <col min="8722" max="8724" width="4.5703125" style="17" customWidth="1"/>
    <col min="8725" max="8725" width="7" style="17" customWidth="1"/>
    <col min="8726" max="8726" width="12.5703125" style="17" customWidth="1"/>
    <col min="8727" max="8727" width="14.140625" style="17" customWidth="1"/>
    <col min="8728" max="8728" width="11.28515625" style="17" customWidth="1"/>
    <col min="8729" max="8729" width="9.5703125" style="17" customWidth="1"/>
    <col min="8730" max="8730" width="10.42578125" style="17" customWidth="1"/>
    <col min="8731" max="8731" width="11.5703125" style="17" customWidth="1"/>
    <col min="8732" max="8970" width="9.140625" style="17"/>
    <col min="8971" max="8971" width="4.5703125" style="17" customWidth="1"/>
    <col min="8972" max="8972" width="12.5703125" style="17" customWidth="1"/>
    <col min="8973" max="8973" width="10" style="17" customWidth="1"/>
    <col min="8974" max="8974" width="11.140625" style="17" bestFit="1" customWidth="1"/>
    <col min="8975" max="8975" width="5.28515625" style="17" customWidth="1"/>
    <col min="8976" max="8976" width="4.7109375" style="17" customWidth="1"/>
    <col min="8977" max="8977" width="3.5703125" style="17" customWidth="1"/>
    <col min="8978" max="8980" width="4.5703125" style="17" customWidth="1"/>
    <col min="8981" max="8981" width="7" style="17" customWidth="1"/>
    <col min="8982" max="8982" width="12.5703125" style="17" customWidth="1"/>
    <col min="8983" max="8983" width="14.140625" style="17" customWidth="1"/>
    <col min="8984" max="8984" width="11.28515625" style="17" customWidth="1"/>
    <col min="8985" max="8985" width="9.5703125" style="17" customWidth="1"/>
    <col min="8986" max="8986" width="10.42578125" style="17" customWidth="1"/>
    <col min="8987" max="8987" width="11.5703125" style="17" customWidth="1"/>
    <col min="8988" max="9226" width="9.140625" style="17"/>
    <col min="9227" max="9227" width="4.5703125" style="17" customWidth="1"/>
    <col min="9228" max="9228" width="12.5703125" style="17" customWidth="1"/>
    <col min="9229" max="9229" width="10" style="17" customWidth="1"/>
    <col min="9230" max="9230" width="11.140625" style="17" bestFit="1" customWidth="1"/>
    <col min="9231" max="9231" width="5.28515625" style="17" customWidth="1"/>
    <col min="9232" max="9232" width="4.7109375" style="17" customWidth="1"/>
    <col min="9233" max="9233" width="3.5703125" style="17" customWidth="1"/>
    <col min="9234" max="9236" width="4.5703125" style="17" customWidth="1"/>
    <col min="9237" max="9237" width="7" style="17" customWidth="1"/>
    <col min="9238" max="9238" width="12.5703125" style="17" customWidth="1"/>
    <col min="9239" max="9239" width="14.140625" style="17" customWidth="1"/>
    <col min="9240" max="9240" width="11.28515625" style="17" customWidth="1"/>
    <col min="9241" max="9241" width="9.5703125" style="17" customWidth="1"/>
    <col min="9242" max="9242" width="10.42578125" style="17" customWidth="1"/>
    <col min="9243" max="9243" width="11.5703125" style="17" customWidth="1"/>
    <col min="9244" max="9482" width="9.140625" style="17"/>
    <col min="9483" max="9483" width="4.5703125" style="17" customWidth="1"/>
    <col min="9484" max="9484" width="12.5703125" style="17" customWidth="1"/>
    <col min="9485" max="9485" width="10" style="17" customWidth="1"/>
    <col min="9486" max="9486" width="11.140625" style="17" bestFit="1" customWidth="1"/>
    <col min="9487" max="9487" width="5.28515625" style="17" customWidth="1"/>
    <col min="9488" max="9488" width="4.7109375" style="17" customWidth="1"/>
    <col min="9489" max="9489" width="3.5703125" style="17" customWidth="1"/>
    <col min="9490" max="9492" width="4.5703125" style="17" customWidth="1"/>
    <col min="9493" max="9493" width="7" style="17" customWidth="1"/>
    <col min="9494" max="9494" width="12.5703125" style="17" customWidth="1"/>
    <col min="9495" max="9495" width="14.140625" style="17" customWidth="1"/>
    <col min="9496" max="9496" width="11.28515625" style="17" customWidth="1"/>
    <col min="9497" max="9497" width="9.5703125" style="17" customWidth="1"/>
    <col min="9498" max="9498" width="10.42578125" style="17" customWidth="1"/>
    <col min="9499" max="9499" width="11.5703125" style="17" customWidth="1"/>
    <col min="9500" max="9738" width="9.140625" style="17"/>
    <col min="9739" max="9739" width="4.5703125" style="17" customWidth="1"/>
    <col min="9740" max="9740" width="12.5703125" style="17" customWidth="1"/>
    <col min="9741" max="9741" width="10" style="17" customWidth="1"/>
    <col min="9742" max="9742" width="11.140625" style="17" bestFit="1" customWidth="1"/>
    <col min="9743" max="9743" width="5.28515625" style="17" customWidth="1"/>
    <col min="9744" max="9744" width="4.7109375" style="17" customWidth="1"/>
    <col min="9745" max="9745" width="3.5703125" style="17" customWidth="1"/>
    <col min="9746" max="9748" width="4.5703125" style="17" customWidth="1"/>
    <col min="9749" max="9749" width="7" style="17" customWidth="1"/>
    <col min="9750" max="9750" width="12.5703125" style="17" customWidth="1"/>
    <col min="9751" max="9751" width="14.140625" style="17" customWidth="1"/>
    <col min="9752" max="9752" width="11.28515625" style="17" customWidth="1"/>
    <col min="9753" max="9753" width="9.5703125" style="17" customWidth="1"/>
    <col min="9754" max="9754" width="10.42578125" style="17" customWidth="1"/>
    <col min="9755" max="9755" width="11.5703125" style="17" customWidth="1"/>
    <col min="9756" max="9994" width="9.140625" style="17"/>
    <col min="9995" max="9995" width="4.5703125" style="17" customWidth="1"/>
    <col min="9996" max="9996" width="12.5703125" style="17" customWidth="1"/>
    <col min="9997" max="9997" width="10" style="17" customWidth="1"/>
    <col min="9998" max="9998" width="11.140625" style="17" bestFit="1" customWidth="1"/>
    <col min="9999" max="9999" width="5.28515625" style="17" customWidth="1"/>
    <col min="10000" max="10000" width="4.7109375" style="17" customWidth="1"/>
    <col min="10001" max="10001" width="3.5703125" style="17" customWidth="1"/>
    <col min="10002" max="10004" width="4.5703125" style="17" customWidth="1"/>
    <col min="10005" max="10005" width="7" style="17" customWidth="1"/>
    <col min="10006" max="10006" width="12.5703125" style="17" customWidth="1"/>
    <col min="10007" max="10007" width="14.140625" style="17" customWidth="1"/>
    <col min="10008" max="10008" width="11.28515625" style="17" customWidth="1"/>
    <col min="10009" max="10009" width="9.5703125" style="17" customWidth="1"/>
    <col min="10010" max="10010" width="10.42578125" style="17" customWidth="1"/>
    <col min="10011" max="10011" width="11.5703125" style="17" customWidth="1"/>
    <col min="10012" max="10250" width="9.140625" style="17"/>
    <col min="10251" max="10251" width="4.5703125" style="17" customWidth="1"/>
    <col min="10252" max="10252" width="12.5703125" style="17" customWidth="1"/>
    <col min="10253" max="10253" width="10" style="17" customWidth="1"/>
    <col min="10254" max="10254" width="11.140625" style="17" bestFit="1" customWidth="1"/>
    <col min="10255" max="10255" width="5.28515625" style="17" customWidth="1"/>
    <col min="10256" max="10256" width="4.7109375" style="17" customWidth="1"/>
    <col min="10257" max="10257" width="3.5703125" style="17" customWidth="1"/>
    <col min="10258" max="10260" width="4.5703125" style="17" customWidth="1"/>
    <col min="10261" max="10261" width="7" style="17" customWidth="1"/>
    <col min="10262" max="10262" width="12.5703125" style="17" customWidth="1"/>
    <col min="10263" max="10263" width="14.140625" style="17" customWidth="1"/>
    <col min="10264" max="10264" width="11.28515625" style="17" customWidth="1"/>
    <col min="10265" max="10265" width="9.5703125" style="17" customWidth="1"/>
    <col min="10266" max="10266" width="10.42578125" style="17" customWidth="1"/>
    <col min="10267" max="10267" width="11.5703125" style="17" customWidth="1"/>
    <col min="10268" max="10506" width="9.140625" style="17"/>
    <col min="10507" max="10507" width="4.5703125" style="17" customWidth="1"/>
    <col min="10508" max="10508" width="12.5703125" style="17" customWidth="1"/>
    <col min="10509" max="10509" width="10" style="17" customWidth="1"/>
    <col min="10510" max="10510" width="11.140625" style="17" bestFit="1" customWidth="1"/>
    <col min="10511" max="10511" width="5.28515625" style="17" customWidth="1"/>
    <col min="10512" max="10512" width="4.7109375" style="17" customWidth="1"/>
    <col min="10513" max="10513" width="3.5703125" style="17" customWidth="1"/>
    <col min="10514" max="10516" width="4.5703125" style="17" customWidth="1"/>
    <col min="10517" max="10517" width="7" style="17" customWidth="1"/>
    <col min="10518" max="10518" width="12.5703125" style="17" customWidth="1"/>
    <col min="10519" max="10519" width="14.140625" style="17" customWidth="1"/>
    <col min="10520" max="10520" width="11.28515625" style="17" customWidth="1"/>
    <col min="10521" max="10521" width="9.5703125" style="17" customWidth="1"/>
    <col min="10522" max="10522" width="10.42578125" style="17" customWidth="1"/>
    <col min="10523" max="10523" width="11.5703125" style="17" customWidth="1"/>
    <col min="10524" max="10762" width="9.140625" style="17"/>
    <col min="10763" max="10763" width="4.5703125" style="17" customWidth="1"/>
    <col min="10764" max="10764" width="12.5703125" style="17" customWidth="1"/>
    <col min="10765" max="10765" width="10" style="17" customWidth="1"/>
    <col min="10766" max="10766" width="11.140625" style="17" bestFit="1" customWidth="1"/>
    <col min="10767" max="10767" width="5.28515625" style="17" customWidth="1"/>
    <col min="10768" max="10768" width="4.7109375" style="17" customWidth="1"/>
    <col min="10769" max="10769" width="3.5703125" style="17" customWidth="1"/>
    <col min="10770" max="10772" width="4.5703125" style="17" customWidth="1"/>
    <col min="10773" max="10773" width="7" style="17" customWidth="1"/>
    <col min="10774" max="10774" width="12.5703125" style="17" customWidth="1"/>
    <col min="10775" max="10775" width="14.140625" style="17" customWidth="1"/>
    <col min="10776" max="10776" width="11.28515625" style="17" customWidth="1"/>
    <col min="10777" max="10777" width="9.5703125" style="17" customWidth="1"/>
    <col min="10778" max="10778" width="10.42578125" style="17" customWidth="1"/>
    <col min="10779" max="10779" width="11.5703125" style="17" customWidth="1"/>
    <col min="10780" max="11018" width="9.140625" style="17"/>
    <col min="11019" max="11019" width="4.5703125" style="17" customWidth="1"/>
    <col min="11020" max="11020" width="12.5703125" style="17" customWidth="1"/>
    <col min="11021" max="11021" width="10" style="17" customWidth="1"/>
    <col min="11022" max="11022" width="11.140625" style="17" bestFit="1" customWidth="1"/>
    <col min="11023" max="11023" width="5.28515625" style="17" customWidth="1"/>
    <col min="11024" max="11024" width="4.7109375" style="17" customWidth="1"/>
    <col min="11025" max="11025" width="3.5703125" style="17" customWidth="1"/>
    <col min="11026" max="11028" width="4.5703125" style="17" customWidth="1"/>
    <col min="11029" max="11029" width="7" style="17" customWidth="1"/>
    <col min="11030" max="11030" width="12.5703125" style="17" customWidth="1"/>
    <col min="11031" max="11031" width="14.140625" style="17" customWidth="1"/>
    <col min="11032" max="11032" width="11.28515625" style="17" customWidth="1"/>
    <col min="11033" max="11033" width="9.5703125" style="17" customWidth="1"/>
    <col min="11034" max="11034" width="10.42578125" style="17" customWidth="1"/>
    <col min="11035" max="11035" width="11.5703125" style="17" customWidth="1"/>
    <col min="11036" max="11274" width="9.140625" style="17"/>
    <col min="11275" max="11275" width="4.5703125" style="17" customWidth="1"/>
    <col min="11276" max="11276" width="12.5703125" style="17" customWidth="1"/>
    <col min="11277" max="11277" width="10" style="17" customWidth="1"/>
    <col min="11278" max="11278" width="11.140625" style="17" bestFit="1" customWidth="1"/>
    <col min="11279" max="11279" width="5.28515625" style="17" customWidth="1"/>
    <col min="11280" max="11280" width="4.7109375" style="17" customWidth="1"/>
    <col min="11281" max="11281" width="3.5703125" style="17" customWidth="1"/>
    <col min="11282" max="11284" width="4.5703125" style="17" customWidth="1"/>
    <col min="11285" max="11285" width="7" style="17" customWidth="1"/>
    <col min="11286" max="11286" width="12.5703125" style="17" customWidth="1"/>
    <col min="11287" max="11287" width="14.140625" style="17" customWidth="1"/>
    <col min="11288" max="11288" width="11.28515625" style="17" customWidth="1"/>
    <col min="11289" max="11289" width="9.5703125" style="17" customWidth="1"/>
    <col min="11290" max="11290" width="10.42578125" style="17" customWidth="1"/>
    <col min="11291" max="11291" width="11.5703125" style="17" customWidth="1"/>
    <col min="11292" max="11530" width="9.140625" style="17"/>
    <col min="11531" max="11531" width="4.5703125" style="17" customWidth="1"/>
    <col min="11532" max="11532" width="12.5703125" style="17" customWidth="1"/>
    <col min="11533" max="11533" width="10" style="17" customWidth="1"/>
    <col min="11534" max="11534" width="11.140625" style="17" bestFit="1" customWidth="1"/>
    <col min="11535" max="11535" width="5.28515625" style="17" customWidth="1"/>
    <col min="11536" max="11536" width="4.7109375" style="17" customWidth="1"/>
    <col min="11537" max="11537" width="3.5703125" style="17" customWidth="1"/>
    <col min="11538" max="11540" width="4.5703125" style="17" customWidth="1"/>
    <col min="11541" max="11541" width="7" style="17" customWidth="1"/>
    <col min="11542" max="11542" width="12.5703125" style="17" customWidth="1"/>
    <col min="11543" max="11543" width="14.140625" style="17" customWidth="1"/>
    <col min="11544" max="11544" width="11.28515625" style="17" customWidth="1"/>
    <col min="11545" max="11545" width="9.5703125" style="17" customWidth="1"/>
    <col min="11546" max="11546" width="10.42578125" style="17" customWidth="1"/>
    <col min="11547" max="11547" width="11.5703125" style="17" customWidth="1"/>
    <col min="11548" max="11786" width="9.140625" style="17"/>
    <col min="11787" max="11787" width="4.5703125" style="17" customWidth="1"/>
    <col min="11788" max="11788" width="12.5703125" style="17" customWidth="1"/>
    <col min="11789" max="11789" width="10" style="17" customWidth="1"/>
    <col min="11790" max="11790" width="11.140625" style="17" bestFit="1" customWidth="1"/>
    <col min="11791" max="11791" width="5.28515625" style="17" customWidth="1"/>
    <col min="11792" max="11792" width="4.7109375" style="17" customWidth="1"/>
    <col min="11793" max="11793" width="3.5703125" style="17" customWidth="1"/>
    <col min="11794" max="11796" width="4.5703125" style="17" customWidth="1"/>
    <col min="11797" max="11797" width="7" style="17" customWidth="1"/>
    <col min="11798" max="11798" width="12.5703125" style="17" customWidth="1"/>
    <col min="11799" max="11799" width="14.140625" style="17" customWidth="1"/>
    <col min="11800" max="11800" width="11.28515625" style="17" customWidth="1"/>
    <col min="11801" max="11801" width="9.5703125" style="17" customWidth="1"/>
    <col min="11802" max="11802" width="10.42578125" style="17" customWidth="1"/>
    <col min="11803" max="11803" width="11.5703125" style="17" customWidth="1"/>
    <col min="11804" max="12042" width="9.140625" style="17"/>
    <col min="12043" max="12043" width="4.5703125" style="17" customWidth="1"/>
    <col min="12044" max="12044" width="12.5703125" style="17" customWidth="1"/>
    <col min="12045" max="12045" width="10" style="17" customWidth="1"/>
    <col min="12046" max="12046" width="11.140625" style="17" bestFit="1" customWidth="1"/>
    <col min="12047" max="12047" width="5.28515625" style="17" customWidth="1"/>
    <col min="12048" max="12048" width="4.7109375" style="17" customWidth="1"/>
    <col min="12049" max="12049" width="3.5703125" style="17" customWidth="1"/>
    <col min="12050" max="12052" width="4.5703125" style="17" customWidth="1"/>
    <col min="12053" max="12053" width="7" style="17" customWidth="1"/>
    <col min="12054" max="12054" width="12.5703125" style="17" customWidth="1"/>
    <col min="12055" max="12055" width="14.140625" style="17" customWidth="1"/>
    <col min="12056" max="12056" width="11.28515625" style="17" customWidth="1"/>
    <col min="12057" max="12057" width="9.5703125" style="17" customWidth="1"/>
    <col min="12058" max="12058" width="10.42578125" style="17" customWidth="1"/>
    <col min="12059" max="12059" width="11.5703125" style="17" customWidth="1"/>
    <col min="12060" max="12298" width="9.140625" style="17"/>
    <col min="12299" max="12299" width="4.5703125" style="17" customWidth="1"/>
    <col min="12300" max="12300" width="12.5703125" style="17" customWidth="1"/>
    <col min="12301" max="12301" width="10" style="17" customWidth="1"/>
    <col min="12302" max="12302" width="11.140625" style="17" bestFit="1" customWidth="1"/>
    <col min="12303" max="12303" width="5.28515625" style="17" customWidth="1"/>
    <col min="12304" max="12304" width="4.7109375" style="17" customWidth="1"/>
    <col min="12305" max="12305" width="3.5703125" style="17" customWidth="1"/>
    <col min="12306" max="12308" width="4.5703125" style="17" customWidth="1"/>
    <col min="12309" max="12309" width="7" style="17" customWidth="1"/>
    <col min="12310" max="12310" width="12.5703125" style="17" customWidth="1"/>
    <col min="12311" max="12311" width="14.140625" style="17" customWidth="1"/>
    <col min="12312" max="12312" width="11.28515625" style="17" customWidth="1"/>
    <col min="12313" max="12313" width="9.5703125" style="17" customWidth="1"/>
    <col min="12314" max="12314" width="10.42578125" style="17" customWidth="1"/>
    <col min="12315" max="12315" width="11.5703125" style="17" customWidth="1"/>
    <col min="12316" max="12554" width="9.140625" style="17"/>
    <col min="12555" max="12555" width="4.5703125" style="17" customWidth="1"/>
    <col min="12556" max="12556" width="12.5703125" style="17" customWidth="1"/>
    <col min="12557" max="12557" width="10" style="17" customWidth="1"/>
    <col min="12558" max="12558" width="11.140625" style="17" bestFit="1" customWidth="1"/>
    <col min="12559" max="12559" width="5.28515625" style="17" customWidth="1"/>
    <col min="12560" max="12560" width="4.7109375" style="17" customWidth="1"/>
    <col min="12561" max="12561" width="3.5703125" style="17" customWidth="1"/>
    <col min="12562" max="12564" width="4.5703125" style="17" customWidth="1"/>
    <col min="12565" max="12565" width="7" style="17" customWidth="1"/>
    <col min="12566" max="12566" width="12.5703125" style="17" customWidth="1"/>
    <col min="12567" max="12567" width="14.140625" style="17" customWidth="1"/>
    <col min="12568" max="12568" width="11.28515625" style="17" customWidth="1"/>
    <col min="12569" max="12569" width="9.5703125" style="17" customWidth="1"/>
    <col min="12570" max="12570" width="10.42578125" style="17" customWidth="1"/>
    <col min="12571" max="12571" width="11.5703125" style="17" customWidth="1"/>
    <col min="12572" max="12810" width="9.140625" style="17"/>
    <col min="12811" max="12811" width="4.5703125" style="17" customWidth="1"/>
    <col min="12812" max="12812" width="12.5703125" style="17" customWidth="1"/>
    <col min="12813" max="12813" width="10" style="17" customWidth="1"/>
    <col min="12814" max="12814" width="11.140625" style="17" bestFit="1" customWidth="1"/>
    <col min="12815" max="12815" width="5.28515625" style="17" customWidth="1"/>
    <col min="12816" max="12816" width="4.7109375" style="17" customWidth="1"/>
    <col min="12817" max="12817" width="3.5703125" style="17" customWidth="1"/>
    <col min="12818" max="12820" width="4.5703125" style="17" customWidth="1"/>
    <col min="12821" max="12821" width="7" style="17" customWidth="1"/>
    <col min="12822" max="12822" width="12.5703125" style="17" customWidth="1"/>
    <col min="12823" max="12823" width="14.140625" style="17" customWidth="1"/>
    <col min="12824" max="12824" width="11.28515625" style="17" customWidth="1"/>
    <col min="12825" max="12825" width="9.5703125" style="17" customWidth="1"/>
    <col min="12826" max="12826" width="10.42578125" style="17" customWidth="1"/>
    <col min="12827" max="12827" width="11.5703125" style="17" customWidth="1"/>
    <col min="12828" max="13066" width="9.140625" style="17"/>
    <col min="13067" max="13067" width="4.5703125" style="17" customWidth="1"/>
    <col min="13068" max="13068" width="12.5703125" style="17" customWidth="1"/>
    <col min="13069" max="13069" width="10" style="17" customWidth="1"/>
    <col min="13070" max="13070" width="11.140625" style="17" bestFit="1" customWidth="1"/>
    <col min="13071" max="13071" width="5.28515625" style="17" customWidth="1"/>
    <col min="13072" max="13072" width="4.7109375" style="17" customWidth="1"/>
    <col min="13073" max="13073" width="3.5703125" style="17" customWidth="1"/>
    <col min="13074" max="13076" width="4.5703125" style="17" customWidth="1"/>
    <col min="13077" max="13077" width="7" style="17" customWidth="1"/>
    <col min="13078" max="13078" width="12.5703125" style="17" customWidth="1"/>
    <col min="13079" max="13079" width="14.140625" style="17" customWidth="1"/>
    <col min="13080" max="13080" width="11.28515625" style="17" customWidth="1"/>
    <col min="13081" max="13081" width="9.5703125" style="17" customWidth="1"/>
    <col min="13082" max="13082" width="10.42578125" style="17" customWidth="1"/>
    <col min="13083" max="13083" width="11.5703125" style="17" customWidth="1"/>
    <col min="13084" max="13322" width="9.140625" style="17"/>
    <col min="13323" max="13323" width="4.5703125" style="17" customWidth="1"/>
    <col min="13324" max="13324" width="12.5703125" style="17" customWidth="1"/>
    <col min="13325" max="13325" width="10" style="17" customWidth="1"/>
    <col min="13326" max="13326" width="11.140625" style="17" bestFit="1" customWidth="1"/>
    <col min="13327" max="13327" width="5.28515625" style="17" customWidth="1"/>
    <col min="13328" max="13328" width="4.7109375" style="17" customWidth="1"/>
    <col min="13329" max="13329" width="3.5703125" style="17" customWidth="1"/>
    <col min="13330" max="13332" width="4.5703125" style="17" customWidth="1"/>
    <col min="13333" max="13333" width="7" style="17" customWidth="1"/>
    <col min="13334" max="13334" width="12.5703125" style="17" customWidth="1"/>
    <col min="13335" max="13335" width="14.140625" style="17" customWidth="1"/>
    <col min="13336" max="13336" width="11.28515625" style="17" customWidth="1"/>
    <col min="13337" max="13337" width="9.5703125" style="17" customWidth="1"/>
    <col min="13338" max="13338" width="10.42578125" style="17" customWidth="1"/>
    <col min="13339" max="13339" width="11.5703125" style="17" customWidth="1"/>
    <col min="13340" max="13578" width="9.140625" style="17"/>
    <col min="13579" max="13579" width="4.5703125" style="17" customWidth="1"/>
    <col min="13580" max="13580" width="12.5703125" style="17" customWidth="1"/>
    <col min="13581" max="13581" width="10" style="17" customWidth="1"/>
    <col min="13582" max="13582" width="11.140625" style="17" bestFit="1" customWidth="1"/>
    <col min="13583" max="13583" width="5.28515625" style="17" customWidth="1"/>
    <col min="13584" max="13584" width="4.7109375" style="17" customWidth="1"/>
    <col min="13585" max="13585" width="3.5703125" style="17" customWidth="1"/>
    <col min="13586" max="13588" width="4.5703125" style="17" customWidth="1"/>
    <col min="13589" max="13589" width="7" style="17" customWidth="1"/>
    <col min="13590" max="13590" width="12.5703125" style="17" customWidth="1"/>
    <col min="13591" max="13591" width="14.140625" style="17" customWidth="1"/>
    <col min="13592" max="13592" width="11.28515625" style="17" customWidth="1"/>
    <col min="13593" max="13593" width="9.5703125" style="17" customWidth="1"/>
    <col min="13594" max="13594" width="10.42578125" style="17" customWidth="1"/>
    <col min="13595" max="13595" width="11.5703125" style="17" customWidth="1"/>
    <col min="13596" max="13834" width="9.140625" style="17"/>
    <col min="13835" max="13835" width="4.5703125" style="17" customWidth="1"/>
    <col min="13836" max="13836" width="12.5703125" style="17" customWidth="1"/>
    <col min="13837" max="13837" width="10" style="17" customWidth="1"/>
    <col min="13838" max="13838" width="11.140625" style="17" bestFit="1" customWidth="1"/>
    <col min="13839" max="13839" width="5.28515625" style="17" customWidth="1"/>
    <col min="13840" max="13840" width="4.7109375" style="17" customWidth="1"/>
    <col min="13841" max="13841" width="3.5703125" style="17" customWidth="1"/>
    <col min="13842" max="13844" width="4.5703125" style="17" customWidth="1"/>
    <col min="13845" max="13845" width="7" style="17" customWidth="1"/>
    <col min="13846" max="13846" width="12.5703125" style="17" customWidth="1"/>
    <col min="13847" max="13847" width="14.140625" style="17" customWidth="1"/>
    <col min="13848" max="13848" width="11.28515625" style="17" customWidth="1"/>
    <col min="13849" max="13849" width="9.5703125" style="17" customWidth="1"/>
    <col min="13850" max="13850" width="10.42578125" style="17" customWidth="1"/>
    <col min="13851" max="13851" width="11.5703125" style="17" customWidth="1"/>
    <col min="13852" max="14090" width="9.140625" style="17"/>
    <col min="14091" max="14091" width="4.5703125" style="17" customWidth="1"/>
    <col min="14092" max="14092" width="12.5703125" style="17" customWidth="1"/>
    <col min="14093" max="14093" width="10" style="17" customWidth="1"/>
    <col min="14094" max="14094" width="11.140625" style="17" bestFit="1" customWidth="1"/>
    <col min="14095" max="14095" width="5.28515625" style="17" customWidth="1"/>
    <col min="14096" max="14096" width="4.7109375" style="17" customWidth="1"/>
    <col min="14097" max="14097" width="3.5703125" style="17" customWidth="1"/>
    <col min="14098" max="14100" width="4.5703125" style="17" customWidth="1"/>
    <col min="14101" max="14101" width="7" style="17" customWidth="1"/>
    <col min="14102" max="14102" width="12.5703125" style="17" customWidth="1"/>
    <col min="14103" max="14103" width="14.140625" style="17" customWidth="1"/>
    <col min="14104" max="14104" width="11.28515625" style="17" customWidth="1"/>
    <col min="14105" max="14105" width="9.5703125" style="17" customWidth="1"/>
    <col min="14106" max="14106" width="10.42578125" style="17" customWidth="1"/>
    <col min="14107" max="14107" width="11.5703125" style="17" customWidth="1"/>
    <col min="14108" max="14346" width="9.140625" style="17"/>
    <col min="14347" max="14347" width="4.5703125" style="17" customWidth="1"/>
    <col min="14348" max="14348" width="12.5703125" style="17" customWidth="1"/>
    <col min="14349" max="14349" width="10" style="17" customWidth="1"/>
    <col min="14350" max="14350" width="11.140625" style="17" bestFit="1" customWidth="1"/>
    <col min="14351" max="14351" width="5.28515625" style="17" customWidth="1"/>
    <col min="14352" max="14352" width="4.7109375" style="17" customWidth="1"/>
    <col min="14353" max="14353" width="3.5703125" style="17" customWidth="1"/>
    <col min="14354" max="14356" width="4.5703125" style="17" customWidth="1"/>
    <col min="14357" max="14357" width="7" style="17" customWidth="1"/>
    <col min="14358" max="14358" width="12.5703125" style="17" customWidth="1"/>
    <col min="14359" max="14359" width="14.140625" style="17" customWidth="1"/>
    <col min="14360" max="14360" width="11.28515625" style="17" customWidth="1"/>
    <col min="14361" max="14361" width="9.5703125" style="17" customWidth="1"/>
    <col min="14362" max="14362" width="10.42578125" style="17" customWidth="1"/>
    <col min="14363" max="14363" width="11.5703125" style="17" customWidth="1"/>
    <col min="14364" max="14602" width="9.140625" style="17"/>
    <col min="14603" max="14603" width="4.5703125" style="17" customWidth="1"/>
    <col min="14604" max="14604" width="12.5703125" style="17" customWidth="1"/>
    <col min="14605" max="14605" width="10" style="17" customWidth="1"/>
    <col min="14606" max="14606" width="11.140625" style="17" bestFit="1" customWidth="1"/>
    <col min="14607" max="14607" width="5.28515625" style="17" customWidth="1"/>
    <col min="14608" max="14608" width="4.7109375" style="17" customWidth="1"/>
    <col min="14609" max="14609" width="3.5703125" style="17" customWidth="1"/>
    <col min="14610" max="14612" width="4.5703125" style="17" customWidth="1"/>
    <col min="14613" max="14613" width="7" style="17" customWidth="1"/>
    <col min="14614" max="14614" width="12.5703125" style="17" customWidth="1"/>
    <col min="14615" max="14615" width="14.140625" style="17" customWidth="1"/>
    <col min="14616" max="14616" width="11.28515625" style="17" customWidth="1"/>
    <col min="14617" max="14617" width="9.5703125" style="17" customWidth="1"/>
    <col min="14618" max="14618" width="10.42578125" style="17" customWidth="1"/>
    <col min="14619" max="14619" width="11.5703125" style="17" customWidth="1"/>
    <col min="14620" max="14858" width="9.140625" style="17"/>
    <col min="14859" max="14859" width="4.5703125" style="17" customWidth="1"/>
    <col min="14860" max="14860" width="12.5703125" style="17" customWidth="1"/>
    <col min="14861" max="14861" width="10" style="17" customWidth="1"/>
    <col min="14862" max="14862" width="11.140625" style="17" bestFit="1" customWidth="1"/>
    <col min="14863" max="14863" width="5.28515625" style="17" customWidth="1"/>
    <col min="14864" max="14864" width="4.7109375" style="17" customWidth="1"/>
    <col min="14865" max="14865" width="3.5703125" style="17" customWidth="1"/>
    <col min="14866" max="14868" width="4.5703125" style="17" customWidth="1"/>
    <col min="14869" max="14869" width="7" style="17" customWidth="1"/>
    <col min="14870" max="14870" width="12.5703125" style="17" customWidth="1"/>
    <col min="14871" max="14871" width="14.140625" style="17" customWidth="1"/>
    <col min="14872" max="14872" width="11.28515625" style="17" customWidth="1"/>
    <col min="14873" max="14873" width="9.5703125" style="17" customWidth="1"/>
    <col min="14874" max="14874" width="10.42578125" style="17" customWidth="1"/>
    <col min="14875" max="14875" width="11.5703125" style="17" customWidth="1"/>
    <col min="14876" max="15114" width="9.140625" style="17"/>
    <col min="15115" max="15115" width="4.5703125" style="17" customWidth="1"/>
    <col min="15116" max="15116" width="12.5703125" style="17" customWidth="1"/>
    <col min="15117" max="15117" width="10" style="17" customWidth="1"/>
    <col min="15118" max="15118" width="11.140625" style="17" bestFit="1" customWidth="1"/>
    <col min="15119" max="15119" width="5.28515625" style="17" customWidth="1"/>
    <col min="15120" max="15120" width="4.7109375" style="17" customWidth="1"/>
    <col min="15121" max="15121" width="3.5703125" style="17" customWidth="1"/>
    <col min="15122" max="15124" width="4.5703125" style="17" customWidth="1"/>
    <col min="15125" max="15125" width="7" style="17" customWidth="1"/>
    <col min="15126" max="15126" width="12.5703125" style="17" customWidth="1"/>
    <col min="15127" max="15127" width="14.140625" style="17" customWidth="1"/>
    <col min="15128" max="15128" width="11.28515625" style="17" customWidth="1"/>
    <col min="15129" max="15129" width="9.5703125" style="17" customWidth="1"/>
    <col min="15130" max="15130" width="10.42578125" style="17" customWidth="1"/>
    <col min="15131" max="15131" width="11.5703125" style="17" customWidth="1"/>
    <col min="15132" max="15370" width="9.140625" style="17"/>
    <col min="15371" max="15371" width="4.5703125" style="17" customWidth="1"/>
    <col min="15372" max="15372" width="12.5703125" style="17" customWidth="1"/>
    <col min="15373" max="15373" width="10" style="17" customWidth="1"/>
    <col min="15374" max="15374" width="11.140625" style="17" bestFit="1" customWidth="1"/>
    <col min="15375" max="15375" width="5.28515625" style="17" customWidth="1"/>
    <col min="15376" max="15376" width="4.7109375" style="17" customWidth="1"/>
    <col min="15377" max="15377" width="3.5703125" style="17" customWidth="1"/>
    <col min="15378" max="15380" width="4.5703125" style="17" customWidth="1"/>
    <col min="15381" max="15381" width="7" style="17" customWidth="1"/>
    <col min="15382" max="15382" width="12.5703125" style="17" customWidth="1"/>
    <col min="15383" max="15383" width="14.140625" style="17" customWidth="1"/>
    <col min="15384" max="15384" width="11.28515625" style="17" customWidth="1"/>
    <col min="15385" max="15385" width="9.5703125" style="17" customWidth="1"/>
    <col min="15386" max="15386" width="10.42578125" style="17" customWidth="1"/>
    <col min="15387" max="15387" width="11.5703125" style="17" customWidth="1"/>
    <col min="15388" max="15626" width="9.140625" style="17"/>
    <col min="15627" max="15627" width="4.5703125" style="17" customWidth="1"/>
    <col min="15628" max="15628" width="12.5703125" style="17" customWidth="1"/>
    <col min="15629" max="15629" width="10" style="17" customWidth="1"/>
    <col min="15630" max="15630" width="11.140625" style="17" bestFit="1" customWidth="1"/>
    <col min="15631" max="15631" width="5.28515625" style="17" customWidth="1"/>
    <col min="15632" max="15632" width="4.7109375" style="17" customWidth="1"/>
    <col min="15633" max="15633" width="3.5703125" style="17" customWidth="1"/>
    <col min="15634" max="15636" width="4.5703125" style="17" customWidth="1"/>
    <col min="15637" max="15637" width="7" style="17" customWidth="1"/>
    <col min="15638" max="15638" width="12.5703125" style="17" customWidth="1"/>
    <col min="15639" max="15639" width="14.140625" style="17" customWidth="1"/>
    <col min="15640" max="15640" width="11.28515625" style="17" customWidth="1"/>
    <col min="15641" max="15641" width="9.5703125" style="17" customWidth="1"/>
    <col min="15642" max="15642" width="10.42578125" style="17" customWidth="1"/>
    <col min="15643" max="15643" width="11.5703125" style="17" customWidth="1"/>
    <col min="15644" max="15882" width="9.140625" style="17"/>
    <col min="15883" max="15883" width="4.5703125" style="17" customWidth="1"/>
    <col min="15884" max="15884" width="12.5703125" style="17" customWidth="1"/>
    <col min="15885" max="15885" width="10" style="17" customWidth="1"/>
    <col min="15886" max="15886" width="11.140625" style="17" bestFit="1" customWidth="1"/>
    <col min="15887" max="15887" width="5.28515625" style="17" customWidth="1"/>
    <col min="15888" max="15888" width="4.7109375" style="17" customWidth="1"/>
    <col min="15889" max="15889" width="3.5703125" style="17" customWidth="1"/>
    <col min="15890" max="15892" width="4.5703125" style="17" customWidth="1"/>
    <col min="15893" max="15893" width="7" style="17" customWidth="1"/>
    <col min="15894" max="15894" width="12.5703125" style="17" customWidth="1"/>
    <col min="15895" max="15895" width="14.140625" style="17" customWidth="1"/>
    <col min="15896" max="15896" width="11.28515625" style="17" customWidth="1"/>
    <col min="15897" max="15897" width="9.5703125" style="17" customWidth="1"/>
    <col min="15898" max="15898" width="10.42578125" style="17" customWidth="1"/>
    <col min="15899" max="15899" width="11.5703125" style="17" customWidth="1"/>
    <col min="15900" max="16138" width="9.140625" style="17"/>
    <col min="16139" max="16139" width="4.5703125" style="17" customWidth="1"/>
    <col min="16140" max="16140" width="12.5703125" style="17" customWidth="1"/>
    <col min="16141" max="16141" width="10" style="17" customWidth="1"/>
    <col min="16142" max="16142" width="11.140625" style="17" bestFit="1" customWidth="1"/>
    <col min="16143" max="16143" width="5.28515625" style="17" customWidth="1"/>
    <col min="16144" max="16144" width="4.7109375" style="17" customWidth="1"/>
    <col min="16145" max="16145" width="3.5703125" style="17" customWidth="1"/>
    <col min="16146" max="16148" width="4.5703125" style="17" customWidth="1"/>
    <col min="16149" max="16149" width="7" style="17" customWidth="1"/>
    <col min="16150" max="16150" width="12.5703125" style="17" customWidth="1"/>
    <col min="16151" max="16151" width="14.140625" style="17" customWidth="1"/>
    <col min="16152" max="16152" width="11.28515625" style="17" customWidth="1"/>
    <col min="16153" max="16153" width="9.5703125" style="17" customWidth="1"/>
    <col min="16154" max="16154" width="10.42578125" style="17" customWidth="1"/>
    <col min="16155" max="16155" width="11.5703125" style="17" customWidth="1"/>
    <col min="16156" max="16384" width="9.140625" style="17"/>
  </cols>
  <sheetData>
    <row r="1" spans="1:37" ht="36" thickBot="1" x14ac:dyDescent="0.55000000000000004">
      <c r="A1" s="73" t="s">
        <v>57</v>
      </c>
      <c r="B1" s="225" t="s">
        <v>61</v>
      </c>
      <c r="C1" s="226"/>
      <c r="D1" s="226"/>
      <c r="E1" s="226"/>
      <c r="F1" s="226"/>
      <c r="G1" s="226"/>
      <c r="H1" s="226"/>
      <c r="I1" s="226"/>
      <c r="J1" s="226"/>
      <c r="K1" s="226"/>
      <c r="L1" s="227"/>
      <c r="M1" s="228" t="s">
        <v>51</v>
      </c>
      <c r="N1" s="229"/>
      <c r="O1" s="229"/>
      <c r="P1" s="229"/>
      <c r="Q1" s="230" t="str">
        <f>AI7</f>
        <v>0.00%</v>
      </c>
      <c r="R1" s="230"/>
      <c r="S1" s="229" t="s">
        <v>52</v>
      </c>
      <c r="T1" s="229"/>
      <c r="U1" s="229"/>
      <c r="V1" s="231" t="str">
        <f>AK7</f>
        <v>0.00%</v>
      </c>
      <c r="W1" s="232"/>
      <c r="X1" s="6"/>
      <c r="Y1" s="224"/>
      <c r="Z1" s="224"/>
      <c r="AG1" s="46"/>
      <c r="AH1" s="47" t="s">
        <v>44</v>
      </c>
      <c r="AI1" s="47" t="s">
        <v>29</v>
      </c>
      <c r="AJ1" s="48" t="s">
        <v>43</v>
      </c>
      <c r="AK1" s="47" t="s">
        <v>30</v>
      </c>
    </row>
    <row r="2" spans="1:37" x14ac:dyDescent="0.2">
      <c r="A2" s="222" t="s">
        <v>0</v>
      </c>
      <c r="B2" s="198" t="s">
        <v>1</v>
      </c>
      <c r="C2" s="198" t="s">
        <v>2</v>
      </c>
      <c r="D2" s="198" t="s">
        <v>3</v>
      </c>
      <c r="E2" s="198" t="s">
        <v>4</v>
      </c>
      <c r="F2" s="198" t="s">
        <v>28</v>
      </c>
      <c r="G2" s="218" t="s">
        <v>26</v>
      </c>
      <c r="H2" s="218" t="s">
        <v>27</v>
      </c>
      <c r="I2" s="216" t="s">
        <v>19</v>
      </c>
      <c r="J2" s="198" t="s">
        <v>5</v>
      </c>
      <c r="K2" s="216" t="s">
        <v>25</v>
      </c>
      <c r="L2" s="220" t="s">
        <v>6</v>
      </c>
      <c r="M2" s="202" t="s">
        <v>9</v>
      </c>
      <c r="N2" s="203"/>
      <c r="O2" s="203"/>
      <c r="P2" s="204"/>
      <c r="Q2" s="211" t="s">
        <v>10</v>
      </c>
      <c r="R2" s="203"/>
      <c r="S2" s="203"/>
      <c r="T2" s="203"/>
      <c r="U2" s="204"/>
      <c r="V2" s="212" t="s">
        <v>15</v>
      </c>
      <c r="W2" s="214" t="s">
        <v>24</v>
      </c>
      <c r="X2" s="216" t="s">
        <v>21</v>
      </c>
      <c r="Y2" s="218" t="s">
        <v>22</v>
      </c>
      <c r="Z2" s="190" t="s">
        <v>23</v>
      </c>
      <c r="AG2" s="49" t="s">
        <v>11</v>
      </c>
      <c r="AH2" s="50">
        <f>Q9</f>
        <v>0</v>
      </c>
      <c r="AI2" s="51">
        <f>AH2+COUNTIF(M:M,"X")</f>
        <v>0</v>
      </c>
      <c r="AJ2" s="51">
        <f>COUNTIF(M:M,"P")</f>
        <v>0</v>
      </c>
      <c r="AK2" s="51">
        <f>SUM(AI2:AJ2)</f>
        <v>0</v>
      </c>
    </row>
    <row r="3" spans="1:37" x14ac:dyDescent="0.2">
      <c r="A3" s="223"/>
      <c r="B3" s="199"/>
      <c r="C3" s="199"/>
      <c r="D3" s="199"/>
      <c r="E3" s="199"/>
      <c r="F3" s="199"/>
      <c r="G3" s="219"/>
      <c r="H3" s="219"/>
      <c r="I3" s="217"/>
      <c r="J3" s="199"/>
      <c r="K3" s="217"/>
      <c r="L3" s="221"/>
      <c r="M3" s="205"/>
      <c r="N3" s="206"/>
      <c r="O3" s="206"/>
      <c r="P3" s="207"/>
      <c r="Q3" s="205"/>
      <c r="R3" s="206"/>
      <c r="S3" s="206"/>
      <c r="T3" s="206"/>
      <c r="U3" s="207"/>
      <c r="V3" s="213"/>
      <c r="W3" s="215"/>
      <c r="X3" s="217"/>
      <c r="Y3" s="219"/>
      <c r="Z3" s="191"/>
      <c r="AG3" s="49" t="s">
        <v>12</v>
      </c>
      <c r="AH3" s="50">
        <f>R9</f>
        <v>0</v>
      </c>
      <c r="AI3" s="51">
        <f>AH3+COUNTIF(N:N,"X")</f>
        <v>0</v>
      </c>
      <c r="AJ3" s="51">
        <f>COUNTIF(N:N,"P")</f>
        <v>0</v>
      </c>
      <c r="AK3" s="51">
        <f>SUM(AI3:AJ3)</f>
        <v>0</v>
      </c>
    </row>
    <row r="4" spans="1:37" x14ac:dyDescent="0.2">
      <c r="A4" s="223"/>
      <c r="B4" s="199"/>
      <c r="C4" s="199"/>
      <c r="D4" s="199"/>
      <c r="E4" s="199"/>
      <c r="F4" s="199"/>
      <c r="G4" s="219"/>
      <c r="H4" s="219"/>
      <c r="I4" s="217"/>
      <c r="J4" s="199"/>
      <c r="K4" s="217"/>
      <c r="L4" s="221"/>
      <c r="M4" s="205"/>
      <c r="N4" s="206"/>
      <c r="O4" s="206"/>
      <c r="P4" s="207"/>
      <c r="Q4" s="205"/>
      <c r="R4" s="206"/>
      <c r="S4" s="206"/>
      <c r="T4" s="206"/>
      <c r="U4" s="207"/>
      <c r="V4" s="213"/>
      <c r="W4" s="215"/>
      <c r="X4" s="217"/>
      <c r="Y4" s="219"/>
      <c r="Z4" s="191"/>
      <c r="AG4" s="49" t="s">
        <v>13</v>
      </c>
      <c r="AH4" s="50">
        <f>S9</f>
        <v>0</v>
      </c>
      <c r="AI4" s="51">
        <f>AH4+COUNTIF(O:O,"X")</f>
        <v>0</v>
      </c>
      <c r="AJ4" s="51">
        <f>COUNTIF(O:O,"P")</f>
        <v>0</v>
      </c>
      <c r="AK4" s="51">
        <f>SUM(AI4:AJ4)</f>
        <v>0</v>
      </c>
    </row>
    <row r="5" spans="1:37" x14ac:dyDescent="0.2">
      <c r="A5" s="223"/>
      <c r="B5" s="199"/>
      <c r="C5" s="199"/>
      <c r="D5" s="199"/>
      <c r="E5" s="199"/>
      <c r="F5" s="199"/>
      <c r="G5" s="219"/>
      <c r="H5" s="219"/>
      <c r="I5" s="217"/>
      <c r="J5" s="199"/>
      <c r="K5" s="217"/>
      <c r="L5" s="221"/>
      <c r="M5" s="205"/>
      <c r="N5" s="206"/>
      <c r="O5" s="206"/>
      <c r="P5" s="207"/>
      <c r="Q5" s="205"/>
      <c r="R5" s="206"/>
      <c r="S5" s="206"/>
      <c r="T5" s="206"/>
      <c r="U5" s="207"/>
      <c r="V5" s="213"/>
      <c r="W5" s="215"/>
      <c r="X5" s="217"/>
      <c r="Y5" s="219"/>
      <c r="Z5" s="191"/>
      <c r="AG5" s="49" t="s">
        <v>14</v>
      </c>
      <c r="AH5" s="50">
        <f>T9</f>
        <v>0</v>
      </c>
      <c r="AI5" s="51">
        <f>AH5+COUNTIF(P:P,"X")</f>
        <v>0</v>
      </c>
      <c r="AJ5" s="51">
        <f>COUNTIF(P:P,"P")</f>
        <v>0</v>
      </c>
      <c r="AK5" s="51">
        <f>SUM(AI5:AJ5)</f>
        <v>0</v>
      </c>
    </row>
    <row r="6" spans="1:37" x14ac:dyDescent="0.2">
      <c r="A6" s="223"/>
      <c r="B6" s="199"/>
      <c r="C6" s="199"/>
      <c r="D6" s="199"/>
      <c r="E6" s="199"/>
      <c r="F6" s="199"/>
      <c r="G6" s="219"/>
      <c r="H6" s="219"/>
      <c r="I6" s="217"/>
      <c r="J6" s="199"/>
      <c r="K6" s="217"/>
      <c r="L6" s="221"/>
      <c r="M6" s="205"/>
      <c r="N6" s="206"/>
      <c r="O6" s="206"/>
      <c r="P6" s="207"/>
      <c r="Q6" s="205"/>
      <c r="R6" s="206"/>
      <c r="S6" s="206"/>
      <c r="T6" s="206"/>
      <c r="U6" s="207"/>
      <c r="V6" s="213"/>
      <c r="W6" s="215"/>
      <c r="X6" s="217"/>
      <c r="Y6" s="219"/>
      <c r="Z6" s="191"/>
      <c r="AG6" s="49" t="s">
        <v>7</v>
      </c>
      <c r="AH6" s="50">
        <f>SUM(AH2:AH5)</f>
        <v>0</v>
      </c>
      <c r="AI6" s="51">
        <f>SUM(AI2:AI5)</f>
        <v>0</v>
      </c>
      <c r="AJ6" s="51">
        <f>SUM(AJ2:AJ5)</f>
        <v>0</v>
      </c>
      <c r="AK6" s="51">
        <f>SUM(AI6:AJ6)</f>
        <v>0</v>
      </c>
    </row>
    <row r="7" spans="1:37" x14ac:dyDescent="0.2">
      <c r="A7" s="223"/>
      <c r="B7" s="199"/>
      <c r="C7" s="199"/>
      <c r="D7" s="199"/>
      <c r="E7" s="199"/>
      <c r="F7" s="199"/>
      <c r="G7" s="219"/>
      <c r="H7" s="219"/>
      <c r="I7" s="217"/>
      <c r="J7" s="199"/>
      <c r="K7" s="217"/>
      <c r="L7" s="221"/>
      <c r="M7" s="208"/>
      <c r="N7" s="209"/>
      <c r="O7" s="209"/>
      <c r="P7" s="210"/>
      <c r="Q7" s="208"/>
      <c r="R7" s="209"/>
      <c r="S7" s="209"/>
      <c r="T7" s="209"/>
      <c r="U7" s="210"/>
      <c r="V7" s="213"/>
      <c r="W7" s="215"/>
      <c r="X7" s="217"/>
      <c r="Y7" s="219"/>
      <c r="Z7" s="191"/>
      <c r="AG7" s="49" t="s">
        <v>42</v>
      </c>
      <c r="AH7" s="82" t="str">
        <f>IF(AH6=0,"0.00%",AH2/AH6)</f>
        <v>0.00%</v>
      </c>
      <c r="AI7" s="82" t="str">
        <f>IF(AI6=0,"0.00%",AI2/AI6)</f>
        <v>0.00%</v>
      </c>
      <c r="AJ7" s="53"/>
      <c r="AK7" s="82" t="str">
        <f>IF(AK6=0,"0.00%",AK2/AK6)</f>
        <v>0.00%</v>
      </c>
    </row>
    <row r="8" spans="1:37" ht="15" x14ac:dyDescent="0.2">
      <c r="A8" s="10" t="s">
        <v>47</v>
      </c>
      <c r="B8" s="7" t="s">
        <v>48</v>
      </c>
      <c r="C8" s="7" t="s">
        <v>49</v>
      </c>
      <c r="D8" s="7" t="s">
        <v>40</v>
      </c>
      <c r="E8" s="7">
        <v>2014</v>
      </c>
      <c r="F8" s="7" t="s">
        <v>50</v>
      </c>
      <c r="G8" s="8">
        <v>41640</v>
      </c>
      <c r="H8" s="57">
        <v>42005</v>
      </c>
      <c r="I8" s="58">
        <f t="shared" ref="I8:I20" ca="1" si="0">IF(H8&gt;1,H8-(TODAY()),"")</f>
        <v>-2502</v>
      </c>
      <c r="J8" s="9" t="s">
        <v>20</v>
      </c>
      <c r="K8" s="59">
        <f t="shared" ref="K8:K20" si="1">IF(H8="","",(H8-G8)/30)</f>
        <v>12.166666666666666</v>
      </c>
      <c r="L8" s="12">
        <v>1</v>
      </c>
      <c r="M8" s="39" t="s">
        <v>11</v>
      </c>
      <c r="N8" s="40" t="s">
        <v>12</v>
      </c>
      <c r="O8" s="40" t="s">
        <v>13</v>
      </c>
      <c r="P8" s="60" t="s">
        <v>14</v>
      </c>
      <c r="Q8" s="39" t="s">
        <v>11</v>
      </c>
      <c r="R8" s="40" t="s">
        <v>12</v>
      </c>
      <c r="S8" s="40" t="s">
        <v>13</v>
      </c>
      <c r="T8" s="40" t="s">
        <v>14</v>
      </c>
      <c r="U8" s="60" t="s">
        <v>7</v>
      </c>
      <c r="V8" s="61" t="s">
        <v>11</v>
      </c>
      <c r="W8" s="62">
        <f>IF(H8="","",H8+90)</f>
        <v>42095</v>
      </c>
      <c r="X8" s="63">
        <f ca="1">IF(H8="",(""),IF(W8&gt;1,W8-(TODAY()),""))</f>
        <v>-2412</v>
      </c>
      <c r="Y8" s="74">
        <v>42036</v>
      </c>
      <c r="Z8" s="75">
        <v>42050</v>
      </c>
    </row>
    <row r="9" spans="1:37" ht="13.5" thickBot="1" x14ac:dyDescent="0.25">
      <c r="A9" s="192"/>
      <c r="B9" s="193"/>
      <c r="C9" s="193"/>
      <c r="D9" s="193"/>
      <c r="E9" s="193"/>
      <c r="F9" s="193"/>
      <c r="G9" s="193"/>
      <c r="H9" s="193"/>
      <c r="I9" s="193"/>
      <c r="J9" s="194"/>
      <c r="K9" s="195" t="s">
        <v>8</v>
      </c>
      <c r="L9" s="196"/>
      <c r="M9" s="196"/>
      <c r="N9" s="196"/>
      <c r="O9" s="196"/>
      <c r="P9" s="197"/>
      <c r="Q9" s="1">
        <v>0</v>
      </c>
      <c r="R9" s="11">
        <v>0</v>
      </c>
      <c r="S9" s="11">
        <v>0</v>
      </c>
      <c r="T9" s="11">
        <v>0</v>
      </c>
      <c r="U9" s="67">
        <f>SUM(Q9:T9)</f>
        <v>0</v>
      </c>
      <c r="V9" s="68" t="str">
        <f>IF(U9=0,"0.00%",Q9/U9)</f>
        <v>0.00%</v>
      </c>
      <c r="W9" s="69"/>
      <c r="X9" s="70"/>
      <c r="Y9" s="76"/>
      <c r="Z9" s="77"/>
    </row>
    <row r="10" spans="1:37" ht="15" x14ac:dyDescent="0.25">
      <c r="A10" s="18"/>
      <c r="B10" s="19"/>
      <c r="C10" s="20"/>
      <c r="D10" s="20"/>
      <c r="E10" s="20"/>
      <c r="F10" s="20"/>
      <c r="G10" s="21"/>
      <c r="H10" s="21"/>
      <c r="I10" s="37" t="str">
        <f t="shared" ca="1" si="0"/>
        <v/>
      </c>
      <c r="J10" s="22"/>
      <c r="K10" s="38" t="str">
        <f t="shared" si="1"/>
        <v/>
      </c>
      <c r="L10" s="23"/>
      <c r="M10" s="15"/>
      <c r="N10" s="4"/>
      <c r="O10" s="4"/>
      <c r="P10" s="16"/>
      <c r="Q10" s="39" t="str">
        <f>IF(AND(M10="",N10="",O10="",P10=""),"",IF(OR(M10="x",M10="p"),(Q9+1),(Q9)))</f>
        <v/>
      </c>
      <c r="R10" s="40" t="str">
        <f>IF(AND(M10="",N10="",O10="",P10=""),"",IF(OR(N10="x",N10="p"),(R9+1),(R9)))</f>
        <v/>
      </c>
      <c r="S10" s="40" t="str">
        <f>IF(AND(M10="",N10="",O10="",P10=""),"",IF(OR(O10="x",O10="p"),(S9+1),(S9)))</f>
        <v/>
      </c>
      <c r="T10" s="40" t="str">
        <f>IF(AND(M10="",N10="",O10="",P10=""),"",IF(OR(P10="x",P10="p"),(T9+1),(T9)))</f>
        <v/>
      </c>
      <c r="U10" s="41" t="str">
        <f>IF(AND(M10="",N10="",O10="",P10=""),"",U9+1)</f>
        <v/>
      </c>
      <c r="V10" s="42" t="str">
        <f t="shared" ref="V10:V19" si="2">IF(AND(M10="",N10="",O10="",P10=""),"",Q10/U10)</f>
        <v/>
      </c>
      <c r="W10" s="43" t="str">
        <f t="shared" ref="W10:W19" si="3">IF(H10="","",H10+90)</f>
        <v/>
      </c>
      <c r="X10" s="44" t="str">
        <f t="shared" ref="X10:X19" ca="1" si="4">IF(H10="",(""),IF(W10&gt;1,W10-(TODAY()),""))</f>
        <v/>
      </c>
      <c r="Y10" s="78"/>
      <c r="Z10" s="79"/>
    </row>
    <row r="11" spans="1:37" ht="15" x14ac:dyDescent="0.25">
      <c r="A11" s="26"/>
      <c r="B11" s="27"/>
      <c r="C11" s="28"/>
      <c r="D11" s="28"/>
      <c r="E11" s="28"/>
      <c r="F11" s="28"/>
      <c r="G11" s="29"/>
      <c r="H11" s="29"/>
      <c r="I11" s="37" t="str">
        <f t="shared" ca="1" si="0"/>
        <v/>
      </c>
      <c r="J11" s="22"/>
      <c r="K11" s="38" t="str">
        <f t="shared" si="1"/>
        <v/>
      </c>
      <c r="L11" s="23"/>
      <c r="M11" s="13"/>
      <c r="N11" s="5"/>
      <c r="O11" s="5"/>
      <c r="P11" s="14"/>
      <c r="Q11" s="39" t="str">
        <f t="shared" ref="Q11:Q20" si="5">IF(AND(M11="",N11="",O11="",P11=""),"",IF(OR(M11="x",M11="p"),(Q10+1),(Q10)))</f>
        <v/>
      </c>
      <c r="R11" s="40" t="str">
        <f t="shared" ref="R11:R20" si="6">IF(AND(M11="",N11="",O11="",P11=""),"",IF(OR(N11="x",N11="p"),(R10+1),(R10)))</f>
        <v/>
      </c>
      <c r="S11" s="40" t="str">
        <f t="shared" ref="S11:S20" si="7">IF(AND(M11="",N11="",O11="",P11=""),"",IF(OR(O11="x",O11="p"),(S10+1),(S10)))</f>
        <v/>
      </c>
      <c r="T11" s="40" t="str">
        <f t="shared" ref="T11:T20" si="8">IF(AND(M11="",N11="",O11="",P11=""),"",IF(OR(P11="x",P11="p"),(T10+1),(T10)))</f>
        <v/>
      </c>
      <c r="U11" s="41" t="str">
        <f t="shared" ref="U11:U20" si="9">IF(AND(M11="",N11="",O11="",P11=""),"",U10+1)</f>
        <v/>
      </c>
      <c r="V11" s="42" t="str">
        <f t="shared" si="2"/>
        <v/>
      </c>
      <c r="W11" s="43" t="str">
        <f t="shared" si="3"/>
        <v/>
      </c>
      <c r="X11" s="44" t="str">
        <f t="shared" ca="1" si="4"/>
        <v/>
      </c>
      <c r="Y11" s="80"/>
      <c r="Z11" s="81"/>
    </row>
    <row r="12" spans="1:37" ht="15" x14ac:dyDescent="0.25">
      <c r="A12" s="26"/>
      <c r="B12" s="27"/>
      <c r="C12" s="28"/>
      <c r="D12" s="28"/>
      <c r="E12" s="28"/>
      <c r="F12" s="28"/>
      <c r="G12" s="29"/>
      <c r="H12" s="29"/>
      <c r="I12" s="37" t="str">
        <f t="shared" ca="1" si="0"/>
        <v/>
      </c>
      <c r="J12" s="22"/>
      <c r="K12" s="38" t="str">
        <f t="shared" si="1"/>
        <v/>
      </c>
      <c r="L12" s="23"/>
      <c r="M12" s="13"/>
      <c r="N12" s="5"/>
      <c r="O12" s="5"/>
      <c r="P12" s="14"/>
      <c r="Q12" s="39" t="str">
        <f t="shared" si="5"/>
        <v/>
      </c>
      <c r="R12" s="40" t="str">
        <f t="shared" si="6"/>
        <v/>
      </c>
      <c r="S12" s="40" t="str">
        <f t="shared" si="7"/>
        <v/>
      </c>
      <c r="T12" s="40" t="str">
        <f t="shared" si="8"/>
        <v/>
      </c>
      <c r="U12" s="41" t="str">
        <f t="shared" si="9"/>
        <v/>
      </c>
      <c r="V12" s="42" t="str">
        <f t="shared" si="2"/>
        <v/>
      </c>
      <c r="W12" s="43" t="str">
        <f t="shared" si="3"/>
        <v/>
      </c>
      <c r="X12" s="44" t="str">
        <f t="shared" ca="1" si="4"/>
        <v/>
      </c>
      <c r="Y12" s="80"/>
      <c r="Z12" s="81"/>
    </row>
    <row r="13" spans="1:37" ht="15" x14ac:dyDescent="0.25">
      <c r="A13" s="26"/>
      <c r="B13" s="27"/>
      <c r="C13" s="28"/>
      <c r="D13" s="28"/>
      <c r="E13" s="28"/>
      <c r="F13" s="28"/>
      <c r="G13" s="29"/>
      <c r="H13" s="29"/>
      <c r="I13" s="37" t="str">
        <f t="shared" ca="1" si="0"/>
        <v/>
      </c>
      <c r="J13" s="22"/>
      <c r="K13" s="38" t="str">
        <f t="shared" si="1"/>
        <v/>
      </c>
      <c r="L13" s="23"/>
      <c r="M13" s="13"/>
      <c r="N13" s="5"/>
      <c r="O13" s="5"/>
      <c r="P13" s="14"/>
      <c r="Q13" s="39" t="str">
        <f t="shared" si="5"/>
        <v/>
      </c>
      <c r="R13" s="40" t="str">
        <f t="shared" si="6"/>
        <v/>
      </c>
      <c r="S13" s="40" t="str">
        <f t="shared" si="7"/>
        <v/>
      </c>
      <c r="T13" s="40" t="str">
        <f t="shared" si="8"/>
        <v/>
      </c>
      <c r="U13" s="41" t="str">
        <f t="shared" si="9"/>
        <v/>
      </c>
      <c r="V13" s="42" t="str">
        <f t="shared" si="2"/>
        <v/>
      </c>
      <c r="W13" s="43" t="str">
        <f t="shared" si="3"/>
        <v/>
      </c>
      <c r="X13" s="44" t="str">
        <f t="shared" ca="1" si="4"/>
        <v/>
      </c>
      <c r="Y13" s="80"/>
      <c r="Z13" s="81"/>
    </row>
    <row r="14" spans="1:37" ht="15" x14ac:dyDescent="0.25">
      <c r="A14" s="26"/>
      <c r="B14" s="27"/>
      <c r="C14" s="28"/>
      <c r="D14" s="28"/>
      <c r="E14" s="28"/>
      <c r="F14" s="28"/>
      <c r="G14" s="54"/>
      <c r="H14" s="22"/>
      <c r="I14" s="37" t="str">
        <f t="shared" ca="1" si="0"/>
        <v/>
      </c>
      <c r="J14" s="22"/>
      <c r="K14" s="38" t="str">
        <f t="shared" si="1"/>
        <v/>
      </c>
      <c r="L14" s="23"/>
      <c r="M14" s="13"/>
      <c r="N14" s="5"/>
      <c r="O14" s="5"/>
      <c r="P14" s="14"/>
      <c r="Q14" s="39" t="str">
        <f t="shared" si="5"/>
        <v/>
      </c>
      <c r="R14" s="40" t="str">
        <f t="shared" si="6"/>
        <v/>
      </c>
      <c r="S14" s="40" t="str">
        <f t="shared" si="7"/>
        <v/>
      </c>
      <c r="T14" s="40" t="str">
        <f t="shared" si="8"/>
        <v/>
      </c>
      <c r="U14" s="41" t="str">
        <f t="shared" si="9"/>
        <v/>
      </c>
      <c r="V14" s="42" t="str">
        <f t="shared" si="2"/>
        <v/>
      </c>
      <c r="W14" s="43" t="str">
        <f t="shared" si="3"/>
        <v/>
      </c>
      <c r="X14" s="44" t="str">
        <f t="shared" ca="1" si="4"/>
        <v/>
      </c>
      <c r="Y14" s="80"/>
      <c r="Z14" s="81"/>
    </row>
    <row r="15" spans="1:37" ht="15" x14ac:dyDescent="0.25">
      <c r="A15" s="26"/>
      <c r="B15" s="27"/>
      <c r="C15" s="28"/>
      <c r="D15" s="28"/>
      <c r="E15" s="28"/>
      <c r="F15" s="28"/>
      <c r="G15" s="29"/>
      <c r="H15" s="29"/>
      <c r="I15" s="37" t="str">
        <f t="shared" ca="1" si="0"/>
        <v/>
      </c>
      <c r="J15" s="22"/>
      <c r="K15" s="38" t="str">
        <f t="shared" si="1"/>
        <v/>
      </c>
      <c r="L15" s="23"/>
      <c r="M15" s="13"/>
      <c r="N15" s="5"/>
      <c r="O15" s="5"/>
      <c r="P15" s="14"/>
      <c r="Q15" s="39" t="str">
        <f t="shared" si="5"/>
        <v/>
      </c>
      <c r="R15" s="40" t="str">
        <f t="shared" si="6"/>
        <v/>
      </c>
      <c r="S15" s="40" t="str">
        <f t="shared" si="7"/>
        <v/>
      </c>
      <c r="T15" s="40" t="str">
        <f t="shared" si="8"/>
        <v/>
      </c>
      <c r="U15" s="41" t="str">
        <f t="shared" si="9"/>
        <v/>
      </c>
      <c r="V15" s="42" t="str">
        <f t="shared" si="2"/>
        <v/>
      </c>
      <c r="W15" s="43" t="str">
        <f t="shared" si="3"/>
        <v/>
      </c>
      <c r="X15" s="44" t="str">
        <f t="shared" ca="1" si="4"/>
        <v/>
      </c>
      <c r="Y15" s="80"/>
      <c r="Z15" s="81"/>
    </row>
    <row r="16" spans="1:37" ht="15" x14ac:dyDescent="0.25">
      <c r="A16" s="26"/>
      <c r="B16" s="27"/>
      <c r="C16" s="28"/>
      <c r="D16" s="28"/>
      <c r="E16" s="28"/>
      <c r="F16" s="28"/>
      <c r="G16" s="54"/>
      <c r="H16" s="22"/>
      <c r="I16" s="37" t="str">
        <f t="shared" ca="1" si="0"/>
        <v/>
      </c>
      <c r="J16" s="22"/>
      <c r="K16" s="38" t="str">
        <f t="shared" si="1"/>
        <v/>
      </c>
      <c r="L16" s="23"/>
      <c r="M16" s="13"/>
      <c r="N16" s="5"/>
      <c r="O16" s="5"/>
      <c r="P16" s="14"/>
      <c r="Q16" s="39" t="str">
        <f t="shared" si="5"/>
        <v/>
      </c>
      <c r="R16" s="40" t="str">
        <f t="shared" si="6"/>
        <v/>
      </c>
      <c r="S16" s="40" t="str">
        <f t="shared" si="7"/>
        <v/>
      </c>
      <c r="T16" s="40" t="str">
        <f t="shared" si="8"/>
        <v/>
      </c>
      <c r="U16" s="41" t="str">
        <f t="shared" si="9"/>
        <v/>
      </c>
      <c r="V16" s="42" t="str">
        <f t="shared" si="2"/>
        <v/>
      </c>
      <c r="W16" s="43" t="str">
        <f t="shared" si="3"/>
        <v/>
      </c>
      <c r="X16" s="44" t="str">
        <f t="shared" ca="1" si="4"/>
        <v/>
      </c>
      <c r="Y16" s="80"/>
      <c r="Z16" s="81"/>
    </row>
    <row r="17" spans="1:26" ht="15" x14ac:dyDescent="0.25">
      <c r="A17" s="26"/>
      <c r="B17" s="27"/>
      <c r="C17" s="28"/>
      <c r="D17" s="28"/>
      <c r="E17" s="28"/>
      <c r="F17" s="28"/>
      <c r="G17" s="29"/>
      <c r="H17" s="29"/>
      <c r="I17" s="37" t="str">
        <f t="shared" ca="1" si="0"/>
        <v/>
      </c>
      <c r="J17" s="22"/>
      <c r="K17" s="38" t="str">
        <f t="shared" si="1"/>
        <v/>
      </c>
      <c r="L17" s="23"/>
      <c r="M17" s="13"/>
      <c r="N17" s="5"/>
      <c r="O17" s="5"/>
      <c r="P17" s="14"/>
      <c r="Q17" s="39" t="str">
        <f t="shared" si="5"/>
        <v/>
      </c>
      <c r="R17" s="40" t="str">
        <f t="shared" si="6"/>
        <v/>
      </c>
      <c r="S17" s="40" t="str">
        <f t="shared" si="7"/>
        <v/>
      </c>
      <c r="T17" s="40" t="str">
        <f t="shared" si="8"/>
        <v/>
      </c>
      <c r="U17" s="41" t="str">
        <f t="shared" si="9"/>
        <v/>
      </c>
      <c r="V17" s="42" t="str">
        <f t="shared" si="2"/>
        <v/>
      </c>
      <c r="W17" s="43" t="str">
        <f t="shared" si="3"/>
        <v/>
      </c>
      <c r="X17" s="44" t="str">
        <f t="shared" ca="1" si="4"/>
        <v/>
      </c>
      <c r="Y17" s="80"/>
      <c r="Z17" s="81"/>
    </row>
    <row r="18" spans="1:26" ht="15" x14ac:dyDescent="0.25">
      <c r="A18" s="26"/>
      <c r="B18" s="27"/>
      <c r="C18" s="28"/>
      <c r="D18" s="28"/>
      <c r="E18" s="28"/>
      <c r="F18" s="28"/>
      <c r="G18" s="29"/>
      <c r="H18" s="29"/>
      <c r="I18" s="37" t="str">
        <f t="shared" ca="1" si="0"/>
        <v/>
      </c>
      <c r="J18" s="22"/>
      <c r="K18" s="38" t="str">
        <f t="shared" si="1"/>
        <v/>
      </c>
      <c r="L18" s="23"/>
      <c r="M18" s="13"/>
      <c r="N18" s="5"/>
      <c r="O18" s="5"/>
      <c r="P18" s="14"/>
      <c r="Q18" s="39" t="str">
        <f t="shared" si="5"/>
        <v/>
      </c>
      <c r="R18" s="40" t="str">
        <f t="shared" si="6"/>
        <v/>
      </c>
      <c r="S18" s="40" t="str">
        <f t="shared" si="7"/>
        <v/>
      </c>
      <c r="T18" s="40" t="str">
        <f t="shared" si="8"/>
        <v/>
      </c>
      <c r="U18" s="41" t="str">
        <f t="shared" si="9"/>
        <v/>
      </c>
      <c r="V18" s="42" t="str">
        <f t="shared" si="2"/>
        <v/>
      </c>
      <c r="W18" s="43" t="str">
        <f t="shared" si="3"/>
        <v/>
      </c>
      <c r="X18" s="44" t="str">
        <f t="shared" ca="1" si="4"/>
        <v/>
      </c>
      <c r="Y18" s="80"/>
      <c r="Z18" s="81"/>
    </row>
    <row r="19" spans="1:26" ht="15" x14ac:dyDescent="0.25">
      <c r="A19" s="26"/>
      <c r="B19" s="27"/>
      <c r="C19" s="28"/>
      <c r="D19" s="28"/>
      <c r="E19" s="28"/>
      <c r="F19" s="28"/>
      <c r="G19" s="29"/>
      <c r="H19" s="29"/>
      <c r="I19" s="37" t="str">
        <f t="shared" ca="1" si="0"/>
        <v/>
      </c>
      <c r="J19" s="22"/>
      <c r="K19" s="38" t="str">
        <f t="shared" si="1"/>
        <v/>
      </c>
      <c r="L19" s="23"/>
      <c r="M19" s="13"/>
      <c r="N19" s="5"/>
      <c r="O19" s="5"/>
      <c r="P19" s="14"/>
      <c r="Q19" s="39" t="str">
        <f t="shared" si="5"/>
        <v/>
      </c>
      <c r="R19" s="40" t="str">
        <f t="shared" si="6"/>
        <v/>
      </c>
      <c r="S19" s="40" t="str">
        <f t="shared" si="7"/>
        <v/>
      </c>
      <c r="T19" s="40" t="str">
        <f t="shared" si="8"/>
        <v/>
      </c>
      <c r="U19" s="41" t="str">
        <f t="shared" si="9"/>
        <v/>
      </c>
      <c r="V19" s="42" t="str">
        <f t="shared" si="2"/>
        <v/>
      </c>
      <c r="W19" s="43" t="str">
        <f t="shared" si="3"/>
        <v/>
      </c>
      <c r="X19" s="44" t="str">
        <f t="shared" ca="1" si="4"/>
        <v/>
      </c>
      <c r="Y19" s="80"/>
      <c r="Z19" s="81"/>
    </row>
    <row r="20" spans="1:26" ht="15" x14ac:dyDescent="0.25">
      <c r="A20" s="26"/>
      <c r="B20" s="27"/>
      <c r="C20" s="28"/>
      <c r="D20" s="28"/>
      <c r="E20" s="28"/>
      <c r="F20" s="28"/>
      <c r="G20" s="54"/>
      <c r="H20" s="22"/>
      <c r="I20" s="37" t="str">
        <f t="shared" ca="1" si="0"/>
        <v/>
      </c>
      <c r="J20" s="22"/>
      <c r="K20" s="38" t="str">
        <f t="shared" si="1"/>
        <v/>
      </c>
      <c r="L20" s="23"/>
      <c r="M20" s="13"/>
      <c r="N20" s="5"/>
      <c r="O20" s="5"/>
      <c r="P20" s="14"/>
      <c r="Q20" s="39" t="str">
        <f t="shared" si="5"/>
        <v/>
      </c>
      <c r="R20" s="40" t="str">
        <f t="shared" si="6"/>
        <v/>
      </c>
      <c r="S20" s="40" t="str">
        <f t="shared" si="7"/>
        <v/>
      </c>
      <c r="T20" s="40" t="str">
        <f t="shared" si="8"/>
        <v/>
      </c>
      <c r="U20" s="41" t="str">
        <f t="shared" si="9"/>
        <v/>
      </c>
      <c r="V20" s="42" t="str">
        <f>IF(AND(M20="",N20="",O20="",P20=""),"",Q20/U20)</f>
        <v/>
      </c>
      <c r="W20" s="43" t="str">
        <f>IF(H20="","",H20+90)</f>
        <v/>
      </c>
      <c r="X20" s="44" t="str">
        <f ca="1">IF(H20="",(""),IF(W20&gt;1,W20-(TODAY()),""))</f>
        <v/>
      </c>
      <c r="Y20" s="80"/>
      <c r="Z20" s="81"/>
    </row>
    <row r="21" spans="1:26" ht="15" x14ac:dyDescent="0.25">
      <c r="A21" s="26"/>
      <c r="B21" s="27"/>
      <c r="C21" s="28"/>
      <c r="D21" s="28"/>
      <c r="E21" s="28"/>
      <c r="F21" s="28"/>
      <c r="G21" s="54"/>
      <c r="H21" s="22"/>
      <c r="I21" s="37" t="str">
        <f ca="1">IF(H21&gt;1,H21-(TODAY()),"")</f>
        <v/>
      </c>
      <c r="J21" s="22"/>
      <c r="K21" s="38" t="str">
        <f>IF(H21="","",(H21-G21)/30)</f>
        <v/>
      </c>
      <c r="L21" s="23"/>
      <c r="M21" s="13"/>
      <c r="N21" s="5"/>
      <c r="O21" s="5"/>
      <c r="P21" s="14"/>
      <c r="Q21" s="39" t="str">
        <f>IF(AND(M21="",N21="",O21="",P21=""),"",IF(OR(M21="x",M21="p"),(Q20+1),(Q20)))</f>
        <v/>
      </c>
      <c r="R21" s="40" t="str">
        <f>IF(AND(M21="",N21="",O21="",P21=""),"",IF(OR(N21="x",N21="p"),(R20+1),(R20)))</f>
        <v/>
      </c>
      <c r="S21" s="40" t="str">
        <f>IF(AND(M21="",N21="",O21="",P21=""),"",IF(OR(O21="x",O21="p"),(S20+1),(S20)))</f>
        <v/>
      </c>
      <c r="T21" s="40" t="str">
        <f>IF(AND(M21="",N21="",O21="",P21=""),"",IF(OR(P21="x",P21="p"),(T20+1),(T20)))</f>
        <v/>
      </c>
      <c r="U21" s="41" t="str">
        <f>IF(AND(M21="",N21="",O21="",P21=""),"",U20+1)</f>
        <v/>
      </c>
      <c r="V21" s="42" t="str">
        <f>IF(AND(M21="",N21="",O21="",P21=""),"",Q21/U21)</f>
        <v/>
      </c>
      <c r="W21" s="43" t="str">
        <f>IF(H21="","",H21+90)</f>
        <v/>
      </c>
      <c r="X21" s="44" t="str">
        <f ca="1">IF(H21="",(""),IF(W21&gt;1,W21-(TODAY()),""))</f>
        <v/>
      </c>
      <c r="Y21" s="80"/>
      <c r="Z21" s="81"/>
    </row>
    <row r="22" spans="1:26" ht="15" x14ac:dyDescent="0.25">
      <c r="A22" s="32"/>
      <c r="B22" s="33"/>
      <c r="C22" s="34"/>
      <c r="D22" s="34"/>
      <c r="E22" s="34"/>
      <c r="F22" s="34"/>
      <c r="G22" s="55"/>
      <c r="H22" s="22"/>
      <c r="I22" s="37" t="str">
        <f t="shared" ref="I22:I85" ca="1" si="10">IF(H22&gt;1,H22-(TODAY()),"")</f>
        <v/>
      </c>
      <c r="J22" s="22"/>
      <c r="K22" s="38" t="str">
        <f t="shared" ref="K22:K85" si="11">IF(H22="","",(H22-G22)/30)</f>
        <v/>
      </c>
      <c r="L22" s="23"/>
      <c r="M22" s="13"/>
      <c r="N22" s="5"/>
      <c r="O22" s="5"/>
      <c r="P22" s="14"/>
      <c r="Q22" s="39" t="str">
        <f t="shared" ref="Q22:Q85" si="12">IF(AND(M22="",N22="",O22="",P22=""),"",IF(OR(M22="x",M22="p"),(Q21+1),(Q21)))</f>
        <v/>
      </c>
      <c r="R22" s="40" t="str">
        <f t="shared" ref="R22:R85" si="13">IF(AND(M22="",N22="",O22="",P22=""),"",IF(OR(N22="x",N22="p"),(R21+1),(R21)))</f>
        <v/>
      </c>
      <c r="S22" s="40" t="str">
        <f t="shared" ref="S22:S85" si="14">IF(AND(M22="",N22="",O22="",P22=""),"",IF(OR(O22="x",O22="p"),(S21+1),(S21)))</f>
        <v/>
      </c>
      <c r="T22" s="40" t="str">
        <f t="shared" ref="T22:T85" si="15">IF(AND(M22="",N22="",O22="",P22=""),"",IF(OR(P22="x",P22="p"),(T21+1),(T21)))</f>
        <v/>
      </c>
      <c r="U22" s="41" t="str">
        <f t="shared" ref="U22:U85" si="16">IF(AND(M22="",N22="",O22="",P22=""),"",U21+1)</f>
        <v/>
      </c>
      <c r="V22" s="42" t="str">
        <f t="shared" ref="V22:V85" si="17">IF(AND(M22="",N22="",O22="",P22=""),"",Q22/U22)</f>
        <v/>
      </c>
      <c r="W22" s="43" t="str">
        <f t="shared" ref="W22:W85" si="18">IF(H22="","",H22+90)</f>
        <v/>
      </c>
      <c r="X22" s="44" t="str">
        <f t="shared" ref="X22:X85" ca="1" si="19">IF(H22="",(""),IF(W22&gt;1,W22-(TODAY()),""))</f>
        <v/>
      </c>
      <c r="Y22" s="80"/>
      <c r="Z22" s="81"/>
    </row>
    <row r="23" spans="1:26" ht="15" x14ac:dyDescent="0.25">
      <c r="A23" s="26"/>
      <c r="B23" s="27"/>
      <c r="C23" s="28"/>
      <c r="D23" s="28"/>
      <c r="E23" s="28"/>
      <c r="F23" s="28"/>
      <c r="G23" s="54"/>
      <c r="H23" s="22"/>
      <c r="I23" s="37" t="str">
        <f t="shared" ca="1" si="10"/>
        <v/>
      </c>
      <c r="J23" s="22"/>
      <c r="K23" s="38" t="str">
        <f t="shared" si="11"/>
        <v/>
      </c>
      <c r="L23" s="23"/>
      <c r="M23" s="13"/>
      <c r="N23" s="5"/>
      <c r="O23" s="5"/>
      <c r="P23" s="14"/>
      <c r="Q23" s="39" t="str">
        <f t="shared" si="12"/>
        <v/>
      </c>
      <c r="R23" s="40" t="str">
        <f t="shared" si="13"/>
        <v/>
      </c>
      <c r="S23" s="40" t="str">
        <f t="shared" si="14"/>
        <v/>
      </c>
      <c r="T23" s="40" t="str">
        <f t="shared" si="15"/>
        <v/>
      </c>
      <c r="U23" s="41" t="str">
        <f t="shared" si="16"/>
        <v/>
      </c>
      <c r="V23" s="42" t="str">
        <f t="shared" si="17"/>
        <v/>
      </c>
      <c r="W23" s="43" t="str">
        <f t="shared" si="18"/>
        <v/>
      </c>
      <c r="X23" s="44" t="str">
        <f t="shared" ca="1" si="19"/>
        <v/>
      </c>
      <c r="Y23" s="80"/>
      <c r="Z23" s="81"/>
    </row>
    <row r="24" spans="1:26" ht="15" x14ac:dyDescent="0.25">
      <c r="A24" s="32"/>
      <c r="B24" s="33"/>
      <c r="C24" s="34"/>
      <c r="D24" s="34"/>
      <c r="E24" s="34"/>
      <c r="F24" s="34"/>
      <c r="G24" s="55"/>
      <c r="H24" s="22"/>
      <c r="I24" s="37" t="str">
        <f t="shared" ca="1" si="10"/>
        <v/>
      </c>
      <c r="J24" s="22"/>
      <c r="K24" s="38" t="str">
        <f t="shared" si="11"/>
        <v/>
      </c>
      <c r="L24" s="23"/>
      <c r="M24" s="13"/>
      <c r="N24" s="5"/>
      <c r="O24" s="5"/>
      <c r="P24" s="14"/>
      <c r="Q24" s="39" t="str">
        <f t="shared" si="12"/>
        <v/>
      </c>
      <c r="R24" s="40" t="str">
        <f t="shared" si="13"/>
        <v/>
      </c>
      <c r="S24" s="40" t="str">
        <f t="shared" si="14"/>
        <v/>
      </c>
      <c r="T24" s="40" t="str">
        <f t="shared" si="15"/>
        <v/>
      </c>
      <c r="U24" s="41" t="str">
        <f t="shared" si="16"/>
        <v/>
      </c>
      <c r="V24" s="42" t="str">
        <f t="shared" si="17"/>
        <v/>
      </c>
      <c r="W24" s="43" t="str">
        <f t="shared" si="18"/>
        <v/>
      </c>
      <c r="X24" s="44" t="str">
        <f t="shared" ca="1" si="19"/>
        <v/>
      </c>
      <c r="Y24" s="80"/>
      <c r="Z24" s="81"/>
    </row>
    <row r="25" spans="1:26" ht="15" x14ac:dyDescent="0.25">
      <c r="A25" s="26"/>
      <c r="B25" s="27"/>
      <c r="C25" s="28"/>
      <c r="D25" s="28"/>
      <c r="E25" s="28"/>
      <c r="F25" s="28"/>
      <c r="G25" s="29"/>
      <c r="H25" s="29"/>
      <c r="I25" s="37" t="str">
        <f t="shared" ca="1" si="10"/>
        <v/>
      </c>
      <c r="J25" s="22"/>
      <c r="K25" s="38" t="str">
        <f t="shared" si="11"/>
        <v/>
      </c>
      <c r="L25" s="23"/>
      <c r="M25" s="13"/>
      <c r="N25" s="5"/>
      <c r="O25" s="5"/>
      <c r="P25" s="14"/>
      <c r="Q25" s="39" t="str">
        <f t="shared" si="12"/>
        <v/>
      </c>
      <c r="R25" s="40" t="str">
        <f t="shared" si="13"/>
        <v/>
      </c>
      <c r="S25" s="40" t="str">
        <f t="shared" si="14"/>
        <v/>
      </c>
      <c r="T25" s="40" t="str">
        <f t="shared" si="15"/>
        <v/>
      </c>
      <c r="U25" s="41" t="str">
        <f t="shared" si="16"/>
        <v/>
      </c>
      <c r="V25" s="42" t="str">
        <f t="shared" si="17"/>
        <v/>
      </c>
      <c r="W25" s="43" t="str">
        <f t="shared" si="18"/>
        <v/>
      </c>
      <c r="X25" s="44" t="str">
        <f t="shared" ca="1" si="19"/>
        <v/>
      </c>
      <c r="Y25" s="80"/>
      <c r="Z25" s="81"/>
    </row>
    <row r="26" spans="1:26" ht="15" x14ac:dyDescent="0.25">
      <c r="A26" s="26"/>
      <c r="B26" s="27"/>
      <c r="C26" s="28"/>
      <c r="D26" s="28"/>
      <c r="E26" s="28"/>
      <c r="F26" s="28"/>
      <c r="G26" s="54"/>
      <c r="H26" s="22"/>
      <c r="I26" s="37" t="str">
        <f t="shared" ca="1" si="10"/>
        <v/>
      </c>
      <c r="J26" s="22"/>
      <c r="K26" s="38" t="str">
        <f t="shared" si="11"/>
        <v/>
      </c>
      <c r="L26" s="23"/>
      <c r="M26" s="13"/>
      <c r="N26" s="5"/>
      <c r="O26" s="5"/>
      <c r="P26" s="14"/>
      <c r="Q26" s="39" t="str">
        <f t="shared" si="12"/>
        <v/>
      </c>
      <c r="R26" s="40" t="str">
        <f t="shared" si="13"/>
        <v/>
      </c>
      <c r="S26" s="40" t="str">
        <f t="shared" si="14"/>
        <v/>
      </c>
      <c r="T26" s="40" t="str">
        <f t="shared" si="15"/>
        <v/>
      </c>
      <c r="U26" s="41" t="str">
        <f t="shared" si="16"/>
        <v/>
      </c>
      <c r="V26" s="42" t="str">
        <f t="shared" si="17"/>
        <v/>
      </c>
      <c r="W26" s="43" t="str">
        <f t="shared" si="18"/>
        <v/>
      </c>
      <c r="X26" s="44" t="str">
        <f t="shared" ca="1" si="19"/>
        <v/>
      </c>
      <c r="Y26" s="80"/>
      <c r="Z26" s="81"/>
    </row>
    <row r="27" spans="1:26" ht="15" x14ac:dyDescent="0.25">
      <c r="A27" s="26"/>
      <c r="B27" s="27"/>
      <c r="C27" s="28"/>
      <c r="D27" s="28"/>
      <c r="E27" s="28"/>
      <c r="F27" s="28"/>
      <c r="G27" s="54"/>
      <c r="H27" s="22"/>
      <c r="I27" s="37" t="str">
        <f t="shared" ca="1" si="10"/>
        <v/>
      </c>
      <c r="J27" s="22"/>
      <c r="K27" s="38" t="str">
        <f t="shared" si="11"/>
        <v/>
      </c>
      <c r="L27" s="23"/>
      <c r="M27" s="13"/>
      <c r="N27" s="5"/>
      <c r="O27" s="5"/>
      <c r="P27" s="14"/>
      <c r="Q27" s="39" t="str">
        <f t="shared" si="12"/>
        <v/>
      </c>
      <c r="R27" s="40" t="str">
        <f t="shared" si="13"/>
        <v/>
      </c>
      <c r="S27" s="40" t="str">
        <f t="shared" si="14"/>
        <v/>
      </c>
      <c r="T27" s="40" t="str">
        <f t="shared" si="15"/>
        <v/>
      </c>
      <c r="U27" s="41" t="str">
        <f t="shared" si="16"/>
        <v/>
      </c>
      <c r="V27" s="42" t="str">
        <f t="shared" si="17"/>
        <v/>
      </c>
      <c r="W27" s="43" t="str">
        <f t="shared" si="18"/>
        <v/>
      </c>
      <c r="X27" s="44" t="str">
        <f t="shared" ca="1" si="19"/>
        <v/>
      </c>
      <c r="Y27" s="80"/>
      <c r="Z27" s="81"/>
    </row>
    <row r="28" spans="1:26" ht="15" x14ac:dyDescent="0.25">
      <c r="A28" s="26"/>
      <c r="B28" s="27"/>
      <c r="C28" s="28"/>
      <c r="D28" s="28"/>
      <c r="E28" s="28"/>
      <c r="F28" s="28"/>
      <c r="G28" s="54"/>
      <c r="H28" s="22"/>
      <c r="I28" s="37" t="str">
        <f t="shared" ca="1" si="10"/>
        <v/>
      </c>
      <c r="J28" s="22"/>
      <c r="K28" s="38" t="str">
        <f t="shared" si="11"/>
        <v/>
      </c>
      <c r="L28" s="23"/>
      <c r="M28" s="13"/>
      <c r="N28" s="5"/>
      <c r="O28" s="5"/>
      <c r="P28" s="14"/>
      <c r="Q28" s="39" t="str">
        <f t="shared" si="12"/>
        <v/>
      </c>
      <c r="R28" s="40" t="str">
        <f t="shared" si="13"/>
        <v/>
      </c>
      <c r="S28" s="40" t="str">
        <f t="shared" si="14"/>
        <v/>
      </c>
      <c r="T28" s="40" t="str">
        <f t="shared" si="15"/>
        <v/>
      </c>
      <c r="U28" s="41" t="str">
        <f t="shared" si="16"/>
        <v/>
      </c>
      <c r="V28" s="42" t="str">
        <f t="shared" si="17"/>
        <v/>
      </c>
      <c r="W28" s="43" t="str">
        <f t="shared" si="18"/>
        <v/>
      </c>
      <c r="X28" s="44" t="str">
        <f t="shared" ca="1" si="19"/>
        <v/>
      </c>
      <c r="Y28" s="80"/>
      <c r="Z28" s="81"/>
    </row>
    <row r="29" spans="1:26" ht="15" x14ac:dyDescent="0.25">
      <c r="A29" s="32"/>
      <c r="B29" s="33"/>
      <c r="C29" s="34"/>
      <c r="D29" s="34"/>
      <c r="E29" s="34"/>
      <c r="F29" s="34"/>
      <c r="G29" s="55"/>
      <c r="H29" s="22"/>
      <c r="I29" s="37" t="str">
        <f t="shared" ca="1" si="10"/>
        <v/>
      </c>
      <c r="J29" s="22"/>
      <c r="K29" s="38" t="str">
        <f t="shared" si="11"/>
        <v/>
      </c>
      <c r="L29" s="23"/>
      <c r="M29" s="13"/>
      <c r="N29" s="5"/>
      <c r="O29" s="5"/>
      <c r="P29" s="14"/>
      <c r="Q29" s="39" t="str">
        <f t="shared" si="12"/>
        <v/>
      </c>
      <c r="R29" s="40" t="str">
        <f t="shared" si="13"/>
        <v/>
      </c>
      <c r="S29" s="40" t="str">
        <f t="shared" si="14"/>
        <v/>
      </c>
      <c r="T29" s="40" t="str">
        <f t="shared" si="15"/>
        <v/>
      </c>
      <c r="U29" s="41" t="str">
        <f t="shared" si="16"/>
        <v/>
      </c>
      <c r="V29" s="42" t="str">
        <f t="shared" si="17"/>
        <v/>
      </c>
      <c r="W29" s="43" t="str">
        <f t="shared" si="18"/>
        <v/>
      </c>
      <c r="X29" s="44" t="str">
        <f t="shared" ca="1" si="19"/>
        <v/>
      </c>
      <c r="Y29" s="80"/>
      <c r="Z29" s="81"/>
    </row>
    <row r="30" spans="1:26" ht="15" x14ac:dyDescent="0.25">
      <c r="A30" s="26"/>
      <c r="B30" s="27"/>
      <c r="C30" s="28"/>
      <c r="D30" s="28"/>
      <c r="E30" s="28"/>
      <c r="F30" s="28"/>
      <c r="G30" s="54"/>
      <c r="H30" s="22"/>
      <c r="I30" s="37" t="str">
        <f t="shared" ca="1" si="10"/>
        <v/>
      </c>
      <c r="J30" s="22"/>
      <c r="K30" s="38" t="str">
        <f t="shared" si="11"/>
        <v/>
      </c>
      <c r="L30" s="23"/>
      <c r="M30" s="13"/>
      <c r="N30" s="5"/>
      <c r="O30" s="5"/>
      <c r="P30" s="14"/>
      <c r="Q30" s="39" t="str">
        <f t="shared" si="12"/>
        <v/>
      </c>
      <c r="R30" s="40" t="str">
        <f t="shared" si="13"/>
        <v/>
      </c>
      <c r="S30" s="40" t="str">
        <f t="shared" si="14"/>
        <v/>
      </c>
      <c r="T30" s="40" t="str">
        <f t="shared" si="15"/>
        <v/>
      </c>
      <c r="U30" s="41" t="str">
        <f t="shared" si="16"/>
        <v/>
      </c>
      <c r="V30" s="42" t="str">
        <f t="shared" si="17"/>
        <v/>
      </c>
      <c r="W30" s="43" t="str">
        <f t="shared" si="18"/>
        <v/>
      </c>
      <c r="X30" s="44" t="str">
        <f t="shared" ca="1" si="19"/>
        <v/>
      </c>
      <c r="Y30" s="80"/>
      <c r="Z30" s="81"/>
    </row>
    <row r="31" spans="1:26" ht="15" x14ac:dyDescent="0.25">
      <c r="A31" s="26"/>
      <c r="B31" s="27"/>
      <c r="C31" s="28"/>
      <c r="D31" s="28"/>
      <c r="E31" s="28"/>
      <c r="F31" s="28"/>
      <c r="G31" s="54"/>
      <c r="H31" s="22"/>
      <c r="I31" s="37" t="str">
        <f t="shared" ca="1" si="10"/>
        <v/>
      </c>
      <c r="J31" s="22"/>
      <c r="K31" s="38" t="str">
        <f t="shared" si="11"/>
        <v/>
      </c>
      <c r="L31" s="23"/>
      <c r="M31" s="13"/>
      <c r="N31" s="5"/>
      <c r="O31" s="5"/>
      <c r="P31" s="14"/>
      <c r="Q31" s="39" t="str">
        <f t="shared" si="12"/>
        <v/>
      </c>
      <c r="R31" s="40" t="str">
        <f t="shared" si="13"/>
        <v/>
      </c>
      <c r="S31" s="40" t="str">
        <f t="shared" si="14"/>
        <v/>
      </c>
      <c r="T31" s="40" t="str">
        <f t="shared" si="15"/>
        <v/>
      </c>
      <c r="U31" s="41" t="str">
        <f t="shared" si="16"/>
        <v/>
      </c>
      <c r="V31" s="42" t="str">
        <f t="shared" si="17"/>
        <v/>
      </c>
      <c r="W31" s="43" t="str">
        <f t="shared" si="18"/>
        <v/>
      </c>
      <c r="X31" s="44" t="str">
        <f t="shared" ca="1" si="19"/>
        <v/>
      </c>
      <c r="Y31" s="80"/>
      <c r="Z31" s="81"/>
    </row>
    <row r="32" spans="1:26" ht="15" x14ac:dyDescent="0.25">
      <c r="A32" s="26"/>
      <c r="B32" s="27"/>
      <c r="C32" s="28"/>
      <c r="D32" s="28"/>
      <c r="E32" s="28"/>
      <c r="F32" s="28"/>
      <c r="G32" s="29"/>
      <c r="H32" s="29"/>
      <c r="I32" s="37" t="str">
        <f t="shared" ca="1" si="10"/>
        <v/>
      </c>
      <c r="J32" s="22"/>
      <c r="K32" s="38" t="str">
        <f t="shared" si="11"/>
        <v/>
      </c>
      <c r="L32" s="23"/>
      <c r="M32" s="13"/>
      <c r="N32" s="5"/>
      <c r="O32" s="5"/>
      <c r="P32" s="14"/>
      <c r="Q32" s="39" t="str">
        <f t="shared" si="12"/>
        <v/>
      </c>
      <c r="R32" s="40" t="str">
        <f t="shared" si="13"/>
        <v/>
      </c>
      <c r="S32" s="40" t="str">
        <f t="shared" si="14"/>
        <v/>
      </c>
      <c r="T32" s="40" t="str">
        <f t="shared" si="15"/>
        <v/>
      </c>
      <c r="U32" s="41" t="str">
        <f t="shared" si="16"/>
        <v/>
      </c>
      <c r="V32" s="42" t="str">
        <f t="shared" si="17"/>
        <v/>
      </c>
      <c r="W32" s="43" t="str">
        <f t="shared" si="18"/>
        <v/>
      </c>
      <c r="X32" s="44" t="str">
        <f t="shared" ca="1" si="19"/>
        <v/>
      </c>
      <c r="Y32" s="80"/>
      <c r="Z32" s="81"/>
    </row>
    <row r="33" spans="1:26" ht="15" x14ac:dyDescent="0.25">
      <c r="A33" s="26"/>
      <c r="B33" s="27"/>
      <c r="C33" s="28"/>
      <c r="D33" s="28"/>
      <c r="E33" s="28"/>
      <c r="F33" s="28"/>
      <c r="G33" s="29"/>
      <c r="H33" s="29"/>
      <c r="I33" s="37" t="str">
        <f t="shared" ca="1" si="10"/>
        <v/>
      </c>
      <c r="J33" s="22"/>
      <c r="K33" s="38" t="str">
        <f t="shared" si="11"/>
        <v/>
      </c>
      <c r="L33" s="23"/>
      <c r="M33" s="13"/>
      <c r="N33" s="5"/>
      <c r="O33" s="5"/>
      <c r="P33" s="14"/>
      <c r="Q33" s="39" t="str">
        <f t="shared" si="12"/>
        <v/>
      </c>
      <c r="R33" s="40" t="str">
        <f t="shared" si="13"/>
        <v/>
      </c>
      <c r="S33" s="40" t="str">
        <f t="shared" si="14"/>
        <v/>
      </c>
      <c r="T33" s="40" t="str">
        <f t="shared" si="15"/>
        <v/>
      </c>
      <c r="U33" s="41" t="str">
        <f t="shared" si="16"/>
        <v/>
      </c>
      <c r="V33" s="42" t="str">
        <f t="shared" si="17"/>
        <v/>
      </c>
      <c r="W33" s="43" t="str">
        <f t="shared" si="18"/>
        <v/>
      </c>
      <c r="X33" s="44" t="str">
        <f t="shared" ca="1" si="19"/>
        <v/>
      </c>
      <c r="Y33" s="80"/>
      <c r="Z33" s="81"/>
    </row>
    <row r="34" spans="1:26" ht="15" x14ac:dyDescent="0.25">
      <c r="A34" s="26"/>
      <c r="B34" s="27"/>
      <c r="C34" s="28"/>
      <c r="D34" s="28"/>
      <c r="E34" s="28"/>
      <c r="F34" s="28"/>
      <c r="G34" s="29"/>
      <c r="H34" s="29"/>
      <c r="I34" s="37" t="str">
        <f t="shared" ca="1" si="10"/>
        <v/>
      </c>
      <c r="J34" s="22"/>
      <c r="K34" s="38" t="str">
        <f t="shared" si="11"/>
        <v/>
      </c>
      <c r="L34" s="23"/>
      <c r="M34" s="13"/>
      <c r="N34" s="5"/>
      <c r="O34" s="5"/>
      <c r="P34" s="14"/>
      <c r="Q34" s="39" t="str">
        <f t="shared" si="12"/>
        <v/>
      </c>
      <c r="R34" s="40" t="str">
        <f t="shared" si="13"/>
        <v/>
      </c>
      <c r="S34" s="40" t="str">
        <f t="shared" si="14"/>
        <v/>
      </c>
      <c r="T34" s="40" t="str">
        <f t="shared" si="15"/>
        <v/>
      </c>
      <c r="U34" s="41" t="str">
        <f t="shared" si="16"/>
        <v/>
      </c>
      <c r="V34" s="42" t="str">
        <f t="shared" si="17"/>
        <v/>
      </c>
      <c r="W34" s="43" t="str">
        <f t="shared" si="18"/>
        <v/>
      </c>
      <c r="X34" s="44" t="str">
        <f t="shared" ca="1" si="19"/>
        <v/>
      </c>
      <c r="Y34" s="80"/>
      <c r="Z34" s="81"/>
    </row>
    <row r="35" spans="1:26" ht="15" x14ac:dyDescent="0.25">
      <c r="A35" s="26"/>
      <c r="B35" s="27"/>
      <c r="C35" s="28"/>
      <c r="D35" s="28"/>
      <c r="E35" s="28"/>
      <c r="F35" s="28"/>
      <c r="G35" s="54"/>
      <c r="H35" s="22"/>
      <c r="I35" s="37" t="str">
        <f t="shared" ca="1" si="10"/>
        <v/>
      </c>
      <c r="J35" s="22"/>
      <c r="K35" s="38" t="str">
        <f t="shared" si="11"/>
        <v/>
      </c>
      <c r="L35" s="23"/>
      <c r="M35" s="13"/>
      <c r="N35" s="5"/>
      <c r="O35" s="5"/>
      <c r="P35" s="14"/>
      <c r="Q35" s="39" t="str">
        <f t="shared" si="12"/>
        <v/>
      </c>
      <c r="R35" s="40" t="str">
        <f t="shared" si="13"/>
        <v/>
      </c>
      <c r="S35" s="40" t="str">
        <f t="shared" si="14"/>
        <v/>
      </c>
      <c r="T35" s="40" t="str">
        <f t="shared" si="15"/>
        <v/>
      </c>
      <c r="U35" s="41" t="str">
        <f t="shared" si="16"/>
        <v/>
      </c>
      <c r="V35" s="42" t="str">
        <f t="shared" si="17"/>
        <v/>
      </c>
      <c r="W35" s="43" t="str">
        <f t="shared" si="18"/>
        <v/>
      </c>
      <c r="X35" s="44" t="str">
        <f t="shared" ca="1" si="19"/>
        <v/>
      </c>
      <c r="Y35" s="80"/>
      <c r="Z35" s="81"/>
    </row>
    <row r="36" spans="1:26" ht="15" x14ac:dyDescent="0.25">
      <c r="A36" s="26"/>
      <c r="B36" s="27"/>
      <c r="C36" s="28"/>
      <c r="D36" s="28"/>
      <c r="E36" s="28"/>
      <c r="F36" s="28"/>
      <c r="G36" s="54"/>
      <c r="H36" s="22"/>
      <c r="I36" s="37" t="str">
        <f t="shared" ca="1" si="10"/>
        <v/>
      </c>
      <c r="J36" s="22"/>
      <c r="K36" s="38" t="str">
        <f t="shared" si="11"/>
        <v/>
      </c>
      <c r="L36" s="23"/>
      <c r="M36" s="13"/>
      <c r="N36" s="5"/>
      <c r="O36" s="5"/>
      <c r="P36" s="14"/>
      <c r="Q36" s="39" t="str">
        <f t="shared" si="12"/>
        <v/>
      </c>
      <c r="R36" s="40" t="str">
        <f t="shared" si="13"/>
        <v/>
      </c>
      <c r="S36" s="40" t="str">
        <f t="shared" si="14"/>
        <v/>
      </c>
      <c r="T36" s="40" t="str">
        <f t="shared" si="15"/>
        <v/>
      </c>
      <c r="U36" s="41" t="str">
        <f t="shared" si="16"/>
        <v/>
      </c>
      <c r="V36" s="42" t="str">
        <f t="shared" si="17"/>
        <v/>
      </c>
      <c r="W36" s="43" t="str">
        <f t="shared" si="18"/>
        <v/>
      </c>
      <c r="X36" s="44" t="str">
        <f t="shared" ca="1" si="19"/>
        <v/>
      </c>
      <c r="Y36" s="80"/>
      <c r="Z36" s="81"/>
    </row>
    <row r="37" spans="1:26" ht="15" x14ac:dyDescent="0.25">
      <c r="A37" s="26"/>
      <c r="B37" s="27"/>
      <c r="C37" s="28"/>
      <c r="D37" s="28"/>
      <c r="E37" s="28"/>
      <c r="F37" s="28"/>
      <c r="G37" s="54"/>
      <c r="H37" s="22"/>
      <c r="I37" s="37" t="str">
        <f t="shared" ca="1" si="10"/>
        <v/>
      </c>
      <c r="J37" s="22"/>
      <c r="K37" s="38" t="str">
        <f t="shared" si="11"/>
        <v/>
      </c>
      <c r="L37" s="23"/>
      <c r="M37" s="13"/>
      <c r="N37" s="5"/>
      <c r="O37" s="5"/>
      <c r="P37" s="14"/>
      <c r="Q37" s="39" t="str">
        <f t="shared" si="12"/>
        <v/>
      </c>
      <c r="R37" s="40" t="str">
        <f t="shared" si="13"/>
        <v/>
      </c>
      <c r="S37" s="40" t="str">
        <f t="shared" si="14"/>
        <v/>
      </c>
      <c r="T37" s="40" t="str">
        <f t="shared" si="15"/>
        <v/>
      </c>
      <c r="U37" s="41" t="str">
        <f t="shared" si="16"/>
        <v/>
      </c>
      <c r="V37" s="42" t="str">
        <f t="shared" si="17"/>
        <v/>
      </c>
      <c r="W37" s="43" t="str">
        <f t="shared" si="18"/>
        <v/>
      </c>
      <c r="X37" s="44" t="str">
        <f t="shared" ca="1" si="19"/>
        <v/>
      </c>
      <c r="Y37" s="80"/>
      <c r="Z37" s="81"/>
    </row>
    <row r="38" spans="1:26" ht="15" x14ac:dyDescent="0.25">
      <c r="A38" s="26"/>
      <c r="B38" s="27"/>
      <c r="C38" s="28"/>
      <c r="D38" s="28"/>
      <c r="E38" s="28"/>
      <c r="F38" s="28"/>
      <c r="G38" s="54"/>
      <c r="H38" s="22"/>
      <c r="I38" s="37" t="str">
        <f t="shared" ca="1" si="10"/>
        <v/>
      </c>
      <c r="J38" s="22"/>
      <c r="K38" s="38" t="str">
        <f t="shared" si="11"/>
        <v/>
      </c>
      <c r="L38" s="23"/>
      <c r="M38" s="13"/>
      <c r="N38" s="5"/>
      <c r="O38" s="5"/>
      <c r="P38" s="14"/>
      <c r="Q38" s="39" t="str">
        <f t="shared" si="12"/>
        <v/>
      </c>
      <c r="R38" s="40" t="str">
        <f t="shared" si="13"/>
        <v/>
      </c>
      <c r="S38" s="40" t="str">
        <f t="shared" si="14"/>
        <v/>
      </c>
      <c r="T38" s="40" t="str">
        <f t="shared" si="15"/>
        <v/>
      </c>
      <c r="U38" s="41" t="str">
        <f t="shared" si="16"/>
        <v/>
      </c>
      <c r="V38" s="42" t="str">
        <f t="shared" si="17"/>
        <v/>
      </c>
      <c r="W38" s="43" t="str">
        <f t="shared" si="18"/>
        <v/>
      </c>
      <c r="X38" s="44" t="str">
        <f t="shared" ca="1" si="19"/>
        <v/>
      </c>
      <c r="Y38" s="80"/>
      <c r="Z38" s="81"/>
    </row>
    <row r="39" spans="1:26" ht="15" x14ac:dyDescent="0.25">
      <c r="A39" s="26"/>
      <c r="B39" s="27"/>
      <c r="C39" s="28"/>
      <c r="D39" s="28"/>
      <c r="E39" s="28"/>
      <c r="F39" s="28"/>
      <c r="G39" s="54"/>
      <c r="H39" s="22"/>
      <c r="I39" s="37" t="str">
        <f t="shared" ca="1" si="10"/>
        <v/>
      </c>
      <c r="J39" s="22"/>
      <c r="K39" s="38" t="str">
        <f t="shared" si="11"/>
        <v/>
      </c>
      <c r="L39" s="23"/>
      <c r="M39" s="13"/>
      <c r="N39" s="5"/>
      <c r="O39" s="5"/>
      <c r="P39" s="14"/>
      <c r="Q39" s="39" t="str">
        <f t="shared" si="12"/>
        <v/>
      </c>
      <c r="R39" s="40" t="str">
        <f t="shared" si="13"/>
        <v/>
      </c>
      <c r="S39" s="40" t="str">
        <f t="shared" si="14"/>
        <v/>
      </c>
      <c r="T39" s="40" t="str">
        <f t="shared" si="15"/>
        <v/>
      </c>
      <c r="U39" s="41" t="str">
        <f t="shared" si="16"/>
        <v/>
      </c>
      <c r="V39" s="42" t="str">
        <f t="shared" si="17"/>
        <v/>
      </c>
      <c r="W39" s="43" t="str">
        <f t="shared" si="18"/>
        <v/>
      </c>
      <c r="X39" s="44" t="str">
        <f t="shared" ca="1" si="19"/>
        <v/>
      </c>
      <c r="Y39" s="80"/>
      <c r="Z39" s="81"/>
    </row>
    <row r="40" spans="1:26" ht="15" x14ac:dyDescent="0.25">
      <c r="A40" s="26"/>
      <c r="B40" s="27"/>
      <c r="C40" s="28"/>
      <c r="D40" s="28"/>
      <c r="E40" s="28"/>
      <c r="F40" s="28"/>
      <c r="G40" s="54"/>
      <c r="H40" s="22"/>
      <c r="I40" s="37" t="str">
        <f t="shared" ca="1" si="10"/>
        <v/>
      </c>
      <c r="J40" s="22"/>
      <c r="K40" s="38" t="str">
        <f t="shared" si="11"/>
        <v/>
      </c>
      <c r="L40" s="23"/>
      <c r="M40" s="13"/>
      <c r="N40" s="5"/>
      <c r="O40" s="5"/>
      <c r="P40" s="14"/>
      <c r="Q40" s="39" t="str">
        <f t="shared" si="12"/>
        <v/>
      </c>
      <c r="R40" s="40" t="str">
        <f t="shared" si="13"/>
        <v/>
      </c>
      <c r="S40" s="40" t="str">
        <f t="shared" si="14"/>
        <v/>
      </c>
      <c r="T40" s="40" t="str">
        <f t="shared" si="15"/>
        <v/>
      </c>
      <c r="U40" s="41" t="str">
        <f t="shared" si="16"/>
        <v/>
      </c>
      <c r="V40" s="42" t="str">
        <f t="shared" si="17"/>
        <v/>
      </c>
      <c r="W40" s="43" t="str">
        <f t="shared" si="18"/>
        <v/>
      </c>
      <c r="X40" s="44" t="str">
        <f t="shared" ca="1" si="19"/>
        <v/>
      </c>
      <c r="Y40" s="80"/>
      <c r="Z40" s="81"/>
    </row>
    <row r="41" spans="1:26" ht="15" x14ac:dyDescent="0.25">
      <c r="A41" s="26"/>
      <c r="B41" s="27"/>
      <c r="C41" s="28"/>
      <c r="D41" s="28"/>
      <c r="E41" s="28"/>
      <c r="F41" s="28"/>
      <c r="G41" s="54"/>
      <c r="H41" s="22"/>
      <c r="I41" s="37" t="str">
        <f t="shared" ca="1" si="10"/>
        <v/>
      </c>
      <c r="J41" s="22"/>
      <c r="K41" s="38" t="str">
        <f t="shared" si="11"/>
        <v/>
      </c>
      <c r="L41" s="23"/>
      <c r="M41" s="13"/>
      <c r="N41" s="5"/>
      <c r="O41" s="5"/>
      <c r="P41" s="14"/>
      <c r="Q41" s="39" t="str">
        <f t="shared" si="12"/>
        <v/>
      </c>
      <c r="R41" s="40" t="str">
        <f t="shared" si="13"/>
        <v/>
      </c>
      <c r="S41" s="40" t="str">
        <f t="shared" si="14"/>
        <v/>
      </c>
      <c r="T41" s="40" t="str">
        <f t="shared" si="15"/>
        <v/>
      </c>
      <c r="U41" s="41" t="str">
        <f t="shared" si="16"/>
        <v/>
      </c>
      <c r="V41" s="42" t="str">
        <f t="shared" si="17"/>
        <v/>
      </c>
      <c r="W41" s="43" t="str">
        <f t="shared" si="18"/>
        <v/>
      </c>
      <c r="X41" s="44" t="str">
        <f t="shared" ca="1" si="19"/>
        <v/>
      </c>
      <c r="Y41" s="80"/>
      <c r="Z41" s="81"/>
    </row>
    <row r="42" spans="1:26" ht="15" x14ac:dyDescent="0.25">
      <c r="A42" s="26"/>
      <c r="B42" s="27"/>
      <c r="C42" s="28"/>
      <c r="D42" s="28"/>
      <c r="E42" s="28"/>
      <c r="F42" s="28"/>
      <c r="G42" s="54"/>
      <c r="H42" s="22"/>
      <c r="I42" s="37" t="str">
        <f t="shared" ca="1" si="10"/>
        <v/>
      </c>
      <c r="J42" s="22"/>
      <c r="K42" s="38" t="str">
        <f t="shared" si="11"/>
        <v/>
      </c>
      <c r="L42" s="23"/>
      <c r="M42" s="13"/>
      <c r="N42" s="5"/>
      <c r="O42" s="5"/>
      <c r="P42" s="14"/>
      <c r="Q42" s="39" t="str">
        <f t="shared" si="12"/>
        <v/>
      </c>
      <c r="R42" s="40" t="str">
        <f t="shared" si="13"/>
        <v/>
      </c>
      <c r="S42" s="40" t="str">
        <f t="shared" si="14"/>
        <v/>
      </c>
      <c r="T42" s="40" t="str">
        <f t="shared" si="15"/>
        <v/>
      </c>
      <c r="U42" s="41" t="str">
        <f t="shared" si="16"/>
        <v/>
      </c>
      <c r="V42" s="42" t="str">
        <f t="shared" si="17"/>
        <v/>
      </c>
      <c r="W42" s="43" t="str">
        <f t="shared" si="18"/>
        <v/>
      </c>
      <c r="X42" s="44" t="str">
        <f t="shared" ca="1" si="19"/>
        <v/>
      </c>
      <c r="Y42" s="80"/>
      <c r="Z42" s="81"/>
    </row>
    <row r="43" spans="1:26" ht="15" x14ac:dyDescent="0.25">
      <c r="A43" s="26"/>
      <c r="B43" s="27"/>
      <c r="C43" s="28"/>
      <c r="D43" s="28"/>
      <c r="E43" s="28"/>
      <c r="F43" s="28"/>
      <c r="G43" s="54"/>
      <c r="H43" s="22"/>
      <c r="I43" s="37" t="str">
        <f t="shared" ca="1" si="10"/>
        <v/>
      </c>
      <c r="J43" s="22"/>
      <c r="K43" s="38" t="str">
        <f t="shared" si="11"/>
        <v/>
      </c>
      <c r="L43" s="23"/>
      <c r="M43" s="13"/>
      <c r="N43" s="5"/>
      <c r="O43" s="5"/>
      <c r="P43" s="14"/>
      <c r="Q43" s="39" t="str">
        <f t="shared" si="12"/>
        <v/>
      </c>
      <c r="R43" s="40" t="str">
        <f t="shared" si="13"/>
        <v/>
      </c>
      <c r="S43" s="40" t="str">
        <f t="shared" si="14"/>
        <v/>
      </c>
      <c r="T43" s="40" t="str">
        <f t="shared" si="15"/>
        <v/>
      </c>
      <c r="U43" s="41" t="str">
        <f t="shared" si="16"/>
        <v/>
      </c>
      <c r="V43" s="42" t="str">
        <f t="shared" si="17"/>
        <v/>
      </c>
      <c r="W43" s="43" t="str">
        <f t="shared" si="18"/>
        <v/>
      </c>
      <c r="X43" s="44" t="str">
        <f t="shared" ca="1" si="19"/>
        <v/>
      </c>
      <c r="Y43" s="80"/>
      <c r="Z43" s="81"/>
    </row>
    <row r="44" spans="1:26" ht="15" x14ac:dyDescent="0.25">
      <c r="A44" s="26"/>
      <c r="B44" s="27"/>
      <c r="C44" s="28"/>
      <c r="D44" s="28"/>
      <c r="E44" s="28"/>
      <c r="F44" s="28"/>
      <c r="G44" s="54"/>
      <c r="H44" s="22"/>
      <c r="I44" s="37" t="str">
        <f t="shared" ca="1" si="10"/>
        <v/>
      </c>
      <c r="J44" s="22"/>
      <c r="K44" s="38" t="str">
        <f t="shared" si="11"/>
        <v/>
      </c>
      <c r="L44" s="23"/>
      <c r="M44" s="13"/>
      <c r="N44" s="5"/>
      <c r="O44" s="5"/>
      <c r="P44" s="14"/>
      <c r="Q44" s="39" t="str">
        <f t="shared" si="12"/>
        <v/>
      </c>
      <c r="R44" s="40" t="str">
        <f t="shared" si="13"/>
        <v/>
      </c>
      <c r="S44" s="40" t="str">
        <f t="shared" si="14"/>
        <v/>
      </c>
      <c r="T44" s="40" t="str">
        <f t="shared" si="15"/>
        <v/>
      </c>
      <c r="U44" s="41" t="str">
        <f t="shared" si="16"/>
        <v/>
      </c>
      <c r="V44" s="42" t="str">
        <f t="shared" si="17"/>
        <v/>
      </c>
      <c r="W44" s="43" t="str">
        <f t="shared" si="18"/>
        <v/>
      </c>
      <c r="X44" s="44" t="str">
        <f t="shared" ca="1" si="19"/>
        <v/>
      </c>
      <c r="Y44" s="80"/>
      <c r="Z44" s="81"/>
    </row>
    <row r="45" spans="1:26" ht="15" x14ac:dyDescent="0.25">
      <c r="A45" s="26"/>
      <c r="B45" s="27"/>
      <c r="C45" s="28"/>
      <c r="D45" s="28"/>
      <c r="E45" s="28"/>
      <c r="F45" s="28"/>
      <c r="G45" s="54"/>
      <c r="H45" s="22"/>
      <c r="I45" s="37" t="str">
        <f t="shared" ca="1" si="10"/>
        <v/>
      </c>
      <c r="J45" s="22"/>
      <c r="K45" s="38" t="str">
        <f t="shared" si="11"/>
        <v/>
      </c>
      <c r="L45" s="23"/>
      <c r="M45" s="13"/>
      <c r="N45" s="5"/>
      <c r="O45" s="5"/>
      <c r="P45" s="14"/>
      <c r="Q45" s="39" t="str">
        <f t="shared" si="12"/>
        <v/>
      </c>
      <c r="R45" s="40" t="str">
        <f t="shared" si="13"/>
        <v/>
      </c>
      <c r="S45" s="40" t="str">
        <f t="shared" si="14"/>
        <v/>
      </c>
      <c r="T45" s="40" t="str">
        <f t="shared" si="15"/>
        <v/>
      </c>
      <c r="U45" s="41" t="str">
        <f t="shared" si="16"/>
        <v/>
      </c>
      <c r="V45" s="42" t="str">
        <f t="shared" si="17"/>
        <v/>
      </c>
      <c r="W45" s="43" t="str">
        <f t="shared" si="18"/>
        <v/>
      </c>
      <c r="X45" s="44" t="str">
        <f t="shared" ca="1" si="19"/>
        <v/>
      </c>
      <c r="Y45" s="80"/>
      <c r="Z45" s="81"/>
    </row>
    <row r="46" spans="1:26" ht="15" x14ac:dyDescent="0.25">
      <c r="A46" s="26"/>
      <c r="B46" s="27"/>
      <c r="C46" s="28"/>
      <c r="D46" s="28"/>
      <c r="E46" s="28"/>
      <c r="F46" s="28"/>
      <c r="G46" s="54"/>
      <c r="H46" s="22"/>
      <c r="I46" s="37" t="str">
        <f t="shared" ca="1" si="10"/>
        <v/>
      </c>
      <c r="J46" s="22"/>
      <c r="K46" s="38" t="str">
        <f t="shared" si="11"/>
        <v/>
      </c>
      <c r="L46" s="23"/>
      <c r="M46" s="13"/>
      <c r="N46" s="5"/>
      <c r="O46" s="5"/>
      <c r="P46" s="14"/>
      <c r="Q46" s="39" t="str">
        <f t="shared" si="12"/>
        <v/>
      </c>
      <c r="R46" s="40" t="str">
        <f t="shared" si="13"/>
        <v/>
      </c>
      <c r="S46" s="40" t="str">
        <f t="shared" si="14"/>
        <v/>
      </c>
      <c r="T46" s="40" t="str">
        <f t="shared" si="15"/>
        <v/>
      </c>
      <c r="U46" s="41" t="str">
        <f t="shared" si="16"/>
        <v/>
      </c>
      <c r="V46" s="42" t="str">
        <f t="shared" si="17"/>
        <v/>
      </c>
      <c r="W46" s="43" t="str">
        <f t="shared" si="18"/>
        <v/>
      </c>
      <c r="X46" s="44" t="str">
        <f t="shared" ca="1" si="19"/>
        <v/>
      </c>
      <c r="Y46" s="80"/>
      <c r="Z46" s="81"/>
    </row>
    <row r="47" spans="1:26" ht="15" x14ac:dyDescent="0.25">
      <c r="A47" s="26"/>
      <c r="B47" s="27"/>
      <c r="C47" s="28"/>
      <c r="D47" s="28"/>
      <c r="E47" s="28"/>
      <c r="F47" s="28"/>
      <c r="G47" s="54"/>
      <c r="H47" s="22"/>
      <c r="I47" s="37" t="str">
        <f t="shared" ca="1" si="10"/>
        <v/>
      </c>
      <c r="J47" s="22"/>
      <c r="K47" s="38" t="str">
        <f t="shared" si="11"/>
        <v/>
      </c>
      <c r="L47" s="23"/>
      <c r="M47" s="13"/>
      <c r="N47" s="5"/>
      <c r="O47" s="5"/>
      <c r="P47" s="14"/>
      <c r="Q47" s="39" t="str">
        <f t="shared" si="12"/>
        <v/>
      </c>
      <c r="R47" s="40" t="str">
        <f t="shared" si="13"/>
        <v/>
      </c>
      <c r="S47" s="40" t="str">
        <f t="shared" si="14"/>
        <v/>
      </c>
      <c r="T47" s="40" t="str">
        <f t="shared" si="15"/>
        <v/>
      </c>
      <c r="U47" s="41" t="str">
        <f t="shared" si="16"/>
        <v/>
      </c>
      <c r="V47" s="42" t="str">
        <f t="shared" si="17"/>
        <v/>
      </c>
      <c r="W47" s="43" t="str">
        <f t="shared" si="18"/>
        <v/>
      </c>
      <c r="X47" s="44" t="str">
        <f t="shared" ca="1" si="19"/>
        <v/>
      </c>
      <c r="Y47" s="80"/>
      <c r="Z47" s="81"/>
    </row>
    <row r="48" spans="1:26" ht="15" x14ac:dyDescent="0.25">
      <c r="A48" s="26"/>
      <c r="B48" s="27"/>
      <c r="C48" s="28"/>
      <c r="D48" s="28"/>
      <c r="E48" s="28"/>
      <c r="F48" s="28"/>
      <c r="G48" s="54"/>
      <c r="H48" s="22"/>
      <c r="I48" s="37" t="str">
        <f t="shared" ca="1" si="10"/>
        <v/>
      </c>
      <c r="J48" s="22"/>
      <c r="K48" s="38" t="str">
        <f t="shared" si="11"/>
        <v/>
      </c>
      <c r="L48" s="23"/>
      <c r="M48" s="13"/>
      <c r="N48" s="5"/>
      <c r="O48" s="5"/>
      <c r="P48" s="14"/>
      <c r="Q48" s="39" t="str">
        <f t="shared" si="12"/>
        <v/>
      </c>
      <c r="R48" s="40" t="str">
        <f t="shared" si="13"/>
        <v/>
      </c>
      <c r="S48" s="40" t="str">
        <f t="shared" si="14"/>
        <v/>
      </c>
      <c r="T48" s="40" t="str">
        <f t="shared" si="15"/>
        <v/>
      </c>
      <c r="U48" s="41" t="str">
        <f t="shared" si="16"/>
        <v/>
      </c>
      <c r="V48" s="42" t="str">
        <f t="shared" si="17"/>
        <v/>
      </c>
      <c r="W48" s="43" t="str">
        <f t="shared" si="18"/>
        <v/>
      </c>
      <c r="X48" s="44" t="str">
        <f t="shared" ca="1" si="19"/>
        <v/>
      </c>
      <c r="Y48" s="80"/>
      <c r="Z48" s="81"/>
    </row>
    <row r="49" spans="1:26" ht="15" x14ac:dyDescent="0.25">
      <c r="A49" s="26"/>
      <c r="B49" s="27"/>
      <c r="C49" s="28"/>
      <c r="D49" s="28"/>
      <c r="E49" s="28"/>
      <c r="F49" s="28"/>
      <c r="G49" s="54"/>
      <c r="H49" s="22"/>
      <c r="I49" s="37" t="str">
        <f t="shared" ca="1" si="10"/>
        <v/>
      </c>
      <c r="J49" s="22"/>
      <c r="K49" s="38" t="str">
        <f t="shared" si="11"/>
        <v/>
      </c>
      <c r="L49" s="23"/>
      <c r="M49" s="13"/>
      <c r="N49" s="5"/>
      <c r="O49" s="5"/>
      <c r="P49" s="14"/>
      <c r="Q49" s="39" t="str">
        <f t="shared" si="12"/>
        <v/>
      </c>
      <c r="R49" s="40" t="str">
        <f t="shared" si="13"/>
        <v/>
      </c>
      <c r="S49" s="40" t="str">
        <f t="shared" si="14"/>
        <v/>
      </c>
      <c r="T49" s="40" t="str">
        <f t="shared" si="15"/>
        <v/>
      </c>
      <c r="U49" s="41" t="str">
        <f t="shared" si="16"/>
        <v/>
      </c>
      <c r="V49" s="42" t="str">
        <f t="shared" si="17"/>
        <v/>
      </c>
      <c r="W49" s="43" t="str">
        <f t="shared" si="18"/>
        <v/>
      </c>
      <c r="X49" s="44" t="str">
        <f t="shared" ca="1" si="19"/>
        <v/>
      </c>
      <c r="Y49" s="80"/>
      <c r="Z49" s="81"/>
    </row>
    <row r="50" spans="1:26" ht="15" x14ac:dyDescent="0.25">
      <c r="A50" s="26"/>
      <c r="B50" s="27"/>
      <c r="C50" s="28"/>
      <c r="D50" s="28"/>
      <c r="E50" s="28"/>
      <c r="F50" s="28"/>
      <c r="G50" s="54"/>
      <c r="H50" s="22"/>
      <c r="I50" s="37" t="str">
        <f t="shared" ca="1" si="10"/>
        <v/>
      </c>
      <c r="J50" s="22"/>
      <c r="K50" s="38" t="str">
        <f t="shared" si="11"/>
        <v/>
      </c>
      <c r="L50" s="23"/>
      <c r="M50" s="13"/>
      <c r="N50" s="5"/>
      <c r="O50" s="5"/>
      <c r="P50" s="14"/>
      <c r="Q50" s="39" t="str">
        <f t="shared" si="12"/>
        <v/>
      </c>
      <c r="R50" s="40" t="str">
        <f t="shared" si="13"/>
        <v/>
      </c>
      <c r="S50" s="40" t="str">
        <f t="shared" si="14"/>
        <v/>
      </c>
      <c r="T50" s="40" t="str">
        <f t="shared" si="15"/>
        <v/>
      </c>
      <c r="U50" s="41" t="str">
        <f t="shared" si="16"/>
        <v/>
      </c>
      <c r="V50" s="42" t="str">
        <f t="shared" si="17"/>
        <v/>
      </c>
      <c r="W50" s="43" t="str">
        <f t="shared" si="18"/>
        <v/>
      </c>
      <c r="X50" s="44" t="str">
        <f t="shared" ca="1" si="19"/>
        <v/>
      </c>
      <c r="Y50" s="80"/>
      <c r="Z50" s="81"/>
    </row>
    <row r="51" spans="1:26" ht="15" x14ac:dyDescent="0.25">
      <c r="A51" s="26"/>
      <c r="B51" s="27"/>
      <c r="C51" s="28"/>
      <c r="D51" s="28"/>
      <c r="E51" s="28"/>
      <c r="F51" s="28"/>
      <c r="G51" s="54"/>
      <c r="H51" s="22"/>
      <c r="I51" s="37" t="str">
        <f t="shared" ca="1" si="10"/>
        <v/>
      </c>
      <c r="J51" s="22"/>
      <c r="K51" s="38" t="str">
        <f t="shared" si="11"/>
        <v/>
      </c>
      <c r="L51" s="23"/>
      <c r="M51" s="13"/>
      <c r="N51" s="5"/>
      <c r="O51" s="5"/>
      <c r="P51" s="14"/>
      <c r="Q51" s="39" t="str">
        <f t="shared" si="12"/>
        <v/>
      </c>
      <c r="R51" s="40" t="str">
        <f t="shared" si="13"/>
        <v/>
      </c>
      <c r="S51" s="40" t="str">
        <f t="shared" si="14"/>
        <v/>
      </c>
      <c r="T51" s="40" t="str">
        <f t="shared" si="15"/>
        <v/>
      </c>
      <c r="U51" s="41" t="str">
        <f t="shared" si="16"/>
        <v/>
      </c>
      <c r="V51" s="42" t="str">
        <f t="shared" si="17"/>
        <v/>
      </c>
      <c r="W51" s="43" t="str">
        <f t="shared" si="18"/>
        <v/>
      </c>
      <c r="X51" s="44" t="str">
        <f t="shared" ca="1" si="19"/>
        <v/>
      </c>
      <c r="Y51" s="80"/>
      <c r="Z51" s="81"/>
    </row>
    <row r="52" spans="1:26" ht="15" x14ac:dyDescent="0.25">
      <c r="A52" s="26"/>
      <c r="B52" s="27"/>
      <c r="C52" s="28"/>
      <c r="D52" s="28"/>
      <c r="E52" s="28"/>
      <c r="F52" s="28"/>
      <c r="G52" s="54"/>
      <c r="H52" s="22"/>
      <c r="I52" s="37" t="str">
        <f t="shared" ca="1" si="10"/>
        <v/>
      </c>
      <c r="J52" s="22"/>
      <c r="K52" s="38" t="str">
        <f t="shared" si="11"/>
        <v/>
      </c>
      <c r="L52" s="23"/>
      <c r="M52" s="13"/>
      <c r="N52" s="5"/>
      <c r="O52" s="5"/>
      <c r="P52" s="14"/>
      <c r="Q52" s="39" t="str">
        <f t="shared" si="12"/>
        <v/>
      </c>
      <c r="R52" s="40" t="str">
        <f t="shared" si="13"/>
        <v/>
      </c>
      <c r="S52" s="40" t="str">
        <f t="shared" si="14"/>
        <v/>
      </c>
      <c r="T52" s="40" t="str">
        <f t="shared" si="15"/>
        <v/>
      </c>
      <c r="U52" s="41" t="str">
        <f t="shared" si="16"/>
        <v/>
      </c>
      <c r="V52" s="42" t="str">
        <f t="shared" si="17"/>
        <v/>
      </c>
      <c r="W52" s="43" t="str">
        <f t="shared" si="18"/>
        <v/>
      </c>
      <c r="X52" s="44" t="str">
        <f t="shared" ca="1" si="19"/>
        <v/>
      </c>
      <c r="Y52" s="80"/>
      <c r="Z52" s="81"/>
    </row>
    <row r="53" spans="1:26" ht="15" x14ac:dyDescent="0.25">
      <c r="A53" s="26"/>
      <c r="B53" s="27"/>
      <c r="C53" s="28"/>
      <c r="D53" s="28"/>
      <c r="E53" s="28"/>
      <c r="F53" s="28"/>
      <c r="G53" s="54"/>
      <c r="H53" s="22"/>
      <c r="I53" s="37" t="str">
        <f t="shared" ca="1" si="10"/>
        <v/>
      </c>
      <c r="J53" s="22"/>
      <c r="K53" s="38" t="str">
        <f t="shared" si="11"/>
        <v/>
      </c>
      <c r="L53" s="23"/>
      <c r="M53" s="13"/>
      <c r="N53" s="5"/>
      <c r="O53" s="5"/>
      <c r="P53" s="14"/>
      <c r="Q53" s="39" t="str">
        <f t="shared" si="12"/>
        <v/>
      </c>
      <c r="R53" s="40" t="str">
        <f t="shared" si="13"/>
        <v/>
      </c>
      <c r="S53" s="40" t="str">
        <f t="shared" si="14"/>
        <v/>
      </c>
      <c r="T53" s="40" t="str">
        <f t="shared" si="15"/>
        <v/>
      </c>
      <c r="U53" s="41" t="str">
        <f t="shared" si="16"/>
        <v/>
      </c>
      <c r="V53" s="42" t="str">
        <f t="shared" si="17"/>
        <v/>
      </c>
      <c r="W53" s="43" t="str">
        <f t="shared" si="18"/>
        <v/>
      </c>
      <c r="X53" s="44" t="str">
        <f t="shared" ca="1" si="19"/>
        <v/>
      </c>
      <c r="Y53" s="80"/>
      <c r="Z53" s="81"/>
    </row>
    <row r="54" spans="1:26" ht="15" x14ac:dyDescent="0.25">
      <c r="A54" s="26"/>
      <c r="B54" s="27"/>
      <c r="C54" s="28"/>
      <c r="D54" s="28"/>
      <c r="E54" s="28"/>
      <c r="F54" s="28"/>
      <c r="G54" s="54"/>
      <c r="H54" s="22"/>
      <c r="I54" s="37" t="str">
        <f t="shared" ca="1" si="10"/>
        <v/>
      </c>
      <c r="J54" s="22"/>
      <c r="K54" s="38" t="str">
        <f t="shared" si="11"/>
        <v/>
      </c>
      <c r="L54" s="23"/>
      <c r="M54" s="13"/>
      <c r="N54" s="5"/>
      <c r="O54" s="5"/>
      <c r="P54" s="14"/>
      <c r="Q54" s="39" t="str">
        <f t="shared" si="12"/>
        <v/>
      </c>
      <c r="R54" s="40" t="str">
        <f t="shared" si="13"/>
        <v/>
      </c>
      <c r="S54" s="40" t="str">
        <f t="shared" si="14"/>
        <v/>
      </c>
      <c r="T54" s="40" t="str">
        <f t="shared" si="15"/>
        <v/>
      </c>
      <c r="U54" s="41" t="str">
        <f t="shared" si="16"/>
        <v/>
      </c>
      <c r="V54" s="42" t="str">
        <f t="shared" si="17"/>
        <v/>
      </c>
      <c r="W54" s="43" t="str">
        <f t="shared" si="18"/>
        <v/>
      </c>
      <c r="X54" s="44" t="str">
        <f t="shared" ca="1" si="19"/>
        <v/>
      </c>
      <c r="Y54" s="80"/>
      <c r="Z54" s="81"/>
    </row>
    <row r="55" spans="1:26" ht="15" x14ac:dyDescent="0.25">
      <c r="A55" s="26"/>
      <c r="B55" s="27"/>
      <c r="C55" s="28"/>
      <c r="D55" s="28"/>
      <c r="E55" s="28"/>
      <c r="F55" s="28"/>
      <c r="G55" s="54"/>
      <c r="H55" s="22"/>
      <c r="I55" s="37" t="str">
        <f t="shared" ca="1" si="10"/>
        <v/>
      </c>
      <c r="J55" s="22"/>
      <c r="K55" s="38" t="str">
        <f t="shared" si="11"/>
        <v/>
      </c>
      <c r="L55" s="23"/>
      <c r="M55" s="13"/>
      <c r="N55" s="5"/>
      <c r="O55" s="5"/>
      <c r="P55" s="14"/>
      <c r="Q55" s="39" t="str">
        <f t="shared" si="12"/>
        <v/>
      </c>
      <c r="R55" s="40" t="str">
        <f t="shared" si="13"/>
        <v/>
      </c>
      <c r="S55" s="40" t="str">
        <f t="shared" si="14"/>
        <v/>
      </c>
      <c r="T55" s="40" t="str">
        <f t="shared" si="15"/>
        <v/>
      </c>
      <c r="U55" s="41" t="str">
        <f t="shared" si="16"/>
        <v/>
      </c>
      <c r="V55" s="42" t="str">
        <f t="shared" si="17"/>
        <v/>
      </c>
      <c r="W55" s="43" t="str">
        <f t="shared" si="18"/>
        <v/>
      </c>
      <c r="X55" s="44" t="str">
        <f t="shared" ca="1" si="19"/>
        <v/>
      </c>
      <c r="Y55" s="80"/>
      <c r="Z55" s="81"/>
    </row>
    <row r="56" spans="1:26" ht="15" x14ac:dyDescent="0.25">
      <c r="A56" s="26"/>
      <c r="B56" s="27"/>
      <c r="C56" s="28"/>
      <c r="D56" s="28"/>
      <c r="E56" s="28"/>
      <c r="F56" s="28"/>
      <c r="G56" s="54"/>
      <c r="H56" s="22"/>
      <c r="I56" s="37" t="str">
        <f t="shared" ca="1" si="10"/>
        <v/>
      </c>
      <c r="J56" s="22"/>
      <c r="K56" s="38" t="str">
        <f t="shared" si="11"/>
        <v/>
      </c>
      <c r="L56" s="23"/>
      <c r="M56" s="13"/>
      <c r="N56" s="5"/>
      <c r="O56" s="5"/>
      <c r="P56" s="14"/>
      <c r="Q56" s="39" t="str">
        <f t="shared" si="12"/>
        <v/>
      </c>
      <c r="R56" s="40" t="str">
        <f t="shared" si="13"/>
        <v/>
      </c>
      <c r="S56" s="40" t="str">
        <f t="shared" si="14"/>
        <v/>
      </c>
      <c r="T56" s="40" t="str">
        <f t="shared" si="15"/>
        <v/>
      </c>
      <c r="U56" s="41" t="str">
        <f t="shared" si="16"/>
        <v/>
      </c>
      <c r="V56" s="42" t="str">
        <f t="shared" si="17"/>
        <v/>
      </c>
      <c r="W56" s="43" t="str">
        <f t="shared" si="18"/>
        <v/>
      </c>
      <c r="X56" s="44" t="str">
        <f t="shared" ca="1" si="19"/>
        <v/>
      </c>
      <c r="Y56" s="80"/>
      <c r="Z56" s="81"/>
    </row>
    <row r="57" spans="1:26" ht="15" x14ac:dyDescent="0.25">
      <c r="A57" s="26"/>
      <c r="B57" s="27"/>
      <c r="C57" s="28"/>
      <c r="D57" s="28"/>
      <c r="E57" s="28"/>
      <c r="F57" s="28"/>
      <c r="G57" s="54"/>
      <c r="H57" s="22"/>
      <c r="I57" s="37" t="str">
        <f t="shared" ca="1" si="10"/>
        <v/>
      </c>
      <c r="J57" s="22"/>
      <c r="K57" s="38" t="str">
        <f t="shared" si="11"/>
        <v/>
      </c>
      <c r="L57" s="23"/>
      <c r="M57" s="13"/>
      <c r="N57" s="5"/>
      <c r="O57" s="5"/>
      <c r="P57" s="14"/>
      <c r="Q57" s="39" t="str">
        <f t="shared" si="12"/>
        <v/>
      </c>
      <c r="R57" s="40" t="str">
        <f t="shared" si="13"/>
        <v/>
      </c>
      <c r="S57" s="40" t="str">
        <f t="shared" si="14"/>
        <v/>
      </c>
      <c r="T57" s="40" t="str">
        <f t="shared" si="15"/>
        <v/>
      </c>
      <c r="U57" s="41" t="str">
        <f t="shared" si="16"/>
        <v/>
      </c>
      <c r="V57" s="42" t="str">
        <f t="shared" si="17"/>
        <v/>
      </c>
      <c r="W57" s="43" t="str">
        <f t="shared" si="18"/>
        <v/>
      </c>
      <c r="X57" s="44" t="str">
        <f t="shared" ca="1" si="19"/>
        <v/>
      </c>
      <c r="Y57" s="80"/>
      <c r="Z57" s="81"/>
    </row>
    <row r="58" spans="1:26" ht="15" x14ac:dyDescent="0.25">
      <c r="A58" s="26"/>
      <c r="B58" s="27"/>
      <c r="C58" s="28"/>
      <c r="D58" s="28"/>
      <c r="E58" s="28"/>
      <c r="F58" s="28"/>
      <c r="G58" s="54"/>
      <c r="H58" s="22"/>
      <c r="I58" s="37" t="str">
        <f t="shared" ca="1" si="10"/>
        <v/>
      </c>
      <c r="J58" s="22"/>
      <c r="K58" s="38" t="str">
        <f t="shared" si="11"/>
        <v/>
      </c>
      <c r="L58" s="23"/>
      <c r="M58" s="13"/>
      <c r="N58" s="5"/>
      <c r="O58" s="5"/>
      <c r="P58" s="14"/>
      <c r="Q58" s="39" t="str">
        <f t="shared" si="12"/>
        <v/>
      </c>
      <c r="R58" s="40" t="str">
        <f t="shared" si="13"/>
        <v/>
      </c>
      <c r="S58" s="40" t="str">
        <f t="shared" si="14"/>
        <v/>
      </c>
      <c r="T58" s="40" t="str">
        <f t="shared" si="15"/>
        <v/>
      </c>
      <c r="U58" s="41" t="str">
        <f t="shared" si="16"/>
        <v/>
      </c>
      <c r="V58" s="42" t="str">
        <f t="shared" si="17"/>
        <v/>
      </c>
      <c r="W58" s="43" t="str">
        <f t="shared" si="18"/>
        <v/>
      </c>
      <c r="X58" s="44" t="str">
        <f t="shared" ca="1" si="19"/>
        <v/>
      </c>
      <c r="Y58" s="80"/>
      <c r="Z58" s="81"/>
    </row>
    <row r="59" spans="1:26" ht="15" x14ac:dyDescent="0.25">
      <c r="A59" s="26"/>
      <c r="B59" s="27"/>
      <c r="C59" s="28"/>
      <c r="D59" s="28"/>
      <c r="E59" s="28"/>
      <c r="F59" s="28"/>
      <c r="G59" s="54"/>
      <c r="H59" s="22"/>
      <c r="I59" s="37" t="str">
        <f t="shared" ca="1" si="10"/>
        <v/>
      </c>
      <c r="J59" s="22"/>
      <c r="K59" s="38" t="str">
        <f t="shared" si="11"/>
        <v/>
      </c>
      <c r="L59" s="23"/>
      <c r="M59" s="13"/>
      <c r="N59" s="5"/>
      <c r="O59" s="5"/>
      <c r="P59" s="14"/>
      <c r="Q59" s="39" t="str">
        <f t="shared" si="12"/>
        <v/>
      </c>
      <c r="R59" s="40" t="str">
        <f t="shared" si="13"/>
        <v/>
      </c>
      <c r="S59" s="40" t="str">
        <f t="shared" si="14"/>
        <v/>
      </c>
      <c r="T59" s="40" t="str">
        <f t="shared" si="15"/>
        <v/>
      </c>
      <c r="U59" s="41" t="str">
        <f t="shared" si="16"/>
        <v/>
      </c>
      <c r="V59" s="42" t="str">
        <f t="shared" si="17"/>
        <v/>
      </c>
      <c r="W59" s="43" t="str">
        <f t="shared" si="18"/>
        <v/>
      </c>
      <c r="X59" s="44" t="str">
        <f t="shared" ca="1" si="19"/>
        <v/>
      </c>
      <c r="Y59" s="80"/>
      <c r="Z59" s="81"/>
    </row>
    <row r="60" spans="1:26" ht="15" x14ac:dyDescent="0.25">
      <c r="A60" s="26"/>
      <c r="B60" s="27"/>
      <c r="C60" s="28"/>
      <c r="D60" s="28"/>
      <c r="E60" s="28"/>
      <c r="F60" s="28"/>
      <c r="G60" s="54"/>
      <c r="H60" s="22"/>
      <c r="I60" s="37" t="str">
        <f t="shared" ca="1" si="10"/>
        <v/>
      </c>
      <c r="J60" s="22"/>
      <c r="K60" s="38" t="str">
        <f t="shared" si="11"/>
        <v/>
      </c>
      <c r="L60" s="23"/>
      <c r="M60" s="13"/>
      <c r="N60" s="5"/>
      <c r="O60" s="5"/>
      <c r="P60" s="14"/>
      <c r="Q60" s="39" t="str">
        <f t="shared" si="12"/>
        <v/>
      </c>
      <c r="R60" s="40" t="str">
        <f t="shared" si="13"/>
        <v/>
      </c>
      <c r="S60" s="40" t="str">
        <f t="shared" si="14"/>
        <v/>
      </c>
      <c r="T60" s="40" t="str">
        <f t="shared" si="15"/>
        <v/>
      </c>
      <c r="U60" s="41" t="str">
        <f t="shared" si="16"/>
        <v/>
      </c>
      <c r="V60" s="42" t="str">
        <f t="shared" si="17"/>
        <v/>
      </c>
      <c r="W60" s="43" t="str">
        <f t="shared" si="18"/>
        <v/>
      </c>
      <c r="X60" s="44" t="str">
        <f t="shared" ca="1" si="19"/>
        <v/>
      </c>
      <c r="Y60" s="80"/>
      <c r="Z60" s="81"/>
    </row>
    <row r="61" spans="1:26" ht="15" x14ac:dyDescent="0.25">
      <c r="A61" s="26"/>
      <c r="B61" s="27"/>
      <c r="C61" s="28"/>
      <c r="D61" s="28"/>
      <c r="E61" s="28"/>
      <c r="F61" s="28"/>
      <c r="G61" s="54"/>
      <c r="H61" s="22"/>
      <c r="I61" s="37" t="str">
        <f t="shared" ca="1" si="10"/>
        <v/>
      </c>
      <c r="J61" s="22"/>
      <c r="K61" s="38" t="str">
        <f t="shared" si="11"/>
        <v/>
      </c>
      <c r="L61" s="23"/>
      <c r="M61" s="13"/>
      <c r="N61" s="5"/>
      <c r="O61" s="5"/>
      <c r="P61" s="14"/>
      <c r="Q61" s="39" t="str">
        <f t="shared" si="12"/>
        <v/>
      </c>
      <c r="R61" s="40" t="str">
        <f t="shared" si="13"/>
        <v/>
      </c>
      <c r="S61" s="40" t="str">
        <f t="shared" si="14"/>
        <v/>
      </c>
      <c r="T61" s="40" t="str">
        <f t="shared" si="15"/>
        <v/>
      </c>
      <c r="U61" s="41" t="str">
        <f t="shared" si="16"/>
        <v/>
      </c>
      <c r="V61" s="42" t="str">
        <f t="shared" si="17"/>
        <v/>
      </c>
      <c r="W61" s="43" t="str">
        <f t="shared" si="18"/>
        <v/>
      </c>
      <c r="X61" s="44" t="str">
        <f t="shared" ca="1" si="19"/>
        <v/>
      </c>
      <c r="Y61" s="80"/>
      <c r="Z61" s="81"/>
    </row>
    <row r="62" spans="1:26" ht="15" x14ac:dyDescent="0.25">
      <c r="A62" s="26"/>
      <c r="B62" s="27"/>
      <c r="C62" s="28"/>
      <c r="D62" s="28"/>
      <c r="E62" s="28"/>
      <c r="F62" s="28"/>
      <c r="G62" s="54"/>
      <c r="H62" s="22"/>
      <c r="I62" s="37" t="str">
        <f t="shared" ca="1" si="10"/>
        <v/>
      </c>
      <c r="J62" s="22"/>
      <c r="K62" s="38" t="str">
        <f t="shared" si="11"/>
        <v/>
      </c>
      <c r="L62" s="23"/>
      <c r="M62" s="13"/>
      <c r="N62" s="5"/>
      <c r="O62" s="5"/>
      <c r="P62" s="14"/>
      <c r="Q62" s="39" t="str">
        <f t="shared" si="12"/>
        <v/>
      </c>
      <c r="R62" s="40" t="str">
        <f t="shared" si="13"/>
        <v/>
      </c>
      <c r="S62" s="40" t="str">
        <f t="shared" si="14"/>
        <v/>
      </c>
      <c r="T62" s="40" t="str">
        <f t="shared" si="15"/>
        <v/>
      </c>
      <c r="U62" s="41" t="str">
        <f t="shared" si="16"/>
        <v/>
      </c>
      <c r="V62" s="42" t="str">
        <f t="shared" si="17"/>
        <v/>
      </c>
      <c r="W62" s="43" t="str">
        <f t="shared" si="18"/>
        <v/>
      </c>
      <c r="X62" s="44" t="str">
        <f t="shared" ca="1" si="19"/>
        <v/>
      </c>
      <c r="Y62" s="80"/>
      <c r="Z62" s="81"/>
    </row>
    <row r="63" spans="1:26" ht="15" x14ac:dyDescent="0.25">
      <c r="A63" s="26"/>
      <c r="B63" s="27"/>
      <c r="C63" s="28"/>
      <c r="D63" s="28"/>
      <c r="E63" s="28"/>
      <c r="F63" s="28"/>
      <c r="G63" s="54"/>
      <c r="H63" s="22"/>
      <c r="I63" s="37" t="str">
        <f t="shared" ca="1" si="10"/>
        <v/>
      </c>
      <c r="J63" s="22"/>
      <c r="K63" s="38" t="str">
        <f t="shared" si="11"/>
        <v/>
      </c>
      <c r="L63" s="23"/>
      <c r="M63" s="13"/>
      <c r="N63" s="5"/>
      <c r="O63" s="5"/>
      <c r="P63" s="14"/>
      <c r="Q63" s="39" t="str">
        <f t="shared" si="12"/>
        <v/>
      </c>
      <c r="R63" s="40" t="str">
        <f t="shared" si="13"/>
        <v/>
      </c>
      <c r="S63" s="40" t="str">
        <f t="shared" si="14"/>
        <v/>
      </c>
      <c r="T63" s="40" t="str">
        <f t="shared" si="15"/>
        <v/>
      </c>
      <c r="U63" s="41" t="str">
        <f t="shared" si="16"/>
        <v/>
      </c>
      <c r="V63" s="42" t="str">
        <f t="shared" si="17"/>
        <v/>
      </c>
      <c r="W63" s="43" t="str">
        <f t="shared" si="18"/>
        <v/>
      </c>
      <c r="X63" s="44" t="str">
        <f t="shared" ca="1" si="19"/>
        <v/>
      </c>
      <c r="Y63" s="80"/>
      <c r="Z63" s="81"/>
    </row>
    <row r="64" spans="1:26" ht="15" x14ac:dyDescent="0.25">
      <c r="A64" s="26"/>
      <c r="B64" s="27"/>
      <c r="C64" s="28"/>
      <c r="D64" s="28"/>
      <c r="E64" s="28"/>
      <c r="F64" s="28"/>
      <c r="G64" s="54"/>
      <c r="H64" s="22"/>
      <c r="I64" s="37" t="str">
        <f t="shared" ca="1" si="10"/>
        <v/>
      </c>
      <c r="J64" s="22"/>
      <c r="K64" s="38" t="str">
        <f t="shared" si="11"/>
        <v/>
      </c>
      <c r="L64" s="23"/>
      <c r="M64" s="13"/>
      <c r="N64" s="5"/>
      <c r="O64" s="5"/>
      <c r="P64" s="14"/>
      <c r="Q64" s="39" t="str">
        <f t="shared" si="12"/>
        <v/>
      </c>
      <c r="R64" s="40" t="str">
        <f t="shared" si="13"/>
        <v/>
      </c>
      <c r="S64" s="40" t="str">
        <f t="shared" si="14"/>
        <v/>
      </c>
      <c r="T64" s="40" t="str">
        <f t="shared" si="15"/>
        <v/>
      </c>
      <c r="U64" s="41" t="str">
        <f t="shared" si="16"/>
        <v/>
      </c>
      <c r="V64" s="42" t="str">
        <f t="shared" si="17"/>
        <v/>
      </c>
      <c r="W64" s="43" t="str">
        <f t="shared" si="18"/>
        <v/>
      </c>
      <c r="X64" s="44" t="str">
        <f t="shared" ca="1" si="19"/>
        <v/>
      </c>
      <c r="Y64" s="80"/>
      <c r="Z64" s="81"/>
    </row>
    <row r="65" spans="1:26" ht="15" x14ac:dyDescent="0.25">
      <c r="A65" s="26"/>
      <c r="B65" s="27"/>
      <c r="C65" s="28"/>
      <c r="D65" s="28"/>
      <c r="E65" s="28"/>
      <c r="F65" s="28"/>
      <c r="G65" s="54"/>
      <c r="H65" s="22"/>
      <c r="I65" s="37" t="str">
        <f t="shared" ca="1" si="10"/>
        <v/>
      </c>
      <c r="J65" s="22"/>
      <c r="K65" s="38" t="str">
        <f t="shared" si="11"/>
        <v/>
      </c>
      <c r="L65" s="23"/>
      <c r="M65" s="13"/>
      <c r="N65" s="5"/>
      <c r="O65" s="5"/>
      <c r="P65" s="14"/>
      <c r="Q65" s="39" t="str">
        <f t="shared" si="12"/>
        <v/>
      </c>
      <c r="R65" s="40" t="str">
        <f t="shared" si="13"/>
        <v/>
      </c>
      <c r="S65" s="40" t="str">
        <f t="shared" si="14"/>
        <v/>
      </c>
      <c r="T65" s="40" t="str">
        <f t="shared" si="15"/>
        <v/>
      </c>
      <c r="U65" s="41" t="str">
        <f t="shared" si="16"/>
        <v/>
      </c>
      <c r="V65" s="42" t="str">
        <f t="shared" si="17"/>
        <v/>
      </c>
      <c r="W65" s="43" t="str">
        <f t="shared" si="18"/>
        <v/>
      </c>
      <c r="X65" s="44" t="str">
        <f t="shared" ca="1" si="19"/>
        <v/>
      </c>
      <c r="Y65" s="80"/>
      <c r="Z65" s="81"/>
    </row>
    <row r="66" spans="1:26" ht="15" x14ac:dyDescent="0.25">
      <c r="A66" s="26"/>
      <c r="B66" s="27"/>
      <c r="C66" s="28"/>
      <c r="D66" s="28"/>
      <c r="E66" s="28"/>
      <c r="F66" s="28"/>
      <c r="G66" s="54"/>
      <c r="H66" s="22"/>
      <c r="I66" s="37" t="str">
        <f t="shared" ca="1" si="10"/>
        <v/>
      </c>
      <c r="J66" s="22"/>
      <c r="K66" s="38" t="str">
        <f t="shared" si="11"/>
        <v/>
      </c>
      <c r="L66" s="23"/>
      <c r="M66" s="13"/>
      <c r="N66" s="5"/>
      <c r="O66" s="5"/>
      <c r="P66" s="14"/>
      <c r="Q66" s="39" t="str">
        <f t="shared" si="12"/>
        <v/>
      </c>
      <c r="R66" s="40" t="str">
        <f t="shared" si="13"/>
        <v/>
      </c>
      <c r="S66" s="40" t="str">
        <f t="shared" si="14"/>
        <v/>
      </c>
      <c r="T66" s="40" t="str">
        <f t="shared" si="15"/>
        <v/>
      </c>
      <c r="U66" s="41" t="str">
        <f t="shared" si="16"/>
        <v/>
      </c>
      <c r="V66" s="42" t="str">
        <f t="shared" si="17"/>
        <v/>
      </c>
      <c r="W66" s="43" t="str">
        <f t="shared" si="18"/>
        <v/>
      </c>
      <c r="X66" s="44" t="str">
        <f t="shared" ca="1" si="19"/>
        <v/>
      </c>
      <c r="Y66" s="80"/>
      <c r="Z66" s="81"/>
    </row>
    <row r="67" spans="1:26" ht="15" x14ac:dyDescent="0.25">
      <c r="A67" s="26"/>
      <c r="B67" s="27"/>
      <c r="C67" s="28"/>
      <c r="D67" s="28"/>
      <c r="E67" s="28"/>
      <c r="F67" s="28"/>
      <c r="G67" s="54"/>
      <c r="H67" s="22"/>
      <c r="I67" s="37" t="str">
        <f t="shared" ca="1" si="10"/>
        <v/>
      </c>
      <c r="J67" s="22"/>
      <c r="K67" s="38" t="str">
        <f t="shared" si="11"/>
        <v/>
      </c>
      <c r="L67" s="23"/>
      <c r="M67" s="13"/>
      <c r="N67" s="5"/>
      <c r="O67" s="5"/>
      <c r="P67" s="14"/>
      <c r="Q67" s="39" t="str">
        <f t="shared" si="12"/>
        <v/>
      </c>
      <c r="R67" s="40" t="str">
        <f t="shared" si="13"/>
        <v/>
      </c>
      <c r="S67" s="40" t="str">
        <f t="shared" si="14"/>
        <v/>
      </c>
      <c r="T67" s="40" t="str">
        <f t="shared" si="15"/>
        <v/>
      </c>
      <c r="U67" s="41" t="str">
        <f t="shared" si="16"/>
        <v/>
      </c>
      <c r="V67" s="42" t="str">
        <f t="shared" si="17"/>
        <v/>
      </c>
      <c r="W67" s="43" t="str">
        <f t="shared" si="18"/>
        <v/>
      </c>
      <c r="X67" s="44" t="str">
        <f t="shared" ca="1" si="19"/>
        <v/>
      </c>
      <c r="Y67" s="80"/>
      <c r="Z67" s="81"/>
    </row>
    <row r="68" spans="1:26" ht="15" x14ac:dyDescent="0.25">
      <c r="A68" s="26"/>
      <c r="B68" s="27"/>
      <c r="C68" s="28"/>
      <c r="D68" s="28"/>
      <c r="E68" s="28"/>
      <c r="F68" s="28"/>
      <c r="G68" s="54"/>
      <c r="H68" s="22"/>
      <c r="I68" s="37" t="str">
        <f t="shared" ca="1" si="10"/>
        <v/>
      </c>
      <c r="J68" s="22"/>
      <c r="K68" s="38" t="str">
        <f t="shared" si="11"/>
        <v/>
      </c>
      <c r="L68" s="23"/>
      <c r="M68" s="13"/>
      <c r="N68" s="5"/>
      <c r="O68" s="5"/>
      <c r="P68" s="14"/>
      <c r="Q68" s="39" t="str">
        <f t="shared" si="12"/>
        <v/>
      </c>
      <c r="R68" s="40" t="str">
        <f t="shared" si="13"/>
        <v/>
      </c>
      <c r="S68" s="40" t="str">
        <f t="shared" si="14"/>
        <v/>
      </c>
      <c r="T68" s="40" t="str">
        <f t="shared" si="15"/>
        <v/>
      </c>
      <c r="U68" s="41" t="str">
        <f t="shared" si="16"/>
        <v/>
      </c>
      <c r="V68" s="42" t="str">
        <f t="shared" si="17"/>
        <v/>
      </c>
      <c r="W68" s="43" t="str">
        <f t="shared" si="18"/>
        <v/>
      </c>
      <c r="X68" s="44" t="str">
        <f t="shared" ca="1" si="19"/>
        <v/>
      </c>
      <c r="Y68" s="80"/>
      <c r="Z68" s="81"/>
    </row>
    <row r="69" spans="1:26" ht="15" x14ac:dyDescent="0.25">
      <c r="A69" s="26"/>
      <c r="B69" s="27"/>
      <c r="C69" s="28"/>
      <c r="D69" s="28"/>
      <c r="E69" s="28"/>
      <c r="F69" s="28"/>
      <c r="G69" s="54"/>
      <c r="H69" s="22"/>
      <c r="I69" s="37" t="str">
        <f t="shared" ca="1" si="10"/>
        <v/>
      </c>
      <c r="J69" s="22"/>
      <c r="K69" s="38" t="str">
        <f t="shared" si="11"/>
        <v/>
      </c>
      <c r="L69" s="23"/>
      <c r="M69" s="13"/>
      <c r="N69" s="5"/>
      <c r="O69" s="5"/>
      <c r="P69" s="14"/>
      <c r="Q69" s="39" t="str">
        <f t="shared" si="12"/>
        <v/>
      </c>
      <c r="R69" s="40" t="str">
        <f t="shared" si="13"/>
        <v/>
      </c>
      <c r="S69" s="40" t="str">
        <f t="shared" si="14"/>
        <v/>
      </c>
      <c r="T69" s="40" t="str">
        <f t="shared" si="15"/>
        <v/>
      </c>
      <c r="U69" s="41" t="str">
        <f t="shared" si="16"/>
        <v/>
      </c>
      <c r="V69" s="42" t="str">
        <f t="shared" si="17"/>
        <v/>
      </c>
      <c r="W69" s="43" t="str">
        <f t="shared" si="18"/>
        <v/>
      </c>
      <c r="X69" s="44" t="str">
        <f t="shared" ca="1" si="19"/>
        <v/>
      </c>
      <c r="Y69" s="80"/>
      <c r="Z69" s="81"/>
    </row>
    <row r="70" spans="1:26" ht="15" x14ac:dyDescent="0.25">
      <c r="A70" s="26"/>
      <c r="B70" s="27"/>
      <c r="C70" s="28"/>
      <c r="D70" s="28"/>
      <c r="E70" s="28"/>
      <c r="F70" s="28"/>
      <c r="G70" s="54"/>
      <c r="H70" s="22"/>
      <c r="I70" s="37" t="str">
        <f t="shared" ca="1" si="10"/>
        <v/>
      </c>
      <c r="J70" s="22"/>
      <c r="K70" s="38" t="str">
        <f t="shared" si="11"/>
        <v/>
      </c>
      <c r="L70" s="23"/>
      <c r="M70" s="13"/>
      <c r="N70" s="5"/>
      <c r="O70" s="5"/>
      <c r="P70" s="14"/>
      <c r="Q70" s="39" t="str">
        <f t="shared" si="12"/>
        <v/>
      </c>
      <c r="R70" s="40" t="str">
        <f t="shared" si="13"/>
        <v/>
      </c>
      <c r="S70" s="40" t="str">
        <f t="shared" si="14"/>
        <v/>
      </c>
      <c r="T70" s="40" t="str">
        <f t="shared" si="15"/>
        <v/>
      </c>
      <c r="U70" s="41" t="str">
        <f t="shared" si="16"/>
        <v/>
      </c>
      <c r="V70" s="42" t="str">
        <f t="shared" si="17"/>
        <v/>
      </c>
      <c r="W70" s="43" t="str">
        <f t="shared" si="18"/>
        <v/>
      </c>
      <c r="X70" s="44" t="str">
        <f t="shared" ca="1" si="19"/>
        <v/>
      </c>
      <c r="Y70" s="80"/>
      <c r="Z70" s="81"/>
    </row>
    <row r="71" spans="1:26" ht="15" x14ac:dyDescent="0.25">
      <c r="A71" s="26"/>
      <c r="B71" s="27"/>
      <c r="C71" s="28"/>
      <c r="D71" s="28"/>
      <c r="E71" s="28"/>
      <c r="F71" s="28"/>
      <c r="G71" s="54"/>
      <c r="H71" s="22"/>
      <c r="I71" s="37" t="str">
        <f t="shared" ca="1" si="10"/>
        <v/>
      </c>
      <c r="J71" s="22"/>
      <c r="K71" s="38" t="str">
        <f t="shared" si="11"/>
        <v/>
      </c>
      <c r="L71" s="23"/>
      <c r="M71" s="13"/>
      <c r="N71" s="5"/>
      <c r="O71" s="5"/>
      <c r="P71" s="14"/>
      <c r="Q71" s="39" t="str">
        <f t="shared" si="12"/>
        <v/>
      </c>
      <c r="R71" s="40" t="str">
        <f t="shared" si="13"/>
        <v/>
      </c>
      <c r="S71" s="40" t="str">
        <f t="shared" si="14"/>
        <v/>
      </c>
      <c r="T71" s="40" t="str">
        <f t="shared" si="15"/>
        <v/>
      </c>
      <c r="U71" s="41" t="str">
        <f t="shared" si="16"/>
        <v/>
      </c>
      <c r="V71" s="42" t="str">
        <f t="shared" si="17"/>
        <v/>
      </c>
      <c r="W71" s="43" t="str">
        <f t="shared" si="18"/>
        <v/>
      </c>
      <c r="X71" s="44" t="str">
        <f t="shared" ca="1" si="19"/>
        <v/>
      </c>
      <c r="Y71" s="80"/>
      <c r="Z71" s="81"/>
    </row>
    <row r="72" spans="1:26" ht="15" x14ac:dyDescent="0.25">
      <c r="A72" s="26"/>
      <c r="B72" s="27"/>
      <c r="C72" s="28"/>
      <c r="D72" s="28"/>
      <c r="E72" s="28"/>
      <c r="F72" s="28"/>
      <c r="G72" s="54"/>
      <c r="H72" s="22"/>
      <c r="I72" s="37" t="str">
        <f t="shared" ca="1" si="10"/>
        <v/>
      </c>
      <c r="J72" s="22"/>
      <c r="K72" s="38" t="str">
        <f t="shared" si="11"/>
        <v/>
      </c>
      <c r="L72" s="23"/>
      <c r="M72" s="13"/>
      <c r="N72" s="5"/>
      <c r="O72" s="5"/>
      <c r="P72" s="14"/>
      <c r="Q72" s="39" t="str">
        <f t="shared" si="12"/>
        <v/>
      </c>
      <c r="R72" s="40" t="str">
        <f t="shared" si="13"/>
        <v/>
      </c>
      <c r="S72" s="40" t="str">
        <f t="shared" si="14"/>
        <v/>
      </c>
      <c r="T72" s="40" t="str">
        <f t="shared" si="15"/>
        <v/>
      </c>
      <c r="U72" s="41" t="str">
        <f t="shared" si="16"/>
        <v/>
      </c>
      <c r="V72" s="42" t="str">
        <f t="shared" si="17"/>
        <v/>
      </c>
      <c r="W72" s="43" t="str">
        <f t="shared" si="18"/>
        <v/>
      </c>
      <c r="X72" s="44" t="str">
        <f t="shared" ca="1" si="19"/>
        <v/>
      </c>
      <c r="Y72" s="80"/>
      <c r="Z72" s="81"/>
    </row>
    <row r="73" spans="1:26" ht="15" x14ac:dyDescent="0.25">
      <c r="A73" s="26"/>
      <c r="B73" s="27"/>
      <c r="C73" s="28"/>
      <c r="D73" s="28"/>
      <c r="E73" s="28"/>
      <c r="F73" s="28"/>
      <c r="G73" s="54"/>
      <c r="H73" s="22"/>
      <c r="I73" s="37" t="str">
        <f t="shared" ca="1" si="10"/>
        <v/>
      </c>
      <c r="J73" s="22"/>
      <c r="K73" s="38" t="str">
        <f t="shared" si="11"/>
        <v/>
      </c>
      <c r="L73" s="23"/>
      <c r="M73" s="13"/>
      <c r="N73" s="5"/>
      <c r="O73" s="5"/>
      <c r="P73" s="14"/>
      <c r="Q73" s="39" t="str">
        <f t="shared" si="12"/>
        <v/>
      </c>
      <c r="R73" s="40" t="str">
        <f t="shared" si="13"/>
        <v/>
      </c>
      <c r="S73" s="40" t="str">
        <f t="shared" si="14"/>
        <v/>
      </c>
      <c r="T73" s="40" t="str">
        <f t="shared" si="15"/>
        <v/>
      </c>
      <c r="U73" s="41" t="str">
        <f t="shared" si="16"/>
        <v/>
      </c>
      <c r="V73" s="42" t="str">
        <f t="shared" si="17"/>
        <v/>
      </c>
      <c r="W73" s="43" t="str">
        <f t="shared" si="18"/>
        <v/>
      </c>
      <c r="X73" s="44" t="str">
        <f t="shared" ca="1" si="19"/>
        <v/>
      </c>
      <c r="Y73" s="80"/>
      <c r="Z73" s="81"/>
    </row>
    <row r="74" spans="1:26" ht="15" x14ac:dyDescent="0.25">
      <c r="A74" s="26"/>
      <c r="B74" s="27"/>
      <c r="C74" s="28"/>
      <c r="D74" s="28"/>
      <c r="E74" s="28"/>
      <c r="F74" s="28"/>
      <c r="G74" s="54"/>
      <c r="H74" s="22"/>
      <c r="I74" s="37" t="str">
        <f t="shared" ca="1" si="10"/>
        <v/>
      </c>
      <c r="J74" s="22"/>
      <c r="K74" s="38" t="str">
        <f t="shared" si="11"/>
        <v/>
      </c>
      <c r="L74" s="23"/>
      <c r="M74" s="13"/>
      <c r="N74" s="5"/>
      <c r="O74" s="5"/>
      <c r="P74" s="14"/>
      <c r="Q74" s="39" t="str">
        <f t="shared" si="12"/>
        <v/>
      </c>
      <c r="R74" s="40" t="str">
        <f t="shared" si="13"/>
        <v/>
      </c>
      <c r="S74" s="40" t="str">
        <f t="shared" si="14"/>
        <v/>
      </c>
      <c r="T74" s="40" t="str">
        <f t="shared" si="15"/>
        <v/>
      </c>
      <c r="U74" s="41" t="str">
        <f t="shared" si="16"/>
        <v/>
      </c>
      <c r="V74" s="42" t="str">
        <f t="shared" si="17"/>
        <v/>
      </c>
      <c r="W74" s="43" t="str">
        <f t="shared" si="18"/>
        <v/>
      </c>
      <c r="X74" s="44" t="str">
        <f t="shared" ca="1" si="19"/>
        <v/>
      </c>
      <c r="Y74" s="80"/>
      <c r="Z74" s="81"/>
    </row>
    <row r="75" spans="1:26" ht="15" x14ac:dyDescent="0.25">
      <c r="A75" s="26"/>
      <c r="B75" s="27"/>
      <c r="C75" s="28"/>
      <c r="D75" s="28"/>
      <c r="E75" s="28"/>
      <c r="F75" s="28"/>
      <c r="G75" s="54"/>
      <c r="H75" s="22"/>
      <c r="I75" s="37" t="str">
        <f t="shared" ca="1" si="10"/>
        <v/>
      </c>
      <c r="J75" s="22"/>
      <c r="K75" s="38" t="str">
        <f t="shared" si="11"/>
        <v/>
      </c>
      <c r="L75" s="23"/>
      <c r="M75" s="13"/>
      <c r="N75" s="5"/>
      <c r="O75" s="5"/>
      <c r="P75" s="14"/>
      <c r="Q75" s="39" t="str">
        <f t="shared" si="12"/>
        <v/>
      </c>
      <c r="R75" s="40" t="str">
        <f t="shared" si="13"/>
        <v/>
      </c>
      <c r="S75" s="40" t="str">
        <f t="shared" si="14"/>
        <v/>
      </c>
      <c r="T75" s="40" t="str">
        <f t="shared" si="15"/>
        <v/>
      </c>
      <c r="U75" s="41" t="str">
        <f t="shared" si="16"/>
        <v/>
      </c>
      <c r="V75" s="42" t="str">
        <f t="shared" si="17"/>
        <v/>
      </c>
      <c r="W75" s="43" t="str">
        <f t="shared" si="18"/>
        <v/>
      </c>
      <c r="X75" s="44" t="str">
        <f t="shared" ca="1" si="19"/>
        <v/>
      </c>
      <c r="Y75" s="80"/>
      <c r="Z75" s="81"/>
    </row>
    <row r="76" spans="1:26" ht="15" x14ac:dyDescent="0.25">
      <c r="A76" s="26"/>
      <c r="B76" s="27"/>
      <c r="C76" s="28"/>
      <c r="D76" s="28"/>
      <c r="E76" s="28"/>
      <c r="F76" s="28"/>
      <c r="G76" s="54"/>
      <c r="H76" s="22"/>
      <c r="I76" s="37" t="str">
        <f t="shared" ca="1" si="10"/>
        <v/>
      </c>
      <c r="J76" s="22"/>
      <c r="K76" s="38" t="str">
        <f t="shared" si="11"/>
        <v/>
      </c>
      <c r="L76" s="23"/>
      <c r="M76" s="13"/>
      <c r="N76" s="5"/>
      <c r="O76" s="5"/>
      <c r="P76" s="14"/>
      <c r="Q76" s="39" t="str">
        <f t="shared" si="12"/>
        <v/>
      </c>
      <c r="R76" s="40" t="str">
        <f t="shared" si="13"/>
        <v/>
      </c>
      <c r="S76" s="40" t="str">
        <f t="shared" si="14"/>
        <v/>
      </c>
      <c r="T76" s="40" t="str">
        <f t="shared" si="15"/>
        <v/>
      </c>
      <c r="U76" s="41" t="str">
        <f t="shared" si="16"/>
        <v/>
      </c>
      <c r="V76" s="42" t="str">
        <f t="shared" si="17"/>
        <v/>
      </c>
      <c r="W76" s="43" t="str">
        <f t="shared" si="18"/>
        <v/>
      </c>
      <c r="X76" s="44" t="str">
        <f t="shared" ca="1" si="19"/>
        <v/>
      </c>
      <c r="Y76" s="80"/>
      <c r="Z76" s="81"/>
    </row>
    <row r="77" spans="1:26" ht="15" x14ac:dyDescent="0.25">
      <c r="A77" s="26"/>
      <c r="B77" s="27"/>
      <c r="C77" s="28"/>
      <c r="D77" s="28"/>
      <c r="E77" s="28"/>
      <c r="F77" s="28"/>
      <c r="G77" s="54"/>
      <c r="H77" s="22"/>
      <c r="I77" s="37" t="str">
        <f t="shared" ca="1" si="10"/>
        <v/>
      </c>
      <c r="J77" s="22"/>
      <c r="K77" s="38" t="str">
        <f t="shared" si="11"/>
        <v/>
      </c>
      <c r="L77" s="23"/>
      <c r="M77" s="13"/>
      <c r="N77" s="5"/>
      <c r="O77" s="5"/>
      <c r="P77" s="14"/>
      <c r="Q77" s="39" t="str">
        <f t="shared" si="12"/>
        <v/>
      </c>
      <c r="R77" s="40" t="str">
        <f t="shared" si="13"/>
        <v/>
      </c>
      <c r="S77" s="40" t="str">
        <f t="shared" si="14"/>
        <v/>
      </c>
      <c r="T77" s="40" t="str">
        <f t="shared" si="15"/>
        <v/>
      </c>
      <c r="U77" s="41" t="str">
        <f t="shared" si="16"/>
        <v/>
      </c>
      <c r="V77" s="42" t="str">
        <f t="shared" si="17"/>
        <v/>
      </c>
      <c r="W77" s="43" t="str">
        <f t="shared" si="18"/>
        <v/>
      </c>
      <c r="X77" s="44" t="str">
        <f t="shared" ca="1" si="19"/>
        <v/>
      </c>
      <c r="Y77" s="80"/>
      <c r="Z77" s="81"/>
    </row>
    <row r="78" spans="1:26" ht="15" x14ac:dyDescent="0.25">
      <c r="A78" s="26"/>
      <c r="B78" s="27"/>
      <c r="C78" s="28"/>
      <c r="D78" s="28"/>
      <c r="E78" s="28"/>
      <c r="F78" s="28"/>
      <c r="G78" s="54"/>
      <c r="H78" s="22"/>
      <c r="I78" s="37" t="str">
        <f t="shared" ca="1" si="10"/>
        <v/>
      </c>
      <c r="J78" s="22"/>
      <c r="K78" s="38" t="str">
        <f t="shared" si="11"/>
        <v/>
      </c>
      <c r="L78" s="23"/>
      <c r="M78" s="13"/>
      <c r="N78" s="5"/>
      <c r="O78" s="5"/>
      <c r="P78" s="14"/>
      <c r="Q78" s="39" t="str">
        <f t="shared" si="12"/>
        <v/>
      </c>
      <c r="R78" s="40" t="str">
        <f t="shared" si="13"/>
        <v/>
      </c>
      <c r="S78" s="40" t="str">
        <f t="shared" si="14"/>
        <v/>
      </c>
      <c r="T78" s="40" t="str">
        <f t="shared" si="15"/>
        <v/>
      </c>
      <c r="U78" s="41" t="str">
        <f t="shared" si="16"/>
        <v/>
      </c>
      <c r="V78" s="42" t="str">
        <f t="shared" si="17"/>
        <v/>
      </c>
      <c r="W78" s="43" t="str">
        <f t="shared" si="18"/>
        <v/>
      </c>
      <c r="X78" s="44" t="str">
        <f t="shared" ca="1" si="19"/>
        <v/>
      </c>
      <c r="Y78" s="80"/>
      <c r="Z78" s="81"/>
    </row>
    <row r="79" spans="1:26" ht="15" x14ac:dyDescent="0.25">
      <c r="A79" s="26"/>
      <c r="B79" s="27"/>
      <c r="C79" s="28"/>
      <c r="D79" s="28"/>
      <c r="E79" s="28"/>
      <c r="F79" s="28"/>
      <c r="G79" s="54"/>
      <c r="H79" s="22"/>
      <c r="I79" s="37" t="str">
        <f t="shared" ca="1" si="10"/>
        <v/>
      </c>
      <c r="J79" s="22"/>
      <c r="K79" s="38" t="str">
        <f t="shared" si="11"/>
        <v/>
      </c>
      <c r="L79" s="23"/>
      <c r="M79" s="13"/>
      <c r="N79" s="5"/>
      <c r="O79" s="5"/>
      <c r="P79" s="14"/>
      <c r="Q79" s="39" t="str">
        <f t="shared" si="12"/>
        <v/>
      </c>
      <c r="R79" s="40" t="str">
        <f t="shared" si="13"/>
        <v/>
      </c>
      <c r="S79" s="40" t="str">
        <f t="shared" si="14"/>
        <v/>
      </c>
      <c r="T79" s="40" t="str">
        <f t="shared" si="15"/>
        <v/>
      </c>
      <c r="U79" s="41" t="str">
        <f t="shared" si="16"/>
        <v/>
      </c>
      <c r="V79" s="42" t="str">
        <f t="shared" si="17"/>
        <v/>
      </c>
      <c r="W79" s="43" t="str">
        <f t="shared" si="18"/>
        <v/>
      </c>
      <c r="X79" s="44" t="str">
        <f t="shared" ca="1" si="19"/>
        <v/>
      </c>
      <c r="Y79" s="80"/>
      <c r="Z79" s="81"/>
    </row>
    <row r="80" spans="1:26" ht="15" x14ac:dyDescent="0.25">
      <c r="A80" s="26"/>
      <c r="B80" s="27"/>
      <c r="C80" s="28"/>
      <c r="D80" s="28"/>
      <c r="E80" s="28"/>
      <c r="F80" s="28"/>
      <c r="G80" s="29"/>
      <c r="H80" s="29"/>
      <c r="I80" s="37" t="str">
        <f t="shared" ca="1" si="10"/>
        <v/>
      </c>
      <c r="J80" s="22"/>
      <c r="K80" s="38" t="str">
        <f t="shared" si="11"/>
        <v/>
      </c>
      <c r="L80" s="23"/>
      <c r="M80" s="13"/>
      <c r="N80" s="5"/>
      <c r="O80" s="5"/>
      <c r="P80" s="14"/>
      <c r="Q80" s="39" t="str">
        <f t="shared" si="12"/>
        <v/>
      </c>
      <c r="R80" s="40" t="str">
        <f t="shared" si="13"/>
        <v/>
      </c>
      <c r="S80" s="40" t="str">
        <f t="shared" si="14"/>
        <v/>
      </c>
      <c r="T80" s="40" t="str">
        <f t="shared" si="15"/>
        <v/>
      </c>
      <c r="U80" s="41" t="str">
        <f t="shared" si="16"/>
        <v/>
      </c>
      <c r="V80" s="42" t="str">
        <f t="shared" si="17"/>
        <v/>
      </c>
      <c r="W80" s="43" t="str">
        <f t="shared" si="18"/>
        <v/>
      </c>
      <c r="X80" s="44" t="str">
        <f t="shared" ca="1" si="19"/>
        <v/>
      </c>
      <c r="Y80" s="80"/>
      <c r="Z80" s="81"/>
    </row>
    <row r="81" spans="1:26" ht="15" x14ac:dyDescent="0.25">
      <c r="A81" s="26"/>
      <c r="B81" s="27"/>
      <c r="C81" s="28"/>
      <c r="D81" s="28"/>
      <c r="E81" s="28"/>
      <c r="F81" s="28"/>
      <c r="G81" s="29"/>
      <c r="H81" s="29"/>
      <c r="I81" s="37" t="str">
        <f t="shared" ca="1" si="10"/>
        <v/>
      </c>
      <c r="J81" s="22"/>
      <c r="K81" s="38" t="str">
        <f t="shared" si="11"/>
        <v/>
      </c>
      <c r="L81" s="23"/>
      <c r="M81" s="13"/>
      <c r="N81" s="5"/>
      <c r="O81" s="5"/>
      <c r="P81" s="14"/>
      <c r="Q81" s="39" t="str">
        <f t="shared" si="12"/>
        <v/>
      </c>
      <c r="R81" s="40" t="str">
        <f t="shared" si="13"/>
        <v/>
      </c>
      <c r="S81" s="40" t="str">
        <f t="shared" si="14"/>
        <v/>
      </c>
      <c r="T81" s="40" t="str">
        <f t="shared" si="15"/>
        <v/>
      </c>
      <c r="U81" s="41" t="str">
        <f t="shared" si="16"/>
        <v/>
      </c>
      <c r="V81" s="42" t="str">
        <f t="shared" si="17"/>
        <v/>
      </c>
      <c r="W81" s="43" t="str">
        <f t="shared" si="18"/>
        <v/>
      </c>
      <c r="X81" s="44" t="str">
        <f t="shared" ca="1" si="19"/>
        <v/>
      </c>
      <c r="Y81" s="80"/>
      <c r="Z81" s="81"/>
    </row>
    <row r="82" spans="1:26" ht="15" x14ac:dyDescent="0.25">
      <c r="A82" s="26"/>
      <c r="B82" s="27"/>
      <c r="C82" s="28"/>
      <c r="D82" s="28"/>
      <c r="E82" s="28"/>
      <c r="F82" s="28"/>
      <c r="G82" s="29"/>
      <c r="H82" s="29"/>
      <c r="I82" s="37" t="str">
        <f t="shared" ca="1" si="10"/>
        <v/>
      </c>
      <c r="J82" s="22"/>
      <c r="K82" s="38" t="str">
        <f t="shared" si="11"/>
        <v/>
      </c>
      <c r="L82" s="23"/>
      <c r="M82" s="13"/>
      <c r="N82" s="5"/>
      <c r="O82" s="5"/>
      <c r="P82" s="14"/>
      <c r="Q82" s="39" t="str">
        <f t="shared" si="12"/>
        <v/>
      </c>
      <c r="R82" s="40" t="str">
        <f t="shared" si="13"/>
        <v/>
      </c>
      <c r="S82" s="40" t="str">
        <f t="shared" si="14"/>
        <v/>
      </c>
      <c r="T82" s="40" t="str">
        <f t="shared" si="15"/>
        <v/>
      </c>
      <c r="U82" s="41" t="str">
        <f t="shared" si="16"/>
        <v/>
      </c>
      <c r="V82" s="42" t="str">
        <f t="shared" si="17"/>
        <v/>
      </c>
      <c r="W82" s="43" t="str">
        <f t="shared" si="18"/>
        <v/>
      </c>
      <c r="X82" s="44" t="str">
        <f t="shared" ca="1" si="19"/>
        <v/>
      </c>
      <c r="Y82" s="80"/>
      <c r="Z82" s="81"/>
    </row>
    <row r="83" spans="1:26" ht="15" x14ac:dyDescent="0.25">
      <c r="A83" s="26"/>
      <c r="B83" s="27"/>
      <c r="C83" s="28"/>
      <c r="D83" s="28"/>
      <c r="E83" s="28"/>
      <c r="F83" s="28"/>
      <c r="G83" s="29"/>
      <c r="H83" s="29"/>
      <c r="I83" s="37" t="str">
        <f t="shared" ca="1" si="10"/>
        <v/>
      </c>
      <c r="J83" s="22"/>
      <c r="K83" s="38" t="str">
        <f t="shared" si="11"/>
        <v/>
      </c>
      <c r="L83" s="23"/>
      <c r="M83" s="13"/>
      <c r="N83" s="5"/>
      <c r="O83" s="5"/>
      <c r="P83" s="14"/>
      <c r="Q83" s="39" t="str">
        <f t="shared" si="12"/>
        <v/>
      </c>
      <c r="R83" s="40" t="str">
        <f t="shared" si="13"/>
        <v/>
      </c>
      <c r="S83" s="40" t="str">
        <f t="shared" si="14"/>
        <v/>
      </c>
      <c r="T83" s="40" t="str">
        <f t="shared" si="15"/>
        <v/>
      </c>
      <c r="U83" s="41" t="str">
        <f t="shared" si="16"/>
        <v/>
      </c>
      <c r="V83" s="42" t="str">
        <f t="shared" si="17"/>
        <v/>
      </c>
      <c r="W83" s="43" t="str">
        <f t="shared" si="18"/>
        <v/>
      </c>
      <c r="X83" s="44" t="str">
        <f t="shared" ca="1" si="19"/>
        <v/>
      </c>
      <c r="Y83" s="80"/>
      <c r="Z83" s="81"/>
    </row>
    <row r="84" spans="1:26" ht="15" x14ac:dyDescent="0.25">
      <c r="A84" s="26"/>
      <c r="B84" s="27"/>
      <c r="C84" s="28"/>
      <c r="D84" s="28"/>
      <c r="E84" s="28"/>
      <c r="F84" s="28"/>
      <c r="G84" s="29"/>
      <c r="H84" s="29"/>
      <c r="I84" s="37" t="str">
        <f t="shared" ca="1" si="10"/>
        <v/>
      </c>
      <c r="J84" s="22"/>
      <c r="K84" s="38" t="str">
        <f t="shared" si="11"/>
        <v/>
      </c>
      <c r="L84" s="23"/>
      <c r="M84" s="13"/>
      <c r="N84" s="5"/>
      <c r="O84" s="5"/>
      <c r="P84" s="14"/>
      <c r="Q84" s="39" t="str">
        <f t="shared" si="12"/>
        <v/>
      </c>
      <c r="R84" s="40" t="str">
        <f t="shared" si="13"/>
        <v/>
      </c>
      <c r="S84" s="40" t="str">
        <f t="shared" si="14"/>
        <v/>
      </c>
      <c r="T84" s="40" t="str">
        <f t="shared" si="15"/>
        <v/>
      </c>
      <c r="U84" s="41" t="str">
        <f t="shared" si="16"/>
        <v/>
      </c>
      <c r="V84" s="42" t="str">
        <f t="shared" si="17"/>
        <v/>
      </c>
      <c r="W84" s="43" t="str">
        <f t="shared" si="18"/>
        <v/>
      </c>
      <c r="X84" s="44" t="str">
        <f t="shared" ca="1" si="19"/>
        <v/>
      </c>
      <c r="Y84" s="80"/>
      <c r="Z84" s="81"/>
    </row>
    <row r="85" spans="1:26" ht="15" x14ac:dyDescent="0.25">
      <c r="A85" s="26"/>
      <c r="B85" s="27"/>
      <c r="C85" s="28"/>
      <c r="D85" s="28"/>
      <c r="E85" s="28"/>
      <c r="F85" s="28"/>
      <c r="G85" s="29"/>
      <c r="H85" s="29"/>
      <c r="I85" s="37" t="str">
        <f t="shared" ca="1" si="10"/>
        <v/>
      </c>
      <c r="J85" s="22"/>
      <c r="K85" s="38" t="str">
        <f t="shared" si="11"/>
        <v/>
      </c>
      <c r="L85" s="23"/>
      <c r="M85" s="13"/>
      <c r="N85" s="5"/>
      <c r="O85" s="5"/>
      <c r="P85" s="14"/>
      <c r="Q85" s="39" t="str">
        <f t="shared" si="12"/>
        <v/>
      </c>
      <c r="R85" s="40" t="str">
        <f t="shared" si="13"/>
        <v/>
      </c>
      <c r="S85" s="40" t="str">
        <f t="shared" si="14"/>
        <v/>
      </c>
      <c r="T85" s="40" t="str">
        <f t="shared" si="15"/>
        <v/>
      </c>
      <c r="U85" s="41" t="str">
        <f t="shared" si="16"/>
        <v/>
      </c>
      <c r="V85" s="42" t="str">
        <f t="shared" si="17"/>
        <v/>
      </c>
      <c r="W85" s="43" t="str">
        <f t="shared" si="18"/>
        <v/>
      </c>
      <c r="X85" s="44" t="str">
        <f t="shared" ca="1" si="19"/>
        <v/>
      </c>
      <c r="Y85" s="80"/>
      <c r="Z85" s="81"/>
    </row>
    <row r="86" spans="1:26" ht="15" x14ac:dyDescent="0.25">
      <c r="A86" s="26"/>
      <c r="B86" s="27"/>
      <c r="C86" s="28"/>
      <c r="D86" s="28"/>
      <c r="E86" s="28"/>
      <c r="F86" s="28"/>
      <c r="G86" s="29"/>
      <c r="H86" s="29"/>
      <c r="I86" s="37" t="str">
        <f t="shared" ref="I86:I149" ca="1" si="20">IF(H86&gt;1,H86-(TODAY()),"")</f>
        <v/>
      </c>
      <c r="J86" s="22"/>
      <c r="K86" s="38" t="str">
        <f t="shared" ref="K86:K149" si="21">IF(H86="","",(H86-G86)/30)</f>
        <v/>
      </c>
      <c r="L86" s="23"/>
      <c r="M86" s="13"/>
      <c r="N86" s="5"/>
      <c r="O86" s="5"/>
      <c r="P86" s="14"/>
      <c r="Q86" s="39" t="str">
        <f t="shared" ref="Q86:Q149" si="22">IF(AND(M86="",N86="",O86="",P86=""),"",IF(OR(M86="x",M86="p"),(Q85+1),(Q85)))</f>
        <v/>
      </c>
      <c r="R86" s="40" t="str">
        <f t="shared" ref="R86:R149" si="23">IF(AND(M86="",N86="",O86="",P86=""),"",IF(OR(N86="x",N86="p"),(R85+1),(R85)))</f>
        <v/>
      </c>
      <c r="S86" s="40" t="str">
        <f t="shared" ref="S86:S149" si="24">IF(AND(M86="",N86="",O86="",P86=""),"",IF(OR(O86="x",O86="p"),(S85+1),(S85)))</f>
        <v/>
      </c>
      <c r="T86" s="40" t="str">
        <f t="shared" ref="T86:T149" si="25">IF(AND(M86="",N86="",O86="",P86=""),"",IF(OR(P86="x",P86="p"),(T85+1),(T85)))</f>
        <v/>
      </c>
      <c r="U86" s="41" t="str">
        <f t="shared" ref="U86:U149" si="26">IF(AND(M86="",N86="",O86="",P86=""),"",U85+1)</f>
        <v/>
      </c>
      <c r="V86" s="42" t="str">
        <f t="shared" ref="V86:V149" si="27">IF(AND(M86="",N86="",O86="",P86=""),"",Q86/U86)</f>
        <v/>
      </c>
      <c r="W86" s="43" t="str">
        <f t="shared" ref="W86:W149" si="28">IF(H86="","",H86+90)</f>
        <v/>
      </c>
      <c r="X86" s="44" t="str">
        <f t="shared" ref="X86:X149" ca="1" si="29">IF(H86="",(""),IF(W86&gt;1,W86-(TODAY()),""))</f>
        <v/>
      </c>
      <c r="Y86" s="80"/>
      <c r="Z86" s="81"/>
    </row>
    <row r="87" spans="1:26" ht="15" x14ac:dyDescent="0.25">
      <c r="A87" s="26"/>
      <c r="B87" s="27"/>
      <c r="C87" s="28"/>
      <c r="D87" s="28"/>
      <c r="E87" s="28"/>
      <c r="F87" s="28"/>
      <c r="G87" s="29"/>
      <c r="H87" s="29"/>
      <c r="I87" s="37" t="str">
        <f t="shared" ca="1" si="20"/>
        <v/>
      </c>
      <c r="J87" s="22"/>
      <c r="K87" s="38" t="str">
        <f t="shared" si="21"/>
        <v/>
      </c>
      <c r="L87" s="23"/>
      <c r="M87" s="13"/>
      <c r="N87" s="5"/>
      <c r="O87" s="5"/>
      <c r="P87" s="14"/>
      <c r="Q87" s="39" t="str">
        <f t="shared" si="22"/>
        <v/>
      </c>
      <c r="R87" s="40" t="str">
        <f t="shared" si="23"/>
        <v/>
      </c>
      <c r="S87" s="40" t="str">
        <f t="shared" si="24"/>
        <v/>
      </c>
      <c r="T87" s="40" t="str">
        <f t="shared" si="25"/>
        <v/>
      </c>
      <c r="U87" s="41" t="str">
        <f t="shared" si="26"/>
        <v/>
      </c>
      <c r="V87" s="42" t="str">
        <f t="shared" si="27"/>
        <v/>
      </c>
      <c r="W87" s="43" t="str">
        <f t="shared" si="28"/>
        <v/>
      </c>
      <c r="X87" s="44" t="str">
        <f t="shared" ca="1" si="29"/>
        <v/>
      </c>
      <c r="Y87" s="80"/>
      <c r="Z87" s="81"/>
    </row>
    <row r="88" spans="1:26" ht="15" x14ac:dyDescent="0.25">
      <c r="A88" s="26"/>
      <c r="B88" s="27"/>
      <c r="C88" s="28"/>
      <c r="D88" s="28"/>
      <c r="E88" s="28"/>
      <c r="F88" s="28"/>
      <c r="G88" s="29"/>
      <c r="H88" s="29"/>
      <c r="I88" s="37" t="str">
        <f t="shared" ca="1" si="20"/>
        <v/>
      </c>
      <c r="J88" s="22"/>
      <c r="K88" s="38" t="str">
        <f t="shared" si="21"/>
        <v/>
      </c>
      <c r="L88" s="23"/>
      <c r="M88" s="13"/>
      <c r="N88" s="5"/>
      <c r="O88" s="5"/>
      <c r="P88" s="14"/>
      <c r="Q88" s="39" t="str">
        <f t="shared" si="22"/>
        <v/>
      </c>
      <c r="R88" s="40" t="str">
        <f t="shared" si="23"/>
        <v/>
      </c>
      <c r="S88" s="40" t="str">
        <f t="shared" si="24"/>
        <v/>
      </c>
      <c r="T88" s="40" t="str">
        <f t="shared" si="25"/>
        <v/>
      </c>
      <c r="U88" s="41" t="str">
        <f t="shared" si="26"/>
        <v/>
      </c>
      <c r="V88" s="42" t="str">
        <f t="shared" si="27"/>
        <v/>
      </c>
      <c r="W88" s="43" t="str">
        <f t="shared" si="28"/>
        <v/>
      </c>
      <c r="X88" s="44" t="str">
        <f t="shared" ca="1" si="29"/>
        <v/>
      </c>
      <c r="Y88" s="80"/>
      <c r="Z88" s="81"/>
    </row>
    <row r="89" spans="1:26" ht="15" x14ac:dyDescent="0.25">
      <c r="A89" s="26"/>
      <c r="B89" s="27"/>
      <c r="C89" s="28"/>
      <c r="D89" s="28"/>
      <c r="E89" s="28"/>
      <c r="F89" s="28"/>
      <c r="G89" s="29"/>
      <c r="H89" s="29"/>
      <c r="I89" s="37" t="str">
        <f t="shared" ca="1" si="20"/>
        <v/>
      </c>
      <c r="J89" s="22"/>
      <c r="K89" s="38" t="str">
        <f t="shared" si="21"/>
        <v/>
      </c>
      <c r="L89" s="23"/>
      <c r="M89" s="13"/>
      <c r="N89" s="5"/>
      <c r="O89" s="5"/>
      <c r="P89" s="14"/>
      <c r="Q89" s="39" t="str">
        <f t="shared" si="22"/>
        <v/>
      </c>
      <c r="R89" s="40" t="str">
        <f t="shared" si="23"/>
        <v/>
      </c>
      <c r="S89" s="40" t="str">
        <f t="shared" si="24"/>
        <v/>
      </c>
      <c r="T89" s="40" t="str">
        <f t="shared" si="25"/>
        <v/>
      </c>
      <c r="U89" s="41" t="str">
        <f t="shared" si="26"/>
        <v/>
      </c>
      <c r="V89" s="42" t="str">
        <f t="shared" si="27"/>
        <v/>
      </c>
      <c r="W89" s="43" t="str">
        <f t="shared" si="28"/>
        <v/>
      </c>
      <c r="X89" s="44" t="str">
        <f t="shared" ca="1" si="29"/>
        <v/>
      </c>
      <c r="Y89" s="80"/>
      <c r="Z89" s="81"/>
    </row>
    <row r="90" spans="1:26" ht="15" x14ac:dyDescent="0.25">
      <c r="A90" s="26"/>
      <c r="B90" s="27"/>
      <c r="C90" s="28"/>
      <c r="D90" s="28"/>
      <c r="E90" s="28"/>
      <c r="F90" s="28"/>
      <c r="G90" s="29"/>
      <c r="H90" s="29"/>
      <c r="I90" s="37" t="str">
        <f t="shared" ca="1" si="20"/>
        <v/>
      </c>
      <c r="J90" s="22"/>
      <c r="K90" s="38" t="str">
        <f t="shared" si="21"/>
        <v/>
      </c>
      <c r="L90" s="23"/>
      <c r="M90" s="13"/>
      <c r="N90" s="5"/>
      <c r="O90" s="5"/>
      <c r="P90" s="14"/>
      <c r="Q90" s="39" t="str">
        <f t="shared" si="22"/>
        <v/>
      </c>
      <c r="R90" s="40" t="str">
        <f t="shared" si="23"/>
        <v/>
      </c>
      <c r="S90" s="40" t="str">
        <f t="shared" si="24"/>
        <v/>
      </c>
      <c r="T90" s="40" t="str">
        <f t="shared" si="25"/>
        <v/>
      </c>
      <c r="U90" s="41" t="str">
        <f t="shared" si="26"/>
        <v/>
      </c>
      <c r="V90" s="42" t="str">
        <f t="shared" si="27"/>
        <v/>
      </c>
      <c r="W90" s="43" t="str">
        <f t="shared" si="28"/>
        <v/>
      </c>
      <c r="X90" s="44" t="str">
        <f t="shared" ca="1" si="29"/>
        <v/>
      </c>
      <c r="Y90" s="80"/>
      <c r="Z90" s="81"/>
    </row>
    <row r="91" spans="1:26" ht="15" x14ac:dyDescent="0.25">
      <c r="A91" s="26"/>
      <c r="B91" s="27"/>
      <c r="C91" s="28"/>
      <c r="D91" s="28"/>
      <c r="E91" s="28"/>
      <c r="F91" s="28"/>
      <c r="G91" s="29"/>
      <c r="H91" s="29"/>
      <c r="I91" s="37" t="str">
        <f t="shared" ca="1" si="20"/>
        <v/>
      </c>
      <c r="J91" s="22"/>
      <c r="K91" s="38" t="str">
        <f t="shared" si="21"/>
        <v/>
      </c>
      <c r="L91" s="23"/>
      <c r="M91" s="13"/>
      <c r="N91" s="5"/>
      <c r="O91" s="5"/>
      <c r="P91" s="14"/>
      <c r="Q91" s="39" t="str">
        <f t="shared" si="22"/>
        <v/>
      </c>
      <c r="R91" s="40" t="str">
        <f t="shared" si="23"/>
        <v/>
      </c>
      <c r="S91" s="40" t="str">
        <f t="shared" si="24"/>
        <v/>
      </c>
      <c r="T91" s="40" t="str">
        <f t="shared" si="25"/>
        <v/>
      </c>
      <c r="U91" s="41" t="str">
        <f t="shared" si="26"/>
        <v/>
      </c>
      <c r="V91" s="42" t="str">
        <f t="shared" si="27"/>
        <v/>
      </c>
      <c r="W91" s="43" t="str">
        <f t="shared" si="28"/>
        <v/>
      </c>
      <c r="X91" s="44" t="str">
        <f t="shared" ca="1" si="29"/>
        <v/>
      </c>
      <c r="Y91" s="80"/>
      <c r="Z91" s="81"/>
    </row>
    <row r="92" spans="1:26" ht="15" x14ac:dyDescent="0.25">
      <c r="A92" s="26"/>
      <c r="B92" s="27"/>
      <c r="C92" s="28"/>
      <c r="D92" s="28"/>
      <c r="E92" s="28"/>
      <c r="F92" s="28"/>
      <c r="G92" s="29"/>
      <c r="H92" s="29"/>
      <c r="I92" s="37" t="str">
        <f t="shared" ca="1" si="20"/>
        <v/>
      </c>
      <c r="J92" s="22"/>
      <c r="K92" s="38" t="str">
        <f t="shared" si="21"/>
        <v/>
      </c>
      <c r="L92" s="23"/>
      <c r="M92" s="13"/>
      <c r="N92" s="5"/>
      <c r="O92" s="5"/>
      <c r="P92" s="14"/>
      <c r="Q92" s="39" t="str">
        <f t="shared" si="22"/>
        <v/>
      </c>
      <c r="R92" s="40" t="str">
        <f t="shared" si="23"/>
        <v/>
      </c>
      <c r="S92" s="40" t="str">
        <f t="shared" si="24"/>
        <v/>
      </c>
      <c r="T92" s="40" t="str">
        <f t="shared" si="25"/>
        <v/>
      </c>
      <c r="U92" s="41" t="str">
        <f t="shared" si="26"/>
        <v/>
      </c>
      <c r="V92" s="42" t="str">
        <f t="shared" si="27"/>
        <v/>
      </c>
      <c r="W92" s="43" t="str">
        <f t="shared" si="28"/>
        <v/>
      </c>
      <c r="X92" s="44" t="str">
        <f t="shared" ca="1" si="29"/>
        <v/>
      </c>
      <c r="Y92" s="80"/>
      <c r="Z92" s="81"/>
    </row>
    <row r="93" spans="1:26" ht="15" x14ac:dyDescent="0.25">
      <c r="A93" s="26"/>
      <c r="B93" s="27"/>
      <c r="C93" s="28"/>
      <c r="D93" s="28"/>
      <c r="E93" s="28"/>
      <c r="F93" s="28"/>
      <c r="G93" s="29"/>
      <c r="H93" s="29"/>
      <c r="I93" s="37" t="str">
        <f t="shared" ca="1" si="20"/>
        <v/>
      </c>
      <c r="J93" s="22"/>
      <c r="K93" s="38" t="str">
        <f t="shared" si="21"/>
        <v/>
      </c>
      <c r="L93" s="23"/>
      <c r="M93" s="13"/>
      <c r="N93" s="5"/>
      <c r="O93" s="5"/>
      <c r="P93" s="14"/>
      <c r="Q93" s="39" t="str">
        <f t="shared" si="22"/>
        <v/>
      </c>
      <c r="R93" s="40" t="str">
        <f t="shared" si="23"/>
        <v/>
      </c>
      <c r="S93" s="40" t="str">
        <f t="shared" si="24"/>
        <v/>
      </c>
      <c r="T93" s="40" t="str">
        <f t="shared" si="25"/>
        <v/>
      </c>
      <c r="U93" s="41" t="str">
        <f t="shared" si="26"/>
        <v/>
      </c>
      <c r="V93" s="42" t="str">
        <f t="shared" si="27"/>
        <v/>
      </c>
      <c r="W93" s="43" t="str">
        <f t="shared" si="28"/>
        <v/>
      </c>
      <c r="X93" s="44" t="str">
        <f t="shared" ca="1" si="29"/>
        <v/>
      </c>
      <c r="Y93" s="80"/>
      <c r="Z93" s="81"/>
    </row>
    <row r="94" spans="1:26" ht="15" x14ac:dyDescent="0.25">
      <c r="A94" s="26"/>
      <c r="B94" s="27"/>
      <c r="C94" s="28"/>
      <c r="D94" s="28"/>
      <c r="E94" s="28"/>
      <c r="F94" s="28"/>
      <c r="G94" s="29"/>
      <c r="H94" s="29"/>
      <c r="I94" s="37" t="str">
        <f t="shared" ca="1" si="20"/>
        <v/>
      </c>
      <c r="J94" s="22"/>
      <c r="K94" s="38" t="str">
        <f t="shared" si="21"/>
        <v/>
      </c>
      <c r="L94" s="23"/>
      <c r="M94" s="13"/>
      <c r="N94" s="5"/>
      <c r="O94" s="5"/>
      <c r="P94" s="14"/>
      <c r="Q94" s="39" t="str">
        <f t="shared" si="22"/>
        <v/>
      </c>
      <c r="R94" s="40" t="str">
        <f t="shared" si="23"/>
        <v/>
      </c>
      <c r="S94" s="40" t="str">
        <f t="shared" si="24"/>
        <v/>
      </c>
      <c r="T94" s="40" t="str">
        <f t="shared" si="25"/>
        <v/>
      </c>
      <c r="U94" s="41" t="str">
        <f t="shared" si="26"/>
        <v/>
      </c>
      <c r="V94" s="42" t="str">
        <f t="shared" si="27"/>
        <v/>
      </c>
      <c r="W94" s="43" t="str">
        <f t="shared" si="28"/>
        <v/>
      </c>
      <c r="X94" s="44" t="str">
        <f t="shared" ca="1" si="29"/>
        <v/>
      </c>
      <c r="Y94" s="80"/>
      <c r="Z94" s="81"/>
    </row>
    <row r="95" spans="1:26" ht="15" x14ac:dyDescent="0.25">
      <c r="A95" s="26"/>
      <c r="B95" s="27"/>
      <c r="C95" s="28"/>
      <c r="D95" s="28"/>
      <c r="E95" s="28"/>
      <c r="F95" s="28"/>
      <c r="G95" s="29"/>
      <c r="H95" s="29"/>
      <c r="I95" s="37" t="str">
        <f t="shared" ca="1" si="20"/>
        <v/>
      </c>
      <c r="J95" s="22"/>
      <c r="K95" s="38" t="str">
        <f t="shared" si="21"/>
        <v/>
      </c>
      <c r="L95" s="23"/>
      <c r="M95" s="13"/>
      <c r="N95" s="5"/>
      <c r="O95" s="5"/>
      <c r="P95" s="14"/>
      <c r="Q95" s="39" t="str">
        <f t="shared" si="22"/>
        <v/>
      </c>
      <c r="R95" s="40" t="str">
        <f t="shared" si="23"/>
        <v/>
      </c>
      <c r="S95" s="40" t="str">
        <f t="shared" si="24"/>
        <v/>
      </c>
      <c r="T95" s="40" t="str">
        <f t="shared" si="25"/>
        <v/>
      </c>
      <c r="U95" s="41" t="str">
        <f t="shared" si="26"/>
        <v/>
      </c>
      <c r="V95" s="42" t="str">
        <f t="shared" si="27"/>
        <v/>
      </c>
      <c r="W95" s="43" t="str">
        <f t="shared" si="28"/>
        <v/>
      </c>
      <c r="X95" s="44" t="str">
        <f t="shared" ca="1" si="29"/>
        <v/>
      </c>
      <c r="Y95" s="80"/>
      <c r="Z95" s="81"/>
    </row>
    <row r="96" spans="1:26" ht="15" x14ac:dyDescent="0.25">
      <c r="A96" s="26"/>
      <c r="B96" s="27"/>
      <c r="C96" s="28"/>
      <c r="D96" s="28"/>
      <c r="E96" s="28"/>
      <c r="F96" s="28"/>
      <c r="G96" s="29"/>
      <c r="H96" s="29"/>
      <c r="I96" s="37" t="str">
        <f t="shared" ca="1" si="20"/>
        <v/>
      </c>
      <c r="J96" s="22"/>
      <c r="K96" s="38" t="str">
        <f t="shared" si="21"/>
        <v/>
      </c>
      <c r="L96" s="23"/>
      <c r="M96" s="13"/>
      <c r="N96" s="5"/>
      <c r="O96" s="5"/>
      <c r="P96" s="14"/>
      <c r="Q96" s="39" t="str">
        <f t="shared" si="22"/>
        <v/>
      </c>
      <c r="R96" s="40" t="str">
        <f t="shared" si="23"/>
        <v/>
      </c>
      <c r="S96" s="40" t="str">
        <f t="shared" si="24"/>
        <v/>
      </c>
      <c r="T96" s="40" t="str">
        <f t="shared" si="25"/>
        <v/>
      </c>
      <c r="U96" s="41" t="str">
        <f t="shared" si="26"/>
        <v/>
      </c>
      <c r="V96" s="42" t="str">
        <f t="shared" si="27"/>
        <v/>
      </c>
      <c r="W96" s="43" t="str">
        <f t="shared" si="28"/>
        <v/>
      </c>
      <c r="X96" s="44" t="str">
        <f t="shared" ca="1" si="29"/>
        <v/>
      </c>
      <c r="Y96" s="80"/>
      <c r="Z96" s="81"/>
    </row>
    <row r="97" spans="1:26" ht="15" x14ac:dyDescent="0.25">
      <c r="A97" s="26"/>
      <c r="B97" s="27"/>
      <c r="C97" s="28"/>
      <c r="D97" s="28"/>
      <c r="E97" s="28"/>
      <c r="F97" s="28"/>
      <c r="G97" s="29"/>
      <c r="H97" s="29"/>
      <c r="I97" s="37" t="str">
        <f t="shared" ca="1" si="20"/>
        <v/>
      </c>
      <c r="J97" s="22"/>
      <c r="K97" s="38" t="str">
        <f t="shared" si="21"/>
        <v/>
      </c>
      <c r="L97" s="23"/>
      <c r="M97" s="13"/>
      <c r="N97" s="5"/>
      <c r="O97" s="5"/>
      <c r="P97" s="14"/>
      <c r="Q97" s="39" t="str">
        <f t="shared" si="22"/>
        <v/>
      </c>
      <c r="R97" s="40" t="str">
        <f t="shared" si="23"/>
        <v/>
      </c>
      <c r="S97" s="40" t="str">
        <f t="shared" si="24"/>
        <v/>
      </c>
      <c r="T97" s="40" t="str">
        <f t="shared" si="25"/>
        <v/>
      </c>
      <c r="U97" s="41" t="str">
        <f t="shared" si="26"/>
        <v/>
      </c>
      <c r="V97" s="42" t="str">
        <f t="shared" si="27"/>
        <v/>
      </c>
      <c r="W97" s="43" t="str">
        <f t="shared" si="28"/>
        <v/>
      </c>
      <c r="X97" s="44" t="str">
        <f t="shared" ca="1" si="29"/>
        <v/>
      </c>
      <c r="Y97" s="80"/>
      <c r="Z97" s="81"/>
    </row>
    <row r="98" spans="1:26" ht="15" x14ac:dyDescent="0.25">
      <c r="A98" s="26"/>
      <c r="B98" s="27"/>
      <c r="C98" s="28"/>
      <c r="D98" s="28"/>
      <c r="E98" s="28"/>
      <c r="F98" s="28"/>
      <c r="G98" s="29"/>
      <c r="H98" s="29"/>
      <c r="I98" s="37" t="str">
        <f t="shared" ca="1" si="20"/>
        <v/>
      </c>
      <c r="J98" s="22"/>
      <c r="K98" s="38" t="str">
        <f t="shared" si="21"/>
        <v/>
      </c>
      <c r="L98" s="23"/>
      <c r="M98" s="13"/>
      <c r="N98" s="5"/>
      <c r="O98" s="5"/>
      <c r="P98" s="14"/>
      <c r="Q98" s="39" t="str">
        <f t="shared" si="22"/>
        <v/>
      </c>
      <c r="R98" s="40" t="str">
        <f t="shared" si="23"/>
        <v/>
      </c>
      <c r="S98" s="40" t="str">
        <f t="shared" si="24"/>
        <v/>
      </c>
      <c r="T98" s="40" t="str">
        <f t="shared" si="25"/>
        <v/>
      </c>
      <c r="U98" s="41" t="str">
        <f t="shared" si="26"/>
        <v/>
      </c>
      <c r="V98" s="42" t="str">
        <f t="shared" si="27"/>
        <v/>
      </c>
      <c r="W98" s="43" t="str">
        <f t="shared" si="28"/>
        <v/>
      </c>
      <c r="X98" s="44" t="str">
        <f t="shared" ca="1" si="29"/>
        <v/>
      </c>
      <c r="Y98" s="80"/>
      <c r="Z98" s="81"/>
    </row>
    <row r="99" spans="1:26" ht="15" x14ac:dyDescent="0.25">
      <c r="A99" s="26"/>
      <c r="B99" s="27"/>
      <c r="C99" s="28"/>
      <c r="D99" s="28"/>
      <c r="E99" s="28"/>
      <c r="F99" s="28"/>
      <c r="G99" s="29"/>
      <c r="H99" s="29"/>
      <c r="I99" s="37" t="str">
        <f t="shared" ca="1" si="20"/>
        <v/>
      </c>
      <c r="J99" s="22"/>
      <c r="K99" s="38" t="str">
        <f t="shared" si="21"/>
        <v/>
      </c>
      <c r="L99" s="23"/>
      <c r="M99" s="13"/>
      <c r="N99" s="5"/>
      <c r="O99" s="5"/>
      <c r="P99" s="14"/>
      <c r="Q99" s="39" t="str">
        <f t="shared" si="22"/>
        <v/>
      </c>
      <c r="R99" s="40" t="str">
        <f t="shared" si="23"/>
        <v/>
      </c>
      <c r="S99" s="40" t="str">
        <f t="shared" si="24"/>
        <v/>
      </c>
      <c r="T99" s="40" t="str">
        <f t="shared" si="25"/>
        <v/>
      </c>
      <c r="U99" s="41" t="str">
        <f t="shared" si="26"/>
        <v/>
      </c>
      <c r="V99" s="42" t="str">
        <f t="shared" si="27"/>
        <v/>
      </c>
      <c r="W99" s="43" t="str">
        <f t="shared" si="28"/>
        <v/>
      </c>
      <c r="X99" s="44" t="str">
        <f t="shared" ca="1" si="29"/>
        <v/>
      </c>
      <c r="Y99" s="80"/>
      <c r="Z99" s="81"/>
    </row>
    <row r="100" spans="1:26" ht="15" x14ac:dyDescent="0.25">
      <c r="A100" s="26"/>
      <c r="B100" s="27"/>
      <c r="C100" s="28"/>
      <c r="D100" s="28"/>
      <c r="E100" s="28"/>
      <c r="F100" s="28"/>
      <c r="G100" s="29"/>
      <c r="H100" s="29"/>
      <c r="I100" s="37" t="str">
        <f t="shared" ca="1" si="20"/>
        <v/>
      </c>
      <c r="J100" s="22"/>
      <c r="K100" s="38" t="str">
        <f t="shared" si="21"/>
        <v/>
      </c>
      <c r="L100" s="23"/>
      <c r="M100" s="13"/>
      <c r="N100" s="5"/>
      <c r="O100" s="5"/>
      <c r="P100" s="14"/>
      <c r="Q100" s="39" t="str">
        <f t="shared" si="22"/>
        <v/>
      </c>
      <c r="R100" s="40" t="str">
        <f t="shared" si="23"/>
        <v/>
      </c>
      <c r="S100" s="40" t="str">
        <f t="shared" si="24"/>
        <v/>
      </c>
      <c r="T100" s="40" t="str">
        <f t="shared" si="25"/>
        <v/>
      </c>
      <c r="U100" s="41" t="str">
        <f t="shared" si="26"/>
        <v/>
      </c>
      <c r="V100" s="42" t="str">
        <f t="shared" si="27"/>
        <v/>
      </c>
      <c r="W100" s="43" t="str">
        <f t="shared" si="28"/>
        <v/>
      </c>
      <c r="X100" s="44" t="str">
        <f t="shared" ca="1" si="29"/>
        <v/>
      </c>
      <c r="Y100" s="80"/>
      <c r="Z100" s="81"/>
    </row>
    <row r="101" spans="1:26" ht="15" x14ac:dyDescent="0.25">
      <c r="A101" s="26"/>
      <c r="B101" s="27"/>
      <c r="C101" s="28"/>
      <c r="D101" s="28"/>
      <c r="E101" s="28"/>
      <c r="F101" s="28"/>
      <c r="G101" s="29"/>
      <c r="H101" s="29"/>
      <c r="I101" s="37" t="str">
        <f t="shared" ca="1" si="20"/>
        <v/>
      </c>
      <c r="J101" s="22"/>
      <c r="K101" s="38" t="str">
        <f t="shared" si="21"/>
        <v/>
      </c>
      <c r="L101" s="23"/>
      <c r="M101" s="13"/>
      <c r="N101" s="5"/>
      <c r="O101" s="5"/>
      <c r="P101" s="14"/>
      <c r="Q101" s="39" t="str">
        <f t="shared" si="22"/>
        <v/>
      </c>
      <c r="R101" s="40" t="str">
        <f t="shared" si="23"/>
        <v/>
      </c>
      <c r="S101" s="40" t="str">
        <f t="shared" si="24"/>
        <v/>
      </c>
      <c r="T101" s="40" t="str">
        <f t="shared" si="25"/>
        <v/>
      </c>
      <c r="U101" s="41" t="str">
        <f t="shared" si="26"/>
        <v/>
      </c>
      <c r="V101" s="42" t="str">
        <f t="shared" si="27"/>
        <v/>
      </c>
      <c r="W101" s="43" t="str">
        <f t="shared" si="28"/>
        <v/>
      </c>
      <c r="X101" s="44" t="str">
        <f t="shared" ca="1" si="29"/>
        <v/>
      </c>
      <c r="Y101" s="80"/>
      <c r="Z101" s="81"/>
    </row>
    <row r="102" spans="1:26" ht="15" x14ac:dyDescent="0.25">
      <c r="A102" s="26"/>
      <c r="B102" s="27"/>
      <c r="C102" s="28"/>
      <c r="D102" s="28"/>
      <c r="E102" s="28"/>
      <c r="F102" s="28"/>
      <c r="G102" s="29"/>
      <c r="H102" s="29"/>
      <c r="I102" s="37" t="str">
        <f t="shared" ca="1" si="20"/>
        <v/>
      </c>
      <c r="J102" s="22"/>
      <c r="K102" s="38" t="str">
        <f t="shared" si="21"/>
        <v/>
      </c>
      <c r="L102" s="23"/>
      <c r="M102" s="13"/>
      <c r="N102" s="5"/>
      <c r="O102" s="5"/>
      <c r="P102" s="14"/>
      <c r="Q102" s="39" t="str">
        <f t="shared" si="22"/>
        <v/>
      </c>
      <c r="R102" s="40" t="str">
        <f t="shared" si="23"/>
        <v/>
      </c>
      <c r="S102" s="40" t="str">
        <f t="shared" si="24"/>
        <v/>
      </c>
      <c r="T102" s="40" t="str">
        <f t="shared" si="25"/>
        <v/>
      </c>
      <c r="U102" s="41" t="str">
        <f t="shared" si="26"/>
        <v/>
      </c>
      <c r="V102" s="42" t="str">
        <f t="shared" si="27"/>
        <v/>
      </c>
      <c r="W102" s="43" t="str">
        <f t="shared" si="28"/>
        <v/>
      </c>
      <c r="X102" s="44" t="str">
        <f t="shared" ca="1" si="29"/>
        <v/>
      </c>
      <c r="Y102" s="80"/>
      <c r="Z102" s="81"/>
    </row>
    <row r="103" spans="1:26" ht="15" x14ac:dyDescent="0.25">
      <c r="A103" s="26"/>
      <c r="B103" s="27"/>
      <c r="C103" s="28"/>
      <c r="D103" s="28"/>
      <c r="E103" s="28"/>
      <c r="F103" s="28"/>
      <c r="G103" s="29"/>
      <c r="H103" s="29"/>
      <c r="I103" s="37" t="str">
        <f t="shared" ca="1" si="20"/>
        <v/>
      </c>
      <c r="J103" s="22"/>
      <c r="K103" s="38" t="str">
        <f t="shared" si="21"/>
        <v/>
      </c>
      <c r="L103" s="23"/>
      <c r="M103" s="13"/>
      <c r="N103" s="5"/>
      <c r="O103" s="5"/>
      <c r="P103" s="14"/>
      <c r="Q103" s="39" t="str">
        <f t="shared" si="22"/>
        <v/>
      </c>
      <c r="R103" s="40" t="str">
        <f t="shared" si="23"/>
        <v/>
      </c>
      <c r="S103" s="40" t="str">
        <f t="shared" si="24"/>
        <v/>
      </c>
      <c r="T103" s="40" t="str">
        <f t="shared" si="25"/>
        <v/>
      </c>
      <c r="U103" s="41" t="str">
        <f t="shared" si="26"/>
        <v/>
      </c>
      <c r="V103" s="42" t="str">
        <f t="shared" si="27"/>
        <v/>
      </c>
      <c r="W103" s="43" t="str">
        <f t="shared" si="28"/>
        <v/>
      </c>
      <c r="X103" s="44" t="str">
        <f t="shared" ca="1" si="29"/>
        <v/>
      </c>
      <c r="Y103" s="80"/>
      <c r="Z103" s="81"/>
    </row>
    <row r="104" spans="1:26" ht="15" x14ac:dyDescent="0.25">
      <c r="A104" s="26"/>
      <c r="B104" s="27"/>
      <c r="C104" s="28"/>
      <c r="D104" s="28"/>
      <c r="E104" s="28"/>
      <c r="F104" s="28"/>
      <c r="G104" s="29"/>
      <c r="H104" s="29"/>
      <c r="I104" s="37" t="str">
        <f t="shared" ca="1" si="20"/>
        <v/>
      </c>
      <c r="J104" s="22"/>
      <c r="K104" s="38" t="str">
        <f t="shared" si="21"/>
        <v/>
      </c>
      <c r="L104" s="23"/>
      <c r="M104" s="13"/>
      <c r="N104" s="5"/>
      <c r="O104" s="5"/>
      <c r="P104" s="14"/>
      <c r="Q104" s="39" t="str">
        <f t="shared" si="22"/>
        <v/>
      </c>
      <c r="R104" s="40" t="str">
        <f t="shared" si="23"/>
        <v/>
      </c>
      <c r="S104" s="40" t="str">
        <f t="shared" si="24"/>
        <v/>
      </c>
      <c r="T104" s="40" t="str">
        <f t="shared" si="25"/>
        <v/>
      </c>
      <c r="U104" s="41" t="str">
        <f t="shared" si="26"/>
        <v/>
      </c>
      <c r="V104" s="42" t="str">
        <f t="shared" si="27"/>
        <v/>
      </c>
      <c r="W104" s="43" t="str">
        <f t="shared" si="28"/>
        <v/>
      </c>
      <c r="X104" s="44" t="str">
        <f t="shared" ca="1" si="29"/>
        <v/>
      </c>
      <c r="Y104" s="80"/>
      <c r="Z104" s="81"/>
    </row>
    <row r="105" spans="1:26" ht="15" x14ac:dyDescent="0.25">
      <c r="A105" s="26"/>
      <c r="B105" s="27"/>
      <c r="C105" s="28"/>
      <c r="D105" s="28"/>
      <c r="E105" s="28"/>
      <c r="F105" s="28"/>
      <c r="G105" s="29"/>
      <c r="H105" s="29"/>
      <c r="I105" s="37" t="str">
        <f t="shared" ca="1" si="20"/>
        <v/>
      </c>
      <c r="J105" s="22"/>
      <c r="K105" s="38" t="str">
        <f t="shared" si="21"/>
        <v/>
      </c>
      <c r="L105" s="23"/>
      <c r="M105" s="13"/>
      <c r="N105" s="5"/>
      <c r="O105" s="5"/>
      <c r="P105" s="14"/>
      <c r="Q105" s="39" t="str">
        <f t="shared" si="22"/>
        <v/>
      </c>
      <c r="R105" s="40" t="str">
        <f t="shared" si="23"/>
        <v/>
      </c>
      <c r="S105" s="40" t="str">
        <f t="shared" si="24"/>
        <v/>
      </c>
      <c r="T105" s="40" t="str">
        <f t="shared" si="25"/>
        <v/>
      </c>
      <c r="U105" s="41" t="str">
        <f t="shared" si="26"/>
        <v/>
      </c>
      <c r="V105" s="42" t="str">
        <f t="shared" si="27"/>
        <v/>
      </c>
      <c r="W105" s="43" t="str">
        <f t="shared" si="28"/>
        <v/>
      </c>
      <c r="X105" s="44" t="str">
        <f t="shared" ca="1" si="29"/>
        <v/>
      </c>
      <c r="Y105" s="80"/>
      <c r="Z105" s="81"/>
    </row>
    <row r="106" spans="1:26" ht="15" x14ac:dyDescent="0.25">
      <c r="A106" s="26"/>
      <c r="B106" s="27"/>
      <c r="C106" s="28"/>
      <c r="D106" s="28"/>
      <c r="E106" s="28"/>
      <c r="F106" s="28"/>
      <c r="G106" s="29"/>
      <c r="H106" s="29"/>
      <c r="I106" s="37" t="str">
        <f t="shared" ca="1" si="20"/>
        <v/>
      </c>
      <c r="J106" s="22"/>
      <c r="K106" s="38" t="str">
        <f t="shared" si="21"/>
        <v/>
      </c>
      <c r="L106" s="23"/>
      <c r="M106" s="13"/>
      <c r="N106" s="5"/>
      <c r="O106" s="5"/>
      <c r="P106" s="14"/>
      <c r="Q106" s="39" t="str">
        <f t="shared" si="22"/>
        <v/>
      </c>
      <c r="R106" s="40" t="str">
        <f t="shared" si="23"/>
        <v/>
      </c>
      <c r="S106" s="40" t="str">
        <f t="shared" si="24"/>
        <v/>
      </c>
      <c r="T106" s="40" t="str">
        <f t="shared" si="25"/>
        <v/>
      </c>
      <c r="U106" s="41" t="str">
        <f t="shared" si="26"/>
        <v/>
      </c>
      <c r="V106" s="42" t="str">
        <f t="shared" si="27"/>
        <v/>
      </c>
      <c r="W106" s="43" t="str">
        <f t="shared" si="28"/>
        <v/>
      </c>
      <c r="X106" s="44" t="str">
        <f t="shared" ca="1" si="29"/>
        <v/>
      </c>
      <c r="Y106" s="80"/>
      <c r="Z106" s="81"/>
    </row>
    <row r="107" spans="1:26" ht="15" x14ac:dyDescent="0.25">
      <c r="A107" s="26"/>
      <c r="B107" s="27"/>
      <c r="C107" s="28"/>
      <c r="D107" s="28"/>
      <c r="E107" s="28"/>
      <c r="F107" s="28"/>
      <c r="G107" s="29"/>
      <c r="H107" s="29"/>
      <c r="I107" s="37" t="str">
        <f t="shared" ca="1" si="20"/>
        <v/>
      </c>
      <c r="J107" s="22"/>
      <c r="K107" s="38" t="str">
        <f t="shared" si="21"/>
        <v/>
      </c>
      <c r="L107" s="23"/>
      <c r="M107" s="13"/>
      <c r="N107" s="5"/>
      <c r="O107" s="5"/>
      <c r="P107" s="14"/>
      <c r="Q107" s="39" t="str">
        <f t="shared" si="22"/>
        <v/>
      </c>
      <c r="R107" s="40" t="str">
        <f t="shared" si="23"/>
        <v/>
      </c>
      <c r="S107" s="40" t="str">
        <f t="shared" si="24"/>
        <v/>
      </c>
      <c r="T107" s="40" t="str">
        <f t="shared" si="25"/>
        <v/>
      </c>
      <c r="U107" s="41" t="str">
        <f t="shared" si="26"/>
        <v/>
      </c>
      <c r="V107" s="42" t="str">
        <f t="shared" si="27"/>
        <v/>
      </c>
      <c r="W107" s="43" t="str">
        <f t="shared" si="28"/>
        <v/>
      </c>
      <c r="X107" s="44" t="str">
        <f t="shared" ca="1" si="29"/>
        <v/>
      </c>
      <c r="Y107" s="80"/>
      <c r="Z107" s="81"/>
    </row>
    <row r="108" spans="1:26" ht="15" x14ac:dyDescent="0.25">
      <c r="A108" s="26"/>
      <c r="B108" s="27"/>
      <c r="C108" s="28"/>
      <c r="D108" s="28"/>
      <c r="E108" s="28"/>
      <c r="F108" s="28"/>
      <c r="G108" s="29"/>
      <c r="H108" s="29"/>
      <c r="I108" s="37" t="str">
        <f t="shared" ca="1" si="20"/>
        <v/>
      </c>
      <c r="J108" s="22"/>
      <c r="K108" s="38" t="str">
        <f t="shared" si="21"/>
        <v/>
      </c>
      <c r="L108" s="23"/>
      <c r="M108" s="13"/>
      <c r="N108" s="5"/>
      <c r="O108" s="5"/>
      <c r="P108" s="14"/>
      <c r="Q108" s="39" t="str">
        <f t="shared" si="22"/>
        <v/>
      </c>
      <c r="R108" s="40" t="str">
        <f t="shared" si="23"/>
        <v/>
      </c>
      <c r="S108" s="40" t="str">
        <f t="shared" si="24"/>
        <v/>
      </c>
      <c r="T108" s="40" t="str">
        <f t="shared" si="25"/>
        <v/>
      </c>
      <c r="U108" s="41" t="str">
        <f t="shared" si="26"/>
        <v/>
      </c>
      <c r="V108" s="42" t="str">
        <f t="shared" si="27"/>
        <v/>
      </c>
      <c r="W108" s="43" t="str">
        <f t="shared" si="28"/>
        <v/>
      </c>
      <c r="X108" s="44" t="str">
        <f t="shared" ca="1" si="29"/>
        <v/>
      </c>
      <c r="Y108" s="80"/>
      <c r="Z108" s="81"/>
    </row>
    <row r="109" spans="1:26" ht="15" x14ac:dyDescent="0.25">
      <c r="A109" s="26"/>
      <c r="B109" s="27"/>
      <c r="C109" s="28"/>
      <c r="D109" s="28"/>
      <c r="E109" s="28"/>
      <c r="F109" s="28"/>
      <c r="G109" s="29"/>
      <c r="H109" s="29"/>
      <c r="I109" s="37" t="str">
        <f t="shared" ca="1" si="20"/>
        <v/>
      </c>
      <c r="J109" s="22"/>
      <c r="K109" s="38" t="str">
        <f t="shared" si="21"/>
        <v/>
      </c>
      <c r="L109" s="23"/>
      <c r="M109" s="13"/>
      <c r="N109" s="5"/>
      <c r="O109" s="5"/>
      <c r="P109" s="14"/>
      <c r="Q109" s="39" t="str">
        <f t="shared" si="22"/>
        <v/>
      </c>
      <c r="R109" s="40" t="str">
        <f t="shared" si="23"/>
        <v/>
      </c>
      <c r="S109" s="40" t="str">
        <f t="shared" si="24"/>
        <v/>
      </c>
      <c r="T109" s="40" t="str">
        <f t="shared" si="25"/>
        <v/>
      </c>
      <c r="U109" s="41" t="str">
        <f t="shared" si="26"/>
        <v/>
      </c>
      <c r="V109" s="42" t="str">
        <f t="shared" si="27"/>
        <v/>
      </c>
      <c r="W109" s="43" t="str">
        <f t="shared" si="28"/>
        <v/>
      </c>
      <c r="X109" s="44" t="str">
        <f t="shared" ca="1" si="29"/>
        <v/>
      </c>
      <c r="Y109" s="80"/>
      <c r="Z109" s="81"/>
    </row>
    <row r="110" spans="1:26" ht="15" x14ac:dyDescent="0.25">
      <c r="A110" s="26"/>
      <c r="B110" s="27"/>
      <c r="C110" s="28"/>
      <c r="D110" s="28"/>
      <c r="E110" s="28"/>
      <c r="F110" s="28"/>
      <c r="G110" s="29"/>
      <c r="H110" s="29"/>
      <c r="I110" s="37" t="str">
        <f t="shared" ca="1" si="20"/>
        <v/>
      </c>
      <c r="J110" s="22"/>
      <c r="K110" s="38" t="str">
        <f t="shared" si="21"/>
        <v/>
      </c>
      <c r="L110" s="23"/>
      <c r="M110" s="13"/>
      <c r="N110" s="5"/>
      <c r="O110" s="5"/>
      <c r="P110" s="14"/>
      <c r="Q110" s="39" t="str">
        <f t="shared" si="22"/>
        <v/>
      </c>
      <c r="R110" s="40" t="str">
        <f t="shared" si="23"/>
        <v/>
      </c>
      <c r="S110" s="40" t="str">
        <f t="shared" si="24"/>
        <v/>
      </c>
      <c r="T110" s="40" t="str">
        <f t="shared" si="25"/>
        <v/>
      </c>
      <c r="U110" s="41" t="str">
        <f t="shared" si="26"/>
        <v/>
      </c>
      <c r="V110" s="42" t="str">
        <f t="shared" si="27"/>
        <v/>
      </c>
      <c r="W110" s="43" t="str">
        <f t="shared" si="28"/>
        <v/>
      </c>
      <c r="X110" s="44" t="str">
        <f t="shared" ca="1" si="29"/>
        <v/>
      </c>
      <c r="Y110" s="80"/>
      <c r="Z110" s="81"/>
    </row>
    <row r="111" spans="1:26" ht="15" x14ac:dyDescent="0.25">
      <c r="A111" s="26"/>
      <c r="B111" s="27"/>
      <c r="C111" s="28"/>
      <c r="D111" s="28"/>
      <c r="E111" s="28"/>
      <c r="F111" s="28"/>
      <c r="G111" s="29"/>
      <c r="H111" s="29"/>
      <c r="I111" s="37" t="str">
        <f t="shared" ca="1" si="20"/>
        <v/>
      </c>
      <c r="J111" s="22"/>
      <c r="K111" s="38" t="str">
        <f t="shared" si="21"/>
        <v/>
      </c>
      <c r="L111" s="23"/>
      <c r="M111" s="13"/>
      <c r="N111" s="5"/>
      <c r="O111" s="5"/>
      <c r="P111" s="14"/>
      <c r="Q111" s="39" t="str">
        <f t="shared" si="22"/>
        <v/>
      </c>
      <c r="R111" s="40" t="str">
        <f t="shared" si="23"/>
        <v/>
      </c>
      <c r="S111" s="40" t="str">
        <f t="shared" si="24"/>
        <v/>
      </c>
      <c r="T111" s="40" t="str">
        <f t="shared" si="25"/>
        <v/>
      </c>
      <c r="U111" s="41" t="str">
        <f t="shared" si="26"/>
        <v/>
      </c>
      <c r="V111" s="42" t="str">
        <f t="shared" si="27"/>
        <v/>
      </c>
      <c r="W111" s="43" t="str">
        <f t="shared" si="28"/>
        <v/>
      </c>
      <c r="X111" s="44" t="str">
        <f t="shared" ca="1" si="29"/>
        <v/>
      </c>
      <c r="Y111" s="80"/>
      <c r="Z111" s="81"/>
    </row>
    <row r="112" spans="1:26" ht="15" x14ac:dyDescent="0.25">
      <c r="A112" s="26"/>
      <c r="B112" s="27"/>
      <c r="C112" s="28"/>
      <c r="D112" s="28"/>
      <c r="E112" s="28"/>
      <c r="F112" s="28"/>
      <c r="G112" s="29"/>
      <c r="H112" s="29"/>
      <c r="I112" s="37" t="str">
        <f t="shared" ca="1" si="20"/>
        <v/>
      </c>
      <c r="J112" s="22"/>
      <c r="K112" s="38" t="str">
        <f t="shared" si="21"/>
        <v/>
      </c>
      <c r="L112" s="23"/>
      <c r="M112" s="13"/>
      <c r="N112" s="5"/>
      <c r="O112" s="5"/>
      <c r="P112" s="14"/>
      <c r="Q112" s="39" t="str">
        <f t="shared" si="22"/>
        <v/>
      </c>
      <c r="R112" s="40" t="str">
        <f t="shared" si="23"/>
        <v/>
      </c>
      <c r="S112" s="40" t="str">
        <f t="shared" si="24"/>
        <v/>
      </c>
      <c r="T112" s="40" t="str">
        <f t="shared" si="25"/>
        <v/>
      </c>
      <c r="U112" s="41" t="str">
        <f t="shared" si="26"/>
        <v/>
      </c>
      <c r="V112" s="42" t="str">
        <f t="shared" si="27"/>
        <v/>
      </c>
      <c r="W112" s="43" t="str">
        <f t="shared" si="28"/>
        <v/>
      </c>
      <c r="X112" s="44" t="str">
        <f t="shared" ca="1" si="29"/>
        <v/>
      </c>
      <c r="Y112" s="80"/>
      <c r="Z112" s="81"/>
    </row>
    <row r="113" spans="1:26" ht="15" x14ac:dyDescent="0.25">
      <c r="A113" s="26"/>
      <c r="B113" s="27"/>
      <c r="C113" s="28"/>
      <c r="D113" s="28"/>
      <c r="E113" s="28"/>
      <c r="F113" s="28"/>
      <c r="G113" s="29"/>
      <c r="H113" s="29"/>
      <c r="I113" s="37" t="str">
        <f t="shared" ca="1" si="20"/>
        <v/>
      </c>
      <c r="J113" s="22"/>
      <c r="K113" s="38" t="str">
        <f t="shared" si="21"/>
        <v/>
      </c>
      <c r="L113" s="23"/>
      <c r="M113" s="13"/>
      <c r="N113" s="5"/>
      <c r="O113" s="5"/>
      <c r="P113" s="14"/>
      <c r="Q113" s="39" t="str">
        <f t="shared" si="22"/>
        <v/>
      </c>
      <c r="R113" s="40" t="str">
        <f t="shared" si="23"/>
        <v/>
      </c>
      <c r="S113" s="40" t="str">
        <f t="shared" si="24"/>
        <v/>
      </c>
      <c r="T113" s="40" t="str">
        <f t="shared" si="25"/>
        <v/>
      </c>
      <c r="U113" s="41" t="str">
        <f t="shared" si="26"/>
        <v/>
      </c>
      <c r="V113" s="42" t="str">
        <f t="shared" si="27"/>
        <v/>
      </c>
      <c r="W113" s="43" t="str">
        <f t="shared" si="28"/>
        <v/>
      </c>
      <c r="X113" s="44" t="str">
        <f t="shared" ca="1" si="29"/>
        <v/>
      </c>
      <c r="Y113" s="80"/>
      <c r="Z113" s="81"/>
    </row>
    <row r="114" spans="1:26" ht="15" x14ac:dyDescent="0.25">
      <c r="A114" s="26"/>
      <c r="B114" s="27"/>
      <c r="C114" s="28"/>
      <c r="D114" s="28"/>
      <c r="E114" s="28"/>
      <c r="F114" s="28"/>
      <c r="G114" s="29"/>
      <c r="H114" s="29"/>
      <c r="I114" s="37" t="str">
        <f t="shared" ca="1" si="20"/>
        <v/>
      </c>
      <c r="J114" s="22"/>
      <c r="K114" s="38" t="str">
        <f t="shared" si="21"/>
        <v/>
      </c>
      <c r="L114" s="23"/>
      <c r="M114" s="13"/>
      <c r="N114" s="5"/>
      <c r="O114" s="5"/>
      <c r="P114" s="14"/>
      <c r="Q114" s="39" t="str">
        <f t="shared" si="22"/>
        <v/>
      </c>
      <c r="R114" s="40" t="str">
        <f t="shared" si="23"/>
        <v/>
      </c>
      <c r="S114" s="40" t="str">
        <f t="shared" si="24"/>
        <v/>
      </c>
      <c r="T114" s="40" t="str">
        <f t="shared" si="25"/>
        <v/>
      </c>
      <c r="U114" s="41" t="str">
        <f t="shared" si="26"/>
        <v/>
      </c>
      <c r="V114" s="42" t="str">
        <f t="shared" si="27"/>
        <v/>
      </c>
      <c r="W114" s="43" t="str">
        <f t="shared" si="28"/>
        <v/>
      </c>
      <c r="X114" s="44" t="str">
        <f t="shared" ca="1" si="29"/>
        <v/>
      </c>
      <c r="Y114" s="80"/>
      <c r="Z114" s="81"/>
    </row>
    <row r="115" spans="1:26" ht="15" x14ac:dyDescent="0.25">
      <c r="A115" s="26"/>
      <c r="B115" s="27"/>
      <c r="C115" s="28"/>
      <c r="D115" s="28"/>
      <c r="E115" s="28"/>
      <c r="F115" s="28"/>
      <c r="G115" s="29"/>
      <c r="H115" s="29"/>
      <c r="I115" s="37" t="str">
        <f t="shared" ca="1" si="20"/>
        <v/>
      </c>
      <c r="J115" s="22"/>
      <c r="K115" s="38" t="str">
        <f t="shared" si="21"/>
        <v/>
      </c>
      <c r="L115" s="23"/>
      <c r="M115" s="13"/>
      <c r="N115" s="5"/>
      <c r="O115" s="5"/>
      <c r="P115" s="14"/>
      <c r="Q115" s="39" t="str">
        <f t="shared" si="22"/>
        <v/>
      </c>
      <c r="R115" s="40" t="str">
        <f t="shared" si="23"/>
        <v/>
      </c>
      <c r="S115" s="40" t="str">
        <f t="shared" si="24"/>
        <v/>
      </c>
      <c r="T115" s="40" t="str">
        <f t="shared" si="25"/>
        <v/>
      </c>
      <c r="U115" s="41" t="str">
        <f t="shared" si="26"/>
        <v/>
      </c>
      <c r="V115" s="42" t="str">
        <f t="shared" si="27"/>
        <v/>
      </c>
      <c r="W115" s="43" t="str">
        <f t="shared" si="28"/>
        <v/>
      </c>
      <c r="X115" s="44" t="str">
        <f t="shared" ca="1" si="29"/>
        <v/>
      </c>
      <c r="Y115" s="80"/>
      <c r="Z115" s="81"/>
    </row>
    <row r="116" spans="1:26" ht="15" x14ac:dyDescent="0.25">
      <c r="A116" s="26"/>
      <c r="B116" s="27"/>
      <c r="C116" s="28"/>
      <c r="D116" s="28"/>
      <c r="E116" s="28"/>
      <c r="F116" s="28"/>
      <c r="G116" s="29"/>
      <c r="H116" s="29"/>
      <c r="I116" s="37" t="str">
        <f t="shared" ca="1" si="20"/>
        <v/>
      </c>
      <c r="J116" s="22"/>
      <c r="K116" s="38" t="str">
        <f t="shared" si="21"/>
        <v/>
      </c>
      <c r="L116" s="23"/>
      <c r="M116" s="13"/>
      <c r="N116" s="5"/>
      <c r="O116" s="5"/>
      <c r="P116" s="14"/>
      <c r="Q116" s="39" t="str">
        <f t="shared" si="22"/>
        <v/>
      </c>
      <c r="R116" s="40" t="str">
        <f t="shared" si="23"/>
        <v/>
      </c>
      <c r="S116" s="40" t="str">
        <f t="shared" si="24"/>
        <v/>
      </c>
      <c r="T116" s="40" t="str">
        <f t="shared" si="25"/>
        <v/>
      </c>
      <c r="U116" s="41" t="str">
        <f t="shared" si="26"/>
        <v/>
      </c>
      <c r="V116" s="42" t="str">
        <f t="shared" si="27"/>
        <v/>
      </c>
      <c r="W116" s="43" t="str">
        <f t="shared" si="28"/>
        <v/>
      </c>
      <c r="X116" s="44" t="str">
        <f t="shared" ca="1" si="29"/>
        <v/>
      </c>
      <c r="Y116" s="80"/>
      <c r="Z116" s="81"/>
    </row>
    <row r="117" spans="1:26" ht="15" x14ac:dyDescent="0.25">
      <c r="A117" s="26"/>
      <c r="B117" s="27"/>
      <c r="C117" s="28"/>
      <c r="D117" s="28"/>
      <c r="E117" s="28"/>
      <c r="F117" s="28"/>
      <c r="G117" s="29"/>
      <c r="H117" s="29"/>
      <c r="I117" s="37" t="str">
        <f t="shared" ca="1" si="20"/>
        <v/>
      </c>
      <c r="J117" s="22"/>
      <c r="K117" s="38" t="str">
        <f t="shared" si="21"/>
        <v/>
      </c>
      <c r="L117" s="23"/>
      <c r="M117" s="13"/>
      <c r="N117" s="5"/>
      <c r="O117" s="5"/>
      <c r="P117" s="14"/>
      <c r="Q117" s="39" t="str">
        <f t="shared" si="22"/>
        <v/>
      </c>
      <c r="R117" s="40" t="str">
        <f t="shared" si="23"/>
        <v/>
      </c>
      <c r="S117" s="40" t="str">
        <f t="shared" si="24"/>
        <v/>
      </c>
      <c r="T117" s="40" t="str">
        <f t="shared" si="25"/>
        <v/>
      </c>
      <c r="U117" s="41" t="str">
        <f t="shared" si="26"/>
        <v/>
      </c>
      <c r="V117" s="42" t="str">
        <f t="shared" si="27"/>
        <v/>
      </c>
      <c r="W117" s="43" t="str">
        <f t="shared" si="28"/>
        <v/>
      </c>
      <c r="X117" s="44" t="str">
        <f t="shared" ca="1" si="29"/>
        <v/>
      </c>
      <c r="Y117" s="80"/>
      <c r="Z117" s="81"/>
    </row>
    <row r="118" spans="1:26" ht="15" x14ac:dyDescent="0.25">
      <c r="A118" s="26"/>
      <c r="B118" s="27"/>
      <c r="C118" s="28"/>
      <c r="D118" s="28"/>
      <c r="E118" s="28"/>
      <c r="F118" s="28"/>
      <c r="G118" s="29"/>
      <c r="H118" s="29"/>
      <c r="I118" s="37" t="str">
        <f t="shared" ca="1" si="20"/>
        <v/>
      </c>
      <c r="J118" s="22"/>
      <c r="K118" s="38" t="str">
        <f t="shared" si="21"/>
        <v/>
      </c>
      <c r="L118" s="23"/>
      <c r="M118" s="13"/>
      <c r="N118" s="5"/>
      <c r="O118" s="5"/>
      <c r="P118" s="14"/>
      <c r="Q118" s="39" t="str">
        <f t="shared" si="22"/>
        <v/>
      </c>
      <c r="R118" s="40" t="str">
        <f t="shared" si="23"/>
        <v/>
      </c>
      <c r="S118" s="40" t="str">
        <f t="shared" si="24"/>
        <v/>
      </c>
      <c r="T118" s="40" t="str">
        <f t="shared" si="25"/>
        <v/>
      </c>
      <c r="U118" s="41" t="str">
        <f t="shared" si="26"/>
        <v/>
      </c>
      <c r="V118" s="42" t="str">
        <f t="shared" si="27"/>
        <v/>
      </c>
      <c r="W118" s="43" t="str">
        <f t="shared" si="28"/>
        <v/>
      </c>
      <c r="X118" s="44" t="str">
        <f t="shared" ca="1" si="29"/>
        <v/>
      </c>
      <c r="Y118" s="80"/>
      <c r="Z118" s="81"/>
    </row>
    <row r="119" spans="1:26" ht="15" x14ac:dyDescent="0.25">
      <c r="A119" s="26"/>
      <c r="B119" s="27"/>
      <c r="C119" s="28"/>
      <c r="D119" s="28"/>
      <c r="E119" s="28"/>
      <c r="F119" s="28"/>
      <c r="G119" s="29"/>
      <c r="H119" s="29"/>
      <c r="I119" s="37" t="str">
        <f t="shared" ca="1" si="20"/>
        <v/>
      </c>
      <c r="J119" s="22"/>
      <c r="K119" s="38" t="str">
        <f t="shared" si="21"/>
        <v/>
      </c>
      <c r="L119" s="23"/>
      <c r="M119" s="13"/>
      <c r="N119" s="5"/>
      <c r="O119" s="5"/>
      <c r="P119" s="14"/>
      <c r="Q119" s="39" t="str">
        <f t="shared" si="22"/>
        <v/>
      </c>
      <c r="R119" s="40" t="str">
        <f t="shared" si="23"/>
        <v/>
      </c>
      <c r="S119" s="40" t="str">
        <f t="shared" si="24"/>
        <v/>
      </c>
      <c r="T119" s="40" t="str">
        <f t="shared" si="25"/>
        <v/>
      </c>
      <c r="U119" s="41" t="str">
        <f t="shared" si="26"/>
        <v/>
      </c>
      <c r="V119" s="42" t="str">
        <f t="shared" si="27"/>
        <v/>
      </c>
      <c r="W119" s="43" t="str">
        <f t="shared" si="28"/>
        <v/>
      </c>
      <c r="X119" s="44" t="str">
        <f t="shared" ca="1" si="29"/>
        <v/>
      </c>
      <c r="Y119" s="80"/>
      <c r="Z119" s="81"/>
    </row>
    <row r="120" spans="1:26" ht="15" x14ac:dyDescent="0.25">
      <c r="A120" s="26"/>
      <c r="B120" s="27"/>
      <c r="C120" s="28"/>
      <c r="D120" s="28"/>
      <c r="E120" s="28"/>
      <c r="F120" s="28"/>
      <c r="G120" s="29"/>
      <c r="H120" s="29"/>
      <c r="I120" s="37" t="str">
        <f t="shared" ca="1" si="20"/>
        <v/>
      </c>
      <c r="J120" s="22"/>
      <c r="K120" s="38" t="str">
        <f t="shared" si="21"/>
        <v/>
      </c>
      <c r="L120" s="23"/>
      <c r="M120" s="13"/>
      <c r="N120" s="5"/>
      <c r="O120" s="5"/>
      <c r="P120" s="14"/>
      <c r="Q120" s="39" t="str">
        <f t="shared" si="22"/>
        <v/>
      </c>
      <c r="R120" s="40" t="str">
        <f t="shared" si="23"/>
        <v/>
      </c>
      <c r="S120" s="40" t="str">
        <f t="shared" si="24"/>
        <v/>
      </c>
      <c r="T120" s="40" t="str">
        <f t="shared" si="25"/>
        <v/>
      </c>
      <c r="U120" s="41" t="str">
        <f t="shared" si="26"/>
        <v/>
      </c>
      <c r="V120" s="42" t="str">
        <f t="shared" si="27"/>
        <v/>
      </c>
      <c r="W120" s="43" t="str">
        <f t="shared" si="28"/>
        <v/>
      </c>
      <c r="X120" s="44" t="str">
        <f t="shared" ca="1" si="29"/>
        <v/>
      </c>
      <c r="Y120" s="80"/>
      <c r="Z120" s="81"/>
    </row>
    <row r="121" spans="1:26" ht="15" x14ac:dyDescent="0.25">
      <c r="A121" s="26"/>
      <c r="B121" s="27"/>
      <c r="C121" s="28"/>
      <c r="D121" s="28"/>
      <c r="E121" s="28"/>
      <c r="F121" s="28"/>
      <c r="G121" s="29"/>
      <c r="H121" s="29"/>
      <c r="I121" s="37" t="str">
        <f t="shared" ca="1" si="20"/>
        <v/>
      </c>
      <c r="J121" s="22"/>
      <c r="K121" s="38" t="str">
        <f t="shared" si="21"/>
        <v/>
      </c>
      <c r="L121" s="23"/>
      <c r="M121" s="13"/>
      <c r="N121" s="5"/>
      <c r="O121" s="5"/>
      <c r="P121" s="14"/>
      <c r="Q121" s="39" t="str">
        <f t="shared" si="22"/>
        <v/>
      </c>
      <c r="R121" s="40" t="str">
        <f t="shared" si="23"/>
        <v/>
      </c>
      <c r="S121" s="40" t="str">
        <f t="shared" si="24"/>
        <v/>
      </c>
      <c r="T121" s="40" t="str">
        <f t="shared" si="25"/>
        <v/>
      </c>
      <c r="U121" s="41" t="str">
        <f t="shared" si="26"/>
        <v/>
      </c>
      <c r="V121" s="42" t="str">
        <f t="shared" si="27"/>
        <v/>
      </c>
      <c r="W121" s="43" t="str">
        <f t="shared" si="28"/>
        <v/>
      </c>
      <c r="X121" s="44" t="str">
        <f t="shared" ca="1" si="29"/>
        <v/>
      </c>
      <c r="Y121" s="80"/>
      <c r="Z121" s="81"/>
    </row>
    <row r="122" spans="1:26" ht="15" x14ac:dyDescent="0.25">
      <c r="A122" s="26"/>
      <c r="B122" s="27"/>
      <c r="C122" s="28"/>
      <c r="D122" s="28"/>
      <c r="E122" s="28"/>
      <c r="F122" s="28"/>
      <c r="G122" s="29"/>
      <c r="H122" s="29"/>
      <c r="I122" s="37" t="str">
        <f t="shared" ca="1" si="20"/>
        <v/>
      </c>
      <c r="J122" s="22"/>
      <c r="K122" s="38" t="str">
        <f t="shared" si="21"/>
        <v/>
      </c>
      <c r="L122" s="23"/>
      <c r="M122" s="13"/>
      <c r="N122" s="5"/>
      <c r="O122" s="5"/>
      <c r="P122" s="14"/>
      <c r="Q122" s="39" t="str">
        <f t="shared" si="22"/>
        <v/>
      </c>
      <c r="R122" s="40" t="str">
        <f t="shared" si="23"/>
        <v/>
      </c>
      <c r="S122" s="40" t="str">
        <f t="shared" si="24"/>
        <v/>
      </c>
      <c r="T122" s="40" t="str">
        <f t="shared" si="25"/>
        <v/>
      </c>
      <c r="U122" s="41" t="str">
        <f t="shared" si="26"/>
        <v/>
      </c>
      <c r="V122" s="42" t="str">
        <f t="shared" si="27"/>
        <v/>
      </c>
      <c r="W122" s="43" t="str">
        <f t="shared" si="28"/>
        <v/>
      </c>
      <c r="X122" s="44" t="str">
        <f t="shared" ca="1" si="29"/>
        <v/>
      </c>
      <c r="Y122" s="80"/>
      <c r="Z122" s="81"/>
    </row>
    <row r="123" spans="1:26" ht="15" x14ac:dyDescent="0.25">
      <c r="A123" s="26"/>
      <c r="B123" s="27"/>
      <c r="C123" s="28"/>
      <c r="D123" s="28"/>
      <c r="E123" s="28"/>
      <c r="F123" s="28"/>
      <c r="G123" s="29"/>
      <c r="H123" s="29"/>
      <c r="I123" s="37" t="str">
        <f t="shared" ca="1" si="20"/>
        <v/>
      </c>
      <c r="J123" s="22"/>
      <c r="K123" s="38" t="str">
        <f t="shared" si="21"/>
        <v/>
      </c>
      <c r="L123" s="23"/>
      <c r="M123" s="13"/>
      <c r="N123" s="5"/>
      <c r="O123" s="5"/>
      <c r="P123" s="14"/>
      <c r="Q123" s="39" t="str">
        <f t="shared" si="22"/>
        <v/>
      </c>
      <c r="R123" s="40" t="str">
        <f t="shared" si="23"/>
        <v/>
      </c>
      <c r="S123" s="40" t="str">
        <f t="shared" si="24"/>
        <v/>
      </c>
      <c r="T123" s="40" t="str">
        <f t="shared" si="25"/>
        <v/>
      </c>
      <c r="U123" s="41" t="str">
        <f t="shared" si="26"/>
        <v/>
      </c>
      <c r="V123" s="42" t="str">
        <f t="shared" si="27"/>
        <v/>
      </c>
      <c r="W123" s="43" t="str">
        <f t="shared" si="28"/>
        <v/>
      </c>
      <c r="X123" s="44" t="str">
        <f t="shared" ca="1" si="29"/>
        <v/>
      </c>
      <c r="Y123" s="80"/>
      <c r="Z123" s="81"/>
    </row>
    <row r="124" spans="1:26" ht="15" x14ac:dyDescent="0.25">
      <c r="A124" s="26"/>
      <c r="B124" s="27"/>
      <c r="C124" s="28"/>
      <c r="D124" s="28"/>
      <c r="E124" s="28"/>
      <c r="F124" s="28"/>
      <c r="G124" s="29"/>
      <c r="H124" s="29"/>
      <c r="I124" s="37" t="str">
        <f t="shared" ca="1" si="20"/>
        <v/>
      </c>
      <c r="J124" s="22"/>
      <c r="K124" s="38" t="str">
        <f t="shared" si="21"/>
        <v/>
      </c>
      <c r="L124" s="23"/>
      <c r="M124" s="13"/>
      <c r="N124" s="5"/>
      <c r="O124" s="5"/>
      <c r="P124" s="14"/>
      <c r="Q124" s="39" t="str">
        <f t="shared" si="22"/>
        <v/>
      </c>
      <c r="R124" s="40" t="str">
        <f t="shared" si="23"/>
        <v/>
      </c>
      <c r="S124" s="40" t="str">
        <f t="shared" si="24"/>
        <v/>
      </c>
      <c r="T124" s="40" t="str">
        <f t="shared" si="25"/>
        <v/>
      </c>
      <c r="U124" s="41" t="str">
        <f t="shared" si="26"/>
        <v/>
      </c>
      <c r="V124" s="42" t="str">
        <f t="shared" si="27"/>
        <v/>
      </c>
      <c r="W124" s="43" t="str">
        <f t="shared" si="28"/>
        <v/>
      </c>
      <c r="X124" s="44" t="str">
        <f t="shared" ca="1" si="29"/>
        <v/>
      </c>
      <c r="Y124" s="80"/>
      <c r="Z124" s="81"/>
    </row>
    <row r="125" spans="1:26" ht="15" x14ac:dyDescent="0.25">
      <c r="A125" s="26"/>
      <c r="B125" s="27"/>
      <c r="C125" s="28"/>
      <c r="D125" s="28"/>
      <c r="E125" s="28"/>
      <c r="F125" s="28"/>
      <c r="G125" s="29"/>
      <c r="H125" s="29"/>
      <c r="I125" s="37" t="str">
        <f t="shared" ca="1" si="20"/>
        <v/>
      </c>
      <c r="J125" s="22"/>
      <c r="K125" s="38" t="str">
        <f t="shared" si="21"/>
        <v/>
      </c>
      <c r="L125" s="23"/>
      <c r="M125" s="13"/>
      <c r="N125" s="5"/>
      <c r="O125" s="5"/>
      <c r="P125" s="14"/>
      <c r="Q125" s="39" t="str">
        <f t="shared" si="22"/>
        <v/>
      </c>
      <c r="R125" s="40" t="str">
        <f t="shared" si="23"/>
        <v/>
      </c>
      <c r="S125" s="40" t="str">
        <f t="shared" si="24"/>
        <v/>
      </c>
      <c r="T125" s="40" t="str">
        <f t="shared" si="25"/>
        <v/>
      </c>
      <c r="U125" s="41" t="str">
        <f t="shared" si="26"/>
        <v/>
      </c>
      <c r="V125" s="42" t="str">
        <f t="shared" si="27"/>
        <v/>
      </c>
      <c r="W125" s="43" t="str">
        <f t="shared" si="28"/>
        <v/>
      </c>
      <c r="X125" s="44" t="str">
        <f t="shared" ca="1" si="29"/>
        <v/>
      </c>
      <c r="Y125" s="80"/>
      <c r="Z125" s="81"/>
    </row>
    <row r="126" spans="1:26" ht="15" x14ac:dyDescent="0.25">
      <c r="A126" s="26"/>
      <c r="B126" s="27"/>
      <c r="C126" s="28"/>
      <c r="D126" s="28"/>
      <c r="E126" s="28"/>
      <c r="F126" s="28"/>
      <c r="G126" s="29"/>
      <c r="H126" s="29"/>
      <c r="I126" s="37" t="str">
        <f t="shared" ca="1" si="20"/>
        <v/>
      </c>
      <c r="J126" s="22"/>
      <c r="K126" s="38" t="str">
        <f t="shared" si="21"/>
        <v/>
      </c>
      <c r="L126" s="23"/>
      <c r="M126" s="13"/>
      <c r="N126" s="5"/>
      <c r="O126" s="5"/>
      <c r="P126" s="14"/>
      <c r="Q126" s="39" t="str">
        <f t="shared" si="22"/>
        <v/>
      </c>
      <c r="R126" s="40" t="str">
        <f t="shared" si="23"/>
        <v/>
      </c>
      <c r="S126" s="40" t="str">
        <f t="shared" si="24"/>
        <v/>
      </c>
      <c r="T126" s="40" t="str">
        <f t="shared" si="25"/>
        <v/>
      </c>
      <c r="U126" s="41" t="str">
        <f t="shared" si="26"/>
        <v/>
      </c>
      <c r="V126" s="42" t="str">
        <f t="shared" si="27"/>
        <v/>
      </c>
      <c r="W126" s="43" t="str">
        <f t="shared" si="28"/>
        <v/>
      </c>
      <c r="X126" s="44" t="str">
        <f t="shared" ca="1" si="29"/>
        <v/>
      </c>
      <c r="Y126" s="80"/>
      <c r="Z126" s="81"/>
    </row>
    <row r="127" spans="1:26" ht="15" x14ac:dyDescent="0.25">
      <c r="A127" s="26"/>
      <c r="B127" s="27"/>
      <c r="C127" s="28"/>
      <c r="D127" s="28"/>
      <c r="E127" s="28"/>
      <c r="F127" s="28"/>
      <c r="G127" s="29"/>
      <c r="H127" s="29"/>
      <c r="I127" s="37" t="str">
        <f t="shared" ca="1" si="20"/>
        <v/>
      </c>
      <c r="J127" s="22"/>
      <c r="K127" s="38" t="str">
        <f t="shared" si="21"/>
        <v/>
      </c>
      <c r="L127" s="23"/>
      <c r="M127" s="13"/>
      <c r="N127" s="5"/>
      <c r="O127" s="5"/>
      <c r="P127" s="14"/>
      <c r="Q127" s="39" t="str">
        <f t="shared" si="22"/>
        <v/>
      </c>
      <c r="R127" s="40" t="str">
        <f t="shared" si="23"/>
        <v/>
      </c>
      <c r="S127" s="40" t="str">
        <f t="shared" si="24"/>
        <v/>
      </c>
      <c r="T127" s="40" t="str">
        <f t="shared" si="25"/>
        <v/>
      </c>
      <c r="U127" s="41" t="str">
        <f t="shared" si="26"/>
        <v/>
      </c>
      <c r="V127" s="42" t="str">
        <f t="shared" si="27"/>
        <v/>
      </c>
      <c r="W127" s="43" t="str">
        <f t="shared" si="28"/>
        <v/>
      </c>
      <c r="X127" s="44" t="str">
        <f t="shared" ca="1" si="29"/>
        <v/>
      </c>
      <c r="Y127" s="80"/>
      <c r="Z127" s="81"/>
    </row>
    <row r="128" spans="1:26" ht="15" x14ac:dyDescent="0.25">
      <c r="A128" s="26"/>
      <c r="B128" s="27"/>
      <c r="C128" s="28"/>
      <c r="D128" s="28"/>
      <c r="E128" s="28"/>
      <c r="F128" s="28"/>
      <c r="G128" s="29"/>
      <c r="H128" s="29"/>
      <c r="I128" s="37" t="str">
        <f t="shared" ca="1" si="20"/>
        <v/>
      </c>
      <c r="J128" s="22"/>
      <c r="K128" s="38" t="str">
        <f t="shared" si="21"/>
        <v/>
      </c>
      <c r="L128" s="23"/>
      <c r="M128" s="13"/>
      <c r="N128" s="5"/>
      <c r="O128" s="5"/>
      <c r="P128" s="14"/>
      <c r="Q128" s="39" t="str">
        <f t="shared" si="22"/>
        <v/>
      </c>
      <c r="R128" s="40" t="str">
        <f t="shared" si="23"/>
        <v/>
      </c>
      <c r="S128" s="40" t="str">
        <f t="shared" si="24"/>
        <v/>
      </c>
      <c r="T128" s="40" t="str">
        <f t="shared" si="25"/>
        <v/>
      </c>
      <c r="U128" s="41" t="str">
        <f t="shared" si="26"/>
        <v/>
      </c>
      <c r="V128" s="42" t="str">
        <f t="shared" si="27"/>
        <v/>
      </c>
      <c r="W128" s="43" t="str">
        <f t="shared" si="28"/>
        <v/>
      </c>
      <c r="X128" s="44" t="str">
        <f t="shared" ca="1" si="29"/>
        <v/>
      </c>
      <c r="Y128" s="80"/>
      <c r="Z128" s="81"/>
    </row>
    <row r="129" spans="1:26" ht="15" x14ac:dyDescent="0.25">
      <c r="A129" s="26"/>
      <c r="B129" s="27"/>
      <c r="C129" s="28"/>
      <c r="D129" s="28"/>
      <c r="E129" s="28"/>
      <c r="F129" s="28"/>
      <c r="G129" s="29"/>
      <c r="H129" s="29"/>
      <c r="I129" s="37" t="str">
        <f t="shared" ca="1" si="20"/>
        <v/>
      </c>
      <c r="J129" s="22"/>
      <c r="K129" s="38" t="str">
        <f t="shared" si="21"/>
        <v/>
      </c>
      <c r="L129" s="23"/>
      <c r="M129" s="13"/>
      <c r="N129" s="5"/>
      <c r="O129" s="5"/>
      <c r="P129" s="14"/>
      <c r="Q129" s="39" t="str">
        <f t="shared" si="22"/>
        <v/>
      </c>
      <c r="R129" s="40" t="str">
        <f t="shared" si="23"/>
        <v/>
      </c>
      <c r="S129" s="40" t="str">
        <f t="shared" si="24"/>
        <v/>
      </c>
      <c r="T129" s="40" t="str">
        <f t="shared" si="25"/>
        <v/>
      </c>
      <c r="U129" s="41" t="str">
        <f t="shared" si="26"/>
        <v/>
      </c>
      <c r="V129" s="42" t="str">
        <f t="shared" si="27"/>
        <v/>
      </c>
      <c r="W129" s="43" t="str">
        <f t="shared" si="28"/>
        <v/>
      </c>
      <c r="X129" s="44" t="str">
        <f t="shared" ca="1" si="29"/>
        <v/>
      </c>
      <c r="Y129" s="80"/>
      <c r="Z129" s="81"/>
    </row>
    <row r="130" spans="1:26" ht="15" x14ac:dyDescent="0.25">
      <c r="A130" s="26"/>
      <c r="B130" s="27"/>
      <c r="C130" s="28"/>
      <c r="D130" s="28"/>
      <c r="E130" s="28"/>
      <c r="F130" s="28"/>
      <c r="G130" s="29"/>
      <c r="H130" s="29"/>
      <c r="I130" s="37" t="str">
        <f t="shared" ca="1" si="20"/>
        <v/>
      </c>
      <c r="J130" s="22"/>
      <c r="K130" s="38" t="str">
        <f t="shared" si="21"/>
        <v/>
      </c>
      <c r="L130" s="23"/>
      <c r="M130" s="13"/>
      <c r="N130" s="5"/>
      <c r="O130" s="5"/>
      <c r="P130" s="14"/>
      <c r="Q130" s="39" t="str">
        <f t="shared" si="22"/>
        <v/>
      </c>
      <c r="R130" s="40" t="str">
        <f t="shared" si="23"/>
        <v/>
      </c>
      <c r="S130" s="40" t="str">
        <f t="shared" si="24"/>
        <v/>
      </c>
      <c r="T130" s="40" t="str">
        <f t="shared" si="25"/>
        <v/>
      </c>
      <c r="U130" s="41" t="str">
        <f t="shared" si="26"/>
        <v/>
      </c>
      <c r="V130" s="42" t="str">
        <f t="shared" si="27"/>
        <v/>
      </c>
      <c r="W130" s="43" t="str">
        <f t="shared" si="28"/>
        <v/>
      </c>
      <c r="X130" s="44" t="str">
        <f t="shared" ca="1" si="29"/>
        <v/>
      </c>
      <c r="Y130" s="80"/>
      <c r="Z130" s="81"/>
    </row>
    <row r="131" spans="1:26" ht="15" x14ac:dyDescent="0.25">
      <c r="A131" s="26"/>
      <c r="B131" s="27"/>
      <c r="C131" s="28"/>
      <c r="D131" s="28"/>
      <c r="E131" s="28"/>
      <c r="F131" s="28"/>
      <c r="G131" s="29"/>
      <c r="H131" s="29"/>
      <c r="I131" s="37" t="str">
        <f t="shared" ca="1" si="20"/>
        <v/>
      </c>
      <c r="J131" s="22"/>
      <c r="K131" s="38" t="str">
        <f t="shared" si="21"/>
        <v/>
      </c>
      <c r="L131" s="23"/>
      <c r="M131" s="13"/>
      <c r="N131" s="5"/>
      <c r="O131" s="5"/>
      <c r="P131" s="14"/>
      <c r="Q131" s="39" t="str">
        <f t="shared" si="22"/>
        <v/>
      </c>
      <c r="R131" s="40" t="str">
        <f t="shared" si="23"/>
        <v/>
      </c>
      <c r="S131" s="40" t="str">
        <f t="shared" si="24"/>
        <v/>
      </c>
      <c r="T131" s="40" t="str">
        <f t="shared" si="25"/>
        <v/>
      </c>
      <c r="U131" s="41" t="str">
        <f t="shared" si="26"/>
        <v/>
      </c>
      <c r="V131" s="42" t="str">
        <f t="shared" si="27"/>
        <v/>
      </c>
      <c r="W131" s="43" t="str">
        <f t="shared" si="28"/>
        <v/>
      </c>
      <c r="X131" s="44" t="str">
        <f t="shared" ca="1" si="29"/>
        <v/>
      </c>
      <c r="Y131" s="80"/>
      <c r="Z131" s="81"/>
    </row>
    <row r="132" spans="1:26" ht="15" x14ac:dyDescent="0.25">
      <c r="A132" s="26"/>
      <c r="B132" s="27"/>
      <c r="C132" s="28"/>
      <c r="D132" s="28"/>
      <c r="E132" s="28"/>
      <c r="F132" s="28"/>
      <c r="G132" s="29"/>
      <c r="H132" s="29"/>
      <c r="I132" s="37" t="str">
        <f t="shared" ca="1" si="20"/>
        <v/>
      </c>
      <c r="J132" s="22"/>
      <c r="K132" s="38" t="str">
        <f t="shared" si="21"/>
        <v/>
      </c>
      <c r="L132" s="23"/>
      <c r="M132" s="13"/>
      <c r="N132" s="5"/>
      <c r="O132" s="5"/>
      <c r="P132" s="14"/>
      <c r="Q132" s="39" t="str">
        <f t="shared" si="22"/>
        <v/>
      </c>
      <c r="R132" s="40" t="str">
        <f t="shared" si="23"/>
        <v/>
      </c>
      <c r="S132" s="40" t="str">
        <f t="shared" si="24"/>
        <v/>
      </c>
      <c r="T132" s="40" t="str">
        <f t="shared" si="25"/>
        <v/>
      </c>
      <c r="U132" s="41" t="str">
        <f t="shared" si="26"/>
        <v/>
      </c>
      <c r="V132" s="42" t="str">
        <f t="shared" si="27"/>
        <v/>
      </c>
      <c r="W132" s="43" t="str">
        <f t="shared" si="28"/>
        <v/>
      </c>
      <c r="X132" s="44" t="str">
        <f t="shared" ca="1" si="29"/>
        <v/>
      </c>
      <c r="Y132" s="80"/>
      <c r="Z132" s="81"/>
    </row>
    <row r="133" spans="1:26" ht="15" x14ac:dyDescent="0.25">
      <c r="A133" s="26"/>
      <c r="B133" s="27"/>
      <c r="C133" s="28"/>
      <c r="D133" s="28"/>
      <c r="E133" s="28"/>
      <c r="F133" s="28"/>
      <c r="G133" s="29"/>
      <c r="H133" s="29"/>
      <c r="I133" s="37" t="str">
        <f t="shared" ca="1" si="20"/>
        <v/>
      </c>
      <c r="J133" s="22"/>
      <c r="K133" s="38" t="str">
        <f t="shared" si="21"/>
        <v/>
      </c>
      <c r="L133" s="23"/>
      <c r="M133" s="13"/>
      <c r="N133" s="5"/>
      <c r="O133" s="5"/>
      <c r="P133" s="14"/>
      <c r="Q133" s="39" t="str">
        <f t="shared" si="22"/>
        <v/>
      </c>
      <c r="R133" s="40" t="str">
        <f t="shared" si="23"/>
        <v/>
      </c>
      <c r="S133" s="40" t="str">
        <f t="shared" si="24"/>
        <v/>
      </c>
      <c r="T133" s="40" t="str">
        <f t="shared" si="25"/>
        <v/>
      </c>
      <c r="U133" s="41" t="str">
        <f t="shared" si="26"/>
        <v/>
      </c>
      <c r="V133" s="42" t="str">
        <f t="shared" si="27"/>
        <v/>
      </c>
      <c r="W133" s="43" t="str">
        <f t="shared" si="28"/>
        <v/>
      </c>
      <c r="X133" s="44" t="str">
        <f t="shared" ca="1" si="29"/>
        <v/>
      </c>
      <c r="Y133" s="80"/>
      <c r="Z133" s="81"/>
    </row>
    <row r="134" spans="1:26" ht="15" x14ac:dyDescent="0.25">
      <c r="A134" s="26"/>
      <c r="B134" s="27"/>
      <c r="C134" s="28"/>
      <c r="D134" s="28"/>
      <c r="E134" s="28"/>
      <c r="F134" s="28"/>
      <c r="G134" s="29"/>
      <c r="H134" s="29"/>
      <c r="I134" s="37" t="str">
        <f t="shared" ca="1" si="20"/>
        <v/>
      </c>
      <c r="J134" s="22"/>
      <c r="K134" s="38" t="str">
        <f t="shared" si="21"/>
        <v/>
      </c>
      <c r="L134" s="23"/>
      <c r="M134" s="13"/>
      <c r="N134" s="5"/>
      <c r="O134" s="5"/>
      <c r="P134" s="14"/>
      <c r="Q134" s="39" t="str">
        <f t="shared" si="22"/>
        <v/>
      </c>
      <c r="R134" s="40" t="str">
        <f t="shared" si="23"/>
        <v/>
      </c>
      <c r="S134" s="40" t="str">
        <f t="shared" si="24"/>
        <v/>
      </c>
      <c r="T134" s="40" t="str">
        <f t="shared" si="25"/>
        <v/>
      </c>
      <c r="U134" s="41" t="str">
        <f t="shared" si="26"/>
        <v/>
      </c>
      <c r="V134" s="42" t="str">
        <f t="shared" si="27"/>
        <v/>
      </c>
      <c r="W134" s="43" t="str">
        <f t="shared" si="28"/>
        <v/>
      </c>
      <c r="X134" s="44" t="str">
        <f t="shared" ca="1" si="29"/>
        <v/>
      </c>
      <c r="Y134" s="80"/>
      <c r="Z134" s="81"/>
    </row>
    <row r="135" spans="1:26" ht="15" x14ac:dyDescent="0.25">
      <c r="A135" s="26"/>
      <c r="B135" s="27"/>
      <c r="C135" s="28"/>
      <c r="D135" s="28"/>
      <c r="E135" s="28"/>
      <c r="F135" s="28"/>
      <c r="G135" s="29"/>
      <c r="H135" s="29"/>
      <c r="I135" s="37" t="str">
        <f t="shared" ca="1" si="20"/>
        <v/>
      </c>
      <c r="J135" s="22"/>
      <c r="K135" s="38" t="str">
        <f t="shared" si="21"/>
        <v/>
      </c>
      <c r="L135" s="23"/>
      <c r="M135" s="13"/>
      <c r="N135" s="5"/>
      <c r="O135" s="5"/>
      <c r="P135" s="14"/>
      <c r="Q135" s="39" t="str">
        <f t="shared" si="22"/>
        <v/>
      </c>
      <c r="R135" s="40" t="str">
        <f t="shared" si="23"/>
        <v/>
      </c>
      <c r="S135" s="40" t="str">
        <f t="shared" si="24"/>
        <v/>
      </c>
      <c r="T135" s="40" t="str">
        <f t="shared" si="25"/>
        <v/>
      </c>
      <c r="U135" s="41" t="str">
        <f t="shared" si="26"/>
        <v/>
      </c>
      <c r="V135" s="42" t="str">
        <f t="shared" si="27"/>
        <v/>
      </c>
      <c r="W135" s="43" t="str">
        <f t="shared" si="28"/>
        <v/>
      </c>
      <c r="X135" s="44" t="str">
        <f t="shared" ca="1" si="29"/>
        <v/>
      </c>
      <c r="Y135" s="80"/>
      <c r="Z135" s="81"/>
    </row>
    <row r="136" spans="1:26" ht="15" x14ac:dyDescent="0.25">
      <c r="A136" s="26"/>
      <c r="B136" s="27"/>
      <c r="C136" s="28"/>
      <c r="D136" s="28"/>
      <c r="E136" s="28"/>
      <c r="F136" s="28"/>
      <c r="G136" s="29"/>
      <c r="H136" s="29"/>
      <c r="I136" s="37" t="str">
        <f t="shared" ca="1" si="20"/>
        <v/>
      </c>
      <c r="J136" s="22"/>
      <c r="K136" s="38" t="str">
        <f t="shared" si="21"/>
        <v/>
      </c>
      <c r="L136" s="23"/>
      <c r="M136" s="13"/>
      <c r="N136" s="5"/>
      <c r="O136" s="5"/>
      <c r="P136" s="14"/>
      <c r="Q136" s="39" t="str">
        <f t="shared" si="22"/>
        <v/>
      </c>
      <c r="R136" s="40" t="str">
        <f t="shared" si="23"/>
        <v/>
      </c>
      <c r="S136" s="40" t="str">
        <f t="shared" si="24"/>
        <v/>
      </c>
      <c r="T136" s="40" t="str">
        <f t="shared" si="25"/>
        <v/>
      </c>
      <c r="U136" s="41" t="str">
        <f t="shared" si="26"/>
        <v/>
      </c>
      <c r="V136" s="42" t="str">
        <f t="shared" si="27"/>
        <v/>
      </c>
      <c r="W136" s="43" t="str">
        <f t="shared" si="28"/>
        <v/>
      </c>
      <c r="X136" s="44" t="str">
        <f t="shared" ca="1" si="29"/>
        <v/>
      </c>
      <c r="Y136" s="80"/>
      <c r="Z136" s="81"/>
    </row>
    <row r="137" spans="1:26" ht="15" x14ac:dyDescent="0.25">
      <c r="A137" s="26"/>
      <c r="B137" s="27"/>
      <c r="C137" s="28"/>
      <c r="D137" s="28"/>
      <c r="E137" s="28"/>
      <c r="F137" s="28"/>
      <c r="G137" s="29"/>
      <c r="H137" s="29"/>
      <c r="I137" s="37" t="str">
        <f t="shared" ca="1" si="20"/>
        <v/>
      </c>
      <c r="J137" s="22"/>
      <c r="K137" s="38" t="str">
        <f t="shared" si="21"/>
        <v/>
      </c>
      <c r="L137" s="23"/>
      <c r="M137" s="13"/>
      <c r="N137" s="5"/>
      <c r="O137" s="5"/>
      <c r="P137" s="14"/>
      <c r="Q137" s="39" t="str">
        <f t="shared" si="22"/>
        <v/>
      </c>
      <c r="R137" s="40" t="str">
        <f t="shared" si="23"/>
        <v/>
      </c>
      <c r="S137" s="40" t="str">
        <f t="shared" si="24"/>
        <v/>
      </c>
      <c r="T137" s="40" t="str">
        <f t="shared" si="25"/>
        <v/>
      </c>
      <c r="U137" s="41" t="str">
        <f t="shared" si="26"/>
        <v/>
      </c>
      <c r="V137" s="42" t="str">
        <f t="shared" si="27"/>
        <v/>
      </c>
      <c r="W137" s="43" t="str">
        <f t="shared" si="28"/>
        <v/>
      </c>
      <c r="X137" s="44" t="str">
        <f t="shared" ca="1" si="29"/>
        <v/>
      </c>
      <c r="Y137" s="80"/>
      <c r="Z137" s="81"/>
    </row>
    <row r="138" spans="1:26" ht="15" x14ac:dyDescent="0.25">
      <c r="A138" s="26"/>
      <c r="B138" s="27"/>
      <c r="C138" s="28"/>
      <c r="D138" s="28"/>
      <c r="E138" s="28"/>
      <c r="F138" s="28"/>
      <c r="G138" s="29"/>
      <c r="H138" s="29"/>
      <c r="I138" s="37" t="str">
        <f t="shared" ca="1" si="20"/>
        <v/>
      </c>
      <c r="J138" s="22"/>
      <c r="K138" s="38" t="str">
        <f t="shared" si="21"/>
        <v/>
      </c>
      <c r="L138" s="23"/>
      <c r="M138" s="13"/>
      <c r="N138" s="5"/>
      <c r="O138" s="5"/>
      <c r="P138" s="14"/>
      <c r="Q138" s="39" t="str">
        <f t="shared" si="22"/>
        <v/>
      </c>
      <c r="R138" s="40" t="str">
        <f t="shared" si="23"/>
        <v/>
      </c>
      <c r="S138" s="40" t="str">
        <f t="shared" si="24"/>
        <v/>
      </c>
      <c r="T138" s="40" t="str">
        <f t="shared" si="25"/>
        <v/>
      </c>
      <c r="U138" s="41" t="str">
        <f t="shared" si="26"/>
        <v/>
      </c>
      <c r="V138" s="42" t="str">
        <f t="shared" si="27"/>
        <v/>
      </c>
      <c r="W138" s="43" t="str">
        <f t="shared" si="28"/>
        <v/>
      </c>
      <c r="X138" s="44" t="str">
        <f t="shared" ca="1" si="29"/>
        <v/>
      </c>
      <c r="Y138" s="80"/>
      <c r="Z138" s="81"/>
    </row>
    <row r="139" spans="1:26" ht="15" x14ac:dyDescent="0.25">
      <c r="A139" s="26"/>
      <c r="B139" s="27"/>
      <c r="C139" s="28"/>
      <c r="D139" s="28"/>
      <c r="E139" s="28"/>
      <c r="F139" s="28"/>
      <c r="G139" s="29"/>
      <c r="H139" s="29"/>
      <c r="I139" s="37" t="str">
        <f t="shared" ca="1" si="20"/>
        <v/>
      </c>
      <c r="J139" s="22"/>
      <c r="K139" s="38" t="str">
        <f t="shared" si="21"/>
        <v/>
      </c>
      <c r="L139" s="23"/>
      <c r="M139" s="13"/>
      <c r="N139" s="5"/>
      <c r="O139" s="5"/>
      <c r="P139" s="14"/>
      <c r="Q139" s="39" t="str">
        <f t="shared" si="22"/>
        <v/>
      </c>
      <c r="R139" s="40" t="str">
        <f t="shared" si="23"/>
        <v/>
      </c>
      <c r="S139" s="40" t="str">
        <f t="shared" si="24"/>
        <v/>
      </c>
      <c r="T139" s="40" t="str">
        <f t="shared" si="25"/>
        <v/>
      </c>
      <c r="U139" s="41" t="str">
        <f t="shared" si="26"/>
        <v/>
      </c>
      <c r="V139" s="42" t="str">
        <f t="shared" si="27"/>
        <v/>
      </c>
      <c r="W139" s="43" t="str">
        <f t="shared" si="28"/>
        <v/>
      </c>
      <c r="X139" s="44" t="str">
        <f t="shared" ca="1" si="29"/>
        <v/>
      </c>
      <c r="Y139" s="80"/>
      <c r="Z139" s="81"/>
    </row>
    <row r="140" spans="1:26" ht="15" x14ac:dyDescent="0.25">
      <c r="A140" s="26"/>
      <c r="B140" s="27"/>
      <c r="C140" s="28"/>
      <c r="D140" s="28"/>
      <c r="E140" s="28"/>
      <c r="F140" s="28"/>
      <c r="G140" s="29"/>
      <c r="H140" s="29"/>
      <c r="I140" s="37" t="str">
        <f t="shared" ca="1" si="20"/>
        <v/>
      </c>
      <c r="J140" s="22"/>
      <c r="K140" s="38" t="str">
        <f t="shared" si="21"/>
        <v/>
      </c>
      <c r="L140" s="23"/>
      <c r="M140" s="13"/>
      <c r="N140" s="5"/>
      <c r="O140" s="5"/>
      <c r="P140" s="14"/>
      <c r="Q140" s="39" t="str">
        <f t="shared" si="22"/>
        <v/>
      </c>
      <c r="R140" s="40" t="str">
        <f t="shared" si="23"/>
        <v/>
      </c>
      <c r="S140" s="40" t="str">
        <f t="shared" si="24"/>
        <v/>
      </c>
      <c r="T140" s="40" t="str">
        <f t="shared" si="25"/>
        <v/>
      </c>
      <c r="U140" s="41" t="str">
        <f t="shared" si="26"/>
        <v/>
      </c>
      <c r="V140" s="42" t="str">
        <f t="shared" si="27"/>
        <v/>
      </c>
      <c r="W140" s="43" t="str">
        <f t="shared" si="28"/>
        <v/>
      </c>
      <c r="X140" s="44" t="str">
        <f t="shared" ca="1" si="29"/>
        <v/>
      </c>
      <c r="Y140" s="80"/>
      <c r="Z140" s="81"/>
    </row>
    <row r="141" spans="1:26" ht="15" x14ac:dyDescent="0.25">
      <c r="A141" s="26"/>
      <c r="B141" s="27"/>
      <c r="C141" s="28"/>
      <c r="D141" s="28"/>
      <c r="E141" s="28"/>
      <c r="F141" s="28"/>
      <c r="G141" s="29"/>
      <c r="H141" s="29"/>
      <c r="I141" s="37" t="str">
        <f t="shared" ca="1" si="20"/>
        <v/>
      </c>
      <c r="J141" s="22"/>
      <c r="K141" s="38" t="str">
        <f t="shared" si="21"/>
        <v/>
      </c>
      <c r="L141" s="23"/>
      <c r="M141" s="13"/>
      <c r="N141" s="5"/>
      <c r="O141" s="5"/>
      <c r="P141" s="14"/>
      <c r="Q141" s="39" t="str">
        <f t="shared" si="22"/>
        <v/>
      </c>
      <c r="R141" s="40" t="str">
        <f t="shared" si="23"/>
        <v/>
      </c>
      <c r="S141" s="40" t="str">
        <f t="shared" si="24"/>
        <v/>
      </c>
      <c r="T141" s="40" t="str">
        <f t="shared" si="25"/>
        <v/>
      </c>
      <c r="U141" s="41" t="str">
        <f t="shared" si="26"/>
        <v/>
      </c>
      <c r="V141" s="42" t="str">
        <f t="shared" si="27"/>
        <v/>
      </c>
      <c r="W141" s="43" t="str">
        <f t="shared" si="28"/>
        <v/>
      </c>
      <c r="X141" s="44" t="str">
        <f t="shared" ca="1" si="29"/>
        <v/>
      </c>
      <c r="Y141" s="80"/>
      <c r="Z141" s="81"/>
    </row>
    <row r="142" spans="1:26" ht="15" x14ac:dyDescent="0.25">
      <c r="A142" s="26"/>
      <c r="B142" s="27"/>
      <c r="C142" s="28"/>
      <c r="D142" s="28"/>
      <c r="E142" s="28"/>
      <c r="F142" s="28"/>
      <c r="G142" s="29"/>
      <c r="H142" s="29"/>
      <c r="I142" s="37" t="str">
        <f t="shared" ca="1" si="20"/>
        <v/>
      </c>
      <c r="J142" s="22"/>
      <c r="K142" s="38" t="str">
        <f t="shared" si="21"/>
        <v/>
      </c>
      <c r="L142" s="23"/>
      <c r="M142" s="13"/>
      <c r="N142" s="5"/>
      <c r="O142" s="5"/>
      <c r="P142" s="14"/>
      <c r="Q142" s="39" t="str">
        <f t="shared" si="22"/>
        <v/>
      </c>
      <c r="R142" s="40" t="str">
        <f t="shared" si="23"/>
        <v/>
      </c>
      <c r="S142" s="40" t="str">
        <f t="shared" si="24"/>
        <v/>
      </c>
      <c r="T142" s="40" t="str">
        <f t="shared" si="25"/>
        <v/>
      </c>
      <c r="U142" s="41" t="str">
        <f t="shared" si="26"/>
        <v/>
      </c>
      <c r="V142" s="42" t="str">
        <f t="shared" si="27"/>
        <v/>
      </c>
      <c r="W142" s="43" t="str">
        <f t="shared" si="28"/>
        <v/>
      </c>
      <c r="X142" s="44" t="str">
        <f t="shared" ca="1" si="29"/>
        <v/>
      </c>
      <c r="Y142" s="80"/>
      <c r="Z142" s="81"/>
    </row>
    <row r="143" spans="1:26" ht="15" x14ac:dyDescent="0.25">
      <c r="A143" s="26"/>
      <c r="B143" s="27"/>
      <c r="C143" s="28"/>
      <c r="D143" s="28"/>
      <c r="E143" s="28"/>
      <c r="F143" s="28"/>
      <c r="G143" s="29"/>
      <c r="H143" s="29"/>
      <c r="I143" s="37" t="str">
        <f t="shared" ca="1" si="20"/>
        <v/>
      </c>
      <c r="J143" s="22"/>
      <c r="K143" s="38" t="str">
        <f t="shared" si="21"/>
        <v/>
      </c>
      <c r="L143" s="23"/>
      <c r="M143" s="13"/>
      <c r="N143" s="5"/>
      <c r="O143" s="5"/>
      <c r="P143" s="14"/>
      <c r="Q143" s="39" t="str">
        <f t="shared" si="22"/>
        <v/>
      </c>
      <c r="R143" s="40" t="str">
        <f t="shared" si="23"/>
        <v/>
      </c>
      <c r="S143" s="40" t="str">
        <f t="shared" si="24"/>
        <v/>
      </c>
      <c r="T143" s="40" t="str">
        <f t="shared" si="25"/>
        <v/>
      </c>
      <c r="U143" s="41" t="str">
        <f t="shared" si="26"/>
        <v/>
      </c>
      <c r="V143" s="42" t="str">
        <f t="shared" si="27"/>
        <v/>
      </c>
      <c r="W143" s="43" t="str">
        <f t="shared" si="28"/>
        <v/>
      </c>
      <c r="X143" s="44" t="str">
        <f t="shared" ca="1" si="29"/>
        <v/>
      </c>
      <c r="Y143" s="80"/>
      <c r="Z143" s="81"/>
    </row>
    <row r="144" spans="1:26" ht="15" x14ac:dyDescent="0.25">
      <c r="A144" s="26"/>
      <c r="B144" s="27"/>
      <c r="C144" s="28"/>
      <c r="D144" s="28"/>
      <c r="E144" s="28"/>
      <c r="F144" s="28"/>
      <c r="G144" s="29"/>
      <c r="H144" s="29"/>
      <c r="I144" s="37" t="str">
        <f t="shared" ca="1" si="20"/>
        <v/>
      </c>
      <c r="J144" s="22"/>
      <c r="K144" s="38" t="str">
        <f t="shared" si="21"/>
        <v/>
      </c>
      <c r="L144" s="23"/>
      <c r="M144" s="13"/>
      <c r="N144" s="5"/>
      <c r="O144" s="5"/>
      <c r="P144" s="14"/>
      <c r="Q144" s="39" t="str">
        <f t="shared" si="22"/>
        <v/>
      </c>
      <c r="R144" s="40" t="str">
        <f t="shared" si="23"/>
        <v/>
      </c>
      <c r="S144" s="40" t="str">
        <f t="shared" si="24"/>
        <v/>
      </c>
      <c r="T144" s="40" t="str">
        <f t="shared" si="25"/>
        <v/>
      </c>
      <c r="U144" s="41" t="str">
        <f t="shared" si="26"/>
        <v/>
      </c>
      <c r="V144" s="42" t="str">
        <f t="shared" si="27"/>
        <v/>
      </c>
      <c r="W144" s="43" t="str">
        <f t="shared" si="28"/>
        <v/>
      </c>
      <c r="X144" s="44" t="str">
        <f t="shared" ca="1" si="29"/>
        <v/>
      </c>
      <c r="Y144" s="80"/>
      <c r="Z144" s="81"/>
    </row>
    <row r="145" spans="1:26" ht="15" x14ac:dyDescent="0.25">
      <c r="A145" s="26"/>
      <c r="B145" s="27"/>
      <c r="C145" s="28"/>
      <c r="D145" s="28"/>
      <c r="E145" s="28"/>
      <c r="F145" s="28"/>
      <c r="G145" s="29"/>
      <c r="H145" s="29"/>
      <c r="I145" s="37" t="str">
        <f t="shared" ca="1" si="20"/>
        <v/>
      </c>
      <c r="J145" s="22"/>
      <c r="K145" s="38" t="str">
        <f t="shared" si="21"/>
        <v/>
      </c>
      <c r="L145" s="23"/>
      <c r="M145" s="13"/>
      <c r="N145" s="5"/>
      <c r="O145" s="5"/>
      <c r="P145" s="14"/>
      <c r="Q145" s="39" t="str">
        <f t="shared" si="22"/>
        <v/>
      </c>
      <c r="R145" s="40" t="str">
        <f t="shared" si="23"/>
        <v/>
      </c>
      <c r="S145" s="40" t="str">
        <f t="shared" si="24"/>
        <v/>
      </c>
      <c r="T145" s="40" t="str">
        <f t="shared" si="25"/>
        <v/>
      </c>
      <c r="U145" s="41" t="str">
        <f t="shared" si="26"/>
        <v/>
      </c>
      <c r="V145" s="42" t="str">
        <f t="shared" si="27"/>
        <v/>
      </c>
      <c r="W145" s="43" t="str">
        <f t="shared" si="28"/>
        <v/>
      </c>
      <c r="X145" s="44" t="str">
        <f t="shared" ca="1" si="29"/>
        <v/>
      </c>
      <c r="Y145" s="80"/>
      <c r="Z145" s="81"/>
    </row>
    <row r="146" spans="1:26" ht="15" x14ac:dyDescent="0.25">
      <c r="A146" s="26"/>
      <c r="B146" s="27"/>
      <c r="C146" s="28"/>
      <c r="D146" s="28"/>
      <c r="E146" s="28"/>
      <c r="F146" s="28"/>
      <c r="G146" s="29"/>
      <c r="H146" s="29"/>
      <c r="I146" s="37" t="str">
        <f t="shared" ca="1" si="20"/>
        <v/>
      </c>
      <c r="J146" s="22"/>
      <c r="K146" s="38" t="str">
        <f t="shared" si="21"/>
        <v/>
      </c>
      <c r="L146" s="23"/>
      <c r="M146" s="13"/>
      <c r="N146" s="5"/>
      <c r="O146" s="5"/>
      <c r="P146" s="14"/>
      <c r="Q146" s="39" t="str">
        <f t="shared" si="22"/>
        <v/>
      </c>
      <c r="R146" s="40" t="str">
        <f t="shared" si="23"/>
        <v/>
      </c>
      <c r="S146" s="40" t="str">
        <f t="shared" si="24"/>
        <v/>
      </c>
      <c r="T146" s="40" t="str">
        <f t="shared" si="25"/>
        <v/>
      </c>
      <c r="U146" s="41" t="str">
        <f t="shared" si="26"/>
        <v/>
      </c>
      <c r="V146" s="42" t="str">
        <f t="shared" si="27"/>
        <v/>
      </c>
      <c r="W146" s="43" t="str">
        <f t="shared" si="28"/>
        <v/>
      </c>
      <c r="X146" s="44" t="str">
        <f t="shared" ca="1" si="29"/>
        <v/>
      </c>
      <c r="Y146" s="80"/>
      <c r="Z146" s="81"/>
    </row>
    <row r="147" spans="1:26" ht="15" x14ac:dyDescent="0.25">
      <c r="A147" s="26"/>
      <c r="B147" s="27"/>
      <c r="C147" s="28"/>
      <c r="D147" s="28"/>
      <c r="E147" s="28"/>
      <c r="F147" s="28"/>
      <c r="G147" s="29"/>
      <c r="H147" s="29"/>
      <c r="I147" s="37" t="str">
        <f t="shared" ca="1" si="20"/>
        <v/>
      </c>
      <c r="J147" s="22"/>
      <c r="K147" s="38" t="str">
        <f t="shared" si="21"/>
        <v/>
      </c>
      <c r="L147" s="23"/>
      <c r="M147" s="13"/>
      <c r="N147" s="5"/>
      <c r="O147" s="5"/>
      <c r="P147" s="14"/>
      <c r="Q147" s="39" t="str">
        <f t="shared" si="22"/>
        <v/>
      </c>
      <c r="R147" s="40" t="str">
        <f t="shared" si="23"/>
        <v/>
      </c>
      <c r="S147" s="40" t="str">
        <f t="shared" si="24"/>
        <v/>
      </c>
      <c r="T147" s="40" t="str">
        <f t="shared" si="25"/>
        <v/>
      </c>
      <c r="U147" s="41" t="str">
        <f t="shared" si="26"/>
        <v/>
      </c>
      <c r="V147" s="42" t="str">
        <f t="shared" si="27"/>
        <v/>
      </c>
      <c r="W147" s="43" t="str">
        <f t="shared" si="28"/>
        <v/>
      </c>
      <c r="X147" s="44" t="str">
        <f t="shared" ca="1" si="29"/>
        <v/>
      </c>
      <c r="Y147" s="80"/>
      <c r="Z147" s="81"/>
    </row>
    <row r="148" spans="1:26" ht="15" x14ac:dyDescent="0.25">
      <c r="A148" s="26"/>
      <c r="B148" s="27"/>
      <c r="C148" s="28"/>
      <c r="D148" s="28"/>
      <c r="E148" s="28"/>
      <c r="F148" s="28"/>
      <c r="G148" s="29"/>
      <c r="H148" s="29"/>
      <c r="I148" s="37" t="str">
        <f t="shared" ca="1" si="20"/>
        <v/>
      </c>
      <c r="J148" s="22"/>
      <c r="K148" s="38" t="str">
        <f t="shared" si="21"/>
        <v/>
      </c>
      <c r="L148" s="23"/>
      <c r="M148" s="13"/>
      <c r="N148" s="5"/>
      <c r="O148" s="5"/>
      <c r="P148" s="14"/>
      <c r="Q148" s="39" t="str">
        <f t="shared" si="22"/>
        <v/>
      </c>
      <c r="R148" s="40" t="str">
        <f t="shared" si="23"/>
        <v/>
      </c>
      <c r="S148" s="40" t="str">
        <f t="shared" si="24"/>
        <v/>
      </c>
      <c r="T148" s="40" t="str">
        <f t="shared" si="25"/>
        <v/>
      </c>
      <c r="U148" s="41" t="str">
        <f t="shared" si="26"/>
        <v/>
      </c>
      <c r="V148" s="42" t="str">
        <f t="shared" si="27"/>
        <v/>
      </c>
      <c r="W148" s="43" t="str">
        <f t="shared" si="28"/>
        <v/>
      </c>
      <c r="X148" s="44" t="str">
        <f t="shared" ca="1" si="29"/>
        <v/>
      </c>
      <c r="Y148" s="80"/>
      <c r="Z148" s="81"/>
    </row>
    <row r="149" spans="1:26" ht="15" x14ac:dyDescent="0.25">
      <c r="A149" s="26"/>
      <c r="B149" s="27"/>
      <c r="C149" s="28"/>
      <c r="D149" s="28"/>
      <c r="E149" s="28"/>
      <c r="F149" s="28"/>
      <c r="G149" s="29"/>
      <c r="H149" s="29"/>
      <c r="I149" s="37" t="str">
        <f t="shared" ca="1" si="20"/>
        <v/>
      </c>
      <c r="J149" s="22"/>
      <c r="K149" s="38" t="str">
        <f t="shared" si="21"/>
        <v/>
      </c>
      <c r="L149" s="23"/>
      <c r="M149" s="13"/>
      <c r="N149" s="5"/>
      <c r="O149" s="5"/>
      <c r="P149" s="14"/>
      <c r="Q149" s="39" t="str">
        <f t="shared" si="22"/>
        <v/>
      </c>
      <c r="R149" s="40" t="str">
        <f t="shared" si="23"/>
        <v/>
      </c>
      <c r="S149" s="40" t="str">
        <f t="shared" si="24"/>
        <v/>
      </c>
      <c r="T149" s="40" t="str">
        <f t="shared" si="25"/>
        <v/>
      </c>
      <c r="U149" s="41" t="str">
        <f t="shared" si="26"/>
        <v/>
      </c>
      <c r="V149" s="42" t="str">
        <f t="shared" si="27"/>
        <v/>
      </c>
      <c r="W149" s="43" t="str">
        <f t="shared" si="28"/>
        <v/>
      </c>
      <c r="X149" s="44" t="str">
        <f t="shared" ca="1" si="29"/>
        <v/>
      </c>
      <c r="Y149" s="80"/>
      <c r="Z149" s="81"/>
    </row>
    <row r="150" spans="1:26" ht="15" x14ac:dyDescent="0.25">
      <c r="A150" s="26"/>
      <c r="B150" s="27"/>
      <c r="C150" s="28"/>
      <c r="D150" s="28"/>
      <c r="E150" s="28"/>
      <c r="F150" s="28"/>
      <c r="G150" s="29"/>
      <c r="H150" s="29"/>
      <c r="I150" s="37" t="str">
        <f t="shared" ref="I150:I213" ca="1" si="30">IF(H150&gt;1,H150-(TODAY()),"")</f>
        <v/>
      </c>
      <c r="J150" s="22"/>
      <c r="K150" s="38" t="str">
        <f t="shared" ref="K150:K213" si="31">IF(H150="","",(H150-G150)/30)</f>
        <v/>
      </c>
      <c r="L150" s="23"/>
      <c r="M150" s="13"/>
      <c r="N150" s="5"/>
      <c r="O150" s="5"/>
      <c r="P150" s="14"/>
      <c r="Q150" s="39" t="str">
        <f t="shared" ref="Q150:Q213" si="32">IF(AND(M150="",N150="",O150="",P150=""),"",IF(OR(M150="x",M150="p"),(Q149+1),(Q149)))</f>
        <v/>
      </c>
      <c r="R150" s="40" t="str">
        <f t="shared" ref="R150:R213" si="33">IF(AND(M150="",N150="",O150="",P150=""),"",IF(OR(N150="x",N150="p"),(R149+1),(R149)))</f>
        <v/>
      </c>
      <c r="S150" s="40" t="str">
        <f t="shared" ref="S150:S213" si="34">IF(AND(M150="",N150="",O150="",P150=""),"",IF(OR(O150="x",O150="p"),(S149+1),(S149)))</f>
        <v/>
      </c>
      <c r="T150" s="40" t="str">
        <f t="shared" ref="T150:T213" si="35">IF(AND(M150="",N150="",O150="",P150=""),"",IF(OR(P150="x",P150="p"),(T149+1),(T149)))</f>
        <v/>
      </c>
      <c r="U150" s="41" t="str">
        <f t="shared" ref="U150:U213" si="36">IF(AND(M150="",N150="",O150="",P150=""),"",U149+1)</f>
        <v/>
      </c>
      <c r="V150" s="42" t="str">
        <f t="shared" ref="V150:V213" si="37">IF(AND(M150="",N150="",O150="",P150=""),"",Q150/U150)</f>
        <v/>
      </c>
      <c r="W150" s="43" t="str">
        <f t="shared" ref="W150:W213" si="38">IF(H150="","",H150+90)</f>
        <v/>
      </c>
      <c r="X150" s="44" t="str">
        <f t="shared" ref="X150:X213" ca="1" si="39">IF(H150="",(""),IF(W150&gt;1,W150-(TODAY()),""))</f>
        <v/>
      </c>
      <c r="Y150" s="80"/>
      <c r="Z150" s="81"/>
    </row>
    <row r="151" spans="1:26" ht="15" x14ac:dyDescent="0.25">
      <c r="A151" s="26"/>
      <c r="B151" s="27"/>
      <c r="C151" s="28"/>
      <c r="D151" s="28"/>
      <c r="E151" s="28"/>
      <c r="F151" s="28"/>
      <c r="G151" s="29"/>
      <c r="H151" s="29"/>
      <c r="I151" s="37" t="str">
        <f t="shared" ca="1" si="30"/>
        <v/>
      </c>
      <c r="J151" s="22"/>
      <c r="K151" s="38" t="str">
        <f t="shared" si="31"/>
        <v/>
      </c>
      <c r="L151" s="23"/>
      <c r="M151" s="13"/>
      <c r="N151" s="5"/>
      <c r="O151" s="5"/>
      <c r="P151" s="14"/>
      <c r="Q151" s="39" t="str">
        <f t="shared" si="32"/>
        <v/>
      </c>
      <c r="R151" s="40" t="str">
        <f t="shared" si="33"/>
        <v/>
      </c>
      <c r="S151" s="40" t="str">
        <f t="shared" si="34"/>
        <v/>
      </c>
      <c r="T151" s="40" t="str">
        <f t="shared" si="35"/>
        <v/>
      </c>
      <c r="U151" s="41" t="str">
        <f t="shared" si="36"/>
        <v/>
      </c>
      <c r="V151" s="42" t="str">
        <f t="shared" si="37"/>
        <v/>
      </c>
      <c r="W151" s="43" t="str">
        <f t="shared" si="38"/>
        <v/>
      </c>
      <c r="X151" s="44" t="str">
        <f t="shared" ca="1" si="39"/>
        <v/>
      </c>
      <c r="Y151" s="80"/>
      <c r="Z151" s="81"/>
    </row>
    <row r="152" spans="1:26" ht="15" x14ac:dyDescent="0.25">
      <c r="A152" s="26"/>
      <c r="B152" s="27"/>
      <c r="C152" s="28"/>
      <c r="D152" s="28"/>
      <c r="E152" s="28"/>
      <c r="F152" s="28"/>
      <c r="G152" s="29"/>
      <c r="H152" s="29"/>
      <c r="I152" s="37" t="str">
        <f t="shared" ca="1" si="30"/>
        <v/>
      </c>
      <c r="J152" s="22"/>
      <c r="K152" s="38" t="str">
        <f t="shared" si="31"/>
        <v/>
      </c>
      <c r="L152" s="23"/>
      <c r="M152" s="13"/>
      <c r="N152" s="5"/>
      <c r="O152" s="5"/>
      <c r="P152" s="14"/>
      <c r="Q152" s="39" t="str">
        <f t="shared" si="32"/>
        <v/>
      </c>
      <c r="R152" s="40" t="str">
        <f t="shared" si="33"/>
        <v/>
      </c>
      <c r="S152" s="40" t="str">
        <f t="shared" si="34"/>
        <v/>
      </c>
      <c r="T152" s="40" t="str">
        <f t="shared" si="35"/>
        <v/>
      </c>
      <c r="U152" s="41" t="str">
        <f t="shared" si="36"/>
        <v/>
      </c>
      <c r="V152" s="42" t="str">
        <f t="shared" si="37"/>
        <v/>
      </c>
      <c r="W152" s="43" t="str">
        <f t="shared" si="38"/>
        <v/>
      </c>
      <c r="X152" s="44" t="str">
        <f t="shared" ca="1" si="39"/>
        <v/>
      </c>
      <c r="Y152" s="80"/>
      <c r="Z152" s="81"/>
    </row>
    <row r="153" spans="1:26" ht="15" x14ac:dyDescent="0.25">
      <c r="A153" s="26"/>
      <c r="B153" s="27"/>
      <c r="C153" s="28"/>
      <c r="D153" s="28"/>
      <c r="E153" s="28"/>
      <c r="F153" s="28"/>
      <c r="G153" s="29"/>
      <c r="H153" s="29"/>
      <c r="I153" s="37" t="str">
        <f t="shared" ca="1" si="30"/>
        <v/>
      </c>
      <c r="J153" s="22"/>
      <c r="K153" s="38" t="str">
        <f t="shared" si="31"/>
        <v/>
      </c>
      <c r="L153" s="23"/>
      <c r="M153" s="13"/>
      <c r="N153" s="5"/>
      <c r="O153" s="5"/>
      <c r="P153" s="14"/>
      <c r="Q153" s="39" t="str">
        <f t="shared" si="32"/>
        <v/>
      </c>
      <c r="R153" s="40" t="str">
        <f t="shared" si="33"/>
        <v/>
      </c>
      <c r="S153" s="40" t="str">
        <f t="shared" si="34"/>
        <v/>
      </c>
      <c r="T153" s="40" t="str">
        <f t="shared" si="35"/>
        <v/>
      </c>
      <c r="U153" s="41" t="str">
        <f t="shared" si="36"/>
        <v/>
      </c>
      <c r="V153" s="42" t="str">
        <f t="shared" si="37"/>
        <v/>
      </c>
      <c r="W153" s="43" t="str">
        <f t="shared" si="38"/>
        <v/>
      </c>
      <c r="X153" s="44" t="str">
        <f t="shared" ca="1" si="39"/>
        <v/>
      </c>
      <c r="Y153" s="80"/>
      <c r="Z153" s="81"/>
    </row>
    <row r="154" spans="1:26" ht="15" x14ac:dyDescent="0.25">
      <c r="A154" s="26"/>
      <c r="B154" s="27"/>
      <c r="C154" s="28"/>
      <c r="D154" s="28"/>
      <c r="E154" s="28"/>
      <c r="F154" s="28"/>
      <c r="G154" s="29"/>
      <c r="H154" s="29"/>
      <c r="I154" s="37" t="str">
        <f t="shared" ca="1" si="30"/>
        <v/>
      </c>
      <c r="J154" s="22"/>
      <c r="K154" s="38" t="str">
        <f t="shared" si="31"/>
        <v/>
      </c>
      <c r="L154" s="23"/>
      <c r="M154" s="13"/>
      <c r="N154" s="5"/>
      <c r="O154" s="5"/>
      <c r="P154" s="14"/>
      <c r="Q154" s="39" t="str">
        <f t="shared" si="32"/>
        <v/>
      </c>
      <c r="R154" s="40" t="str">
        <f t="shared" si="33"/>
        <v/>
      </c>
      <c r="S154" s="40" t="str">
        <f t="shared" si="34"/>
        <v/>
      </c>
      <c r="T154" s="40" t="str">
        <f t="shared" si="35"/>
        <v/>
      </c>
      <c r="U154" s="41" t="str">
        <f t="shared" si="36"/>
        <v/>
      </c>
      <c r="V154" s="42" t="str">
        <f t="shared" si="37"/>
        <v/>
      </c>
      <c r="W154" s="43" t="str">
        <f t="shared" si="38"/>
        <v/>
      </c>
      <c r="X154" s="44" t="str">
        <f t="shared" ca="1" si="39"/>
        <v/>
      </c>
      <c r="Y154" s="80"/>
      <c r="Z154" s="81"/>
    </row>
    <row r="155" spans="1:26" ht="15" x14ac:dyDescent="0.25">
      <c r="A155" s="26"/>
      <c r="B155" s="27"/>
      <c r="C155" s="28"/>
      <c r="D155" s="28"/>
      <c r="E155" s="28"/>
      <c r="F155" s="28"/>
      <c r="G155" s="29"/>
      <c r="H155" s="29"/>
      <c r="I155" s="37" t="str">
        <f t="shared" ca="1" si="30"/>
        <v/>
      </c>
      <c r="J155" s="22"/>
      <c r="K155" s="38" t="str">
        <f t="shared" si="31"/>
        <v/>
      </c>
      <c r="L155" s="23"/>
      <c r="M155" s="13"/>
      <c r="N155" s="5"/>
      <c r="O155" s="5"/>
      <c r="P155" s="14"/>
      <c r="Q155" s="39" t="str">
        <f t="shared" si="32"/>
        <v/>
      </c>
      <c r="R155" s="40" t="str">
        <f t="shared" si="33"/>
        <v/>
      </c>
      <c r="S155" s="40" t="str">
        <f t="shared" si="34"/>
        <v/>
      </c>
      <c r="T155" s="40" t="str">
        <f t="shared" si="35"/>
        <v/>
      </c>
      <c r="U155" s="41" t="str">
        <f t="shared" si="36"/>
        <v/>
      </c>
      <c r="V155" s="42" t="str">
        <f t="shared" si="37"/>
        <v/>
      </c>
      <c r="W155" s="43" t="str">
        <f t="shared" si="38"/>
        <v/>
      </c>
      <c r="X155" s="44" t="str">
        <f t="shared" ca="1" si="39"/>
        <v/>
      </c>
      <c r="Y155" s="80"/>
      <c r="Z155" s="81"/>
    </row>
    <row r="156" spans="1:26" ht="15" x14ac:dyDescent="0.25">
      <c r="A156" s="26"/>
      <c r="B156" s="27"/>
      <c r="C156" s="28"/>
      <c r="D156" s="28"/>
      <c r="E156" s="28"/>
      <c r="F156" s="28"/>
      <c r="G156" s="29"/>
      <c r="H156" s="29"/>
      <c r="I156" s="37" t="str">
        <f t="shared" ca="1" si="30"/>
        <v/>
      </c>
      <c r="J156" s="22"/>
      <c r="K156" s="38" t="str">
        <f t="shared" si="31"/>
        <v/>
      </c>
      <c r="L156" s="23"/>
      <c r="M156" s="13"/>
      <c r="N156" s="5"/>
      <c r="O156" s="5"/>
      <c r="P156" s="14"/>
      <c r="Q156" s="39" t="str">
        <f t="shared" si="32"/>
        <v/>
      </c>
      <c r="R156" s="40" t="str">
        <f t="shared" si="33"/>
        <v/>
      </c>
      <c r="S156" s="40" t="str">
        <f t="shared" si="34"/>
        <v/>
      </c>
      <c r="T156" s="40" t="str">
        <f t="shared" si="35"/>
        <v/>
      </c>
      <c r="U156" s="41" t="str">
        <f t="shared" si="36"/>
        <v/>
      </c>
      <c r="V156" s="42" t="str">
        <f t="shared" si="37"/>
        <v/>
      </c>
      <c r="W156" s="43" t="str">
        <f t="shared" si="38"/>
        <v/>
      </c>
      <c r="X156" s="44" t="str">
        <f t="shared" ca="1" si="39"/>
        <v/>
      </c>
      <c r="Y156" s="80"/>
      <c r="Z156" s="81"/>
    </row>
    <row r="157" spans="1:26" ht="15" x14ac:dyDescent="0.25">
      <c r="A157" s="26"/>
      <c r="B157" s="27"/>
      <c r="C157" s="28"/>
      <c r="D157" s="28"/>
      <c r="E157" s="28"/>
      <c r="F157" s="28"/>
      <c r="G157" s="29"/>
      <c r="H157" s="29"/>
      <c r="I157" s="37" t="str">
        <f t="shared" ca="1" si="30"/>
        <v/>
      </c>
      <c r="J157" s="22"/>
      <c r="K157" s="38" t="str">
        <f t="shared" si="31"/>
        <v/>
      </c>
      <c r="L157" s="23"/>
      <c r="M157" s="13"/>
      <c r="N157" s="5"/>
      <c r="O157" s="5"/>
      <c r="P157" s="14"/>
      <c r="Q157" s="39" t="str">
        <f t="shared" si="32"/>
        <v/>
      </c>
      <c r="R157" s="40" t="str">
        <f t="shared" si="33"/>
        <v/>
      </c>
      <c r="S157" s="40" t="str">
        <f t="shared" si="34"/>
        <v/>
      </c>
      <c r="T157" s="40" t="str">
        <f t="shared" si="35"/>
        <v/>
      </c>
      <c r="U157" s="41" t="str">
        <f t="shared" si="36"/>
        <v/>
      </c>
      <c r="V157" s="42" t="str">
        <f t="shared" si="37"/>
        <v/>
      </c>
      <c r="W157" s="43" t="str">
        <f t="shared" si="38"/>
        <v/>
      </c>
      <c r="X157" s="44" t="str">
        <f t="shared" ca="1" si="39"/>
        <v/>
      </c>
      <c r="Y157" s="80"/>
      <c r="Z157" s="81"/>
    </row>
    <row r="158" spans="1:26" ht="15" x14ac:dyDescent="0.25">
      <c r="A158" s="26"/>
      <c r="B158" s="27"/>
      <c r="C158" s="28"/>
      <c r="D158" s="28"/>
      <c r="E158" s="28"/>
      <c r="F158" s="28"/>
      <c r="G158" s="29"/>
      <c r="H158" s="29"/>
      <c r="I158" s="37" t="str">
        <f t="shared" ca="1" si="30"/>
        <v/>
      </c>
      <c r="J158" s="22"/>
      <c r="K158" s="38" t="str">
        <f t="shared" si="31"/>
        <v/>
      </c>
      <c r="L158" s="23"/>
      <c r="M158" s="13"/>
      <c r="N158" s="5"/>
      <c r="O158" s="5"/>
      <c r="P158" s="14"/>
      <c r="Q158" s="39" t="str">
        <f t="shared" si="32"/>
        <v/>
      </c>
      <c r="R158" s="40" t="str">
        <f t="shared" si="33"/>
        <v/>
      </c>
      <c r="S158" s="40" t="str">
        <f t="shared" si="34"/>
        <v/>
      </c>
      <c r="T158" s="40" t="str">
        <f t="shared" si="35"/>
        <v/>
      </c>
      <c r="U158" s="41" t="str">
        <f t="shared" si="36"/>
        <v/>
      </c>
      <c r="V158" s="42" t="str">
        <f t="shared" si="37"/>
        <v/>
      </c>
      <c r="W158" s="43" t="str">
        <f t="shared" si="38"/>
        <v/>
      </c>
      <c r="X158" s="44" t="str">
        <f t="shared" ca="1" si="39"/>
        <v/>
      </c>
      <c r="Y158" s="80"/>
      <c r="Z158" s="81"/>
    </row>
    <row r="159" spans="1:26" ht="15" x14ac:dyDescent="0.25">
      <c r="A159" s="26"/>
      <c r="B159" s="27"/>
      <c r="C159" s="28"/>
      <c r="D159" s="28"/>
      <c r="E159" s="28"/>
      <c r="F159" s="28"/>
      <c r="G159" s="29"/>
      <c r="H159" s="29"/>
      <c r="I159" s="37" t="str">
        <f t="shared" ca="1" si="30"/>
        <v/>
      </c>
      <c r="J159" s="22"/>
      <c r="K159" s="38" t="str">
        <f t="shared" si="31"/>
        <v/>
      </c>
      <c r="L159" s="23"/>
      <c r="M159" s="13"/>
      <c r="N159" s="5"/>
      <c r="O159" s="5"/>
      <c r="P159" s="14"/>
      <c r="Q159" s="39" t="str">
        <f t="shared" si="32"/>
        <v/>
      </c>
      <c r="R159" s="40" t="str">
        <f t="shared" si="33"/>
        <v/>
      </c>
      <c r="S159" s="40" t="str">
        <f t="shared" si="34"/>
        <v/>
      </c>
      <c r="T159" s="40" t="str">
        <f t="shared" si="35"/>
        <v/>
      </c>
      <c r="U159" s="41" t="str">
        <f t="shared" si="36"/>
        <v/>
      </c>
      <c r="V159" s="42" t="str">
        <f t="shared" si="37"/>
        <v/>
      </c>
      <c r="W159" s="43" t="str">
        <f t="shared" si="38"/>
        <v/>
      </c>
      <c r="X159" s="44" t="str">
        <f t="shared" ca="1" si="39"/>
        <v/>
      </c>
      <c r="Y159" s="80"/>
      <c r="Z159" s="81"/>
    </row>
    <row r="160" spans="1:26" ht="15" x14ac:dyDescent="0.25">
      <c r="A160" s="26"/>
      <c r="B160" s="27"/>
      <c r="C160" s="28"/>
      <c r="D160" s="28"/>
      <c r="E160" s="28"/>
      <c r="F160" s="28"/>
      <c r="G160" s="29"/>
      <c r="H160" s="29"/>
      <c r="I160" s="37" t="str">
        <f t="shared" ca="1" si="30"/>
        <v/>
      </c>
      <c r="J160" s="22"/>
      <c r="K160" s="38" t="str">
        <f t="shared" si="31"/>
        <v/>
      </c>
      <c r="L160" s="23"/>
      <c r="M160" s="13"/>
      <c r="N160" s="5"/>
      <c r="O160" s="5"/>
      <c r="P160" s="14"/>
      <c r="Q160" s="39" t="str">
        <f t="shared" si="32"/>
        <v/>
      </c>
      <c r="R160" s="40" t="str">
        <f t="shared" si="33"/>
        <v/>
      </c>
      <c r="S160" s="40" t="str">
        <f t="shared" si="34"/>
        <v/>
      </c>
      <c r="T160" s="40" t="str">
        <f t="shared" si="35"/>
        <v/>
      </c>
      <c r="U160" s="41" t="str">
        <f t="shared" si="36"/>
        <v/>
      </c>
      <c r="V160" s="42" t="str">
        <f t="shared" si="37"/>
        <v/>
      </c>
      <c r="W160" s="43" t="str">
        <f t="shared" si="38"/>
        <v/>
      </c>
      <c r="X160" s="44" t="str">
        <f t="shared" ca="1" si="39"/>
        <v/>
      </c>
      <c r="Y160" s="80"/>
      <c r="Z160" s="81"/>
    </row>
    <row r="161" spans="1:26" ht="15" x14ac:dyDescent="0.25">
      <c r="A161" s="26"/>
      <c r="B161" s="27"/>
      <c r="C161" s="28"/>
      <c r="D161" s="28"/>
      <c r="E161" s="28"/>
      <c r="F161" s="28"/>
      <c r="G161" s="29"/>
      <c r="H161" s="29"/>
      <c r="I161" s="37" t="str">
        <f t="shared" ca="1" si="30"/>
        <v/>
      </c>
      <c r="J161" s="22"/>
      <c r="K161" s="38" t="str">
        <f t="shared" si="31"/>
        <v/>
      </c>
      <c r="L161" s="23"/>
      <c r="M161" s="13"/>
      <c r="N161" s="5"/>
      <c r="O161" s="5"/>
      <c r="P161" s="14"/>
      <c r="Q161" s="39" t="str">
        <f t="shared" si="32"/>
        <v/>
      </c>
      <c r="R161" s="40" t="str">
        <f t="shared" si="33"/>
        <v/>
      </c>
      <c r="S161" s="40" t="str">
        <f t="shared" si="34"/>
        <v/>
      </c>
      <c r="T161" s="40" t="str">
        <f t="shared" si="35"/>
        <v/>
      </c>
      <c r="U161" s="41" t="str">
        <f t="shared" si="36"/>
        <v/>
      </c>
      <c r="V161" s="42" t="str">
        <f t="shared" si="37"/>
        <v/>
      </c>
      <c r="W161" s="43" t="str">
        <f t="shared" si="38"/>
        <v/>
      </c>
      <c r="X161" s="44" t="str">
        <f t="shared" ca="1" si="39"/>
        <v/>
      </c>
      <c r="Y161" s="80"/>
      <c r="Z161" s="81"/>
    </row>
    <row r="162" spans="1:26" ht="15" x14ac:dyDescent="0.25">
      <c r="A162" s="26"/>
      <c r="B162" s="27"/>
      <c r="C162" s="28"/>
      <c r="D162" s="28"/>
      <c r="E162" s="28"/>
      <c r="F162" s="28"/>
      <c r="G162" s="29"/>
      <c r="H162" s="29"/>
      <c r="I162" s="37" t="str">
        <f t="shared" ca="1" si="30"/>
        <v/>
      </c>
      <c r="J162" s="22"/>
      <c r="K162" s="38" t="str">
        <f t="shared" si="31"/>
        <v/>
      </c>
      <c r="L162" s="23"/>
      <c r="M162" s="13"/>
      <c r="N162" s="5"/>
      <c r="O162" s="5"/>
      <c r="P162" s="14"/>
      <c r="Q162" s="39" t="str">
        <f t="shared" si="32"/>
        <v/>
      </c>
      <c r="R162" s="40" t="str">
        <f t="shared" si="33"/>
        <v/>
      </c>
      <c r="S162" s="40" t="str">
        <f t="shared" si="34"/>
        <v/>
      </c>
      <c r="T162" s="40" t="str">
        <f t="shared" si="35"/>
        <v/>
      </c>
      <c r="U162" s="41" t="str">
        <f t="shared" si="36"/>
        <v/>
      </c>
      <c r="V162" s="42" t="str">
        <f t="shared" si="37"/>
        <v/>
      </c>
      <c r="W162" s="43" t="str">
        <f t="shared" si="38"/>
        <v/>
      </c>
      <c r="X162" s="44" t="str">
        <f t="shared" ca="1" si="39"/>
        <v/>
      </c>
      <c r="Y162" s="80"/>
      <c r="Z162" s="81"/>
    </row>
    <row r="163" spans="1:26" ht="15" x14ac:dyDescent="0.25">
      <c r="A163" s="26"/>
      <c r="B163" s="27"/>
      <c r="C163" s="28"/>
      <c r="D163" s="28"/>
      <c r="E163" s="28"/>
      <c r="F163" s="28"/>
      <c r="G163" s="29"/>
      <c r="H163" s="29"/>
      <c r="I163" s="37" t="str">
        <f t="shared" ca="1" si="30"/>
        <v/>
      </c>
      <c r="J163" s="22"/>
      <c r="K163" s="38" t="str">
        <f t="shared" si="31"/>
        <v/>
      </c>
      <c r="L163" s="23"/>
      <c r="M163" s="13"/>
      <c r="N163" s="5"/>
      <c r="O163" s="5"/>
      <c r="P163" s="14"/>
      <c r="Q163" s="39" t="str">
        <f t="shared" si="32"/>
        <v/>
      </c>
      <c r="R163" s="40" t="str">
        <f t="shared" si="33"/>
        <v/>
      </c>
      <c r="S163" s="40" t="str">
        <f t="shared" si="34"/>
        <v/>
      </c>
      <c r="T163" s="40" t="str">
        <f t="shared" si="35"/>
        <v/>
      </c>
      <c r="U163" s="41" t="str">
        <f t="shared" si="36"/>
        <v/>
      </c>
      <c r="V163" s="42" t="str">
        <f t="shared" si="37"/>
        <v/>
      </c>
      <c r="W163" s="43" t="str">
        <f t="shared" si="38"/>
        <v/>
      </c>
      <c r="X163" s="44" t="str">
        <f t="shared" ca="1" si="39"/>
        <v/>
      </c>
      <c r="Y163" s="80"/>
      <c r="Z163" s="81"/>
    </row>
    <row r="164" spans="1:26" ht="15" x14ac:dyDescent="0.25">
      <c r="A164" s="26"/>
      <c r="B164" s="27"/>
      <c r="C164" s="28"/>
      <c r="D164" s="28"/>
      <c r="E164" s="28"/>
      <c r="F164" s="28"/>
      <c r="G164" s="29"/>
      <c r="H164" s="29"/>
      <c r="I164" s="37" t="str">
        <f t="shared" ca="1" si="30"/>
        <v/>
      </c>
      <c r="J164" s="22"/>
      <c r="K164" s="38" t="str">
        <f t="shared" si="31"/>
        <v/>
      </c>
      <c r="L164" s="23"/>
      <c r="M164" s="13"/>
      <c r="N164" s="5"/>
      <c r="O164" s="5"/>
      <c r="P164" s="14"/>
      <c r="Q164" s="39" t="str">
        <f t="shared" si="32"/>
        <v/>
      </c>
      <c r="R164" s="40" t="str">
        <f t="shared" si="33"/>
        <v/>
      </c>
      <c r="S164" s="40" t="str">
        <f t="shared" si="34"/>
        <v/>
      </c>
      <c r="T164" s="40" t="str">
        <f t="shared" si="35"/>
        <v/>
      </c>
      <c r="U164" s="41" t="str">
        <f t="shared" si="36"/>
        <v/>
      </c>
      <c r="V164" s="42" t="str">
        <f t="shared" si="37"/>
        <v/>
      </c>
      <c r="W164" s="43" t="str">
        <f t="shared" si="38"/>
        <v/>
      </c>
      <c r="X164" s="44" t="str">
        <f t="shared" ca="1" si="39"/>
        <v/>
      </c>
      <c r="Y164" s="80"/>
      <c r="Z164" s="81"/>
    </row>
    <row r="165" spans="1:26" ht="15" x14ac:dyDescent="0.25">
      <c r="A165" s="26"/>
      <c r="B165" s="27"/>
      <c r="C165" s="28"/>
      <c r="D165" s="28"/>
      <c r="E165" s="28"/>
      <c r="F165" s="28"/>
      <c r="G165" s="29"/>
      <c r="H165" s="29"/>
      <c r="I165" s="37" t="str">
        <f t="shared" ca="1" si="30"/>
        <v/>
      </c>
      <c r="J165" s="22"/>
      <c r="K165" s="38" t="str">
        <f t="shared" si="31"/>
        <v/>
      </c>
      <c r="L165" s="23"/>
      <c r="M165" s="13"/>
      <c r="N165" s="5"/>
      <c r="O165" s="5"/>
      <c r="P165" s="14"/>
      <c r="Q165" s="39" t="str">
        <f t="shared" si="32"/>
        <v/>
      </c>
      <c r="R165" s="40" t="str">
        <f t="shared" si="33"/>
        <v/>
      </c>
      <c r="S165" s="40" t="str">
        <f t="shared" si="34"/>
        <v/>
      </c>
      <c r="T165" s="40" t="str">
        <f t="shared" si="35"/>
        <v/>
      </c>
      <c r="U165" s="41" t="str">
        <f t="shared" si="36"/>
        <v/>
      </c>
      <c r="V165" s="42" t="str">
        <f t="shared" si="37"/>
        <v/>
      </c>
      <c r="W165" s="43" t="str">
        <f t="shared" si="38"/>
        <v/>
      </c>
      <c r="X165" s="44" t="str">
        <f t="shared" ca="1" si="39"/>
        <v/>
      </c>
      <c r="Y165" s="80"/>
      <c r="Z165" s="81"/>
    </row>
    <row r="166" spans="1:26" ht="15" x14ac:dyDescent="0.25">
      <c r="A166" s="26"/>
      <c r="B166" s="27"/>
      <c r="C166" s="28"/>
      <c r="D166" s="28"/>
      <c r="E166" s="28"/>
      <c r="F166" s="28"/>
      <c r="G166" s="29"/>
      <c r="H166" s="29"/>
      <c r="I166" s="37" t="str">
        <f t="shared" ca="1" si="30"/>
        <v/>
      </c>
      <c r="J166" s="22"/>
      <c r="K166" s="38" t="str">
        <f t="shared" si="31"/>
        <v/>
      </c>
      <c r="L166" s="23"/>
      <c r="M166" s="13"/>
      <c r="N166" s="5"/>
      <c r="O166" s="5"/>
      <c r="P166" s="14"/>
      <c r="Q166" s="39" t="str">
        <f t="shared" si="32"/>
        <v/>
      </c>
      <c r="R166" s="40" t="str">
        <f t="shared" si="33"/>
        <v/>
      </c>
      <c r="S166" s="40" t="str">
        <f t="shared" si="34"/>
        <v/>
      </c>
      <c r="T166" s="40" t="str">
        <f t="shared" si="35"/>
        <v/>
      </c>
      <c r="U166" s="41" t="str">
        <f t="shared" si="36"/>
        <v/>
      </c>
      <c r="V166" s="42" t="str">
        <f t="shared" si="37"/>
        <v/>
      </c>
      <c r="W166" s="43" t="str">
        <f t="shared" si="38"/>
        <v/>
      </c>
      <c r="X166" s="44" t="str">
        <f t="shared" ca="1" si="39"/>
        <v/>
      </c>
      <c r="Y166" s="80"/>
      <c r="Z166" s="81"/>
    </row>
    <row r="167" spans="1:26" ht="15" x14ac:dyDescent="0.25">
      <c r="A167" s="26"/>
      <c r="B167" s="27"/>
      <c r="C167" s="28"/>
      <c r="D167" s="28"/>
      <c r="E167" s="28"/>
      <c r="F167" s="28"/>
      <c r="G167" s="29"/>
      <c r="H167" s="29"/>
      <c r="I167" s="37" t="str">
        <f t="shared" ca="1" si="30"/>
        <v/>
      </c>
      <c r="J167" s="22"/>
      <c r="K167" s="38" t="str">
        <f t="shared" si="31"/>
        <v/>
      </c>
      <c r="L167" s="23"/>
      <c r="M167" s="13"/>
      <c r="N167" s="5"/>
      <c r="O167" s="5"/>
      <c r="P167" s="14"/>
      <c r="Q167" s="39" t="str">
        <f t="shared" si="32"/>
        <v/>
      </c>
      <c r="R167" s="40" t="str">
        <f t="shared" si="33"/>
        <v/>
      </c>
      <c r="S167" s="40" t="str">
        <f t="shared" si="34"/>
        <v/>
      </c>
      <c r="T167" s="40" t="str">
        <f t="shared" si="35"/>
        <v/>
      </c>
      <c r="U167" s="41" t="str">
        <f t="shared" si="36"/>
        <v/>
      </c>
      <c r="V167" s="42" t="str">
        <f t="shared" si="37"/>
        <v/>
      </c>
      <c r="W167" s="43" t="str">
        <f t="shared" si="38"/>
        <v/>
      </c>
      <c r="X167" s="44" t="str">
        <f t="shared" ca="1" si="39"/>
        <v/>
      </c>
      <c r="Y167" s="80"/>
      <c r="Z167" s="81"/>
    </row>
    <row r="168" spans="1:26" ht="15" x14ac:dyDescent="0.25">
      <c r="A168" s="26"/>
      <c r="B168" s="27"/>
      <c r="C168" s="28"/>
      <c r="D168" s="28"/>
      <c r="E168" s="28"/>
      <c r="F168" s="28"/>
      <c r="G168" s="29"/>
      <c r="H168" s="29"/>
      <c r="I168" s="37" t="str">
        <f t="shared" ca="1" si="30"/>
        <v/>
      </c>
      <c r="J168" s="22"/>
      <c r="K168" s="38" t="str">
        <f t="shared" si="31"/>
        <v/>
      </c>
      <c r="L168" s="23"/>
      <c r="M168" s="13"/>
      <c r="N168" s="5"/>
      <c r="O168" s="5"/>
      <c r="P168" s="14"/>
      <c r="Q168" s="39" t="str">
        <f t="shared" si="32"/>
        <v/>
      </c>
      <c r="R168" s="40" t="str">
        <f t="shared" si="33"/>
        <v/>
      </c>
      <c r="S168" s="40" t="str">
        <f t="shared" si="34"/>
        <v/>
      </c>
      <c r="T168" s="40" t="str">
        <f t="shared" si="35"/>
        <v/>
      </c>
      <c r="U168" s="41" t="str">
        <f t="shared" si="36"/>
        <v/>
      </c>
      <c r="V168" s="42" t="str">
        <f t="shared" si="37"/>
        <v/>
      </c>
      <c r="W168" s="43" t="str">
        <f t="shared" si="38"/>
        <v/>
      </c>
      <c r="X168" s="44" t="str">
        <f t="shared" ca="1" si="39"/>
        <v/>
      </c>
      <c r="Y168" s="80"/>
      <c r="Z168" s="81"/>
    </row>
    <row r="169" spans="1:26" ht="15" x14ac:dyDescent="0.25">
      <c r="A169" s="26"/>
      <c r="B169" s="27"/>
      <c r="C169" s="28"/>
      <c r="D169" s="28"/>
      <c r="E169" s="28"/>
      <c r="F169" s="28"/>
      <c r="G169" s="29"/>
      <c r="H169" s="29"/>
      <c r="I169" s="37" t="str">
        <f t="shared" ca="1" si="30"/>
        <v/>
      </c>
      <c r="J169" s="22"/>
      <c r="K169" s="38" t="str">
        <f t="shared" si="31"/>
        <v/>
      </c>
      <c r="L169" s="23"/>
      <c r="M169" s="13"/>
      <c r="N169" s="5"/>
      <c r="O169" s="5"/>
      <c r="P169" s="14"/>
      <c r="Q169" s="39" t="str">
        <f t="shared" si="32"/>
        <v/>
      </c>
      <c r="R169" s="40" t="str">
        <f t="shared" si="33"/>
        <v/>
      </c>
      <c r="S169" s="40" t="str">
        <f t="shared" si="34"/>
        <v/>
      </c>
      <c r="T169" s="40" t="str">
        <f t="shared" si="35"/>
        <v/>
      </c>
      <c r="U169" s="41" t="str">
        <f t="shared" si="36"/>
        <v/>
      </c>
      <c r="V169" s="42" t="str">
        <f t="shared" si="37"/>
        <v/>
      </c>
      <c r="W169" s="43" t="str">
        <f t="shared" si="38"/>
        <v/>
      </c>
      <c r="X169" s="44" t="str">
        <f t="shared" ca="1" si="39"/>
        <v/>
      </c>
      <c r="Y169" s="80"/>
      <c r="Z169" s="81"/>
    </row>
    <row r="170" spans="1:26" ht="15" x14ac:dyDescent="0.25">
      <c r="A170" s="26"/>
      <c r="B170" s="27"/>
      <c r="C170" s="28"/>
      <c r="D170" s="28"/>
      <c r="E170" s="28"/>
      <c r="F170" s="28"/>
      <c r="G170" s="29"/>
      <c r="H170" s="29"/>
      <c r="I170" s="37" t="str">
        <f t="shared" ca="1" si="30"/>
        <v/>
      </c>
      <c r="J170" s="22"/>
      <c r="K170" s="38" t="str">
        <f t="shared" si="31"/>
        <v/>
      </c>
      <c r="L170" s="23"/>
      <c r="M170" s="13"/>
      <c r="N170" s="5"/>
      <c r="O170" s="5"/>
      <c r="P170" s="14"/>
      <c r="Q170" s="39" t="str">
        <f t="shared" si="32"/>
        <v/>
      </c>
      <c r="R170" s="40" t="str">
        <f t="shared" si="33"/>
        <v/>
      </c>
      <c r="S170" s="40" t="str">
        <f t="shared" si="34"/>
        <v/>
      </c>
      <c r="T170" s="40" t="str">
        <f t="shared" si="35"/>
        <v/>
      </c>
      <c r="U170" s="41" t="str">
        <f t="shared" si="36"/>
        <v/>
      </c>
      <c r="V170" s="42" t="str">
        <f t="shared" si="37"/>
        <v/>
      </c>
      <c r="W170" s="43" t="str">
        <f t="shared" si="38"/>
        <v/>
      </c>
      <c r="X170" s="44" t="str">
        <f t="shared" ca="1" si="39"/>
        <v/>
      </c>
      <c r="Y170" s="80"/>
      <c r="Z170" s="81"/>
    </row>
    <row r="171" spans="1:26" ht="15" x14ac:dyDescent="0.25">
      <c r="A171" s="26"/>
      <c r="B171" s="27"/>
      <c r="C171" s="28"/>
      <c r="D171" s="28"/>
      <c r="E171" s="28"/>
      <c r="F171" s="28"/>
      <c r="G171" s="29"/>
      <c r="H171" s="29"/>
      <c r="I171" s="37" t="str">
        <f t="shared" ca="1" si="30"/>
        <v/>
      </c>
      <c r="J171" s="22"/>
      <c r="K171" s="38" t="str">
        <f t="shared" si="31"/>
        <v/>
      </c>
      <c r="L171" s="23"/>
      <c r="M171" s="13"/>
      <c r="N171" s="5"/>
      <c r="O171" s="5"/>
      <c r="P171" s="14"/>
      <c r="Q171" s="39" t="str">
        <f t="shared" si="32"/>
        <v/>
      </c>
      <c r="R171" s="40" t="str">
        <f t="shared" si="33"/>
        <v/>
      </c>
      <c r="S171" s="40" t="str">
        <f t="shared" si="34"/>
        <v/>
      </c>
      <c r="T171" s="40" t="str">
        <f t="shared" si="35"/>
        <v/>
      </c>
      <c r="U171" s="41" t="str">
        <f t="shared" si="36"/>
        <v/>
      </c>
      <c r="V171" s="42" t="str">
        <f t="shared" si="37"/>
        <v/>
      </c>
      <c r="W171" s="43" t="str">
        <f t="shared" si="38"/>
        <v/>
      </c>
      <c r="X171" s="44" t="str">
        <f t="shared" ca="1" si="39"/>
        <v/>
      </c>
      <c r="Y171" s="80"/>
      <c r="Z171" s="81"/>
    </row>
    <row r="172" spans="1:26" ht="15" x14ac:dyDescent="0.25">
      <c r="A172" s="26"/>
      <c r="B172" s="27"/>
      <c r="C172" s="28"/>
      <c r="D172" s="28"/>
      <c r="E172" s="28"/>
      <c r="F172" s="28"/>
      <c r="G172" s="29"/>
      <c r="H172" s="29"/>
      <c r="I172" s="37" t="str">
        <f t="shared" ca="1" si="30"/>
        <v/>
      </c>
      <c r="J172" s="22"/>
      <c r="K172" s="38" t="str">
        <f t="shared" si="31"/>
        <v/>
      </c>
      <c r="L172" s="23"/>
      <c r="M172" s="13"/>
      <c r="N172" s="5"/>
      <c r="O172" s="5"/>
      <c r="P172" s="14"/>
      <c r="Q172" s="39" t="str">
        <f t="shared" si="32"/>
        <v/>
      </c>
      <c r="R172" s="40" t="str">
        <f t="shared" si="33"/>
        <v/>
      </c>
      <c r="S172" s="40" t="str">
        <f t="shared" si="34"/>
        <v/>
      </c>
      <c r="T172" s="40" t="str">
        <f t="shared" si="35"/>
        <v/>
      </c>
      <c r="U172" s="41" t="str">
        <f t="shared" si="36"/>
        <v/>
      </c>
      <c r="V172" s="42" t="str">
        <f t="shared" si="37"/>
        <v/>
      </c>
      <c r="W172" s="43" t="str">
        <f t="shared" si="38"/>
        <v/>
      </c>
      <c r="X172" s="44" t="str">
        <f t="shared" ca="1" si="39"/>
        <v/>
      </c>
      <c r="Y172" s="80"/>
      <c r="Z172" s="81"/>
    </row>
    <row r="173" spans="1:26" ht="15" x14ac:dyDescent="0.25">
      <c r="A173" s="26"/>
      <c r="B173" s="27"/>
      <c r="C173" s="28"/>
      <c r="D173" s="28"/>
      <c r="E173" s="28"/>
      <c r="F173" s="28"/>
      <c r="G173" s="29"/>
      <c r="H173" s="29"/>
      <c r="I173" s="37" t="str">
        <f t="shared" ca="1" si="30"/>
        <v/>
      </c>
      <c r="J173" s="22"/>
      <c r="K173" s="38" t="str">
        <f t="shared" si="31"/>
        <v/>
      </c>
      <c r="L173" s="23"/>
      <c r="M173" s="13"/>
      <c r="N173" s="5"/>
      <c r="O173" s="5"/>
      <c r="P173" s="14"/>
      <c r="Q173" s="39" t="str">
        <f t="shared" si="32"/>
        <v/>
      </c>
      <c r="R173" s="40" t="str">
        <f t="shared" si="33"/>
        <v/>
      </c>
      <c r="S173" s="40" t="str">
        <f t="shared" si="34"/>
        <v/>
      </c>
      <c r="T173" s="40" t="str">
        <f t="shared" si="35"/>
        <v/>
      </c>
      <c r="U173" s="41" t="str">
        <f t="shared" si="36"/>
        <v/>
      </c>
      <c r="V173" s="42" t="str">
        <f t="shared" si="37"/>
        <v/>
      </c>
      <c r="W173" s="43" t="str">
        <f t="shared" si="38"/>
        <v/>
      </c>
      <c r="X173" s="44" t="str">
        <f t="shared" ca="1" si="39"/>
        <v/>
      </c>
      <c r="Y173" s="80"/>
      <c r="Z173" s="81"/>
    </row>
    <row r="174" spans="1:26" ht="15" x14ac:dyDescent="0.25">
      <c r="A174" s="26"/>
      <c r="B174" s="27"/>
      <c r="C174" s="28"/>
      <c r="D174" s="28"/>
      <c r="E174" s="28"/>
      <c r="F174" s="28"/>
      <c r="G174" s="29"/>
      <c r="H174" s="29"/>
      <c r="I174" s="37" t="str">
        <f t="shared" ca="1" si="30"/>
        <v/>
      </c>
      <c r="J174" s="22"/>
      <c r="K174" s="38" t="str">
        <f t="shared" si="31"/>
        <v/>
      </c>
      <c r="L174" s="23"/>
      <c r="M174" s="13"/>
      <c r="N174" s="5"/>
      <c r="O174" s="5"/>
      <c r="P174" s="14"/>
      <c r="Q174" s="39" t="str">
        <f t="shared" si="32"/>
        <v/>
      </c>
      <c r="R174" s="40" t="str">
        <f t="shared" si="33"/>
        <v/>
      </c>
      <c r="S174" s="40" t="str">
        <f t="shared" si="34"/>
        <v/>
      </c>
      <c r="T174" s="40" t="str">
        <f t="shared" si="35"/>
        <v/>
      </c>
      <c r="U174" s="41" t="str">
        <f t="shared" si="36"/>
        <v/>
      </c>
      <c r="V174" s="42" t="str">
        <f t="shared" si="37"/>
        <v/>
      </c>
      <c r="W174" s="43" t="str">
        <f t="shared" si="38"/>
        <v/>
      </c>
      <c r="X174" s="44" t="str">
        <f t="shared" ca="1" si="39"/>
        <v/>
      </c>
      <c r="Y174" s="80"/>
      <c r="Z174" s="81"/>
    </row>
    <row r="175" spans="1:26" ht="15" x14ac:dyDescent="0.25">
      <c r="A175" s="26"/>
      <c r="B175" s="27"/>
      <c r="C175" s="28"/>
      <c r="D175" s="28"/>
      <c r="E175" s="28"/>
      <c r="F175" s="28"/>
      <c r="G175" s="29"/>
      <c r="H175" s="29"/>
      <c r="I175" s="37" t="str">
        <f t="shared" ca="1" si="30"/>
        <v/>
      </c>
      <c r="J175" s="22"/>
      <c r="K175" s="38" t="str">
        <f t="shared" si="31"/>
        <v/>
      </c>
      <c r="L175" s="23"/>
      <c r="M175" s="13"/>
      <c r="N175" s="5"/>
      <c r="O175" s="5"/>
      <c r="P175" s="14"/>
      <c r="Q175" s="39" t="str">
        <f t="shared" si="32"/>
        <v/>
      </c>
      <c r="R175" s="40" t="str">
        <f t="shared" si="33"/>
        <v/>
      </c>
      <c r="S175" s="40" t="str">
        <f t="shared" si="34"/>
        <v/>
      </c>
      <c r="T175" s="40" t="str">
        <f t="shared" si="35"/>
        <v/>
      </c>
      <c r="U175" s="41" t="str">
        <f t="shared" si="36"/>
        <v/>
      </c>
      <c r="V175" s="42" t="str">
        <f t="shared" si="37"/>
        <v/>
      </c>
      <c r="W175" s="43" t="str">
        <f t="shared" si="38"/>
        <v/>
      </c>
      <c r="X175" s="44" t="str">
        <f t="shared" ca="1" si="39"/>
        <v/>
      </c>
      <c r="Y175" s="80"/>
      <c r="Z175" s="81"/>
    </row>
    <row r="176" spans="1:26" ht="15" x14ac:dyDescent="0.25">
      <c r="A176" s="26"/>
      <c r="B176" s="27"/>
      <c r="C176" s="28"/>
      <c r="D176" s="28"/>
      <c r="E176" s="28"/>
      <c r="F176" s="28"/>
      <c r="G176" s="29"/>
      <c r="H176" s="29"/>
      <c r="I176" s="37" t="str">
        <f t="shared" ca="1" si="30"/>
        <v/>
      </c>
      <c r="J176" s="22"/>
      <c r="K176" s="38" t="str">
        <f t="shared" si="31"/>
        <v/>
      </c>
      <c r="L176" s="23"/>
      <c r="M176" s="13"/>
      <c r="N176" s="5"/>
      <c r="O176" s="5"/>
      <c r="P176" s="14"/>
      <c r="Q176" s="39" t="str">
        <f t="shared" si="32"/>
        <v/>
      </c>
      <c r="R176" s="40" t="str">
        <f t="shared" si="33"/>
        <v/>
      </c>
      <c r="S176" s="40" t="str">
        <f t="shared" si="34"/>
        <v/>
      </c>
      <c r="T176" s="40" t="str">
        <f t="shared" si="35"/>
        <v/>
      </c>
      <c r="U176" s="41" t="str">
        <f t="shared" si="36"/>
        <v/>
      </c>
      <c r="V176" s="42" t="str">
        <f t="shared" si="37"/>
        <v/>
      </c>
      <c r="W176" s="43" t="str">
        <f t="shared" si="38"/>
        <v/>
      </c>
      <c r="X176" s="44" t="str">
        <f t="shared" ca="1" si="39"/>
        <v/>
      </c>
      <c r="Y176" s="80"/>
      <c r="Z176" s="81"/>
    </row>
    <row r="177" spans="1:26" ht="15" x14ac:dyDescent="0.25">
      <c r="A177" s="26"/>
      <c r="B177" s="27"/>
      <c r="C177" s="28"/>
      <c r="D177" s="28"/>
      <c r="E177" s="28"/>
      <c r="F177" s="28"/>
      <c r="G177" s="29"/>
      <c r="H177" s="29"/>
      <c r="I177" s="37" t="str">
        <f t="shared" ca="1" si="30"/>
        <v/>
      </c>
      <c r="J177" s="22"/>
      <c r="K177" s="38" t="str">
        <f t="shared" si="31"/>
        <v/>
      </c>
      <c r="L177" s="23"/>
      <c r="M177" s="13"/>
      <c r="N177" s="5"/>
      <c r="O177" s="5"/>
      <c r="P177" s="14"/>
      <c r="Q177" s="39" t="str">
        <f t="shared" si="32"/>
        <v/>
      </c>
      <c r="R177" s="40" t="str">
        <f t="shared" si="33"/>
        <v/>
      </c>
      <c r="S177" s="40" t="str">
        <f t="shared" si="34"/>
        <v/>
      </c>
      <c r="T177" s="40" t="str">
        <f t="shared" si="35"/>
        <v/>
      </c>
      <c r="U177" s="41" t="str">
        <f t="shared" si="36"/>
        <v/>
      </c>
      <c r="V177" s="42" t="str">
        <f t="shared" si="37"/>
        <v/>
      </c>
      <c r="W177" s="43" t="str">
        <f t="shared" si="38"/>
        <v/>
      </c>
      <c r="X177" s="44" t="str">
        <f t="shared" ca="1" si="39"/>
        <v/>
      </c>
      <c r="Y177" s="80"/>
      <c r="Z177" s="81"/>
    </row>
    <row r="178" spans="1:26" ht="15" x14ac:dyDescent="0.25">
      <c r="A178" s="26"/>
      <c r="B178" s="27"/>
      <c r="C178" s="28"/>
      <c r="D178" s="28"/>
      <c r="E178" s="28"/>
      <c r="F178" s="28"/>
      <c r="G178" s="29"/>
      <c r="H178" s="29"/>
      <c r="I178" s="37" t="str">
        <f t="shared" ca="1" si="30"/>
        <v/>
      </c>
      <c r="J178" s="22"/>
      <c r="K178" s="38" t="str">
        <f t="shared" si="31"/>
        <v/>
      </c>
      <c r="L178" s="23"/>
      <c r="M178" s="13"/>
      <c r="N178" s="5"/>
      <c r="O178" s="5"/>
      <c r="P178" s="14"/>
      <c r="Q178" s="39" t="str">
        <f t="shared" si="32"/>
        <v/>
      </c>
      <c r="R178" s="40" t="str">
        <f t="shared" si="33"/>
        <v/>
      </c>
      <c r="S178" s="40" t="str">
        <f t="shared" si="34"/>
        <v/>
      </c>
      <c r="T178" s="40" t="str">
        <f t="shared" si="35"/>
        <v/>
      </c>
      <c r="U178" s="41" t="str">
        <f t="shared" si="36"/>
        <v/>
      </c>
      <c r="V178" s="42" t="str">
        <f t="shared" si="37"/>
        <v/>
      </c>
      <c r="W178" s="43" t="str">
        <f t="shared" si="38"/>
        <v/>
      </c>
      <c r="X178" s="44" t="str">
        <f t="shared" ca="1" si="39"/>
        <v/>
      </c>
      <c r="Y178" s="80"/>
      <c r="Z178" s="81"/>
    </row>
    <row r="179" spans="1:26" ht="15" x14ac:dyDescent="0.25">
      <c r="A179" s="26"/>
      <c r="B179" s="27"/>
      <c r="C179" s="28"/>
      <c r="D179" s="28"/>
      <c r="E179" s="28"/>
      <c r="F179" s="28"/>
      <c r="G179" s="29"/>
      <c r="H179" s="29"/>
      <c r="I179" s="37" t="str">
        <f t="shared" ca="1" si="30"/>
        <v/>
      </c>
      <c r="J179" s="22"/>
      <c r="K179" s="38" t="str">
        <f t="shared" si="31"/>
        <v/>
      </c>
      <c r="L179" s="23"/>
      <c r="M179" s="13"/>
      <c r="N179" s="5"/>
      <c r="O179" s="5"/>
      <c r="P179" s="14"/>
      <c r="Q179" s="39" t="str">
        <f t="shared" si="32"/>
        <v/>
      </c>
      <c r="R179" s="40" t="str">
        <f t="shared" si="33"/>
        <v/>
      </c>
      <c r="S179" s="40" t="str">
        <f t="shared" si="34"/>
        <v/>
      </c>
      <c r="T179" s="40" t="str">
        <f t="shared" si="35"/>
        <v/>
      </c>
      <c r="U179" s="41" t="str">
        <f t="shared" si="36"/>
        <v/>
      </c>
      <c r="V179" s="42" t="str">
        <f t="shared" si="37"/>
        <v/>
      </c>
      <c r="W179" s="43" t="str">
        <f t="shared" si="38"/>
        <v/>
      </c>
      <c r="X179" s="44" t="str">
        <f t="shared" ca="1" si="39"/>
        <v/>
      </c>
      <c r="Y179" s="80"/>
      <c r="Z179" s="81"/>
    </row>
    <row r="180" spans="1:26" ht="15" x14ac:dyDescent="0.25">
      <c r="A180" s="26"/>
      <c r="B180" s="27"/>
      <c r="C180" s="28"/>
      <c r="D180" s="28"/>
      <c r="E180" s="28"/>
      <c r="F180" s="28"/>
      <c r="G180" s="29"/>
      <c r="H180" s="29"/>
      <c r="I180" s="37" t="str">
        <f t="shared" ca="1" si="30"/>
        <v/>
      </c>
      <c r="J180" s="22"/>
      <c r="K180" s="38" t="str">
        <f t="shared" si="31"/>
        <v/>
      </c>
      <c r="L180" s="23"/>
      <c r="M180" s="13"/>
      <c r="N180" s="5"/>
      <c r="O180" s="5"/>
      <c r="P180" s="14"/>
      <c r="Q180" s="39" t="str">
        <f t="shared" si="32"/>
        <v/>
      </c>
      <c r="R180" s="40" t="str">
        <f t="shared" si="33"/>
        <v/>
      </c>
      <c r="S180" s="40" t="str">
        <f t="shared" si="34"/>
        <v/>
      </c>
      <c r="T180" s="40" t="str">
        <f t="shared" si="35"/>
        <v/>
      </c>
      <c r="U180" s="41" t="str">
        <f t="shared" si="36"/>
        <v/>
      </c>
      <c r="V180" s="42" t="str">
        <f t="shared" si="37"/>
        <v/>
      </c>
      <c r="W180" s="43" t="str">
        <f t="shared" si="38"/>
        <v/>
      </c>
      <c r="X180" s="44" t="str">
        <f t="shared" ca="1" si="39"/>
        <v/>
      </c>
      <c r="Y180" s="80"/>
      <c r="Z180" s="81"/>
    </row>
    <row r="181" spans="1:26" ht="15" x14ac:dyDescent="0.25">
      <c r="A181" s="26"/>
      <c r="B181" s="27"/>
      <c r="C181" s="28"/>
      <c r="D181" s="28"/>
      <c r="E181" s="28"/>
      <c r="F181" s="28"/>
      <c r="G181" s="29"/>
      <c r="H181" s="29"/>
      <c r="I181" s="37" t="str">
        <f t="shared" ca="1" si="30"/>
        <v/>
      </c>
      <c r="J181" s="22"/>
      <c r="K181" s="38" t="str">
        <f t="shared" si="31"/>
        <v/>
      </c>
      <c r="L181" s="23"/>
      <c r="M181" s="13"/>
      <c r="N181" s="5"/>
      <c r="O181" s="5"/>
      <c r="P181" s="14"/>
      <c r="Q181" s="39" t="str">
        <f t="shared" si="32"/>
        <v/>
      </c>
      <c r="R181" s="40" t="str">
        <f t="shared" si="33"/>
        <v/>
      </c>
      <c r="S181" s="40" t="str">
        <f t="shared" si="34"/>
        <v/>
      </c>
      <c r="T181" s="40" t="str">
        <f t="shared" si="35"/>
        <v/>
      </c>
      <c r="U181" s="41" t="str">
        <f t="shared" si="36"/>
        <v/>
      </c>
      <c r="V181" s="42" t="str">
        <f t="shared" si="37"/>
        <v/>
      </c>
      <c r="W181" s="43" t="str">
        <f t="shared" si="38"/>
        <v/>
      </c>
      <c r="X181" s="44" t="str">
        <f t="shared" ca="1" si="39"/>
        <v/>
      </c>
      <c r="Y181" s="80"/>
      <c r="Z181" s="81"/>
    </row>
    <row r="182" spans="1:26" ht="15" x14ac:dyDescent="0.25">
      <c r="A182" s="26"/>
      <c r="B182" s="27"/>
      <c r="C182" s="28"/>
      <c r="D182" s="28"/>
      <c r="E182" s="28"/>
      <c r="F182" s="28"/>
      <c r="G182" s="29"/>
      <c r="H182" s="29"/>
      <c r="I182" s="37" t="str">
        <f t="shared" ca="1" si="30"/>
        <v/>
      </c>
      <c r="J182" s="22"/>
      <c r="K182" s="38" t="str">
        <f t="shared" si="31"/>
        <v/>
      </c>
      <c r="L182" s="23"/>
      <c r="M182" s="13"/>
      <c r="N182" s="5"/>
      <c r="O182" s="5"/>
      <c r="P182" s="14"/>
      <c r="Q182" s="39" t="str">
        <f t="shared" si="32"/>
        <v/>
      </c>
      <c r="R182" s="40" t="str">
        <f t="shared" si="33"/>
        <v/>
      </c>
      <c r="S182" s="40" t="str">
        <f t="shared" si="34"/>
        <v/>
      </c>
      <c r="T182" s="40" t="str">
        <f t="shared" si="35"/>
        <v/>
      </c>
      <c r="U182" s="41" t="str">
        <f t="shared" si="36"/>
        <v/>
      </c>
      <c r="V182" s="42" t="str">
        <f t="shared" si="37"/>
        <v/>
      </c>
      <c r="W182" s="43" t="str">
        <f t="shared" si="38"/>
        <v/>
      </c>
      <c r="X182" s="44" t="str">
        <f t="shared" ca="1" si="39"/>
        <v/>
      </c>
      <c r="Y182" s="80"/>
      <c r="Z182" s="81"/>
    </row>
    <row r="183" spans="1:26" ht="15" x14ac:dyDescent="0.25">
      <c r="A183" s="26"/>
      <c r="B183" s="27"/>
      <c r="C183" s="28"/>
      <c r="D183" s="28"/>
      <c r="E183" s="28"/>
      <c r="F183" s="28"/>
      <c r="G183" s="29"/>
      <c r="H183" s="29"/>
      <c r="I183" s="37" t="str">
        <f t="shared" ca="1" si="30"/>
        <v/>
      </c>
      <c r="J183" s="22"/>
      <c r="K183" s="38" t="str">
        <f t="shared" si="31"/>
        <v/>
      </c>
      <c r="L183" s="23"/>
      <c r="M183" s="13"/>
      <c r="N183" s="5"/>
      <c r="O183" s="5"/>
      <c r="P183" s="14"/>
      <c r="Q183" s="39" t="str">
        <f t="shared" si="32"/>
        <v/>
      </c>
      <c r="R183" s="40" t="str">
        <f t="shared" si="33"/>
        <v/>
      </c>
      <c r="S183" s="40" t="str">
        <f t="shared" si="34"/>
        <v/>
      </c>
      <c r="T183" s="40" t="str">
        <f t="shared" si="35"/>
        <v/>
      </c>
      <c r="U183" s="41" t="str">
        <f t="shared" si="36"/>
        <v/>
      </c>
      <c r="V183" s="42" t="str">
        <f t="shared" si="37"/>
        <v/>
      </c>
      <c r="W183" s="43" t="str">
        <f t="shared" si="38"/>
        <v/>
      </c>
      <c r="X183" s="44" t="str">
        <f t="shared" ca="1" si="39"/>
        <v/>
      </c>
      <c r="Y183" s="80"/>
      <c r="Z183" s="81"/>
    </row>
    <row r="184" spans="1:26" ht="15" x14ac:dyDescent="0.25">
      <c r="A184" s="26"/>
      <c r="B184" s="27"/>
      <c r="C184" s="28"/>
      <c r="D184" s="28"/>
      <c r="E184" s="28"/>
      <c r="F184" s="28"/>
      <c r="G184" s="29"/>
      <c r="H184" s="29"/>
      <c r="I184" s="37" t="str">
        <f t="shared" ca="1" si="30"/>
        <v/>
      </c>
      <c r="J184" s="22"/>
      <c r="K184" s="38" t="str">
        <f t="shared" si="31"/>
        <v/>
      </c>
      <c r="L184" s="23"/>
      <c r="M184" s="13"/>
      <c r="N184" s="5"/>
      <c r="O184" s="5"/>
      <c r="P184" s="14"/>
      <c r="Q184" s="39" t="str">
        <f t="shared" si="32"/>
        <v/>
      </c>
      <c r="R184" s="40" t="str">
        <f t="shared" si="33"/>
        <v/>
      </c>
      <c r="S184" s="40" t="str">
        <f t="shared" si="34"/>
        <v/>
      </c>
      <c r="T184" s="40" t="str">
        <f t="shared" si="35"/>
        <v/>
      </c>
      <c r="U184" s="41" t="str">
        <f t="shared" si="36"/>
        <v/>
      </c>
      <c r="V184" s="42" t="str">
        <f t="shared" si="37"/>
        <v/>
      </c>
      <c r="W184" s="43" t="str">
        <f t="shared" si="38"/>
        <v/>
      </c>
      <c r="X184" s="44" t="str">
        <f t="shared" ca="1" si="39"/>
        <v/>
      </c>
      <c r="Y184" s="80"/>
      <c r="Z184" s="81"/>
    </row>
    <row r="185" spans="1:26" ht="15" x14ac:dyDescent="0.25">
      <c r="A185" s="26"/>
      <c r="B185" s="27"/>
      <c r="C185" s="28"/>
      <c r="D185" s="28"/>
      <c r="E185" s="28"/>
      <c r="F185" s="28"/>
      <c r="G185" s="29"/>
      <c r="H185" s="29"/>
      <c r="I185" s="37" t="str">
        <f t="shared" ca="1" si="30"/>
        <v/>
      </c>
      <c r="J185" s="22"/>
      <c r="K185" s="38" t="str">
        <f t="shared" si="31"/>
        <v/>
      </c>
      <c r="L185" s="23"/>
      <c r="M185" s="13"/>
      <c r="N185" s="5"/>
      <c r="O185" s="5"/>
      <c r="P185" s="14"/>
      <c r="Q185" s="39" t="str">
        <f t="shared" si="32"/>
        <v/>
      </c>
      <c r="R185" s="40" t="str">
        <f t="shared" si="33"/>
        <v/>
      </c>
      <c r="S185" s="40" t="str">
        <f t="shared" si="34"/>
        <v/>
      </c>
      <c r="T185" s="40" t="str">
        <f t="shared" si="35"/>
        <v/>
      </c>
      <c r="U185" s="41" t="str">
        <f t="shared" si="36"/>
        <v/>
      </c>
      <c r="V185" s="42" t="str">
        <f t="shared" si="37"/>
        <v/>
      </c>
      <c r="W185" s="43" t="str">
        <f t="shared" si="38"/>
        <v/>
      </c>
      <c r="X185" s="44" t="str">
        <f t="shared" ca="1" si="39"/>
        <v/>
      </c>
      <c r="Y185" s="80"/>
      <c r="Z185" s="81"/>
    </row>
    <row r="186" spans="1:26" ht="15" x14ac:dyDescent="0.25">
      <c r="A186" s="26"/>
      <c r="B186" s="27"/>
      <c r="C186" s="28"/>
      <c r="D186" s="28"/>
      <c r="E186" s="28"/>
      <c r="F186" s="28"/>
      <c r="G186" s="29"/>
      <c r="H186" s="29"/>
      <c r="I186" s="37" t="str">
        <f t="shared" ca="1" si="30"/>
        <v/>
      </c>
      <c r="J186" s="22"/>
      <c r="K186" s="38" t="str">
        <f t="shared" si="31"/>
        <v/>
      </c>
      <c r="L186" s="23"/>
      <c r="M186" s="13"/>
      <c r="N186" s="5"/>
      <c r="O186" s="5"/>
      <c r="P186" s="14"/>
      <c r="Q186" s="39" t="str">
        <f t="shared" si="32"/>
        <v/>
      </c>
      <c r="R186" s="40" t="str">
        <f t="shared" si="33"/>
        <v/>
      </c>
      <c r="S186" s="40" t="str">
        <f t="shared" si="34"/>
        <v/>
      </c>
      <c r="T186" s="40" t="str">
        <f t="shared" si="35"/>
        <v/>
      </c>
      <c r="U186" s="41" t="str">
        <f t="shared" si="36"/>
        <v/>
      </c>
      <c r="V186" s="42" t="str">
        <f t="shared" si="37"/>
        <v/>
      </c>
      <c r="W186" s="43" t="str">
        <f t="shared" si="38"/>
        <v/>
      </c>
      <c r="X186" s="44" t="str">
        <f t="shared" ca="1" si="39"/>
        <v/>
      </c>
      <c r="Y186" s="80"/>
      <c r="Z186" s="81"/>
    </row>
    <row r="187" spans="1:26" ht="15" x14ac:dyDescent="0.25">
      <c r="A187" s="26"/>
      <c r="B187" s="27"/>
      <c r="C187" s="28"/>
      <c r="D187" s="28"/>
      <c r="E187" s="28"/>
      <c r="F187" s="28"/>
      <c r="G187" s="29"/>
      <c r="H187" s="29"/>
      <c r="I187" s="37" t="str">
        <f t="shared" ca="1" si="30"/>
        <v/>
      </c>
      <c r="J187" s="22"/>
      <c r="K187" s="38" t="str">
        <f t="shared" si="31"/>
        <v/>
      </c>
      <c r="L187" s="23"/>
      <c r="M187" s="13"/>
      <c r="N187" s="5"/>
      <c r="O187" s="5"/>
      <c r="P187" s="14"/>
      <c r="Q187" s="39" t="str">
        <f t="shared" si="32"/>
        <v/>
      </c>
      <c r="R187" s="40" t="str">
        <f t="shared" si="33"/>
        <v/>
      </c>
      <c r="S187" s="40" t="str">
        <f t="shared" si="34"/>
        <v/>
      </c>
      <c r="T187" s="40" t="str">
        <f t="shared" si="35"/>
        <v/>
      </c>
      <c r="U187" s="41" t="str">
        <f t="shared" si="36"/>
        <v/>
      </c>
      <c r="V187" s="42" t="str">
        <f t="shared" si="37"/>
        <v/>
      </c>
      <c r="W187" s="43" t="str">
        <f t="shared" si="38"/>
        <v/>
      </c>
      <c r="X187" s="44" t="str">
        <f t="shared" ca="1" si="39"/>
        <v/>
      </c>
      <c r="Y187" s="80"/>
      <c r="Z187" s="81"/>
    </row>
    <row r="188" spans="1:26" ht="15" x14ac:dyDescent="0.25">
      <c r="A188" s="26"/>
      <c r="B188" s="27"/>
      <c r="C188" s="28"/>
      <c r="D188" s="28"/>
      <c r="E188" s="28"/>
      <c r="F188" s="28"/>
      <c r="G188" s="29"/>
      <c r="H188" s="29"/>
      <c r="I188" s="37" t="str">
        <f t="shared" ca="1" si="30"/>
        <v/>
      </c>
      <c r="J188" s="22"/>
      <c r="K188" s="38" t="str">
        <f t="shared" si="31"/>
        <v/>
      </c>
      <c r="L188" s="23"/>
      <c r="M188" s="13"/>
      <c r="N188" s="5"/>
      <c r="O188" s="5"/>
      <c r="P188" s="14"/>
      <c r="Q188" s="39" t="str">
        <f t="shared" si="32"/>
        <v/>
      </c>
      <c r="R188" s="40" t="str">
        <f t="shared" si="33"/>
        <v/>
      </c>
      <c r="S188" s="40" t="str">
        <f t="shared" si="34"/>
        <v/>
      </c>
      <c r="T188" s="40" t="str">
        <f t="shared" si="35"/>
        <v/>
      </c>
      <c r="U188" s="41" t="str">
        <f t="shared" si="36"/>
        <v/>
      </c>
      <c r="V188" s="42" t="str">
        <f t="shared" si="37"/>
        <v/>
      </c>
      <c r="W188" s="43" t="str">
        <f t="shared" si="38"/>
        <v/>
      </c>
      <c r="X188" s="44" t="str">
        <f t="shared" ca="1" si="39"/>
        <v/>
      </c>
      <c r="Y188" s="80"/>
      <c r="Z188" s="81"/>
    </row>
    <row r="189" spans="1:26" ht="15" x14ac:dyDescent="0.25">
      <c r="A189" s="26"/>
      <c r="B189" s="27"/>
      <c r="C189" s="28"/>
      <c r="D189" s="28"/>
      <c r="E189" s="28"/>
      <c r="F189" s="28"/>
      <c r="G189" s="29"/>
      <c r="H189" s="29"/>
      <c r="I189" s="37" t="str">
        <f t="shared" ca="1" si="30"/>
        <v/>
      </c>
      <c r="J189" s="22"/>
      <c r="K189" s="38" t="str">
        <f t="shared" si="31"/>
        <v/>
      </c>
      <c r="L189" s="23"/>
      <c r="M189" s="13"/>
      <c r="N189" s="5"/>
      <c r="O189" s="5"/>
      <c r="P189" s="14"/>
      <c r="Q189" s="39" t="str">
        <f t="shared" si="32"/>
        <v/>
      </c>
      <c r="R189" s="40" t="str">
        <f t="shared" si="33"/>
        <v/>
      </c>
      <c r="S189" s="40" t="str">
        <f t="shared" si="34"/>
        <v/>
      </c>
      <c r="T189" s="40" t="str">
        <f t="shared" si="35"/>
        <v/>
      </c>
      <c r="U189" s="41" t="str">
        <f t="shared" si="36"/>
        <v/>
      </c>
      <c r="V189" s="42" t="str">
        <f t="shared" si="37"/>
        <v/>
      </c>
      <c r="W189" s="43" t="str">
        <f t="shared" si="38"/>
        <v/>
      </c>
      <c r="X189" s="44" t="str">
        <f t="shared" ca="1" si="39"/>
        <v/>
      </c>
      <c r="Y189" s="80"/>
      <c r="Z189" s="81"/>
    </row>
    <row r="190" spans="1:26" ht="15" x14ac:dyDescent="0.25">
      <c r="A190" s="26"/>
      <c r="B190" s="27"/>
      <c r="C190" s="28"/>
      <c r="D190" s="28"/>
      <c r="E190" s="28"/>
      <c r="F190" s="28"/>
      <c r="G190" s="29"/>
      <c r="H190" s="29"/>
      <c r="I190" s="37" t="str">
        <f t="shared" ca="1" si="30"/>
        <v/>
      </c>
      <c r="J190" s="22"/>
      <c r="K190" s="38" t="str">
        <f t="shared" si="31"/>
        <v/>
      </c>
      <c r="L190" s="23"/>
      <c r="M190" s="13"/>
      <c r="N190" s="5"/>
      <c r="O190" s="5"/>
      <c r="P190" s="14"/>
      <c r="Q190" s="39" t="str">
        <f t="shared" si="32"/>
        <v/>
      </c>
      <c r="R190" s="40" t="str">
        <f t="shared" si="33"/>
        <v/>
      </c>
      <c r="S190" s="40" t="str">
        <f t="shared" si="34"/>
        <v/>
      </c>
      <c r="T190" s="40" t="str">
        <f t="shared" si="35"/>
        <v/>
      </c>
      <c r="U190" s="41" t="str">
        <f t="shared" si="36"/>
        <v/>
      </c>
      <c r="V190" s="42" t="str">
        <f t="shared" si="37"/>
        <v/>
      </c>
      <c r="W190" s="43" t="str">
        <f t="shared" si="38"/>
        <v/>
      </c>
      <c r="X190" s="44" t="str">
        <f t="shared" ca="1" si="39"/>
        <v/>
      </c>
      <c r="Y190" s="80"/>
      <c r="Z190" s="81"/>
    </row>
    <row r="191" spans="1:26" ht="15" x14ac:dyDescent="0.25">
      <c r="A191" s="26"/>
      <c r="B191" s="27"/>
      <c r="C191" s="28"/>
      <c r="D191" s="28"/>
      <c r="E191" s="28"/>
      <c r="F191" s="28"/>
      <c r="G191" s="29"/>
      <c r="H191" s="29"/>
      <c r="I191" s="37" t="str">
        <f t="shared" ca="1" si="30"/>
        <v/>
      </c>
      <c r="J191" s="22"/>
      <c r="K191" s="38" t="str">
        <f t="shared" si="31"/>
        <v/>
      </c>
      <c r="L191" s="23"/>
      <c r="M191" s="13"/>
      <c r="N191" s="5"/>
      <c r="O191" s="5"/>
      <c r="P191" s="14"/>
      <c r="Q191" s="39" t="str">
        <f t="shared" si="32"/>
        <v/>
      </c>
      <c r="R191" s="40" t="str">
        <f t="shared" si="33"/>
        <v/>
      </c>
      <c r="S191" s="40" t="str">
        <f t="shared" si="34"/>
        <v/>
      </c>
      <c r="T191" s="40" t="str">
        <f t="shared" si="35"/>
        <v/>
      </c>
      <c r="U191" s="41" t="str">
        <f t="shared" si="36"/>
        <v/>
      </c>
      <c r="V191" s="42" t="str">
        <f t="shared" si="37"/>
        <v/>
      </c>
      <c r="W191" s="43" t="str">
        <f t="shared" si="38"/>
        <v/>
      </c>
      <c r="X191" s="44" t="str">
        <f t="shared" ca="1" si="39"/>
        <v/>
      </c>
      <c r="Y191" s="80"/>
      <c r="Z191" s="81"/>
    </row>
    <row r="192" spans="1:26" ht="15" x14ac:dyDescent="0.25">
      <c r="A192" s="26"/>
      <c r="B192" s="27"/>
      <c r="C192" s="28"/>
      <c r="D192" s="28"/>
      <c r="E192" s="28"/>
      <c r="F192" s="28"/>
      <c r="G192" s="29"/>
      <c r="H192" s="29"/>
      <c r="I192" s="37" t="str">
        <f t="shared" ca="1" si="30"/>
        <v/>
      </c>
      <c r="J192" s="22"/>
      <c r="K192" s="38" t="str">
        <f t="shared" si="31"/>
        <v/>
      </c>
      <c r="L192" s="23"/>
      <c r="M192" s="13"/>
      <c r="N192" s="5"/>
      <c r="O192" s="5"/>
      <c r="P192" s="14"/>
      <c r="Q192" s="39" t="str">
        <f t="shared" si="32"/>
        <v/>
      </c>
      <c r="R192" s="40" t="str">
        <f t="shared" si="33"/>
        <v/>
      </c>
      <c r="S192" s="40" t="str">
        <f t="shared" si="34"/>
        <v/>
      </c>
      <c r="T192" s="40" t="str">
        <f t="shared" si="35"/>
        <v/>
      </c>
      <c r="U192" s="41" t="str">
        <f t="shared" si="36"/>
        <v/>
      </c>
      <c r="V192" s="42" t="str">
        <f t="shared" si="37"/>
        <v/>
      </c>
      <c r="W192" s="43" t="str">
        <f t="shared" si="38"/>
        <v/>
      </c>
      <c r="X192" s="44" t="str">
        <f t="shared" ca="1" si="39"/>
        <v/>
      </c>
      <c r="Y192" s="80"/>
      <c r="Z192" s="81"/>
    </row>
    <row r="193" spans="1:26" ht="15" x14ac:dyDescent="0.25">
      <c r="A193" s="26"/>
      <c r="B193" s="27"/>
      <c r="C193" s="28"/>
      <c r="D193" s="28"/>
      <c r="E193" s="28"/>
      <c r="F193" s="28"/>
      <c r="G193" s="29"/>
      <c r="H193" s="29"/>
      <c r="I193" s="37" t="str">
        <f t="shared" ca="1" si="30"/>
        <v/>
      </c>
      <c r="J193" s="22"/>
      <c r="K193" s="38" t="str">
        <f t="shared" si="31"/>
        <v/>
      </c>
      <c r="L193" s="23"/>
      <c r="M193" s="13"/>
      <c r="N193" s="5"/>
      <c r="O193" s="5"/>
      <c r="P193" s="14"/>
      <c r="Q193" s="39" t="str">
        <f t="shared" si="32"/>
        <v/>
      </c>
      <c r="R193" s="40" t="str">
        <f t="shared" si="33"/>
        <v/>
      </c>
      <c r="S193" s="40" t="str">
        <f t="shared" si="34"/>
        <v/>
      </c>
      <c r="T193" s="40" t="str">
        <f t="shared" si="35"/>
        <v/>
      </c>
      <c r="U193" s="41" t="str">
        <f t="shared" si="36"/>
        <v/>
      </c>
      <c r="V193" s="42" t="str">
        <f t="shared" si="37"/>
        <v/>
      </c>
      <c r="W193" s="43" t="str">
        <f t="shared" si="38"/>
        <v/>
      </c>
      <c r="X193" s="44" t="str">
        <f t="shared" ca="1" si="39"/>
        <v/>
      </c>
      <c r="Y193" s="80"/>
      <c r="Z193" s="81"/>
    </row>
    <row r="194" spans="1:26" ht="15" x14ac:dyDescent="0.25">
      <c r="A194" s="26"/>
      <c r="B194" s="27"/>
      <c r="C194" s="28"/>
      <c r="D194" s="28"/>
      <c r="E194" s="28"/>
      <c r="F194" s="28"/>
      <c r="G194" s="29"/>
      <c r="H194" s="29"/>
      <c r="I194" s="37" t="str">
        <f t="shared" ca="1" si="30"/>
        <v/>
      </c>
      <c r="J194" s="22"/>
      <c r="K194" s="38" t="str">
        <f t="shared" si="31"/>
        <v/>
      </c>
      <c r="L194" s="23"/>
      <c r="M194" s="13"/>
      <c r="N194" s="5"/>
      <c r="O194" s="5"/>
      <c r="P194" s="14"/>
      <c r="Q194" s="39" t="str">
        <f t="shared" si="32"/>
        <v/>
      </c>
      <c r="R194" s="40" t="str">
        <f t="shared" si="33"/>
        <v/>
      </c>
      <c r="S194" s="40" t="str">
        <f t="shared" si="34"/>
        <v/>
      </c>
      <c r="T194" s="40" t="str">
        <f t="shared" si="35"/>
        <v/>
      </c>
      <c r="U194" s="41" t="str">
        <f t="shared" si="36"/>
        <v/>
      </c>
      <c r="V194" s="42" t="str">
        <f t="shared" si="37"/>
        <v/>
      </c>
      <c r="W194" s="43" t="str">
        <f t="shared" si="38"/>
        <v/>
      </c>
      <c r="X194" s="44" t="str">
        <f t="shared" ca="1" si="39"/>
        <v/>
      </c>
      <c r="Y194" s="80"/>
      <c r="Z194" s="81"/>
    </row>
    <row r="195" spans="1:26" ht="15" x14ac:dyDescent="0.25">
      <c r="A195" s="26"/>
      <c r="B195" s="27"/>
      <c r="C195" s="28"/>
      <c r="D195" s="28"/>
      <c r="E195" s="28"/>
      <c r="F195" s="28"/>
      <c r="G195" s="29"/>
      <c r="H195" s="29"/>
      <c r="I195" s="37" t="str">
        <f t="shared" ca="1" si="30"/>
        <v/>
      </c>
      <c r="J195" s="22"/>
      <c r="K195" s="38" t="str">
        <f t="shared" si="31"/>
        <v/>
      </c>
      <c r="L195" s="23"/>
      <c r="M195" s="13"/>
      <c r="N195" s="5"/>
      <c r="O195" s="5"/>
      <c r="P195" s="14"/>
      <c r="Q195" s="39" t="str">
        <f t="shared" si="32"/>
        <v/>
      </c>
      <c r="R195" s="40" t="str">
        <f t="shared" si="33"/>
        <v/>
      </c>
      <c r="S195" s="40" t="str">
        <f t="shared" si="34"/>
        <v/>
      </c>
      <c r="T195" s="40" t="str">
        <f t="shared" si="35"/>
        <v/>
      </c>
      <c r="U195" s="41" t="str">
        <f t="shared" si="36"/>
        <v/>
      </c>
      <c r="V195" s="42" t="str">
        <f t="shared" si="37"/>
        <v/>
      </c>
      <c r="W195" s="43" t="str">
        <f t="shared" si="38"/>
        <v/>
      </c>
      <c r="X195" s="44" t="str">
        <f t="shared" ca="1" si="39"/>
        <v/>
      </c>
      <c r="Y195" s="80"/>
      <c r="Z195" s="81"/>
    </row>
    <row r="196" spans="1:26" ht="15" x14ac:dyDescent="0.25">
      <c r="A196" s="26"/>
      <c r="B196" s="27"/>
      <c r="C196" s="28"/>
      <c r="D196" s="28"/>
      <c r="E196" s="28"/>
      <c r="F196" s="28"/>
      <c r="G196" s="29"/>
      <c r="H196" s="29"/>
      <c r="I196" s="37" t="str">
        <f t="shared" ca="1" si="30"/>
        <v/>
      </c>
      <c r="J196" s="22"/>
      <c r="K196" s="38" t="str">
        <f t="shared" si="31"/>
        <v/>
      </c>
      <c r="L196" s="23"/>
      <c r="M196" s="13"/>
      <c r="N196" s="5"/>
      <c r="O196" s="5"/>
      <c r="P196" s="14"/>
      <c r="Q196" s="39" t="str">
        <f t="shared" si="32"/>
        <v/>
      </c>
      <c r="R196" s="40" t="str">
        <f t="shared" si="33"/>
        <v/>
      </c>
      <c r="S196" s="40" t="str">
        <f t="shared" si="34"/>
        <v/>
      </c>
      <c r="T196" s="40" t="str">
        <f t="shared" si="35"/>
        <v/>
      </c>
      <c r="U196" s="41" t="str">
        <f t="shared" si="36"/>
        <v/>
      </c>
      <c r="V196" s="42" t="str">
        <f t="shared" si="37"/>
        <v/>
      </c>
      <c r="W196" s="43" t="str">
        <f t="shared" si="38"/>
        <v/>
      </c>
      <c r="X196" s="44" t="str">
        <f t="shared" ca="1" si="39"/>
        <v/>
      </c>
      <c r="Y196" s="80"/>
      <c r="Z196" s="81"/>
    </row>
    <row r="197" spans="1:26" ht="15" x14ac:dyDescent="0.25">
      <c r="A197" s="26"/>
      <c r="B197" s="27"/>
      <c r="C197" s="28"/>
      <c r="D197" s="28"/>
      <c r="E197" s="28"/>
      <c r="F197" s="28"/>
      <c r="G197" s="29"/>
      <c r="H197" s="29"/>
      <c r="I197" s="37" t="str">
        <f t="shared" ca="1" si="30"/>
        <v/>
      </c>
      <c r="J197" s="22"/>
      <c r="K197" s="38" t="str">
        <f t="shared" si="31"/>
        <v/>
      </c>
      <c r="L197" s="23"/>
      <c r="M197" s="13"/>
      <c r="N197" s="5"/>
      <c r="O197" s="5"/>
      <c r="P197" s="14"/>
      <c r="Q197" s="39" t="str">
        <f t="shared" si="32"/>
        <v/>
      </c>
      <c r="R197" s="40" t="str">
        <f t="shared" si="33"/>
        <v/>
      </c>
      <c r="S197" s="40" t="str">
        <f t="shared" si="34"/>
        <v/>
      </c>
      <c r="T197" s="40" t="str">
        <f t="shared" si="35"/>
        <v/>
      </c>
      <c r="U197" s="41" t="str">
        <f t="shared" si="36"/>
        <v/>
      </c>
      <c r="V197" s="42" t="str">
        <f t="shared" si="37"/>
        <v/>
      </c>
      <c r="W197" s="43" t="str">
        <f t="shared" si="38"/>
        <v/>
      </c>
      <c r="X197" s="44" t="str">
        <f t="shared" ca="1" si="39"/>
        <v/>
      </c>
      <c r="Y197" s="80"/>
      <c r="Z197" s="81"/>
    </row>
    <row r="198" spans="1:26" ht="15" x14ac:dyDescent="0.25">
      <c r="A198" s="26"/>
      <c r="B198" s="27"/>
      <c r="C198" s="28"/>
      <c r="D198" s="28"/>
      <c r="E198" s="28"/>
      <c r="F198" s="28"/>
      <c r="G198" s="29"/>
      <c r="H198" s="29"/>
      <c r="I198" s="37" t="str">
        <f t="shared" ca="1" si="30"/>
        <v/>
      </c>
      <c r="J198" s="22"/>
      <c r="K198" s="38" t="str">
        <f t="shared" si="31"/>
        <v/>
      </c>
      <c r="L198" s="23"/>
      <c r="M198" s="13"/>
      <c r="N198" s="5"/>
      <c r="O198" s="5"/>
      <c r="P198" s="14"/>
      <c r="Q198" s="39" t="str">
        <f t="shared" si="32"/>
        <v/>
      </c>
      <c r="R198" s="40" t="str">
        <f t="shared" si="33"/>
        <v/>
      </c>
      <c r="S198" s="40" t="str">
        <f t="shared" si="34"/>
        <v/>
      </c>
      <c r="T198" s="40" t="str">
        <f t="shared" si="35"/>
        <v/>
      </c>
      <c r="U198" s="41" t="str">
        <f t="shared" si="36"/>
        <v/>
      </c>
      <c r="V198" s="42" t="str">
        <f t="shared" si="37"/>
        <v/>
      </c>
      <c r="W198" s="43" t="str">
        <f t="shared" si="38"/>
        <v/>
      </c>
      <c r="X198" s="44" t="str">
        <f t="shared" ca="1" si="39"/>
        <v/>
      </c>
      <c r="Y198" s="80"/>
      <c r="Z198" s="81"/>
    </row>
    <row r="199" spans="1:26" ht="15" x14ac:dyDescent="0.25">
      <c r="A199" s="26"/>
      <c r="B199" s="27"/>
      <c r="C199" s="28"/>
      <c r="D199" s="28"/>
      <c r="E199" s="28"/>
      <c r="F199" s="28"/>
      <c r="G199" s="29"/>
      <c r="H199" s="29"/>
      <c r="I199" s="37" t="str">
        <f t="shared" ca="1" si="30"/>
        <v/>
      </c>
      <c r="J199" s="22"/>
      <c r="K199" s="38" t="str">
        <f t="shared" si="31"/>
        <v/>
      </c>
      <c r="L199" s="23"/>
      <c r="M199" s="13"/>
      <c r="N199" s="5"/>
      <c r="O199" s="5"/>
      <c r="P199" s="14"/>
      <c r="Q199" s="39" t="str">
        <f t="shared" si="32"/>
        <v/>
      </c>
      <c r="R199" s="40" t="str">
        <f t="shared" si="33"/>
        <v/>
      </c>
      <c r="S199" s="40" t="str">
        <f t="shared" si="34"/>
        <v/>
      </c>
      <c r="T199" s="40" t="str">
        <f t="shared" si="35"/>
        <v/>
      </c>
      <c r="U199" s="41" t="str">
        <f t="shared" si="36"/>
        <v/>
      </c>
      <c r="V199" s="42" t="str">
        <f t="shared" si="37"/>
        <v/>
      </c>
      <c r="W199" s="43" t="str">
        <f t="shared" si="38"/>
        <v/>
      </c>
      <c r="X199" s="44" t="str">
        <f t="shared" ca="1" si="39"/>
        <v/>
      </c>
      <c r="Y199" s="80"/>
      <c r="Z199" s="81"/>
    </row>
    <row r="200" spans="1:26" ht="15" x14ac:dyDescent="0.25">
      <c r="A200" s="26"/>
      <c r="B200" s="27"/>
      <c r="C200" s="28"/>
      <c r="D200" s="28"/>
      <c r="E200" s="28"/>
      <c r="F200" s="28"/>
      <c r="G200" s="29"/>
      <c r="H200" s="29"/>
      <c r="I200" s="37" t="str">
        <f t="shared" ca="1" si="30"/>
        <v/>
      </c>
      <c r="J200" s="22"/>
      <c r="K200" s="38" t="str">
        <f t="shared" si="31"/>
        <v/>
      </c>
      <c r="L200" s="23"/>
      <c r="M200" s="13"/>
      <c r="N200" s="5"/>
      <c r="O200" s="5"/>
      <c r="P200" s="14"/>
      <c r="Q200" s="39" t="str">
        <f t="shared" si="32"/>
        <v/>
      </c>
      <c r="R200" s="40" t="str">
        <f t="shared" si="33"/>
        <v/>
      </c>
      <c r="S200" s="40" t="str">
        <f t="shared" si="34"/>
        <v/>
      </c>
      <c r="T200" s="40" t="str">
        <f t="shared" si="35"/>
        <v/>
      </c>
      <c r="U200" s="41" t="str">
        <f t="shared" si="36"/>
        <v/>
      </c>
      <c r="V200" s="42" t="str">
        <f t="shared" si="37"/>
        <v/>
      </c>
      <c r="W200" s="43" t="str">
        <f t="shared" si="38"/>
        <v/>
      </c>
      <c r="X200" s="44" t="str">
        <f t="shared" ca="1" si="39"/>
        <v/>
      </c>
      <c r="Y200" s="80"/>
      <c r="Z200" s="81"/>
    </row>
    <row r="201" spans="1:26" ht="15" x14ac:dyDescent="0.25">
      <c r="A201" s="26"/>
      <c r="B201" s="27"/>
      <c r="C201" s="28"/>
      <c r="D201" s="28"/>
      <c r="E201" s="28"/>
      <c r="F201" s="28"/>
      <c r="G201" s="29"/>
      <c r="H201" s="29"/>
      <c r="I201" s="37" t="str">
        <f t="shared" ca="1" si="30"/>
        <v/>
      </c>
      <c r="J201" s="22"/>
      <c r="K201" s="38" t="str">
        <f t="shared" si="31"/>
        <v/>
      </c>
      <c r="L201" s="23"/>
      <c r="M201" s="13"/>
      <c r="N201" s="5"/>
      <c r="O201" s="5"/>
      <c r="P201" s="14"/>
      <c r="Q201" s="39" t="str">
        <f t="shared" si="32"/>
        <v/>
      </c>
      <c r="R201" s="40" t="str">
        <f t="shared" si="33"/>
        <v/>
      </c>
      <c r="S201" s="40" t="str">
        <f t="shared" si="34"/>
        <v/>
      </c>
      <c r="T201" s="40" t="str">
        <f t="shared" si="35"/>
        <v/>
      </c>
      <c r="U201" s="41" t="str">
        <f t="shared" si="36"/>
        <v/>
      </c>
      <c r="V201" s="42" t="str">
        <f t="shared" si="37"/>
        <v/>
      </c>
      <c r="W201" s="43" t="str">
        <f t="shared" si="38"/>
        <v/>
      </c>
      <c r="X201" s="44" t="str">
        <f t="shared" ca="1" si="39"/>
        <v/>
      </c>
      <c r="Y201" s="80"/>
      <c r="Z201" s="81"/>
    </row>
    <row r="202" spans="1:26" ht="15" x14ac:dyDescent="0.25">
      <c r="A202" s="26"/>
      <c r="B202" s="27"/>
      <c r="C202" s="28"/>
      <c r="D202" s="28"/>
      <c r="E202" s="28"/>
      <c r="F202" s="28"/>
      <c r="G202" s="29"/>
      <c r="H202" s="29"/>
      <c r="I202" s="37" t="str">
        <f t="shared" ca="1" si="30"/>
        <v/>
      </c>
      <c r="J202" s="22"/>
      <c r="K202" s="38" t="str">
        <f t="shared" si="31"/>
        <v/>
      </c>
      <c r="L202" s="23"/>
      <c r="M202" s="13"/>
      <c r="N202" s="5"/>
      <c r="O202" s="5"/>
      <c r="P202" s="14"/>
      <c r="Q202" s="39" t="str">
        <f t="shared" si="32"/>
        <v/>
      </c>
      <c r="R202" s="40" t="str">
        <f t="shared" si="33"/>
        <v/>
      </c>
      <c r="S202" s="40" t="str">
        <f t="shared" si="34"/>
        <v/>
      </c>
      <c r="T202" s="40" t="str">
        <f t="shared" si="35"/>
        <v/>
      </c>
      <c r="U202" s="41" t="str">
        <f t="shared" si="36"/>
        <v/>
      </c>
      <c r="V202" s="42" t="str">
        <f t="shared" si="37"/>
        <v/>
      </c>
      <c r="W202" s="43" t="str">
        <f t="shared" si="38"/>
        <v/>
      </c>
      <c r="X202" s="44" t="str">
        <f t="shared" ca="1" si="39"/>
        <v/>
      </c>
      <c r="Y202" s="80"/>
      <c r="Z202" s="81"/>
    </row>
    <row r="203" spans="1:26" ht="15" x14ac:dyDescent="0.25">
      <c r="A203" s="26"/>
      <c r="B203" s="27"/>
      <c r="C203" s="28"/>
      <c r="D203" s="28"/>
      <c r="E203" s="28"/>
      <c r="F203" s="28"/>
      <c r="G203" s="29"/>
      <c r="H203" s="29"/>
      <c r="I203" s="37" t="str">
        <f t="shared" ca="1" si="30"/>
        <v/>
      </c>
      <c r="J203" s="22"/>
      <c r="K203" s="38" t="str">
        <f t="shared" si="31"/>
        <v/>
      </c>
      <c r="L203" s="23"/>
      <c r="M203" s="13"/>
      <c r="N203" s="5"/>
      <c r="O203" s="5"/>
      <c r="P203" s="14"/>
      <c r="Q203" s="39" t="str">
        <f t="shared" si="32"/>
        <v/>
      </c>
      <c r="R203" s="40" t="str">
        <f t="shared" si="33"/>
        <v/>
      </c>
      <c r="S203" s="40" t="str">
        <f t="shared" si="34"/>
        <v/>
      </c>
      <c r="T203" s="40" t="str">
        <f t="shared" si="35"/>
        <v/>
      </c>
      <c r="U203" s="41" t="str">
        <f t="shared" si="36"/>
        <v/>
      </c>
      <c r="V203" s="42" t="str">
        <f t="shared" si="37"/>
        <v/>
      </c>
      <c r="W203" s="43" t="str">
        <f t="shared" si="38"/>
        <v/>
      </c>
      <c r="X203" s="44" t="str">
        <f t="shared" ca="1" si="39"/>
        <v/>
      </c>
      <c r="Y203" s="80"/>
      <c r="Z203" s="81"/>
    </row>
    <row r="204" spans="1:26" ht="15" x14ac:dyDescent="0.25">
      <c r="A204" s="26"/>
      <c r="B204" s="27"/>
      <c r="C204" s="28"/>
      <c r="D204" s="28"/>
      <c r="E204" s="28"/>
      <c r="F204" s="28"/>
      <c r="G204" s="29"/>
      <c r="H204" s="29"/>
      <c r="I204" s="37" t="str">
        <f t="shared" ca="1" si="30"/>
        <v/>
      </c>
      <c r="J204" s="22"/>
      <c r="K204" s="38" t="str">
        <f t="shared" si="31"/>
        <v/>
      </c>
      <c r="L204" s="23"/>
      <c r="M204" s="13"/>
      <c r="N204" s="5"/>
      <c r="O204" s="5"/>
      <c r="P204" s="14"/>
      <c r="Q204" s="39" t="str">
        <f t="shared" si="32"/>
        <v/>
      </c>
      <c r="R204" s="40" t="str">
        <f t="shared" si="33"/>
        <v/>
      </c>
      <c r="S204" s="40" t="str">
        <f t="shared" si="34"/>
        <v/>
      </c>
      <c r="T204" s="40" t="str">
        <f t="shared" si="35"/>
        <v/>
      </c>
      <c r="U204" s="41" t="str">
        <f t="shared" si="36"/>
        <v/>
      </c>
      <c r="V204" s="42" t="str">
        <f t="shared" si="37"/>
        <v/>
      </c>
      <c r="W204" s="43" t="str">
        <f t="shared" si="38"/>
        <v/>
      </c>
      <c r="X204" s="44" t="str">
        <f t="shared" ca="1" si="39"/>
        <v/>
      </c>
      <c r="Y204" s="80"/>
      <c r="Z204" s="81"/>
    </row>
    <row r="205" spans="1:26" ht="15" x14ac:dyDescent="0.25">
      <c r="A205" s="26"/>
      <c r="B205" s="27"/>
      <c r="C205" s="28"/>
      <c r="D205" s="28"/>
      <c r="E205" s="28"/>
      <c r="F205" s="28"/>
      <c r="G205" s="29"/>
      <c r="H205" s="29"/>
      <c r="I205" s="37" t="str">
        <f t="shared" ca="1" si="30"/>
        <v/>
      </c>
      <c r="J205" s="22"/>
      <c r="K205" s="38" t="str">
        <f t="shared" si="31"/>
        <v/>
      </c>
      <c r="L205" s="23"/>
      <c r="M205" s="13"/>
      <c r="N205" s="5"/>
      <c r="O205" s="5"/>
      <c r="P205" s="14"/>
      <c r="Q205" s="39" t="str">
        <f t="shared" si="32"/>
        <v/>
      </c>
      <c r="R205" s="40" t="str">
        <f t="shared" si="33"/>
        <v/>
      </c>
      <c r="S205" s="40" t="str">
        <f t="shared" si="34"/>
        <v/>
      </c>
      <c r="T205" s="40" t="str">
        <f t="shared" si="35"/>
        <v/>
      </c>
      <c r="U205" s="41" t="str">
        <f t="shared" si="36"/>
        <v/>
      </c>
      <c r="V205" s="42" t="str">
        <f t="shared" si="37"/>
        <v/>
      </c>
      <c r="W205" s="43" t="str">
        <f t="shared" si="38"/>
        <v/>
      </c>
      <c r="X205" s="44" t="str">
        <f t="shared" ca="1" si="39"/>
        <v/>
      </c>
      <c r="Y205" s="80"/>
      <c r="Z205" s="81"/>
    </row>
    <row r="206" spans="1:26" ht="15" x14ac:dyDescent="0.25">
      <c r="A206" s="26"/>
      <c r="B206" s="27"/>
      <c r="C206" s="28"/>
      <c r="D206" s="28"/>
      <c r="E206" s="28"/>
      <c r="F206" s="28"/>
      <c r="G206" s="29"/>
      <c r="H206" s="29"/>
      <c r="I206" s="37" t="str">
        <f t="shared" ca="1" si="30"/>
        <v/>
      </c>
      <c r="J206" s="22"/>
      <c r="K206" s="38" t="str">
        <f t="shared" si="31"/>
        <v/>
      </c>
      <c r="L206" s="23"/>
      <c r="M206" s="13"/>
      <c r="N206" s="5"/>
      <c r="O206" s="5"/>
      <c r="P206" s="14"/>
      <c r="Q206" s="39" t="str">
        <f t="shared" si="32"/>
        <v/>
      </c>
      <c r="R206" s="40" t="str">
        <f t="shared" si="33"/>
        <v/>
      </c>
      <c r="S206" s="40" t="str">
        <f t="shared" si="34"/>
        <v/>
      </c>
      <c r="T206" s="40" t="str">
        <f t="shared" si="35"/>
        <v/>
      </c>
      <c r="U206" s="41" t="str">
        <f t="shared" si="36"/>
        <v/>
      </c>
      <c r="V206" s="42" t="str">
        <f t="shared" si="37"/>
        <v/>
      </c>
      <c r="W206" s="43" t="str">
        <f t="shared" si="38"/>
        <v/>
      </c>
      <c r="X206" s="44" t="str">
        <f t="shared" ca="1" si="39"/>
        <v/>
      </c>
      <c r="Y206" s="80"/>
      <c r="Z206" s="81"/>
    </row>
    <row r="207" spans="1:26" ht="15" x14ac:dyDescent="0.25">
      <c r="A207" s="26"/>
      <c r="B207" s="27"/>
      <c r="C207" s="28"/>
      <c r="D207" s="28"/>
      <c r="E207" s="28"/>
      <c r="F207" s="28"/>
      <c r="G207" s="29"/>
      <c r="H207" s="29"/>
      <c r="I207" s="37" t="str">
        <f t="shared" ca="1" si="30"/>
        <v/>
      </c>
      <c r="J207" s="22"/>
      <c r="K207" s="38" t="str">
        <f t="shared" si="31"/>
        <v/>
      </c>
      <c r="L207" s="23"/>
      <c r="M207" s="13"/>
      <c r="N207" s="5"/>
      <c r="O207" s="5"/>
      <c r="P207" s="14"/>
      <c r="Q207" s="39" t="str">
        <f t="shared" si="32"/>
        <v/>
      </c>
      <c r="R207" s="40" t="str">
        <f t="shared" si="33"/>
        <v/>
      </c>
      <c r="S207" s="40" t="str">
        <f t="shared" si="34"/>
        <v/>
      </c>
      <c r="T207" s="40" t="str">
        <f t="shared" si="35"/>
        <v/>
      </c>
      <c r="U207" s="41" t="str">
        <f t="shared" si="36"/>
        <v/>
      </c>
      <c r="V207" s="42" t="str">
        <f t="shared" si="37"/>
        <v/>
      </c>
      <c r="W207" s="43" t="str">
        <f t="shared" si="38"/>
        <v/>
      </c>
      <c r="X207" s="44" t="str">
        <f t="shared" ca="1" si="39"/>
        <v/>
      </c>
      <c r="Y207" s="80"/>
      <c r="Z207" s="81"/>
    </row>
    <row r="208" spans="1:26" ht="15" x14ac:dyDescent="0.25">
      <c r="A208" s="26"/>
      <c r="B208" s="27"/>
      <c r="C208" s="28"/>
      <c r="D208" s="28"/>
      <c r="E208" s="28"/>
      <c r="F208" s="28"/>
      <c r="G208" s="29"/>
      <c r="H208" s="29"/>
      <c r="I208" s="37" t="str">
        <f t="shared" ca="1" si="30"/>
        <v/>
      </c>
      <c r="J208" s="22"/>
      <c r="K208" s="38" t="str">
        <f t="shared" si="31"/>
        <v/>
      </c>
      <c r="L208" s="23"/>
      <c r="M208" s="13"/>
      <c r="N208" s="5"/>
      <c r="O208" s="5"/>
      <c r="P208" s="14"/>
      <c r="Q208" s="39" t="str">
        <f t="shared" si="32"/>
        <v/>
      </c>
      <c r="R208" s="40" t="str">
        <f t="shared" si="33"/>
        <v/>
      </c>
      <c r="S208" s="40" t="str">
        <f t="shared" si="34"/>
        <v/>
      </c>
      <c r="T208" s="40" t="str">
        <f t="shared" si="35"/>
        <v/>
      </c>
      <c r="U208" s="41" t="str">
        <f t="shared" si="36"/>
        <v/>
      </c>
      <c r="V208" s="42" t="str">
        <f t="shared" si="37"/>
        <v/>
      </c>
      <c r="W208" s="43" t="str">
        <f t="shared" si="38"/>
        <v/>
      </c>
      <c r="X208" s="44" t="str">
        <f t="shared" ca="1" si="39"/>
        <v/>
      </c>
      <c r="Y208" s="80"/>
      <c r="Z208" s="81"/>
    </row>
    <row r="209" spans="1:26" ht="15" x14ac:dyDescent="0.25">
      <c r="A209" s="26"/>
      <c r="B209" s="27"/>
      <c r="C209" s="28"/>
      <c r="D209" s="28"/>
      <c r="E209" s="28"/>
      <c r="F209" s="28"/>
      <c r="G209" s="29"/>
      <c r="H209" s="29"/>
      <c r="I209" s="37" t="str">
        <f t="shared" ca="1" si="30"/>
        <v/>
      </c>
      <c r="J209" s="22"/>
      <c r="K209" s="38" t="str">
        <f t="shared" si="31"/>
        <v/>
      </c>
      <c r="L209" s="23"/>
      <c r="M209" s="13"/>
      <c r="N209" s="5"/>
      <c r="O209" s="5"/>
      <c r="P209" s="14"/>
      <c r="Q209" s="39" t="str">
        <f t="shared" si="32"/>
        <v/>
      </c>
      <c r="R209" s="40" t="str">
        <f t="shared" si="33"/>
        <v/>
      </c>
      <c r="S209" s="40" t="str">
        <f t="shared" si="34"/>
        <v/>
      </c>
      <c r="T209" s="40" t="str">
        <f t="shared" si="35"/>
        <v/>
      </c>
      <c r="U209" s="41" t="str">
        <f t="shared" si="36"/>
        <v/>
      </c>
      <c r="V209" s="42" t="str">
        <f t="shared" si="37"/>
        <v/>
      </c>
      <c r="W209" s="43" t="str">
        <f t="shared" si="38"/>
        <v/>
      </c>
      <c r="X209" s="44" t="str">
        <f t="shared" ca="1" si="39"/>
        <v/>
      </c>
      <c r="Y209" s="80"/>
      <c r="Z209" s="81"/>
    </row>
    <row r="210" spans="1:26" ht="15" x14ac:dyDescent="0.25">
      <c r="A210" s="26"/>
      <c r="B210" s="27"/>
      <c r="C210" s="28"/>
      <c r="D210" s="28"/>
      <c r="E210" s="28"/>
      <c r="F210" s="28"/>
      <c r="G210" s="29"/>
      <c r="H210" s="29"/>
      <c r="I210" s="37" t="str">
        <f t="shared" ca="1" si="30"/>
        <v/>
      </c>
      <c r="J210" s="22"/>
      <c r="K210" s="38" t="str">
        <f t="shared" si="31"/>
        <v/>
      </c>
      <c r="L210" s="23"/>
      <c r="M210" s="13"/>
      <c r="N210" s="5"/>
      <c r="O210" s="5"/>
      <c r="P210" s="14"/>
      <c r="Q210" s="39" t="str">
        <f t="shared" si="32"/>
        <v/>
      </c>
      <c r="R210" s="40" t="str">
        <f t="shared" si="33"/>
        <v/>
      </c>
      <c r="S210" s="40" t="str">
        <f t="shared" si="34"/>
        <v/>
      </c>
      <c r="T210" s="40" t="str">
        <f t="shared" si="35"/>
        <v/>
      </c>
      <c r="U210" s="41" t="str">
        <f t="shared" si="36"/>
        <v/>
      </c>
      <c r="V210" s="42" t="str">
        <f t="shared" si="37"/>
        <v/>
      </c>
      <c r="W210" s="43" t="str">
        <f t="shared" si="38"/>
        <v/>
      </c>
      <c r="X210" s="44" t="str">
        <f t="shared" ca="1" si="39"/>
        <v/>
      </c>
      <c r="Y210" s="80"/>
      <c r="Z210" s="81"/>
    </row>
    <row r="211" spans="1:26" ht="15" x14ac:dyDescent="0.25">
      <c r="A211" s="26"/>
      <c r="B211" s="27"/>
      <c r="C211" s="28"/>
      <c r="D211" s="28"/>
      <c r="E211" s="28"/>
      <c r="F211" s="28"/>
      <c r="G211" s="29"/>
      <c r="H211" s="29"/>
      <c r="I211" s="37" t="str">
        <f t="shared" ca="1" si="30"/>
        <v/>
      </c>
      <c r="J211" s="22"/>
      <c r="K211" s="38" t="str">
        <f t="shared" si="31"/>
        <v/>
      </c>
      <c r="L211" s="23"/>
      <c r="M211" s="13"/>
      <c r="N211" s="5"/>
      <c r="O211" s="5"/>
      <c r="P211" s="14"/>
      <c r="Q211" s="39" t="str">
        <f t="shared" si="32"/>
        <v/>
      </c>
      <c r="R211" s="40" t="str">
        <f t="shared" si="33"/>
        <v/>
      </c>
      <c r="S211" s="40" t="str">
        <f t="shared" si="34"/>
        <v/>
      </c>
      <c r="T211" s="40" t="str">
        <f t="shared" si="35"/>
        <v/>
      </c>
      <c r="U211" s="41" t="str">
        <f t="shared" si="36"/>
        <v/>
      </c>
      <c r="V211" s="42" t="str">
        <f t="shared" si="37"/>
        <v/>
      </c>
      <c r="W211" s="43" t="str">
        <f t="shared" si="38"/>
        <v/>
      </c>
      <c r="X211" s="44" t="str">
        <f t="shared" ca="1" si="39"/>
        <v/>
      </c>
      <c r="Y211" s="80"/>
      <c r="Z211" s="81"/>
    </row>
    <row r="212" spans="1:26" ht="15" x14ac:dyDescent="0.25">
      <c r="A212" s="26"/>
      <c r="B212" s="27"/>
      <c r="C212" s="28"/>
      <c r="D212" s="28"/>
      <c r="E212" s="28"/>
      <c r="F212" s="28"/>
      <c r="G212" s="29"/>
      <c r="H212" s="29"/>
      <c r="I212" s="37" t="str">
        <f t="shared" ca="1" si="30"/>
        <v/>
      </c>
      <c r="J212" s="22"/>
      <c r="K212" s="38" t="str">
        <f t="shared" si="31"/>
        <v/>
      </c>
      <c r="L212" s="23"/>
      <c r="M212" s="13"/>
      <c r="N212" s="5"/>
      <c r="O212" s="5"/>
      <c r="P212" s="14"/>
      <c r="Q212" s="39" t="str">
        <f t="shared" si="32"/>
        <v/>
      </c>
      <c r="R212" s="40" t="str">
        <f t="shared" si="33"/>
        <v/>
      </c>
      <c r="S212" s="40" t="str">
        <f t="shared" si="34"/>
        <v/>
      </c>
      <c r="T212" s="40" t="str">
        <f t="shared" si="35"/>
        <v/>
      </c>
      <c r="U212" s="41" t="str">
        <f t="shared" si="36"/>
        <v/>
      </c>
      <c r="V212" s="42" t="str">
        <f t="shared" si="37"/>
        <v/>
      </c>
      <c r="W212" s="43" t="str">
        <f t="shared" si="38"/>
        <v/>
      </c>
      <c r="X212" s="44" t="str">
        <f t="shared" ca="1" si="39"/>
        <v/>
      </c>
      <c r="Y212" s="80"/>
      <c r="Z212" s="81"/>
    </row>
    <row r="213" spans="1:26" ht="15" x14ac:dyDescent="0.25">
      <c r="A213" s="26"/>
      <c r="B213" s="27"/>
      <c r="C213" s="28"/>
      <c r="D213" s="28"/>
      <c r="E213" s="28"/>
      <c r="F213" s="28"/>
      <c r="G213" s="29"/>
      <c r="H213" s="29"/>
      <c r="I213" s="37" t="str">
        <f t="shared" ca="1" si="30"/>
        <v/>
      </c>
      <c r="J213" s="22"/>
      <c r="K213" s="38" t="str">
        <f t="shared" si="31"/>
        <v/>
      </c>
      <c r="L213" s="23"/>
      <c r="M213" s="13"/>
      <c r="N213" s="5"/>
      <c r="O213" s="5"/>
      <c r="P213" s="14"/>
      <c r="Q213" s="39" t="str">
        <f t="shared" si="32"/>
        <v/>
      </c>
      <c r="R213" s="40" t="str">
        <f t="shared" si="33"/>
        <v/>
      </c>
      <c r="S213" s="40" t="str">
        <f t="shared" si="34"/>
        <v/>
      </c>
      <c r="T213" s="40" t="str">
        <f t="shared" si="35"/>
        <v/>
      </c>
      <c r="U213" s="41" t="str">
        <f t="shared" si="36"/>
        <v/>
      </c>
      <c r="V213" s="42" t="str">
        <f t="shared" si="37"/>
        <v/>
      </c>
      <c r="W213" s="43" t="str">
        <f t="shared" si="38"/>
        <v/>
      </c>
      <c r="X213" s="44" t="str">
        <f t="shared" ca="1" si="39"/>
        <v/>
      </c>
      <c r="Y213" s="80"/>
      <c r="Z213" s="81"/>
    </row>
    <row r="214" spans="1:26" ht="15" x14ac:dyDescent="0.25">
      <c r="A214" s="26"/>
      <c r="B214" s="27"/>
      <c r="C214" s="28"/>
      <c r="D214" s="28"/>
      <c r="E214" s="28"/>
      <c r="F214" s="28"/>
      <c r="G214" s="29"/>
      <c r="H214" s="29"/>
      <c r="I214" s="37" t="str">
        <f t="shared" ref="I214:I268" ca="1" si="40">IF(H214&gt;1,H214-(TODAY()),"")</f>
        <v/>
      </c>
      <c r="J214" s="22"/>
      <c r="K214" s="38" t="str">
        <f t="shared" ref="K214:K268" si="41">IF(H214="","",(H214-G214)/30)</f>
        <v/>
      </c>
      <c r="L214" s="23"/>
      <c r="M214" s="13"/>
      <c r="N214" s="5"/>
      <c r="O214" s="5"/>
      <c r="P214" s="14"/>
      <c r="Q214" s="39" t="str">
        <f t="shared" ref="Q214:Q268" si="42">IF(AND(M214="",N214="",O214="",P214=""),"",IF(OR(M214="x",M214="p"),(Q213+1),(Q213)))</f>
        <v/>
      </c>
      <c r="R214" s="40" t="str">
        <f t="shared" ref="R214:R268" si="43">IF(AND(M214="",N214="",O214="",P214=""),"",IF(OR(N214="x",N214="p"),(R213+1),(R213)))</f>
        <v/>
      </c>
      <c r="S214" s="40" t="str">
        <f t="shared" ref="S214:S268" si="44">IF(AND(M214="",N214="",O214="",P214=""),"",IF(OR(O214="x",O214="p"),(S213+1),(S213)))</f>
        <v/>
      </c>
      <c r="T214" s="40" t="str">
        <f t="shared" ref="T214:T268" si="45">IF(AND(M214="",N214="",O214="",P214=""),"",IF(OR(P214="x",P214="p"),(T213+1),(T213)))</f>
        <v/>
      </c>
      <c r="U214" s="41" t="str">
        <f t="shared" ref="U214:U268" si="46">IF(AND(M214="",N214="",O214="",P214=""),"",U213+1)</f>
        <v/>
      </c>
      <c r="V214" s="42" t="str">
        <f t="shared" ref="V214:V268" si="47">IF(AND(M214="",N214="",O214="",P214=""),"",Q214/U214)</f>
        <v/>
      </c>
      <c r="W214" s="43" t="str">
        <f t="shared" ref="W214:W268" si="48">IF(H214="","",H214+90)</f>
        <v/>
      </c>
      <c r="X214" s="44" t="str">
        <f t="shared" ref="X214:X268" ca="1" si="49">IF(H214="",(""),IF(W214&gt;1,W214-(TODAY()),""))</f>
        <v/>
      </c>
      <c r="Y214" s="80"/>
      <c r="Z214" s="81"/>
    </row>
    <row r="215" spans="1:26" ht="15" x14ac:dyDescent="0.25">
      <c r="A215" s="26"/>
      <c r="B215" s="27"/>
      <c r="C215" s="28"/>
      <c r="D215" s="28"/>
      <c r="E215" s="28"/>
      <c r="F215" s="28"/>
      <c r="G215" s="29"/>
      <c r="H215" s="29"/>
      <c r="I215" s="37" t="str">
        <f t="shared" ca="1" si="40"/>
        <v/>
      </c>
      <c r="J215" s="22"/>
      <c r="K215" s="38" t="str">
        <f t="shared" si="41"/>
        <v/>
      </c>
      <c r="L215" s="23"/>
      <c r="M215" s="13"/>
      <c r="N215" s="5"/>
      <c r="O215" s="5"/>
      <c r="P215" s="14"/>
      <c r="Q215" s="39" t="str">
        <f t="shared" si="42"/>
        <v/>
      </c>
      <c r="R215" s="40" t="str">
        <f t="shared" si="43"/>
        <v/>
      </c>
      <c r="S215" s="40" t="str">
        <f t="shared" si="44"/>
        <v/>
      </c>
      <c r="T215" s="40" t="str">
        <f t="shared" si="45"/>
        <v/>
      </c>
      <c r="U215" s="41" t="str">
        <f t="shared" si="46"/>
        <v/>
      </c>
      <c r="V215" s="42" t="str">
        <f t="shared" si="47"/>
        <v/>
      </c>
      <c r="W215" s="43" t="str">
        <f t="shared" si="48"/>
        <v/>
      </c>
      <c r="X215" s="44" t="str">
        <f t="shared" ca="1" si="49"/>
        <v/>
      </c>
      <c r="Y215" s="80"/>
      <c r="Z215" s="81"/>
    </row>
    <row r="216" spans="1:26" ht="15" x14ac:dyDescent="0.25">
      <c r="A216" s="26"/>
      <c r="B216" s="27"/>
      <c r="C216" s="28"/>
      <c r="D216" s="28"/>
      <c r="E216" s="28"/>
      <c r="F216" s="28"/>
      <c r="G216" s="29"/>
      <c r="H216" s="29"/>
      <c r="I216" s="37" t="str">
        <f t="shared" ca="1" si="40"/>
        <v/>
      </c>
      <c r="J216" s="22"/>
      <c r="K216" s="38" t="str">
        <f t="shared" si="41"/>
        <v/>
      </c>
      <c r="L216" s="23"/>
      <c r="M216" s="13"/>
      <c r="N216" s="5"/>
      <c r="O216" s="5"/>
      <c r="P216" s="14"/>
      <c r="Q216" s="39" t="str">
        <f t="shared" si="42"/>
        <v/>
      </c>
      <c r="R216" s="40" t="str">
        <f t="shared" si="43"/>
        <v/>
      </c>
      <c r="S216" s="40" t="str">
        <f t="shared" si="44"/>
        <v/>
      </c>
      <c r="T216" s="40" t="str">
        <f t="shared" si="45"/>
        <v/>
      </c>
      <c r="U216" s="41" t="str">
        <f t="shared" si="46"/>
        <v/>
      </c>
      <c r="V216" s="42" t="str">
        <f t="shared" si="47"/>
        <v/>
      </c>
      <c r="W216" s="43" t="str">
        <f t="shared" si="48"/>
        <v/>
      </c>
      <c r="X216" s="44" t="str">
        <f t="shared" ca="1" si="49"/>
        <v/>
      </c>
      <c r="Y216" s="80"/>
      <c r="Z216" s="81"/>
    </row>
    <row r="217" spans="1:26" ht="15" x14ac:dyDescent="0.25">
      <c r="A217" s="26"/>
      <c r="B217" s="27"/>
      <c r="C217" s="28"/>
      <c r="D217" s="28"/>
      <c r="E217" s="28"/>
      <c r="F217" s="28"/>
      <c r="G217" s="29"/>
      <c r="H217" s="29"/>
      <c r="I217" s="37" t="str">
        <f t="shared" ca="1" si="40"/>
        <v/>
      </c>
      <c r="J217" s="22"/>
      <c r="K217" s="38" t="str">
        <f t="shared" si="41"/>
        <v/>
      </c>
      <c r="L217" s="23"/>
      <c r="M217" s="13"/>
      <c r="N217" s="5"/>
      <c r="O217" s="5"/>
      <c r="P217" s="14"/>
      <c r="Q217" s="39" t="str">
        <f t="shared" si="42"/>
        <v/>
      </c>
      <c r="R217" s="40" t="str">
        <f t="shared" si="43"/>
        <v/>
      </c>
      <c r="S217" s="40" t="str">
        <f t="shared" si="44"/>
        <v/>
      </c>
      <c r="T217" s="40" t="str">
        <f t="shared" si="45"/>
        <v/>
      </c>
      <c r="U217" s="41" t="str">
        <f t="shared" si="46"/>
        <v/>
      </c>
      <c r="V217" s="42" t="str">
        <f t="shared" si="47"/>
        <v/>
      </c>
      <c r="W217" s="43" t="str">
        <f t="shared" si="48"/>
        <v/>
      </c>
      <c r="X217" s="44" t="str">
        <f t="shared" ca="1" si="49"/>
        <v/>
      </c>
      <c r="Y217" s="80"/>
      <c r="Z217" s="81"/>
    </row>
    <row r="218" spans="1:26" ht="15" x14ac:dyDescent="0.25">
      <c r="A218" s="26"/>
      <c r="B218" s="27"/>
      <c r="C218" s="28"/>
      <c r="D218" s="28"/>
      <c r="E218" s="28"/>
      <c r="F218" s="28"/>
      <c r="G218" s="29"/>
      <c r="H218" s="29"/>
      <c r="I218" s="37" t="str">
        <f t="shared" ca="1" si="40"/>
        <v/>
      </c>
      <c r="J218" s="22"/>
      <c r="K218" s="38" t="str">
        <f t="shared" si="41"/>
        <v/>
      </c>
      <c r="L218" s="23"/>
      <c r="M218" s="13"/>
      <c r="N218" s="5"/>
      <c r="O218" s="5"/>
      <c r="P218" s="14"/>
      <c r="Q218" s="39" t="str">
        <f t="shared" si="42"/>
        <v/>
      </c>
      <c r="R218" s="40" t="str">
        <f t="shared" si="43"/>
        <v/>
      </c>
      <c r="S218" s="40" t="str">
        <f t="shared" si="44"/>
        <v/>
      </c>
      <c r="T218" s="40" t="str">
        <f t="shared" si="45"/>
        <v/>
      </c>
      <c r="U218" s="41" t="str">
        <f t="shared" si="46"/>
        <v/>
      </c>
      <c r="V218" s="42" t="str">
        <f t="shared" si="47"/>
        <v/>
      </c>
      <c r="W218" s="43" t="str">
        <f t="shared" si="48"/>
        <v/>
      </c>
      <c r="X218" s="44" t="str">
        <f t="shared" ca="1" si="49"/>
        <v/>
      </c>
      <c r="Y218" s="80"/>
      <c r="Z218" s="81"/>
    </row>
    <row r="219" spans="1:26" ht="15" x14ac:dyDescent="0.25">
      <c r="A219" s="26"/>
      <c r="B219" s="27"/>
      <c r="C219" s="28"/>
      <c r="D219" s="28"/>
      <c r="E219" s="28"/>
      <c r="F219" s="28"/>
      <c r="G219" s="29"/>
      <c r="H219" s="29"/>
      <c r="I219" s="37" t="str">
        <f t="shared" ca="1" si="40"/>
        <v/>
      </c>
      <c r="J219" s="22"/>
      <c r="K219" s="38" t="str">
        <f t="shared" si="41"/>
        <v/>
      </c>
      <c r="L219" s="23"/>
      <c r="M219" s="13"/>
      <c r="N219" s="5"/>
      <c r="O219" s="5"/>
      <c r="P219" s="14"/>
      <c r="Q219" s="39" t="str">
        <f t="shared" si="42"/>
        <v/>
      </c>
      <c r="R219" s="40" t="str">
        <f t="shared" si="43"/>
        <v/>
      </c>
      <c r="S219" s="40" t="str">
        <f t="shared" si="44"/>
        <v/>
      </c>
      <c r="T219" s="40" t="str">
        <f t="shared" si="45"/>
        <v/>
      </c>
      <c r="U219" s="41" t="str">
        <f t="shared" si="46"/>
        <v/>
      </c>
      <c r="V219" s="42" t="str">
        <f t="shared" si="47"/>
        <v/>
      </c>
      <c r="W219" s="43" t="str">
        <f t="shared" si="48"/>
        <v/>
      </c>
      <c r="X219" s="44" t="str">
        <f t="shared" ca="1" si="49"/>
        <v/>
      </c>
      <c r="Y219" s="80"/>
      <c r="Z219" s="81"/>
    </row>
    <row r="220" spans="1:26" ht="15" x14ac:dyDescent="0.25">
      <c r="A220" s="26"/>
      <c r="B220" s="27"/>
      <c r="C220" s="28"/>
      <c r="D220" s="28"/>
      <c r="E220" s="28"/>
      <c r="F220" s="28"/>
      <c r="G220" s="29"/>
      <c r="H220" s="29"/>
      <c r="I220" s="37" t="str">
        <f t="shared" ca="1" si="40"/>
        <v/>
      </c>
      <c r="J220" s="22"/>
      <c r="K220" s="38" t="str">
        <f t="shared" si="41"/>
        <v/>
      </c>
      <c r="L220" s="23"/>
      <c r="M220" s="13"/>
      <c r="N220" s="5"/>
      <c r="O220" s="5"/>
      <c r="P220" s="14"/>
      <c r="Q220" s="39" t="str">
        <f t="shared" si="42"/>
        <v/>
      </c>
      <c r="R220" s="40" t="str">
        <f t="shared" si="43"/>
        <v/>
      </c>
      <c r="S220" s="40" t="str">
        <f t="shared" si="44"/>
        <v/>
      </c>
      <c r="T220" s="40" t="str">
        <f t="shared" si="45"/>
        <v/>
      </c>
      <c r="U220" s="41" t="str">
        <f t="shared" si="46"/>
        <v/>
      </c>
      <c r="V220" s="42" t="str">
        <f t="shared" si="47"/>
        <v/>
      </c>
      <c r="W220" s="43" t="str">
        <f t="shared" si="48"/>
        <v/>
      </c>
      <c r="X220" s="44" t="str">
        <f t="shared" ca="1" si="49"/>
        <v/>
      </c>
      <c r="Y220" s="80"/>
      <c r="Z220" s="81"/>
    </row>
    <row r="221" spans="1:26" ht="15" x14ac:dyDescent="0.25">
      <c r="A221" s="26"/>
      <c r="B221" s="27"/>
      <c r="C221" s="28"/>
      <c r="D221" s="28"/>
      <c r="E221" s="28"/>
      <c r="F221" s="28"/>
      <c r="G221" s="29"/>
      <c r="H221" s="29"/>
      <c r="I221" s="37" t="str">
        <f t="shared" ca="1" si="40"/>
        <v/>
      </c>
      <c r="J221" s="22"/>
      <c r="K221" s="38" t="str">
        <f t="shared" si="41"/>
        <v/>
      </c>
      <c r="L221" s="23"/>
      <c r="M221" s="13"/>
      <c r="N221" s="5"/>
      <c r="O221" s="5"/>
      <c r="P221" s="14"/>
      <c r="Q221" s="39" t="str">
        <f t="shared" si="42"/>
        <v/>
      </c>
      <c r="R221" s="40" t="str">
        <f t="shared" si="43"/>
        <v/>
      </c>
      <c r="S221" s="40" t="str">
        <f t="shared" si="44"/>
        <v/>
      </c>
      <c r="T221" s="40" t="str">
        <f t="shared" si="45"/>
        <v/>
      </c>
      <c r="U221" s="41" t="str">
        <f t="shared" si="46"/>
        <v/>
      </c>
      <c r="V221" s="42" t="str">
        <f t="shared" si="47"/>
        <v/>
      </c>
      <c r="W221" s="43" t="str">
        <f t="shared" si="48"/>
        <v/>
      </c>
      <c r="X221" s="44" t="str">
        <f t="shared" ca="1" si="49"/>
        <v/>
      </c>
      <c r="Y221" s="80"/>
      <c r="Z221" s="81"/>
    </row>
    <row r="222" spans="1:26" ht="15" x14ac:dyDescent="0.25">
      <c r="A222" s="26"/>
      <c r="B222" s="27"/>
      <c r="C222" s="28"/>
      <c r="D222" s="28"/>
      <c r="E222" s="28"/>
      <c r="F222" s="28"/>
      <c r="G222" s="29"/>
      <c r="H222" s="29"/>
      <c r="I222" s="37" t="str">
        <f t="shared" ca="1" si="40"/>
        <v/>
      </c>
      <c r="J222" s="22"/>
      <c r="K222" s="38" t="str">
        <f t="shared" si="41"/>
        <v/>
      </c>
      <c r="L222" s="23"/>
      <c r="M222" s="13"/>
      <c r="N222" s="5"/>
      <c r="O222" s="5"/>
      <c r="P222" s="14"/>
      <c r="Q222" s="39" t="str">
        <f t="shared" si="42"/>
        <v/>
      </c>
      <c r="R222" s="40" t="str">
        <f t="shared" si="43"/>
        <v/>
      </c>
      <c r="S222" s="40" t="str">
        <f t="shared" si="44"/>
        <v/>
      </c>
      <c r="T222" s="40" t="str">
        <f t="shared" si="45"/>
        <v/>
      </c>
      <c r="U222" s="41" t="str">
        <f t="shared" si="46"/>
        <v/>
      </c>
      <c r="V222" s="42" t="str">
        <f t="shared" si="47"/>
        <v/>
      </c>
      <c r="W222" s="43" t="str">
        <f t="shared" si="48"/>
        <v/>
      </c>
      <c r="X222" s="44" t="str">
        <f t="shared" ca="1" si="49"/>
        <v/>
      </c>
      <c r="Y222" s="80"/>
      <c r="Z222" s="81"/>
    </row>
    <row r="223" spans="1:26" ht="15" x14ac:dyDescent="0.25">
      <c r="A223" s="26"/>
      <c r="B223" s="27"/>
      <c r="C223" s="28"/>
      <c r="D223" s="28"/>
      <c r="E223" s="28"/>
      <c r="F223" s="28"/>
      <c r="G223" s="29"/>
      <c r="H223" s="29"/>
      <c r="I223" s="37" t="str">
        <f t="shared" ca="1" si="40"/>
        <v/>
      </c>
      <c r="J223" s="22"/>
      <c r="K223" s="38" t="str">
        <f t="shared" si="41"/>
        <v/>
      </c>
      <c r="L223" s="23"/>
      <c r="M223" s="13"/>
      <c r="N223" s="5"/>
      <c r="O223" s="5"/>
      <c r="P223" s="14"/>
      <c r="Q223" s="39" t="str">
        <f t="shared" si="42"/>
        <v/>
      </c>
      <c r="R223" s="40" t="str">
        <f t="shared" si="43"/>
        <v/>
      </c>
      <c r="S223" s="40" t="str">
        <f t="shared" si="44"/>
        <v/>
      </c>
      <c r="T223" s="40" t="str">
        <f t="shared" si="45"/>
        <v/>
      </c>
      <c r="U223" s="41" t="str">
        <f t="shared" si="46"/>
        <v/>
      </c>
      <c r="V223" s="42" t="str">
        <f t="shared" si="47"/>
        <v/>
      </c>
      <c r="W223" s="43" t="str">
        <f t="shared" si="48"/>
        <v/>
      </c>
      <c r="X223" s="44" t="str">
        <f t="shared" ca="1" si="49"/>
        <v/>
      </c>
      <c r="Y223" s="80"/>
      <c r="Z223" s="81"/>
    </row>
    <row r="224" spans="1:26" ht="15" x14ac:dyDescent="0.25">
      <c r="A224" s="26"/>
      <c r="B224" s="27"/>
      <c r="C224" s="28"/>
      <c r="D224" s="28"/>
      <c r="E224" s="28"/>
      <c r="F224" s="28"/>
      <c r="G224" s="29"/>
      <c r="H224" s="29"/>
      <c r="I224" s="37" t="str">
        <f t="shared" ca="1" si="40"/>
        <v/>
      </c>
      <c r="J224" s="22"/>
      <c r="K224" s="38" t="str">
        <f t="shared" si="41"/>
        <v/>
      </c>
      <c r="L224" s="23"/>
      <c r="M224" s="13"/>
      <c r="N224" s="5"/>
      <c r="O224" s="5"/>
      <c r="P224" s="14"/>
      <c r="Q224" s="39" t="str">
        <f t="shared" si="42"/>
        <v/>
      </c>
      <c r="R224" s="40" t="str">
        <f t="shared" si="43"/>
        <v/>
      </c>
      <c r="S224" s="40" t="str">
        <f t="shared" si="44"/>
        <v/>
      </c>
      <c r="T224" s="40" t="str">
        <f t="shared" si="45"/>
        <v/>
      </c>
      <c r="U224" s="41" t="str">
        <f t="shared" si="46"/>
        <v/>
      </c>
      <c r="V224" s="42" t="str">
        <f t="shared" si="47"/>
        <v/>
      </c>
      <c r="W224" s="43" t="str">
        <f t="shared" si="48"/>
        <v/>
      </c>
      <c r="X224" s="44" t="str">
        <f t="shared" ca="1" si="49"/>
        <v/>
      </c>
      <c r="Y224" s="80"/>
      <c r="Z224" s="81"/>
    </row>
    <row r="225" spans="1:26" ht="15" x14ac:dyDescent="0.25">
      <c r="A225" s="26"/>
      <c r="B225" s="27"/>
      <c r="C225" s="28"/>
      <c r="D225" s="28"/>
      <c r="E225" s="28"/>
      <c r="F225" s="28"/>
      <c r="G225" s="29"/>
      <c r="H225" s="29"/>
      <c r="I225" s="37" t="str">
        <f t="shared" ca="1" si="40"/>
        <v/>
      </c>
      <c r="J225" s="22"/>
      <c r="K225" s="38" t="str">
        <f t="shared" si="41"/>
        <v/>
      </c>
      <c r="L225" s="23"/>
      <c r="M225" s="13"/>
      <c r="N225" s="5"/>
      <c r="O225" s="5"/>
      <c r="P225" s="14"/>
      <c r="Q225" s="39" t="str">
        <f t="shared" si="42"/>
        <v/>
      </c>
      <c r="R225" s="40" t="str">
        <f t="shared" si="43"/>
        <v/>
      </c>
      <c r="S225" s="40" t="str">
        <f t="shared" si="44"/>
        <v/>
      </c>
      <c r="T225" s="40" t="str">
        <f t="shared" si="45"/>
        <v/>
      </c>
      <c r="U225" s="41" t="str">
        <f t="shared" si="46"/>
        <v/>
      </c>
      <c r="V225" s="42" t="str">
        <f t="shared" si="47"/>
        <v/>
      </c>
      <c r="W225" s="43" t="str">
        <f t="shared" si="48"/>
        <v/>
      </c>
      <c r="X225" s="44" t="str">
        <f t="shared" ca="1" si="49"/>
        <v/>
      </c>
      <c r="Y225" s="80"/>
      <c r="Z225" s="81"/>
    </row>
    <row r="226" spans="1:26" ht="15" x14ac:dyDescent="0.25">
      <c r="A226" s="26"/>
      <c r="B226" s="27"/>
      <c r="C226" s="28"/>
      <c r="D226" s="28"/>
      <c r="E226" s="28"/>
      <c r="F226" s="28"/>
      <c r="G226" s="29"/>
      <c r="H226" s="29"/>
      <c r="I226" s="37" t="str">
        <f t="shared" ca="1" si="40"/>
        <v/>
      </c>
      <c r="J226" s="22"/>
      <c r="K226" s="38" t="str">
        <f t="shared" si="41"/>
        <v/>
      </c>
      <c r="L226" s="23"/>
      <c r="M226" s="13"/>
      <c r="N226" s="5"/>
      <c r="O226" s="5"/>
      <c r="P226" s="14"/>
      <c r="Q226" s="39" t="str">
        <f t="shared" si="42"/>
        <v/>
      </c>
      <c r="R226" s="40" t="str">
        <f t="shared" si="43"/>
        <v/>
      </c>
      <c r="S226" s="40" t="str">
        <f t="shared" si="44"/>
        <v/>
      </c>
      <c r="T226" s="40" t="str">
        <f t="shared" si="45"/>
        <v/>
      </c>
      <c r="U226" s="41" t="str">
        <f t="shared" si="46"/>
        <v/>
      </c>
      <c r="V226" s="42" t="str">
        <f t="shared" si="47"/>
        <v/>
      </c>
      <c r="W226" s="43" t="str">
        <f t="shared" si="48"/>
        <v/>
      </c>
      <c r="X226" s="44" t="str">
        <f t="shared" ca="1" si="49"/>
        <v/>
      </c>
      <c r="Y226" s="80"/>
      <c r="Z226" s="81"/>
    </row>
    <row r="227" spans="1:26" ht="15" x14ac:dyDescent="0.25">
      <c r="A227" s="26"/>
      <c r="B227" s="27"/>
      <c r="C227" s="28"/>
      <c r="D227" s="28"/>
      <c r="E227" s="28"/>
      <c r="F227" s="28"/>
      <c r="G227" s="29"/>
      <c r="H227" s="29"/>
      <c r="I227" s="37" t="str">
        <f t="shared" ca="1" si="40"/>
        <v/>
      </c>
      <c r="J227" s="22"/>
      <c r="K227" s="38" t="str">
        <f t="shared" si="41"/>
        <v/>
      </c>
      <c r="L227" s="23"/>
      <c r="M227" s="13"/>
      <c r="N227" s="5"/>
      <c r="O227" s="5"/>
      <c r="P227" s="14"/>
      <c r="Q227" s="39" t="str">
        <f t="shared" si="42"/>
        <v/>
      </c>
      <c r="R227" s="40" t="str">
        <f t="shared" si="43"/>
        <v/>
      </c>
      <c r="S227" s="40" t="str">
        <f t="shared" si="44"/>
        <v/>
      </c>
      <c r="T227" s="40" t="str">
        <f t="shared" si="45"/>
        <v/>
      </c>
      <c r="U227" s="41" t="str">
        <f t="shared" si="46"/>
        <v/>
      </c>
      <c r="V227" s="42" t="str">
        <f t="shared" si="47"/>
        <v/>
      </c>
      <c r="W227" s="43" t="str">
        <f t="shared" si="48"/>
        <v/>
      </c>
      <c r="X227" s="44" t="str">
        <f t="shared" ca="1" si="49"/>
        <v/>
      </c>
      <c r="Y227" s="80"/>
      <c r="Z227" s="81"/>
    </row>
    <row r="228" spans="1:26" ht="15" x14ac:dyDescent="0.25">
      <c r="A228" s="26"/>
      <c r="B228" s="27"/>
      <c r="C228" s="28"/>
      <c r="D228" s="28"/>
      <c r="E228" s="28"/>
      <c r="F228" s="28"/>
      <c r="G228" s="29"/>
      <c r="H228" s="29"/>
      <c r="I228" s="37" t="str">
        <f t="shared" ca="1" si="40"/>
        <v/>
      </c>
      <c r="J228" s="22"/>
      <c r="K228" s="38" t="str">
        <f t="shared" si="41"/>
        <v/>
      </c>
      <c r="L228" s="23"/>
      <c r="M228" s="13"/>
      <c r="N228" s="5"/>
      <c r="O228" s="5"/>
      <c r="P228" s="14"/>
      <c r="Q228" s="39" t="str">
        <f t="shared" si="42"/>
        <v/>
      </c>
      <c r="R228" s="40" t="str">
        <f t="shared" si="43"/>
        <v/>
      </c>
      <c r="S228" s="40" t="str">
        <f t="shared" si="44"/>
        <v/>
      </c>
      <c r="T228" s="40" t="str">
        <f t="shared" si="45"/>
        <v/>
      </c>
      <c r="U228" s="41" t="str">
        <f t="shared" si="46"/>
        <v/>
      </c>
      <c r="V228" s="42" t="str">
        <f t="shared" si="47"/>
        <v/>
      </c>
      <c r="W228" s="43" t="str">
        <f t="shared" si="48"/>
        <v/>
      </c>
      <c r="X228" s="44" t="str">
        <f t="shared" ca="1" si="49"/>
        <v/>
      </c>
      <c r="Y228" s="80"/>
      <c r="Z228" s="81"/>
    </row>
    <row r="229" spans="1:26" ht="15" x14ac:dyDescent="0.25">
      <c r="A229" s="26"/>
      <c r="B229" s="27"/>
      <c r="C229" s="28"/>
      <c r="D229" s="28"/>
      <c r="E229" s="28"/>
      <c r="F229" s="28"/>
      <c r="G229" s="29"/>
      <c r="H229" s="29"/>
      <c r="I229" s="37" t="str">
        <f t="shared" ca="1" si="40"/>
        <v/>
      </c>
      <c r="J229" s="22"/>
      <c r="K229" s="38" t="str">
        <f t="shared" si="41"/>
        <v/>
      </c>
      <c r="L229" s="23"/>
      <c r="M229" s="13"/>
      <c r="N229" s="5"/>
      <c r="O229" s="5"/>
      <c r="P229" s="14"/>
      <c r="Q229" s="39" t="str">
        <f t="shared" si="42"/>
        <v/>
      </c>
      <c r="R229" s="40" t="str">
        <f t="shared" si="43"/>
        <v/>
      </c>
      <c r="S229" s="40" t="str">
        <f t="shared" si="44"/>
        <v/>
      </c>
      <c r="T229" s="40" t="str">
        <f t="shared" si="45"/>
        <v/>
      </c>
      <c r="U229" s="41" t="str">
        <f t="shared" si="46"/>
        <v/>
      </c>
      <c r="V229" s="42" t="str">
        <f t="shared" si="47"/>
        <v/>
      </c>
      <c r="W229" s="43" t="str">
        <f t="shared" si="48"/>
        <v/>
      </c>
      <c r="X229" s="44" t="str">
        <f t="shared" ca="1" si="49"/>
        <v/>
      </c>
      <c r="Y229" s="80"/>
      <c r="Z229" s="81"/>
    </row>
    <row r="230" spans="1:26" ht="15" x14ac:dyDescent="0.25">
      <c r="A230" s="26"/>
      <c r="B230" s="27"/>
      <c r="C230" s="28"/>
      <c r="D230" s="28"/>
      <c r="E230" s="28"/>
      <c r="F230" s="28"/>
      <c r="G230" s="29"/>
      <c r="H230" s="29"/>
      <c r="I230" s="37" t="str">
        <f t="shared" ca="1" si="40"/>
        <v/>
      </c>
      <c r="J230" s="22"/>
      <c r="K230" s="38" t="str">
        <f t="shared" si="41"/>
        <v/>
      </c>
      <c r="L230" s="23"/>
      <c r="M230" s="13"/>
      <c r="N230" s="5"/>
      <c r="O230" s="5"/>
      <c r="P230" s="14"/>
      <c r="Q230" s="39" t="str">
        <f t="shared" si="42"/>
        <v/>
      </c>
      <c r="R230" s="40" t="str">
        <f t="shared" si="43"/>
        <v/>
      </c>
      <c r="S230" s="40" t="str">
        <f t="shared" si="44"/>
        <v/>
      </c>
      <c r="T230" s="40" t="str">
        <f t="shared" si="45"/>
        <v/>
      </c>
      <c r="U230" s="41" t="str">
        <f t="shared" si="46"/>
        <v/>
      </c>
      <c r="V230" s="42" t="str">
        <f t="shared" si="47"/>
        <v/>
      </c>
      <c r="W230" s="43" t="str">
        <f t="shared" si="48"/>
        <v/>
      </c>
      <c r="X230" s="44" t="str">
        <f t="shared" ca="1" si="49"/>
        <v/>
      </c>
      <c r="Y230" s="80"/>
      <c r="Z230" s="81"/>
    </row>
    <row r="231" spans="1:26" ht="15" x14ac:dyDescent="0.25">
      <c r="A231" s="26"/>
      <c r="B231" s="27"/>
      <c r="C231" s="28"/>
      <c r="D231" s="28"/>
      <c r="E231" s="28"/>
      <c r="F231" s="28"/>
      <c r="G231" s="29"/>
      <c r="H231" s="29"/>
      <c r="I231" s="37" t="str">
        <f t="shared" ca="1" si="40"/>
        <v/>
      </c>
      <c r="J231" s="22"/>
      <c r="K231" s="38" t="str">
        <f t="shared" si="41"/>
        <v/>
      </c>
      <c r="L231" s="23"/>
      <c r="M231" s="13"/>
      <c r="N231" s="5"/>
      <c r="O231" s="5"/>
      <c r="P231" s="14"/>
      <c r="Q231" s="39" t="str">
        <f t="shared" si="42"/>
        <v/>
      </c>
      <c r="R231" s="40" t="str">
        <f t="shared" si="43"/>
        <v/>
      </c>
      <c r="S231" s="40" t="str">
        <f t="shared" si="44"/>
        <v/>
      </c>
      <c r="T231" s="40" t="str">
        <f t="shared" si="45"/>
        <v/>
      </c>
      <c r="U231" s="41" t="str">
        <f t="shared" si="46"/>
        <v/>
      </c>
      <c r="V231" s="42" t="str">
        <f t="shared" si="47"/>
        <v/>
      </c>
      <c r="W231" s="43" t="str">
        <f t="shared" si="48"/>
        <v/>
      </c>
      <c r="X231" s="44" t="str">
        <f t="shared" ca="1" si="49"/>
        <v/>
      </c>
      <c r="Y231" s="80"/>
      <c r="Z231" s="81"/>
    </row>
    <row r="232" spans="1:26" ht="15" x14ac:dyDescent="0.25">
      <c r="A232" s="26"/>
      <c r="B232" s="27"/>
      <c r="C232" s="28"/>
      <c r="D232" s="28"/>
      <c r="E232" s="28"/>
      <c r="F232" s="28"/>
      <c r="G232" s="29"/>
      <c r="H232" s="29"/>
      <c r="I232" s="37" t="str">
        <f t="shared" ca="1" si="40"/>
        <v/>
      </c>
      <c r="J232" s="22"/>
      <c r="K232" s="38" t="str">
        <f t="shared" si="41"/>
        <v/>
      </c>
      <c r="L232" s="23"/>
      <c r="M232" s="13"/>
      <c r="N232" s="5"/>
      <c r="O232" s="5"/>
      <c r="P232" s="14"/>
      <c r="Q232" s="39" t="str">
        <f t="shared" si="42"/>
        <v/>
      </c>
      <c r="R232" s="40" t="str">
        <f t="shared" si="43"/>
        <v/>
      </c>
      <c r="S232" s="40" t="str">
        <f t="shared" si="44"/>
        <v/>
      </c>
      <c r="T232" s="40" t="str">
        <f t="shared" si="45"/>
        <v/>
      </c>
      <c r="U232" s="41" t="str">
        <f t="shared" si="46"/>
        <v/>
      </c>
      <c r="V232" s="42" t="str">
        <f t="shared" si="47"/>
        <v/>
      </c>
      <c r="W232" s="43" t="str">
        <f t="shared" si="48"/>
        <v/>
      </c>
      <c r="X232" s="44" t="str">
        <f t="shared" ca="1" si="49"/>
        <v/>
      </c>
      <c r="Y232" s="80"/>
      <c r="Z232" s="81"/>
    </row>
    <row r="233" spans="1:26" ht="15" x14ac:dyDescent="0.25">
      <c r="A233" s="26"/>
      <c r="B233" s="27"/>
      <c r="C233" s="28"/>
      <c r="D233" s="28"/>
      <c r="E233" s="28"/>
      <c r="F233" s="28"/>
      <c r="G233" s="29"/>
      <c r="H233" s="29"/>
      <c r="I233" s="37" t="str">
        <f t="shared" ca="1" si="40"/>
        <v/>
      </c>
      <c r="J233" s="22"/>
      <c r="K233" s="38" t="str">
        <f t="shared" si="41"/>
        <v/>
      </c>
      <c r="L233" s="23"/>
      <c r="M233" s="13"/>
      <c r="N233" s="5"/>
      <c r="O233" s="5"/>
      <c r="P233" s="14"/>
      <c r="Q233" s="39" t="str">
        <f t="shared" si="42"/>
        <v/>
      </c>
      <c r="R233" s="40" t="str">
        <f t="shared" si="43"/>
        <v/>
      </c>
      <c r="S233" s="40" t="str">
        <f t="shared" si="44"/>
        <v/>
      </c>
      <c r="T233" s="40" t="str">
        <f t="shared" si="45"/>
        <v/>
      </c>
      <c r="U233" s="41" t="str">
        <f t="shared" si="46"/>
        <v/>
      </c>
      <c r="V233" s="42" t="str">
        <f t="shared" si="47"/>
        <v/>
      </c>
      <c r="W233" s="43" t="str">
        <f t="shared" si="48"/>
        <v/>
      </c>
      <c r="X233" s="44" t="str">
        <f t="shared" ca="1" si="49"/>
        <v/>
      </c>
      <c r="Y233" s="80"/>
      <c r="Z233" s="81"/>
    </row>
    <row r="234" spans="1:26" ht="15" x14ac:dyDescent="0.25">
      <c r="A234" s="26"/>
      <c r="B234" s="27"/>
      <c r="C234" s="28"/>
      <c r="D234" s="28"/>
      <c r="E234" s="28"/>
      <c r="F234" s="28"/>
      <c r="G234" s="29"/>
      <c r="H234" s="29"/>
      <c r="I234" s="37" t="str">
        <f t="shared" ca="1" si="40"/>
        <v/>
      </c>
      <c r="J234" s="22"/>
      <c r="K234" s="38" t="str">
        <f t="shared" si="41"/>
        <v/>
      </c>
      <c r="L234" s="23"/>
      <c r="M234" s="13"/>
      <c r="N234" s="5"/>
      <c r="O234" s="5"/>
      <c r="P234" s="14"/>
      <c r="Q234" s="39" t="str">
        <f t="shared" si="42"/>
        <v/>
      </c>
      <c r="R234" s="40" t="str">
        <f t="shared" si="43"/>
        <v/>
      </c>
      <c r="S234" s="40" t="str">
        <f t="shared" si="44"/>
        <v/>
      </c>
      <c r="T234" s="40" t="str">
        <f t="shared" si="45"/>
        <v/>
      </c>
      <c r="U234" s="41" t="str">
        <f t="shared" si="46"/>
        <v/>
      </c>
      <c r="V234" s="42" t="str">
        <f t="shared" si="47"/>
        <v/>
      </c>
      <c r="W234" s="43" t="str">
        <f t="shared" si="48"/>
        <v/>
      </c>
      <c r="X234" s="44" t="str">
        <f t="shared" ca="1" si="49"/>
        <v/>
      </c>
      <c r="Y234" s="80"/>
      <c r="Z234" s="81"/>
    </row>
    <row r="235" spans="1:26" ht="15" x14ac:dyDescent="0.25">
      <c r="A235" s="26"/>
      <c r="B235" s="27"/>
      <c r="C235" s="28"/>
      <c r="D235" s="28"/>
      <c r="E235" s="28"/>
      <c r="F235" s="28"/>
      <c r="G235" s="29"/>
      <c r="H235" s="29"/>
      <c r="I235" s="37" t="str">
        <f t="shared" ca="1" si="40"/>
        <v/>
      </c>
      <c r="J235" s="22"/>
      <c r="K235" s="38" t="str">
        <f t="shared" si="41"/>
        <v/>
      </c>
      <c r="L235" s="23"/>
      <c r="M235" s="13"/>
      <c r="N235" s="5"/>
      <c r="O235" s="5"/>
      <c r="P235" s="14"/>
      <c r="Q235" s="39" t="str">
        <f t="shared" si="42"/>
        <v/>
      </c>
      <c r="R235" s="40" t="str">
        <f t="shared" si="43"/>
        <v/>
      </c>
      <c r="S235" s="40" t="str">
        <f t="shared" si="44"/>
        <v/>
      </c>
      <c r="T235" s="40" t="str">
        <f t="shared" si="45"/>
        <v/>
      </c>
      <c r="U235" s="41" t="str">
        <f t="shared" si="46"/>
        <v/>
      </c>
      <c r="V235" s="42" t="str">
        <f t="shared" si="47"/>
        <v/>
      </c>
      <c r="W235" s="43" t="str">
        <f t="shared" si="48"/>
        <v/>
      </c>
      <c r="X235" s="44" t="str">
        <f t="shared" ca="1" si="49"/>
        <v/>
      </c>
      <c r="Y235" s="80"/>
      <c r="Z235" s="81"/>
    </row>
    <row r="236" spans="1:26" ht="15" x14ac:dyDescent="0.25">
      <c r="A236" s="26"/>
      <c r="B236" s="27"/>
      <c r="C236" s="28"/>
      <c r="D236" s="28"/>
      <c r="E236" s="28"/>
      <c r="F236" s="28"/>
      <c r="G236" s="29"/>
      <c r="H236" s="29"/>
      <c r="I236" s="37" t="str">
        <f t="shared" ca="1" si="40"/>
        <v/>
      </c>
      <c r="J236" s="22"/>
      <c r="K236" s="38" t="str">
        <f t="shared" si="41"/>
        <v/>
      </c>
      <c r="L236" s="23"/>
      <c r="M236" s="13"/>
      <c r="N236" s="5"/>
      <c r="O236" s="5"/>
      <c r="P236" s="14"/>
      <c r="Q236" s="39" t="str">
        <f t="shared" si="42"/>
        <v/>
      </c>
      <c r="R236" s="40" t="str">
        <f t="shared" si="43"/>
        <v/>
      </c>
      <c r="S236" s="40" t="str">
        <f t="shared" si="44"/>
        <v/>
      </c>
      <c r="T236" s="40" t="str">
        <f t="shared" si="45"/>
        <v/>
      </c>
      <c r="U236" s="41" t="str">
        <f t="shared" si="46"/>
        <v/>
      </c>
      <c r="V236" s="42" t="str">
        <f t="shared" si="47"/>
        <v/>
      </c>
      <c r="W236" s="43" t="str">
        <f t="shared" si="48"/>
        <v/>
      </c>
      <c r="X236" s="44" t="str">
        <f t="shared" ca="1" si="49"/>
        <v/>
      </c>
      <c r="Y236" s="80"/>
      <c r="Z236" s="81"/>
    </row>
    <row r="237" spans="1:26" ht="15" x14ac:dyDescent="0.25">
      <c r="A237" s="26"/>
      <c r="B237" s="27"/>
      <c r="C237" s="28"/>
      <c r="D237" s="28"/>
      <c r="E237" s="28"/>
      <c r="F237" s="28"/>
      <c r="G237" s="29"/>
      <c r="H237" s="29"/>
      <c r="I237" s="37" t="str">
        <f t="shared" ca="1" si="40"/>
        <v/>
      </c>
      <c r="J237" s="22"/>
      <c r="K237" s="38" t="str">
        <f t="shared" si="41"/>
        <v/>
      </c>
      <c r="L237" s="23"/>
      <c r="M237" s="13"/>
      <c r="N237" s="5"/>
      <c r="O237" s="5"/>
      <c r="P237" s="14"/>
      <c r="Q237" s="39" t="str">
        <f t="shared" si="42"/>
        <v/>
      </c>
      <c r="R237" s="40" t="str">
        <f t="shared" si="43"/>
        <v/>
      </c>
      <c r="S237" s="40" t="str">
        <f t="shared" si="44"/>
        <v/>
      </c>
      <c r="T237" s="40" t="str">
        <f t="shared" si="45"/>
        <v/>
      </c>
      <c r="U237" s="41" t="str">
        <f t="shared" si="46"/>
        <v/>
      </c>
      <c r="V237" s="42" t="str">
        <f t="shared" si="47"/>
        <v/>
      </c>
      <c r="W237" s="43" t="str">
        <f t="shared" si="48"/>
        <v/>
      </c>
      <c r="X237" s="44" t="str">
        <f t="shared" ca="1" si="49"/>
        <v/>
      </c>
      <c r="Y237" s="80"/>
      <c r="Z237" s="81"/>
    </row>
    <row r="238" spans="1:26" ht="15" x14ac:dyDescent="0.25">
      <c r="A238" s="26"/>
      <c r="B238" s="27"/>
      <c r="C238" s="28"/>
      <c r="D238" s="28"/>
      <c r="E238" s="28"/>
      <c r="F238" s="28"/>
      <c r="G238" s="29"/>
      <c r="H238" s="29"/>
      <c r="I238" s="37" t="str">
        <f t="shared" ca="1" si="40"/>
        <v/>
      </c>
      <c r="J238" s="22"/>
      <c r="K238" s="38" t="str">
        <f t="shared" si="41"/>
        <v/>
      </c>
      <c r="L238" s="23"/>
      <c r="M238" s="13"/>
      <c r="N238" s="5"/>
      <c r="O238" s="5"/>
      <c r="P238" s="14"/>
      <c r="Q238" s="39" t="str">
        <f t="shared" si="42"/>
        <v/>
      </c>
      <c r="R238" s="40" t="str">
        <f t="shared" si="43"/>
        <v/>
      </c>
      <c r="S238" s="40" t="str">
        <f t="shared" si="44"/>
        <v/>
      </c>
      <c r="T238" s="40" t="str">
        <f t="shared" si="45"/>
        <v/>
      </c>
      <c r="U238" s="41" t="str">
        <f t="shared" si="46"/>
        <v/>
      </c>
      <c r="V238" s="42" t="str">
        <f t="shared" si="47"/>
        <v/>
      </c>
      <c r="W238" s="43" t="str">
        <f t="shared" si="48"/>
        <v/>
      </c>
      <c r="X238" s="44" t="str">
        <f t="shared" ca="1" si="49"/>
        <v/>
      </c>
      <c r="Y238" s="80"/>
      <c r="Z238" s="81"/>
    </row>
    <row r="239" spans="1:26" ht="15" x14ac:dyDescent="0.25">
      <c r="A239" s="26"/>
      <c r="B239" s="27"/>
      <c r="C239" s="28"/>
      <c r="D239" s="28"/>
      <c r="E239" s="28"/>
      <c r="F239" s="28"/>
      <c r="G239" s="29"/>
      <c r="H239" s="29"/>
      <c r="I239" s="37" t="str">
        <f t="shared" ca="1" si="40"/>
        <v/>
      </c>
      <c r="J239" s="22"/>
      <c r="K239" s="38" t="str">
        <f t="shared" si="41"/>
        <v/>
      </c>
      <c r="L239" s="23"/>
      <c r="M239" s="13"/>
      <c r="N239" s="5"/>
      <c r="O239" s="5"/>
      <c r="P239" s="14"/>
      <c r="Q239" s="39" t="str">
        <f t="shared" si="42"/>
        <v/>
      </c>
      <c r="R239" s="40" t="str">
        <f t="shared" si="43"/>
        <v/>
      </c>
      <c r="S239" s="40" t="str">
        <f t="shared" si="44"/>
        <v/>
      </c>
      <c r="T239" s="40" t="str">
        <f t="shared" si="45"/>
        <v/>
      </c>
      <c r="U239" s="41" t="str">
        <f t="shared" si="46"/>
        <v/>
      </c>
      <c r="V239" s="42" t="str">
        <f t="shared" si="47"/>
        <v/>
      </c>
      <c r="W239" s="43" t="str">
        <f t="shared" si="48"/>
        <v/>
      </c>
      <c r="X239" s="44" t="str">
        <f t="shared" ca="1" si="49"/>
        <v/>
      </c>
      <c r="Y239" s="80"/>
      <c r="Z239" s="81"/>
    </row>
    <row r="240" spans="1:26" ht="15" x14ac:dyDescent="0.25">
      <c r="A240" s="26"/>
      <c r="B240" s="27"/>
      <c r="C240" s="28"/>
      <c r="D240" s="28"/>
      <c r="E240" s="28"/>
      <c r="F240" s="28"/>
      <c r="G240" s="29"/>
      <c r="H240" s="29"/>
      <c r="I240" s="37" t="str">
        <f t="shared" ca="1" si="40"/>
        <v/>
      </c>
      <c r="J240" s="22"/>
      <c r="K240" s="38" t="str">
        <f t="shared" si="41"/>
        <v/>
      </c>
      <c r="L240" s="23"/>
      <c r="M240" s="13"/>
      <c r="N240" s="5"/>
      <c r="O240" s="5"/>
      <c r="P240" s="14"/>
      <c r="Q240" s="39" t="str">
        <f t="shared" si="42"/>
        <v/>
      </c>
      <c r="R240" s="40" t="str">
        <f t="shared" si="43"/>
        <v/>
      </c>
      <c r="S240" s="40" t="str">
        <f t="shared" si="44"/>
        <v/>
      </c>
      <c r="T240" s="40" t="str">
        <f t="shared" si="45"/>
        <v/>
      </c>
      <c r="U240" s="41" t="str">
        <f t="shared" si="46"/>
        <v/>
      </c>
      <c r="V240" s="42" t="str">
        <f t="shared" si="47"/>
        <v/>
      </c>
      <c r="W240" s="43" t="str">
        <f t="shared" si="48"/>
        <v/>
      </c>
      <c r="X240" s="44" t="str">
        <f t="shared" ca="1" si="49"/>
        <v/>
      </c>
      <c r="Y240" s="80"/>
      <c r="Z240" s="81"/>
    </row>
    <row r="241" spans="1:26" ht="15" x14ac:dyDescent="0.25">
      <c r="A241" s="26"/>
      <c r="B241" s="27"/>
      <c r="C241" s="28"/>
      <c r="D241" s="28"/>
      <c r="E241" s="28"/>
      <c r="F241" s="28"/>
      <c r="G241" s="29"/>
      <c r="H241" s="29"/>
      <c r="I241" s="37" t="str">
        <f t="shared" ca="1" si="40"/>
        <v/>
      </c>
      <c r="J241" s="22"/>
      <c r="K241" s="38" t="str">
        <f t="shared" si="41"/>
        <v/>
      </c>
      <c r="L241" s="23"/>
      <c r="M241" s="13"/>
      <c r="N241" s="5"/>
      <c r="O241" s="5"/>
      <c r="P241" s="14"/>
      <c r="Q241" s="39" t="str">
        <f t="shared" si="42"/>
        <v/>
      </c>
      <c r="R241" s="40" t="str">
        <f t="shared" si="43"/>
        <v/>
      </c>
      <c r="S241" s="40" t="str">
        <f t="shared" si="44"/>
        <v/>
      </c>
      <c r="T241" s="40" t="str">
        <f t="shared" si="45"/>
        <v/>
      </c>
      <c r="U241" s="41" t="str">
        <f t="shared" si="46"/>
        <v/>
      </c>
      <c r="V241" s="42" t="str">
        <f t="shared" si="47"/>
        <v/>
      </c>
      <c r="W241" s="43" t="str">
        <f t="shared" si="48"/>
        <v/>
      </c>
      <c r="X241" s="44" t="str">
        <f t="shared" ca="1" si="49"/>
        <v/>
      </c>
      <c r="Y241" s="80"/>
      <c r="Z241" s="81"/>
    </row>
    <row r="242" spans="1:26" ht="15" x14ac:dyDescent="0.25">
      <c r="A242" s="26"/>
      <c r="B242" s="27"/>
      <c r="C242" s="28"/>
      <c r="D242" s="28"/>
      <c r="E242" s="28"/>
      <c r="F242" s="28"/>
      <c r="G242" s="29"/>
      <c r="H242" s="29"/>
      <c r="I242" s="37" t="str">
        <f t="shared" ca="1" si="40"/>
        <v/>
      </c>
      <c r="J242" s="22"/>
      <c r="K242" s="38" t="str">
        <f t="shared" si="41"/>
        <v/>
      </c>
      <c r="L242" s="23"/>
      <c r="M242" s="13"/>
      <c r="N242" s="5"/>
      <c r="O242" s="5"/>
      <c r="P242" s="14"/>
      <c r="Q242" s="39" t="str">
        <f t="shared" si="42"/>
        <v/>
      </c>
      <c r="R242" s="40" t="str">
        <f t="shared" si="43"/>
        <v/>
      </c>
      <c r="S242" s="40" t="str">
        <f t="shared" si="44"/>
        <v/>
      </c>
      <c r="T242" s="40" t="str">
        <f t="shared" si="45"/>
        <v/>
      </c>
      <c r="U242" s="41" t="str">
        <f t="shared" si="46"/>
        <v/>
      </c>
      <c r="V242" s="42" t="str">
        <f t="shared" si="47"/>
        <v/>
      </c>
      <c r="W242" s="43" t="str">
        <f t="shared" si="48"/>
        <v/>
      </c>
      <c r="X242" s="44" t="str">
        <f t="shared" ca="1" si="49"/>
        <v/>
      </c>
      <c r="Y242" s="80"/>
      <c r="Z242" s="81"/>
    </row>
    <row r="243" spans="1:26" ht="15" x14ac:dyDescent="0.25">
      <c r="A243" s="26"/>
      <c r="B243" s="27"/>
      <c r="C243" s="28"/>
      <c r="D243" s="28"/>
      <c r="E243" s="28"/>
      <c r="F243" s="28"/>
      <c r="G243" s="29"/>
      <c r="H243" s="29"/>
      <c r="I243" s="37" t="str">
        <f t="shared" ca="1" si="40"/>
        <v/>
      </c>
      <c r="J243" s="22"/>
      <c r="K243" s="38" t="str">
        <f t="shared" si="41"/>
        <v/>
      </c>
      <c r="L243" s="23"/>
      <c r="M243" s="13"/>
      <c r="N243" s="5"/>
      <c r="O243" s="5"/>
      <c r="P243" s="14"/>
      <c r="Q243" s="39" t="str">
        <f t="shared" si="42"/>
        <v/>
      </c>
      <c r="R243" s="40" t="str">
        <f t="shared" si="43"/>
        <v/>
      </c>
      <c r="S243" s="40" t="str">
        <f t="shared" si="44"/>
        <v/>
      </c>
      <c r="T243" s="40" t="str">
        <f t="shared" si="45"/>
        <v/>
      </c>
      <c r="U243" s="41" t="str">
        <f t="shared" si="46"/>
        <v/>
      </c>
      <c r="V243" s="42" t="str">
        <f t="shared" si="47"/>
        <v/>
      </c>
      <c r="W243" s="43" t="str">
        <f t="shared" si="48"/>
        <v/>
      </c>
      <c r="X243" s="44" t="str">
        <f t="shared" ca="1" si="49"/>
        <v/>
      </c>
      <c r="Y243" s="80"/>
      <c r="Z243" s="81"/>
    </row>
    <row r="244" spans="1:26" ht="15" x14ac:dyDescent="0.25">
      <c r="A244" s="26"/>
      <c r="B244" s="27"/>
      <c r="C244" s="28"/>
      <c r="D244" s="28"/>
      <c r="E244" s="28"/>
      <c r="F244" s="28"/>
      <c r="G244" s="29"/>
      <c r="H244" s="29"/>
      <c r="I244" s="37" t="str">
        <f t="shared" ca="1" si="40"/>
        <v/>
      </c>
      <c r="J244" s="22"/>
      <c r="K244" s="38" t="str">
        <f t="shared" si="41"/>
        <v/>
      </c>
      <c r="L244" s="23"/>
      <c r="M244" s="13"/>
      <c r="N244" s="5"/>
      <c r="O244" s="5"/>
      <c r="P244" s="14"/>
      <c r="Q244" s="39" t="str">
        <f t="shared" si="42"/>
        <v/>
      </c>
      <c r="R244" s="40" t="str">
        <f t="shared" si="43"/>
        <v/>
      </c>
      <c r="S244" s="40" t="str">
        <f t="shared" si="44"/>
        <v/>
      </c>
      <c r="T244" s="40" t="str">
        <f t="shared" si="45"/>
        <v/>
      </c>
      <c r="U244" s="41" t="str">
        <f t="shared" si="46"/>
        <v/>
      </c>
      <c r="V244" s="42" t="str">
        <f t="shared" si="47"/>
        <v/>
      </c>
      <c r="W244" s="43" t="str">
        <f t="shared" si="48"/>
        <v/>
      </c>
      <c r="X244" s="44" t="str">
        <f t="shared" ca="1" si="49"/>
        <v/>
      </c>
      <c r="Y244" s="80"/>
      <c r="Z244" s="81"/>
    </row>
    <row r="245" spans="1:26" ht="15" x14ac:dyDescent="0.25">
      <c r="A245" s="26"/>
      <c r="B245" s="27"/>
      <c r="C245" s="28"/>
      <c r="D245" s="28"/>
      <c r="E245" s="28"/>
      <c r="F245" s="28"/>
      <c r="G245" s="29"/>
      <c r="H245" s="29"/>
      <c r="I245" s="37" t="str">
        <f t="shared" ca="1" si="40"/>
        <v/>
      </c>
      <c r="J245" s="22"/>
      <c r="K245" s="38" t="str">
        <f t="shared" si="41"/>
        <v/>
      </c>
      <c r="L245" s="23"/>
      <c r="M245" s="13"/>
      <c r="N245" s="5"/>
      <c r="O245" s="5"/>
      <c r="P245" s="14"/>
      <c r="Q245" s="39" t="str">
        <f t="shared" si="42"/>
        <v/>
      </c>
      <c r="R245" s="40" t="str">
        <f t="shared" si="43"/>
        <v/>
      </c>
      <c r="S245" s="40" t="str">
        <f t="shared" si="44"/>
        <v/>
      </c>
      <c r="T245" s="40" t="str">
        <f t="shared" si="45"/>
        <v/>
      </c>
      <c r="U245" s="41" t="str">
        <f t="shared" si="46"/>
        <v/>
      </c>
      <c r="V245" s="42" t="str">
        <f t="shared" si="47"/>
        <v/>
      </c>
      <c r="W245" s="43" t="str">
        <f t="shared" si="48"/>
        <v/>
      </c>
      <c r="X245" s="44" t="str">
        <f t="shared" ca="1" si="49"/>
        <v/>
      </c>
      <c r="Y245" s="80"/>
      <c r="Z245" s="81"/>
    </row>
    <row r="246" spans="1:26" ht="15" x14ac:dyDescent="0.25">
      <c r="A246" s="26"/>
      <c r="B246" s="27"/>
      <c r="C246" s="28"/>
      <c r="D246" s="28"/>
      <c r="E246" s="28"/>
      <c r="F246" s="28"/>
      <c r="G246" s="29"/>
      <c r="H246" s="29"/>
      <c r="I246" s="37" t="str">
        <f t="shared" ca="1" si="40"/>
        <v/>
      </c>
      <c r="J246" s="22"/>
      <c r="K246" s="38" t="str">
        <f t="shared" si="41"/>
        <v/>
      </c>
      <c r="L246" s="23"/>
      <c r="M246" s="13"/>
      <c r="N246" s="5"/>
      <c r="O246" s="5"/>
      <c r="P246" s="14"/>
      <c r="Q246" s="39" t="str">
        <f t="shared" si="42"/>
        <v/>
      </c>
      <c r="R246" s="40" t="str">
        <f t="shared" si="43"/>
        <v/>
      </c>
      <c r="S246" s="40" t="str">
        <f t="shared" si="44"/>
        <v/>
      </c>
      <c r="T246" s="40" t="str">
        <f t="shared" si="45"/>
        <v/>
      </c>
      <c r="U246" s="41" t="str">
        <f t="shared" si="46"/>
        <v/>
      </c>
      <c r="V246" s="42" t="str">
        <f t="shared" si="47"/>
        <v/>
      </c>
      <c r="W246" s="43" t="str">
        <f t="shared" si="48"/>
        <v/>
      </c>
      <c r="X246" s="44" t="str">
        <f t="shared" ca="1" si="49"/>
        <v/>
      </c>
      <c r="Y246" s="80"/>
      <c r="Z246" s="81"/>
    </row>
    <row r="247" spans="1:26" ht="15" x14ac:dyDescent="0.25">
      <c r="A247" s="26"/>
      <c r="B247" s="27"/>
      <c r="C247" s="28"/>
      <c r="D247" s="28"/>
      <c r="E247" s="28"/>
      <c r="F247" s="28"/>
      <c r="G247" s="29"/>
      <c r="H247" s="29"/>
      <c r="I247" s="37" t="str">
        <f t="shared" ca="1" si="40"/>
        <v/>
      </c>
      <c r="J247" s="22"/>
      <c r="K247" s="38" t="str">
        <f t="shared" si="41"/>
        <v/>
      </c>
      <c r="L247" s="23"/>
      <c r="M247" s="13"/>
      <c r="N247" s="5"/>
      <c r="O247" s="5"/>
      <c r="P247" s="14"/>
      <c r="Q247" s="39" t="str">
        <f t="shared" si="42"/>
        <v/>
      </c>
      <c r="R247" s="40" t="str">
        <f t="shared" si="43"/>
        <v/>
      </c>
      <c r="S247" s="40" t="str">
        <f t="shared" si="44"/>
        <v/>
      </c>
      <c r="T247" s="40" t="str">
        <f t="shared" si="45"/>
        <v/>
      </c>
      <c r="U247" s="41" t="str">
        <f t="shared" si="46"/>
        <v/>
      </c>
      <c r="V247" s="42" t="str">
        <f t="shared" si="47"/>
        <v/>
      </c>
      <c r="W247" s="43" t="str">
        <f t="shared" si="48"/>
        <v/>
      </c>
      <c r="X247" s="44" t="str">
        <f t="shared" ca="1" si="49"/>
        <v/>
      </c>
      <c r="Y247" s="80"/>
      <c r="Z247" s="81"/>
    </row>
    <row r="248" spans="1:26" ht="15" x14ac:dyDescent="0.25">
      <c r="A248" s="26"/>
      <c r="B248" s="27"/>
      <c r="C248" s="28"/>
      <c r="D248" s="28"/>
      <c r="E248" s="28"/>
      <c r="F248" s="28"/>
      <c r="G248" s="29"/>
      <c r="H248" s="29"/>
      <c r="I248" s="37" t="str">
        <f t="shared" ca="1" si="40"/>
        <v/>
      </c>
      <c r="J248" s="22"/>
      <c r="K248" s="38" t="str">
        <f t="shared" si="41"/>
        <v/>
      </c>
      <c r="L248" s="23"/>
      <c r="M248" s="13"/>
      <c r="N248" s="5"/>
      <c r="O248" s="5"/>
      <c r="P248" s="14"/>
      <c r="Q248" s="39" t="str">
        <f t="shared" si="42"/>
        <v/>
      </c>
      <c r="R248" s="40" t="str">
        <f t="shared" si="43"/>
        <v/>
      </c>
      <c r="S248" s="40" t="str">
        <f t="shared" si="44"/>
        <v/>
      </c>
      <c r="T248" s="40" t="str">
        <f t="shared" si="45"/>
        <v/>
      </c>
      <c r="U248" s="41" t="str">
        <f t="shared" si="46"/>
        <v/>
      </c>
      <c r="V248" s="42" t="str">
        <f t="shared" si="47"/>
        <v/>
      </c>
      <c r="W248" s="43" t="str">
        <f t="shared" si="48"/>
        <v/>
      </c>
      <c r="X248" s="44" t="str">
        <f t="shared" ca="1" si="49"/>
        <v/>
      </c>
      <c r="Y248" s="80"/>
      <c r="Z248" s="81"/>
    </row>
    <row r="249" spans="1:26" ht="15" x14ac:dyDescent="0.25">
      <c r="A249" s="26"/>
      <c r="B249" s="27"/>
      <c r="C249" s="28"/>
      <c r="D249" s="28"/>
      <c r="E249" s="28"/>
      <c r="F249" s="28"/>
      <c r="G249" s="29"/>
      <c r="H249" s="29"/>
      <c r="I249" s="37" t="str">
        <f t="shared" ca="1" si="40"/>
        <v/>
      </c>
      <c r="J249" s="22"/>
      <c r="K249" s="38" t="str">
        <f t="shared" si="41"/>
        <v/>
      </c>
      <c r="L249" s="23"/>
      <c r="M249" s="13"/>
      <c r="N249" s="5"/>
      <c r="O249" s="5"/>
      <c r="P249" s="14"/>
      <c r="Q249" s="39" t="str">
        <f t="shared" si="42"/>
        <v/>
      </c>
      <c r="R249" s="40" t="str">
        <f t="shared" si="43"/>
        <v/>
      </c>
      <c r="S249" s="40" t="str">
        <f t="shared" si="44"/>
        <v/>
      </c>
      <c r="T249" s="40" t="str">
        <f t="shared" si="45"/>
        <v/>
      </c>
      <c r="U249" s="41" t="str">
        <f t="shared" si="46"/>
        <v/>
      </c>
      <c r="V249" s="42" t="str">
        <f t="shared" si="47"/>
        <v/>
      </c>
      <c r="W249" s="43" t="str">
        <f t="shared" si="48"/>
        <v/>
      </c>
      <c r="X249" s="44" t="str">
        <f t="shared" ca="1" si="49"/>
        <v/>
      </c>
      <c r="Y249" s="80"/>
      <c r="Z249" s="81"/>
    </row>
    <row r="250" spans="1:26" ht="15" x14ac:dyDescent="0.25">
      <c r="A250" s="26"/>
      <c r="B250" s="27"/>
      <c r="C250" s="28"/>
      <c r="D250" s="28"/>
      <c r="E250" s="28"/>
      <c r="F250" s="28"/>
      <c r="G250" s="29"/>
      <c r="H250" s="29"/>
      <c r="I250" s="37" t="str">
        <f t="shared" ca="1" si="40"/>
        <v/>
      </c>
      <c r="J250" s="22"/>
      <c r="K250" s="38" t="str">
        <f t="shared" si="41"/>
        <v/>
      </c>
      <c r="L250" s="23"/>
      <c r="M250" s="13"/>
      <c r="N250" s="5"/>
      <c r="O250" s="5"/>
      <c r="P250" s="14"/>
      <c r="Q250" s="39" t="str">
        <f t="shared" si="42"/>
        <v/>
      </c>
      <c r="R250" s="40" t="str">
        <f t="shared" si="43"/>
        <v/>
      </c>
      <c r="S250" s="40" t="str">
        <f t="shared" si="44"/>
        <v/>
      </c>
      <c r="T250" s="40" t="str">
        <f t="shared" si="45"/>
        <v/>
      </c>
      <c r="U250" s="41" t="str">
        <f t="shared" si="46"/>
        <v/>
      </c>
      <c r="V250" s="42" t="str">
        <f t="shared" si="47"/>
        <v/>
      </c>
      <c r="W250" s="43" t="str">
        <f t="shared" si="48"/>
        <v/>
      </c>
      <c r="X250" s="44" t="str">
        <f t="shared" ca="1" si="49"/>
        <v/>
      </c>
      <c r="Y250" s="80"/>
      <c r="Z250" s="81"/>
    </row>
    <row r="251" spans="1:26" ht="15" x14ac:dyDescent="0.25">
      <c r="A251" s="26"/>
      <c r="B251" s="27"/>
      <c r="C251" s="28"/>
      <c r="D251" s="28"/>
      <c r="E251" s="28"/>
      <c r="F251" s="28"/>
      <c r="G251" s="29"/>
      <c r="H251" s="29"/>
      <c r="I251" s="37" t="str">
        <f t="shared" ca="1" si="40"/>
        <v/>
      </c>
      <c r="J251" s="22"/>
      <c r="K251" s="38" t="str">
        <f t="shared" si="41"/>
        <v/>
      </c>
      <c r="L251" s="23"/>
      <c r="M251" s="13"/>
      <c r="N251" s="5"/>
      <c r="O251" s="5"/>
      <c r="P251" s="14"/>
      <c r="Q251" s="39" t="str">
        <f t="shared" si="42"/>
        <v/>
      </c>
      <c r="R251" s="40" t="str">
        <f t="shared" si="43"/>
        <v/>
      </c>
      <c r="S251" s="40" t="str">
        <f t="shared" si="44"/>
        <v/>
      </c>
      <c r="T251" s="40" t="str">
        <f t="shared" si="45"/>
        <v/>
      </c>
      <c r="U251" s="41" t="str">
        <f t="shared" si="46"/>
        <v/>
      </c>
      <c r="V251" s="42" t="str">
        <f t="shared" si="47"/>
        <v/>
      </c>
      <c r="W251" s="43" t="str">
        <f t="shared" si="48"/>
        <v/>
      </c>
      <c r="X251" s="44" t="str">
        <f t="shared" ca="1" si="49"/>
        <v/>
      </c>
      <c r="Y251" s="80"/>
      <c r="Z251" s="81"/>
    </row>
    <row r="252" spans="1:26" ht="15" x14ac:dyDescent="0.25">
      <c r="A252" s="26"/>
      <c r="B252" s="27"/>
      <c r="C252" s="28"/>
      <c r="D252" s="28"/>
      <c r="E252" s="28"/>
      <c r="F252" s="28"/>
      <c r="G252" s="29"/>
      <c r="H252" s="29"/>
      <c r="I252" s="37" t="str">
        <f t="shared" ca="1" si="40"/>
        <v/>
      </c>
      <c r="J252" s="22"/>
      <c r="K252" s="38" t="str">
        <f t="shared" si="41"/>
        <v/>
      </c>
      <c r="L252" s="23"/>
      <c r="M252" s="13"/>
      <c r="N252" s="5"/>
      <c r="O252" s="5"/>
      <c r="P252" s="14"/>
      <c r="Q252" s="39" t="str">
        <f t="shared" si="42"/>
        <v/>
      </c>
      <c r="R252" s="40" t="str">
        <f t="shared" si="43"/>
        <v/>
      </c>
      <c r="S252" s="40" t="str">
        <f t="shared" si="44"/>
        <v/>
      </c>
      <c r="T252" s="40" t="str">
        <f t="shared" si="45"/>
        <v/>
      </c>
      <c r="U252" s="41" t="str">
        <f t="shared" si="46"/>
        <v/>
      </c>
      <c r="V252" s="42" t="str">
        <f t="shared" si="47"/>
        <v/>
      </c>
      <c r="W252" s="43" t="str">
        <f t="shared" si="48"/>
        <v/>
      </c>
      <c r="X252" s="44" t="str">
        <f t="shared" ca="1" si="49"/>
        <v/>
      </c>
      <c r="Y252" s="80"/>
      <c r="Z252" s="81"/>
    </row>
    <row r="253" spans="1:26" ht="15" x14ac:dyDescent="0.25">
      <c r="A253" s="26"/>
      <c r="B253" s="27"/>
      <c r="C253" s="28"/>
      <c r="D253" s="28"/>
      <c r="E253" s="28"/>
      <c r="F253" s="28"/>
      <c r="G253" s="29"/>
      <c r="H253" s="29"/>
      <c r="I253" s="37" t="str">
        <f t="shared" ca="1" si="40"/>
        <v/>
      </c>
      <c r="J253" s="22"/>
      <c r="K253" s="38" t="str">
        <f t="shared" si="41"/>
        <v/>
      </c>
      <c r="L253" s="23"/>
      <c r="M253" s="13"/>
      <c r="N253" s="5"/>
      <c r="O253" s="5"/>
      <c r="P253" s="14"/>
      <c r="Q253" s="39" t="str">
        <f t="shared" si="42"/>
        <v/>
      </c>
      <c r="R253" s="40" t="str">
        <f t="shared" si="43"/>
        <v/>
      </c>
      <c r="S253" s="40" t="str">
        <f t="shared" si="44"/>
        <v/>
      </c>
      <c r="T253" s="40" t="str">
        <f t="shared" si="45"/>
        <v/>
      </c>
      <c r="U253" s="41" t="str">
        <f t="shared" si="46"/>
        <v/>
      </c>
      <c r="V253" s="42" t="str">
        <f t="shared" si="47"/>
        <v/>
      </c>
      <c r="W253" s="43" t="str">
        <f t="shared" si="48"/>
        <v/>
      </c>
      <c r="X253" s="44" t="str">
        <f t="shared" ca="1" si="49"/>
        <v/>
      </c>
      <c r="Y253" s="80"/>
      <c r="Z253" s="81"/>
    </row>
    <row r="254" spans="1:26" ht="15" x14ac:dyDescent="0.25">
      <c r="A254" s="26"/>
      <c r="B254" s="27"/>
      <c r="C254" s="28"/>
      <c r="D254" s="28"/>
      <c r="E254" s="28"/>
      <c r="F254" s="28"/>
      <c r="G254" s="29"/>
      <c r="H254" s="29"/>
      <c r="I254" s="37" t="str">
        <f t="shared" ca="1" si="40"/>
        <v/>
      </c>
      <c r="J254" s="22"/>
      <c r="K254" s="38" t="str">
        <f t="shared" si="41"/>
        <v/>
      </c>
      <c r="L254" s="23"/>
      <c r="M254" s="13"/>
      <c r="N254" s="5"/>
      <c r="O254" s="5"/>
      <c r="P254" s="14"/>
      <c r="Q254" s="39" t="str">
        <f t="shared" si="42"/>
        <v/>
      </c>
      <c r="R254" s="40" t="str">
        <f t="shared" si="43"/>
        <v/>
      </c>
      <c r="S254" s="40" t="str">
        <f t="shared" si="44"/>
        <v/>
      </c>
      <c r="T254" s="40" t="str">
        <f t="shared" si="45"/>
        <v/>
      </c>
      <c r="U254" s="41" t="str">
        <f t="shared" si="46"/>
        <v/>
      </c>
      <c r="V254" s="42" t="str">
        <f t="shared" si="47"/>
        <v/>
      </c>
      <c r="W254" s="43" t="str">
        <f t="shared" si="48"/>
        <v/>
      </c>
      <c r="X254" s="44" t="str">
        <f t="shared" ca="1" si="49"/>
        <v/>
      </c>
      <c r="Y254" s="80"/>
      <c r="Z254" s="81"/>
    </row>
    <row r="255" spans="1:26" ht="15" x14ac:dyDescent="0.25">
      <c r="A255" s="26"/>
      <c r="B255" s="27"/>
      <c r="C255" s="28"/>
      <c r="D255" s="28"/>
      <c r="E255" s="28"/>
      <c r="F255" s="28"/>
      <c r="G255" s="29"/>
      <c r="H255" s="29"/>
      <c r="I255" s="37" t="str">
        <f t="shared" ca="1" si="40"/>
        <v/>
      </c>
      <c r="J255" s="22"/>
      <c r="K255" s="38" t="str">
        <f t="shared" si="41"/>
        <v/>
      </c>
      <c r="L255" s="23"/>
      <c r="M255" s="13"/>
      <c r="N255" s="5"/>
      <c r="O255" s="5"/>
      <c r="P255" s="14"/>
      <c r="Q255" s="39" t="str">
        <f t="shared" si="42"/>
        <v/>
      </c>
      <c r="R255" s="40" t="str">
        <f t="shared" si="43"/>
        <v/>
      </c>
      <c r="S255" s="40" t="str">
        <f t="shared" si="44"/>
        <v/>
      </c>
      <c r="T255" s="40" t="str">
        <f t="shared" si="45"/>
        <v/>
      </c>
      <c r="U255" s="41" t="str">
        <f t="shared" si="46"/>
        <v/>
      </c>
      <c r="V255" s="42" t="str">
        <f t="shared" si="47"/>
        <v/>
      </c>
      <c r="W255" s="43" t="str">
        <f t="shared" si="48"/>
        <v/>
      </c>
      <c r="X255" s="44" t="str">
        <f t="shared" ca="1" si="49"/>
        <v/>
      </c>
      <c r="Y255" s="80"/>
      <c r="Z255" s="81"/>
    </row>
    <row r="256" spans="1:26" ht="15" x14ac:dyDescent="0.25">
      <c r="A256" s="26"/>
      <c r="B256" s="27"/>
      <c r="C256" s="28"/>
      <c r="D256" s="28"/>
      <c r="E256" s="28"/>
      <c r="F256" s="28"/>
      <c r="G256" s="29"/>
      <c r="H256" s="29"/>
      <c r="I256" s="37" t="str">
        <f t="shared" ca="1" si="40"/>
        <v/>
      </c>
      <c r="J256" s="22"/>
      <c r="K256" s="38" t="str">
        <f t="shared" si="41"/>
        <v/>
      </c>
      <c r="L256" s="23"/>
      <c r="M256" s="13"/>
      <c r="N256" s="5"/>
      <c r="O256" s="5"/>
      <c r="P256" s="14"/>
      <c r="Q256" s="39" t="str">
        <f t="shared" si="42"/>
        <v/>
      </c>
      <c r="R256" s="40" t="str">
        <f t="shared" si="43"/>
        <v/>
      </c>
      <c r="S256" s="40" t="str">
        <f t="shared" si="44"/>
        <v/>
      </c>
      <c r="T256" s="40" t="str">
        <f t="shared" si="45"/>
        <v/>
      </c>
      <c r="U256" s="41" t="str">
        <f t="shared" si="46"/>
        <v/>
      </c>
      <c r="V256" s="42" t="str">
        <f t="shared" si="47"/>
        <v/>
      </c>
      <c r="W256" s="43" t="str">
        <f t="shared" si="48"/>
        <v/>
      </c>
      <c r="X256" s="44" t="str">
        <f t="shared" ca="1" si="49"/>
        <v/>
      </c>
      <c r="Y256" s="80"/>
      <c r="Z256" s="81"/>
    </row>
    <row r="257" spans="1:26" ht="15" x14ac:dyDescent="0.25">
      <c r="A257" s="26"/>
      <c r="B257" s="27"/>
      <c r="C257" s="28"/>
      <c r="D257" s="28"/>
      <c r="E257" s="28"/>
      <c r="F257" s="28"/>
      <c r="G257" s="29"/>
      <c r="H257" s="29"/>
      <c r="I257" s="37" t="str">
        <f t="shared" ca="1" si="40"/>
        <v/>
      </c>
      <c r="J257" s="22"/>
      <c r="K257" s="38" t="str">
        <f t="shared" si="41"/>
        <v/>
      </c>
      <c r="L257" s="23"/>
      <c r="M257" s="13"/>
      <c r="N257" s="5"/>
      <c r="O257" s="5"/>
      <c r="P257" s="14"/>
      <c r="Q257" s="39" t="str">
        <f t="shared" si="42"/>
        <v/>
      </c>
      <c r="R257" s="40" t="str">
        <f t="shared" si="43"/>
        <v/>
      </c>
      <c r="S257" s="40" t="str">
        <f t="shared" si="44"/>
        <v/>
      </c>
      <c r="T257" s="40" t="str">
        <f t="shared" si="45"/>
        <v/>
      </c>
      <c r="U257" s="41" t="str">
        <f t="shared" si="46"/>
        <v/>
      </c>
      <c r="V257" s="42" t="str">
        <f t="shared" si="47"/>
        <v/>
      </c>
      <c r="W257" s="43" t="str">
        <f t="shared" si="48"/>
        <v/>
      </c>
      <c r="X257" s="44" t="str">
        <f t="shared" ca="1" si="49"/>
        <v/>
      </c>
      <c r="Y257" s="80"/>
      <c r="Z257" s="81"/>
    </row>
    <row r="258" spans="1:26" ht="15" x14ac:dyDescent="0.25">
      <c r="A258" s="26"/>
      <c r="B258" s="27"/>
      <c r="C258" s="28"/>
      <c r="D258" s="28"/>
      <c r="E258" s="28"/>
      <c r="F258" s="28"/>
      <c r="G258" s="29"/>
      <c r="H258" s="29"/>
      <c r="I258" s="37" t="str">
        <f t="shared" ca="1" si="40"/>
        <v/>
      </c>
      <c r="J258" s="22"/>
      <c r="K258" s="38" t="str">
        <f t="shared" si="41"/>
        <v/>
      </c>
      <c r="L258" s="23"/>
      <c r="M258" s="13"/>
      <c r="N258" s="5"/>
      <c r="O258" s="5"/>
      <c r="P258" s="14"/>
      <c r="Q258" s="39" t="str">
        <f t="shared" si="42"/>
        <v/>
      </c>
      <c r="R258" s="40" t="str">
        <f t="shared" si="43"/>
        <v/>
      </c>
      <c r="S258" s="40" t="str">
        <f t="shared" si="44"/>
        <v/>
      </c>
      <c r="T258" s="40" t="str">
        <f t="shared" si="45"/>
        <v/>
      </c>
      <c r="U258" s="41" t="str">
        <f t="shared" si="46"/>
        <v/>
      </c>
      <c r="V258" s="42" t="str">
        <f t="shared" si="47"/>
        <v/>
      </c>
      <c r="W258" s="43" t="str">
        <f t="shared" si="48"/>
        <v/>
      </c>
      <c r="X258" s="44" t="str">
        <f t="shared" ca="1" si="49"/>
        <v/>
      </c>
      <c r="Y258" s="80"/>
      <c r="Z258" s="81"/>
    </row>
    <row r="259" spans="1:26" ht="15" x14ac:dyDescent="0.25">
      <c r="A259" s="26"/>
      <c r="B259" s="27"/>
      <c r="C259" s="28"/>
      <c r="D259" s="28"/>
      <c r="E259" s="28"/>
      <c r="F259" s="28"/>
      <c r="G259" s="29"/>
      <c r="H259" s="29"/>
      <c r="I259" s="37" t="str">
        <f t="shared" ca="1" si="40"/>
        <v/>
      </c>
      <c r="J259" s="22"/>
      <c r="K259" s="38" t="str">
        <f t="shared" si="41"/>
        <v/>
      </c>
      <c r="L259" s="23"/>
      <c r="M259" s="13"/>
      <c r="N259" s="5"/>
      <c r="O259" s="5"/>
      <c r="P259" s="14"/>
      <c r="Q259" s="39" t="str">
        <f t="shared" si="42"/>
        <v/>
      </c>
      <c r="R259" s="40" t="str">
        <f t="shared" si="43"/>
        <v/>
      </c>
      <c r="S259" s="40" t="str">
        <f t="shared" si="44"/>
        <v/>
      </c>
      <c r="T259" s="40" t="str">
        <f t="shared" si="45"/>
        <v/>
      </c>
      <c r="U259" s="41" t="str">
        <f t="shared" si="46"/>
        <v/>
      </c>
      <c r="V259" s="42" t="str">
        <f t="shared" si="47"/>
        <v/>
      </c>
      <c r="W259" s="43" t="str">
        <f t="shared" si="48"/>
        <v/>
      </c>
      <c r="X259" s="44" t="str">
        <f t="shared" ca="1" si="49"/>
        <v/>
      </c>
      <c r="Y259" s="80"/>
      <c r="Z259" s="81"/>
    </row>
    <row r="260" spans="1:26" ht="15" x14ac:dyDescent="0.25">
      <c r="A260" s="26"/>
      <c r="B260" s="27"/>
      <c r="C260" s="28"/>
      <c r="D260" s="28"/>
      <c r="E260" s="28"/>
      <c r="F260" s="28"/>
      <c r="G260" s="29"/>
      <c r="H260" s="29"/>
      <c r="I260" s="37" t="str">
        <f t="shared" ca="1" si="40"/>
        <v/>
      </c>
      <c r="J260" s="22"/>
      <c r="K260" s="38" t="str">
        <f t="shared" si="41"/>
        <v/>
      </c>
      <c r="L260" s="23"/>
      <c r="M260" s="13"/>
      <c r="N260" s="5"/>
      <c r="O260" s="5"/>
      <c r="P260" s="14"/>
      <c r="Q260" s="39" t="str">
        <f t="shared" si="42"/>
        <v/>
      </c>
      <c r="R260" s="40" t="str">
        <f t="shared" si="43"/>
        <v/>
      </c>
      <c r="S260" s="40" t="str">
        <f t="shared" si="44"/>
        <v/>
      </c>
      <c r="T260" s="40" t="str">
        <f t="shared" si="45"/>
        <v/>
      </c>
      <c r="U260" s="41" t="str">
        <f t="shared" si="46"/>
        <v/>
      </c>
      <c r="V260" s="42" t="str">
        <f t="shared" si="47"/>
        <v/>
      </c>
      <c r="W260" s="43" t="str">
        <f t="shared" si="48"/>
        <v/>
      </c>
      <c r="X260" s="44" t="str">
        <f t="shared" ca="1" si="49"/>
        <v/>
      </c>
      <c r="Y260" s="80"/>
      <c r="Z260" s="81"/>
    </row>
    <row r="261" spans="1:26" ht="15" x14ac:dyDescent="0.25">
      <c r="A261" s="26"/>
      <c r="B261" s="27"/>
      <c r="C261" s="28"/>
      <c r="D261" s="28"/>
      <c r="E261" s="28"/>
      <c r="F261" s="28"/>
      <c r="G261" s="29"/>
      <c r="H261" s="29"/>
      <c r="I261" s="37" t="str">
        <f t="shared" ca="1" si="40"/>
        <v/>
      </c>
      <c r="J261" s="22"/>
      <c r="K261" s="38" t="str">
        <f t="shared" si="41"/>
        <v/>
      </c>
      <c r="L261" s="23"/>
      <c r="M261" s="13"/>
      <c r="N261" s="5"/>
      <c r="O261" s="5"/>
      <c r="P261" s="14"/>
      <c r="Q261" s="39" t="str">
        <f t="shared" si="42"/>
        <v/>
      </c>
      <c r="R261" s="40" t="str">
        <f t="shared" si="43"/>
        <v/>
      </c>
      <c r="S261" s="40" t="str">
        <f t="shared" si="44"/>
        <v/>
      </c>
      <c r="T261" s="40" t="str">
        <f t="shared" si="45"/>
        <v/>
      </c>
      <c r="U261" s="41" t="str">
        <f t="shared" si="46"/>
        <v/>
      </c>
      <c r="V261" s="42" t="str">
        <f t="shared" si="47"/>
        <v/>
      </c>
      <c r="W261" s="43" t="str">
        <f t="shared" si="48"/>
        <v/>
      </c>
      <c r="X261" s="44" t="str">
        <f t="shared" ca="1" si="49"/>
        <v/>
      </c>
      <c r="Y261" s="80"/>
      <c r="Z261" s="81"/>
    </row>
    <row r="262" spans="1:26" ht="15" x14ac:dyDescent="0.25">
      <c r="A262" s="26"/>
      <c r="B262" s="27"/>
      <c r="C262" s="28"/>
      <c r="D262" s="28"/>
      <c r="E262" s="28"/>
      <c r="F262" s="28"/>
      <c r="G262" s="29"/>
      <c r="H262" s="29"/>
      <c r="I262" s="37" t="str">
        <f t="shared" ca="1" si="40"/>
        <v/>
      </c>
      <c r="J262" s="22"/>
      <c r="K262" s="38" t="str">
        <f t="shared" si="41"/>
        <v/>
      </c>
      <c r="L262" s="23"/>
      <c r="M262" s="13"/>
      <c r="N262" s="5"/>
      <c r="O262" s="5"/>
      <c r="P262" s="14"/>
      <c r="Q262" s="39" t="str">
        <f t="shared" si="42"/>
        <v/>
      </c>
      <c r="R262" s="40" t="str">
        <f t="shared" si="43"/>
        <v/>
      </c>
      <c r="S262" s="40" t="str">
        <f t="shared" si="44"/>
        <v/>
      </c>
      <c r="T262" s="40" t="str">
        <f t="shared" si="45"/>
        <v/>
      </c>
      <c r="U262" s="41" t="str">
        <f t="shared" si="46"/>
        <v/>
      </c>
      <c r="V262" s="42" t="str">
        <f t="shared" si="47"/>
        <v/>
      </c>
      <c r="W262" s="43" t="str">
        <f t="shared" si="48"/>
        <v/>
      </c>
      <c r="X262" s="44" t="str">
        <f t="shared" ca="1" si="49"/>
        <v/>
      </c>
      <c r="Y262" s="80"/>
      <c r="Z262" s="81"/>
    </row>
    <row r="263" spans="1:26" ht="15" x14ac:dyDescent="0.25">
      <c r="A263" s="26"/>
      <c r="B263" s="27"/>
      <c r="C263" s="28"/>
      <c r="D263" s="28"/>
      <c r="E263" s="28"/>
      <c r="F263" s="28"/>
      <c r="G263" s="29"/>
      <c r="H263" s="29"/>
      <c r="I263" s="37" t="str">
        <f t="shared" ca="1" si="40"/>
        <v/>
      </c>
      <c r="J263" s="22"/>
      <c r="K263" s="38" t="str">
        <f t="shared" si="41"/>
        <v/>
      </c>
      <c r="L263" s="23"/>
      <c r="M263" s="13"/>
      <c r="N263" s="5"/>
      <c r="O263" s="5"/>
      <c r="P263" s="14"/>
      <c r="Q263" s="39" t="str">
        <f t="shared" si="42"/>
        <v/>
      </c>
      <c r="R263" s="40" t="str">
        <f t="shared" si="43"/>
        <v/>
      </c>
      <c r="S263" s="40" t="str">
        <f t="shared" si="44"/>
        <v/>
      </c>
      <c r="T263" s="40" t="str">
        <f t="shared" si="45"/>
        <v/>
      </c>
      <c r="U263" s="41" t="str">
        <f t="shared" si="46"/>
        <v/>
      </c>
      <c r="V263" s="42" t="str">
        <f t="shared" si="47"/>
        <v/>
      </c>
      <c r="W263" s="43" t="str">
        <f t="shared" si="48"/>
        <v/>
      </c>
      <c r="X263" s="44" t="str">
        <f t="shared" ca="1" si="49"/>
        <v/>
      </c>
      <c r="Y263" s="80"/>
      <c r="Z263" s="81"/>
    </row>
    <row r="264" spans="1:26" ht="15" x14ac:dyDescent="0.25">
      <c r="A264" s="26"/>
      <c r="B264" s="27"/>
      <c r="C264" s="28"/>
      <c r="D264" s="28"/>
      <c r="E264" s="28"/>
      <c r="F264" s="28"/>
      <c r="G264" s="29"/>
      <c r="H264" s="29"/>
      <c r="I264" s="37" t="str">
        <f t="shared" ca="1" si="40"/>
        <v/>
      </c>
      <c r="J264" s="22"/>
      <c r="K264" s="38" t="str">
        <f t="shared" si="41"/>
        <v/>
      </c>
      <c r="L264" s="23"/>
      <c r="M264" s="13"/>
      <c r="N264" s="5"/>
      <c r="O264" s="5"/>
      <c r="P264" s="14"/>
      <c r="Q264" s="39" t="str">
        <f t="shared" si="42"/>
        <v/>
      </c>
      <c r="R264" s="40" t="str">
        <f t="shared" si="43"/>
        <v/>
      </c>
      <c r="S264" s="40" t="str">
        <f t="shared" si="44"/>
        <v/>
      </c>
      <c r="T264" s="40" t="str">
        <f t="shared" si="45"/>
        <v/>
      </c>
      <c r="U264" s="41" t="str">
        <f t="shared" si="46"/>
        <v/>
      </c>
      <c r="V264" s="42" t="str">
        <f t="shared" si="47"/>
        <v/>
      </c>
      <c r="W264" s="43" t="str">
        <f t="shared" si="48"/>
        <v/>
      </c>
      <c r="X264" s="44" t="str">
        <f t="shared" ca="1" si="49"/>
        <v/>
      </c>
      <c r="Y264" s="80"/>
      <c r="Z264" s="81"/>
    </row>
    <row r="265" spans="1:26" ht="15" x14ac:dyDescent="0.25">
      <c r="A265" s="26"/>
      <c r="B265" s="27"/>
      <c r="C265" s="28"/>
      <c r="D265" s="28"/>
      <c r="E265" s="28"/>
      <c r="F265" s="28"/>
      <c r="G265" s="29"/>
      <c r="H265" s="29"/>
      <c r="I265" s="37" t="str">
        <f t="shared" ca="1" si="40"/>
        <v/>
      </c>
      <c r="J265" s="22"/>
      <c r="K265" s="38" t="str">
        <f t="shared" si="41"/>
        <v/>
      </c>
      <c r="L265" s="23"/>
      <c r="M265" s="13"/>
      <c r="N265" s="5"/>
      <c r="O265" s="5"/>
      <c r="P265" s="14"/>
      <c r="Q265" s="39" t="str">
        <f t="shared" si="42"/>
        <v/>
      </c>
      <c r="R265" s="40" t="str">
        <f t="shared" si="43"/>
        <v/>
      </c>
      <c r="S265" s="40" t="str">
        <f t="shared" si="44"/>
        <v/>
      </c>
      <c r="T265" s="40" t="str">
        <f t="shared" si="45"/>
        <v/>
      </c>
      <c r="U265" s="41" t="str">
        <f t="shared" si="46"/>
        <v/>
      </c>
      <c r="V265" s="42" t="str">
        <f t="shared" si="47"/>
        <v/>
      </c>
      <c r="W265" s="43" t="str">
        <f t="shared" si="48"/>
        <v/>
      </c>
      <c r="X265" s="44" t="str">
        <f t="shared" ca="1" si="49"/>
        <v/>
      </c>
      <c r="Y265" s="80"/>
      <c r="Z265" s="81"/>
    </row>
    <row r="266" spans="1:26" ht="15" x14ac:dyDescent="0.25">
      <c r="A266" s="26"/>
      <c r="B266" s="27"/>
      <c r="C266" s="28"/>
      <c r="D266" s="28"/>
      <c r="E266" s="28"/>
      <c r="F266" s="28"/>
      <c r="G266" s="29"/>
      <c r="H266" s="29"/>
      <c r="I266" s="37" t="str">
        <f t="shared" ca="1" si="40"/>
        <v/>
      </c>
      <c r="J266" s="22"/>
      <c r="K266" s="38" t="str">
        <f t="shared" si="41"/>
        <v/>
      </c>
      <c r="L266" s="23"/>
      <c r="M266" s="13"/>
      <c r="N266" s="5"/>
      <c r="O266" s="5"/>
      <c r="P266" s="14"/>
      <c r="Q266" s="39" t="str">
        <f t="shared" si="42"/>
        <v/>
      </c>
      <c r="R266" s="40" t="str">
        <f t="shared" si="43"/>
        <v/>
      </c>
      <c r="S266" s="40" t="str">
        <f t="shared" si="44"/>
        <v/>
      </c>
      <c r="T266" s="40" t="str">
        <f t="shared" si="45"/>
        <v/>
      </c>
      <c r="U266" s="41" t="str">
        <f t="shared" si="46"/>
        <v/>
      </c>
      <c r="V266" s="42" t="str">
        <f t="shared" si="47"/>
        <v/>
      </c>
      <c r="W266" s="43" t="str">
        <f t="shared" si="48"/>
        <v/>
      </c>
      <c r="X266" s="44" t="str">
        <f t="shared" ca="1" si="49"/>
        <v/>
      </c>
      <c r="Y266" s="80"/>
      <c r="Z266" s="81"/>
    </row>
    <row r="267" spans="1:26" ht="15" x14ac:dyDescent="0.25">
      <c r="A267" s="26"/>
      <c r="B267" s="27"/>
      <c r="C267" s="28"/>
      <c r="D267" s="28"/>
      <c r="E267" s="28"/>
      <c r="F267" s="28"/>
      <c r="G267" s="29"/>
      <c r="H267" s="29"/>
      <c r="I267" s="37" t="str">
        <f t="shared" ca="1" si="40"/>
        <v/>
      </c>
      <c r="J267" s="22"/>
      <c r="K267" s="38" t="str">
        <f t="shared" si="41"/>
        <v/>
      </c>
      <c r="L267" s="23"/>
      <c r="M267" s="13"/>
      <c r="N267" s="5"/>
      <c r="O267" s="5"/>
      <c r="P267" s="14"/>
      <c r="Q267" s="39" t="str">
        <f t="shared" si="42"/>
        <v/>
      </c>
      <c r="R267" s="40" t="str">
        <f t="shared" si="43"/>
        <v/>
      </c>
      <c r="S267" s="40" t="str">
        <f t="shared" si="44"/>
        <v/>
      </c>
      <c r="T267" s="40" t="str">
        <f t="shared" si="45"/>
        <v/>
      </c>
      <c r="U267" s="41" t="str">
        <f t="shared" si="46"/>
        <v/>
      </c>
      <c r="V267" s="42" t="str">
        <f t="shared" si="47"/>
        <v/>
      </c>
      <c r="W267" s="43" t="str">
        <f t="shared" si="48"/>
        <v/>
      </c>
      <c r="X267" s="44" t="str">
        <f t="shared" ca="1" si="49"/>
        <v/>
      </c>
      <c r="Y267" s="80"/>
      <c r="Z267" s="81"/>
    </row>
    <row r="268" spans="1:26" ht="15" x14ac:dyDescent="0.25">
      <c r="A268" s="26"/>
      <c r="B268" s="27"/>
      <c r="C268" s="28"/>
      <c r="D268" s="28"/>
      <c r="E268" s="28"/>
      <c r="F268" s="28"/>
      <c r="G268" s="29"/>
      <c r="H268" s="29"/>
      <c r="I268" s="37" t="str">
        <f t="shared" ca="1" si="40"/>
        <v/>
      </c>
      <c r="J268" s="22"/>
      <c r="K268" s="38" t="str">
        <f t="shared" si="41"/>
        <v/>
      </c>
      <c r="L268" s="23"/>
      <c r="M268" s="13"/>
      <c r="N268" s="5"/>
      <c r="O268" s="5"/>
      <c r="P268" s="14"/>
      <c r="Q268" s="39" t="str">
        <f t="shared" si="42"/>
        <v/>
      </c>
      <c r="R268" s="40" t="str">
        <f t="shared" si="43"/>
        <v/>
      </c>
      <c r="S268" s="40" t="str">
        <f t="shared" si="44"/>
        <v/>
      </c>
      <c r="T268" s="40" t="str">
        <f t="shared" si="45"/>
        <v/>
      </c>
      <c r="U268" s="41" t="str">
        <f t="shared" si="46"/>
        <v/>
      </c>
      <c r="V268" s="42" t="str">
        <f t="shared" si="47"/>
        <v/>
      </c>
      <c r="W268" s="43" t="str">
        <f t="shared" si="48"/>
        <v/>
      </c>
      <c r="X268" s="44" t="str">
        <f t="shared" ca="1" si="49"/>
        <v/>
      </c>
      <c r="Y268" s="80"/>
      <c r="Z268" s="81"/>
    </row>
    <row r="269" spans="1:26" x14ac:dyDescent="0.2">
      <c r="Q269" s="3"/>
      <c r="R269" s="3"/>
      <c r="S269" s="3"/>
      <c r="T269" s="3"/>
      <c r="U269" s="3"/>
      <c r="V269" s="3"/>
      <c r="W269" s="45"/>
      <c r="X269" s="46"/>
    </row>
  </sheetData>
  <sheetProtection sheet="1" objects="1" scenarios="1" insertRows="0" deleteRows="0" selectLockedCells="1"/>
  <mergeCells count="27">
    <mergeCell ref="Y1:Z1"/>
    <mergeCell ref="B1:L1"/>
    <mergeCell ref="M1:P1"/>
    <mergeCell ref="Q1:R1"/>
    <mergeCell ref="S1:U1"/>
    <mergeCell ref="V1:W1"/>
    <mergeCell ref="B2:B7"/>
    <mergeCell ref="C2:C7"/>
    <mergeCell ref="D2:D7"/>
    <mergeCell ref="E2:E7"/>
    <mergeCell ref="F2:F7"/>
    <mergeCell ref="Z2:Z7"/>
    <mergeCell ref="A9:J9"/>
    <mergeCell ref="K9:P9"/>
    <mergeCell ref="M2:P7"/>
    <mergeCell ref="Q2:U7"/>
    <mergeCell ref="V2:V7"/>
    <mergeCell ref="W2:W7"/>
    <mergeCell ref="X2:X7"/>
    <mergeCell ref="Y2:Y7"/>
    <mergeCell ref="G2:G7"/>
    <mergeCell ref="H2:H7"/>
    <mergeCell ref="I2:I7"/>
    <mergeCell ref="J2:J7"/>
    <mergeCell ref="K2:K7"/>
    <mergeCell ref="L2:L7"/>
    <mergeCell ref="A2:A7"/>
  </mergeCells>
  <conditionalFormatting sqref="AH7:AI7 AK7 V10:V268 Q1:R1 V1:W1">
    <cfRule type="cellIs" dxfId="488" priority="85" operator="greaterThan">
      <formula>0.4501</formula>
    </cfRule>
    <cfRule type="cellIs" dxfId="487" priority="86" operator="between">
      <formula>0.4001</formula>
      <formula>0.45</formula>
    </cfRule>
    <cfRule type="cellIs" dxfId="486" priority="87" operator="between">
      <formula>0.3001</formula>
      <formula>0.4</formula>
    </cfRule>
    <cfRule type="cellIs" dxfId="485" priority="88" operator="lessThan">
      <formula>0.301</formula>
    </cfRule>
  </conditionalFormatting>
  <conditionalFormatting sqref="AH7:AI7 AK7 V10:V268 Q1:R1 V1:W1">
    <cfRule type="cellIs" dxfId="484" priority="80" operator="between">
      <formula>0.45</formula>
      <formula>0.49999999</formula>
    </cfRule>
    <cfRule type="cellIs" dxfId="483" priority="81" operator="between">
      <formula>0.4</formula>
      <formula>0.449999999</formula>
    </cfRule>
    <cfRule type="cellIs" dxfId="482" priority="82" operator="between">
      <formula>0.3</formula>
      <formula>0.39999999</formula>
    </cfRule>
    <cfRule type="cellIs" dxfId="481" priority="83" operator="between">
      <formula>0</formula>
      <formula>0.2999999</formula>
    </cfRule>
    <cfRule type="cellIs" dxfId="480" priority="84" operator="between">
      <formula>50%</formula>
      <formula>100%</formula>
    </cfRule>
  </conditionalFormatting>
  <conditionalFormatting sqref="I10:I268 I8">
    <cfRule type="containsBlanks" dxfId="479" priority="76">
      <formula>LEN(TRIM(I8))=0</formula>
    </cfRule>
    <cfRule type="cellIs" dxfId="478" priority="77" operator="lessThanOrEqual">
      <formula>30</formula>
    </cfRule>
    <cfRule type="cellIs" dxfId="477" priority="78" operator="between">
      <formula>60</formula>
      <formula>31</formula>
    </cfRule>
    <cfRule type="cellIs" dxfId="476" priority="79" operator="between">
      <formula>90</formula>
      <formula>61</formula>
    </cfRule>
  </conditionalFormatting>
  <conditionalFormatting sqref="X10:X268 X8">
    <cfRule type="cellIs" dxfId="475" priority="71" operator="lessThanOrEqual">
      <formula>30</formula>
    </cfRule>
    <cfRule type="cellIs" dxfId="474" priority="72" operator="between">
      <formula>60</formula>
      <formula>31</formula>
    </cfRule>
    <cfRule type="cellIs" dxfId="473" priority="73" operator="between">
      <formula>90</formula>
      <formula>61</formula>
    </cfRule>
    <cfRule type="cellIs" dxfId="472" priority="74" operator="greaterThan">
      <formula>91</formula>
    </cfRule>
    <cfRule type="containsBlanks" dxfId="471" priority="75">
      <formula>LEN(TRIM(X8))=0</formula>
    </cfRule>
  </conditionalFormatting>
  <conditionalFormatting sqref="I8">
    <cfRule type="cellIs" dxfId="470" priority="68" operator="lessThanOrEqual">
      <formula>30</formula>
    </cfRule>
    <cfRule type="cellIs" dxfId="469" priority="69" operator="between">
      <formula>60</formula>
      <formula>31</formula>
    </cfRule>
    <cfRule type="cellIs" dxfId="468" priority="70" operator="between">
      <formula>90</formula>
      <formula>61</formula>
    </cfRule>
  </conditionalFormatting>
  <conditionalFormatting sqref="X8">
    <cfRule type="cellIs" dxfId="467" priority="64" operator="lessThanOrEqual">
      <formula>30</formula>
    </cfRule>
    <cfRule type="cellIs" dxfId="466" priority="65" operator="between">
      <formula>60</formula>
      <formula>31</formula>
    </cfRule>
    <cfRule type="cellIs" dxfId="465" priority="66" operator="between">
      <formula>90</formula>
      <formula>61</formula>
    </cfRule>
    <cfRule type="cellIs" dxfId="464" priority="67" operator="greaterThan">
      <formula>91</formula>
    </cfRule>
  </conditionalFormatting>
  <conditionalFormatting sqref="AH7:AI7 AK7">
    <cfRule type="cellIs" dxfId="463" priority="60" operator="greaterThan">
      <formula>0.4501</formula>
    </cfRule>
    <cfRule type="cellIs" dxfId="462" priority="61" operator="between">
      <formula>0.4001</formula>
      <formula>0.45</formula>
    </cfRule>
    <cfRule type="cellIs" dxfId="461" priority="62" operator="between">
      <formula>0.3001</formula>
      <formula>0.4</formula>
    </cfRule>
    <cfRule type="cellIs" dxfId="460" priority="63" operator="lessThan">
      <formula>0.301</formula>
    </cfRule>
  </conditionalFormatting>
  <conditionalFormatting sqref="AH7:AI7 AK7">
    <cfRule type="cellIs" dxfId="459" priority="55" operator="between">
      <formula>0.45</formula>
      <formula>0.49999999</formula>
    </cfRule>
    <cfRule type="cellIs" dxfId="458" priority="56" operator="between">
      <formula>0.4</formula>
      <formula>0.449999999</formula>
    </cfRule>
    <cfRule type="cellIs" dxfId="457" priority="57" operator="between">
      <formula>0.3</formula>
      <formula>0.39999999</formula>
    </cfRule>
    <cfRule type="cellIs" dxfId="456" priority="58" operator="between">
      <formula>0</formula>
      <formula>0.2999999</formula>
    </cfRule>
    <cfRule type="cellIs" dxfId="455" priority="59" operator="between">
      <formula>50%</formula>
      <formula>100%</formula>
    </cfRule>
  </conditionalFormatting>
  <conditionalFormatting sqref="AH7:AI7 AK7">
    <cfRule type="cellIs" dxfId="454" priority="51" operator="greaterThan">
      <formula>0.4501</formula>
    </cfRule>
    <cfRule type="cellIs" dxfId="453" priority="52" operator="between">
      <formula>0.4001</formula>
      <formula>0.45</formula>
    </cfRule>
    <cfRule type="cellIs" dxfId="452" priority="53" operator="between">
      <formula>0.3001</formula>
      <formula>0.4</formula>
    </cfRule>
    <cfRule type="cellIs" dxfId="451" priority="54" operator="lessThan">
      <formula>0.301</formula>
    </cfRule>
  </conditionalFormatting>
  <conditionalFormatting sqref="AH7:AI7 AK7">
    <cfRule type="cellIs" dxfId="450" priority="46" operator="between">
      <formula>0.45</formula>
      <formula>0.49999999</formula>
    </cfRule>
    <cfRule type="cellIs" dxfId="449" priority="47" operator="between">
      <formula>0.4</formula>
      <formula>0.449999999</formula>
    </cfRule>
    <cfRule type="cellIs" dxfId="448" priority="48" operator="between">
      <formula>0.3</formula>
      <formula>0.39999999</formula>
    </cfRule>
    <cfRule type="cellIs" dxfId="447" priority="49" operator="between">
      <formula>0</formula>
      <formula>0.2999999</formula>
    </cfRule>
    <cfRule type="cellIs" dxfId="446" priority="50" operator="between">
      <formula>50%</formula>
      <formula>100%</formula>
    </cfRule>
  </conditionalFormatting>
  <conditionalFormatting sqref="AH7:AI7 AK7">
    <cfRule type="cellIs" dxfId="445" priority="42" operator="greaterThan">
      <formula>0.4501</formula>
    </cfRule>
    <cfRule type="cellIs" dxfId="444" priority="43" operator="between">
      <formula>0.4001</formula>
      <formula>0.45</formula>
    </cfRule>
    <cfRule type="cellIs" dxfId="443" priority="44" operator="between">
      <formula>0.3001</formula>
      <formula>0.4</formula>
    </cfRule>
    <cfRule type="cellIs" dxfId="442" priority="45" operator="lessThan">
      <formula>0.301</formula>
    </cfRule>
  </conditionalFormatting>
  <conditionalFormatting sqref="AH7:AI7 AK7">
    <cfRule type="cellIs" dxfId="441" priority="37" operator="between">
      <formula>0.45</formula>
      <formula>0.49999999</formula>
    </cfRule>
    <cfRule type="cellIs" dxfId="440" priority="38" operator="between">
      <formula>0.4</formula>
      <formula>0.449999999</formula>
    </cfRule>
    <cfRule type="cellIs" dxfId="439" priority="39" operator="between">
      <formula>0.3</formula>
      <formula>0.39999999</formula>
    </cfRule>
    <cfRule type="cellIs" dxfId="438" priority="40" operator="between">
      <formula>0</formula>
      <formula>0.2999999</formula>
    </cfRule>
    <cfRule type="cellIs" dxfId="437" priority="41" operator="between">
      <formula>50%</formula>
      <formula>100%</formula>
    </cfRule>
  </conditionalFormatting>
  <conditionalFormatting sqref="AH7:AI7 AK7">
    <cfRule type="cellIs" dxfId="436" priority="33" operator="greaterThan">
      <formula>0.4501</formula>
    </cfRule>
    <cfRule type="cellIs" dxfId="435" priority="34" operator="between">
      <formula>0.4001</formula>
      <formula>0.45</formula>
    </cfRule>
    <cfRule type="cellIs" dxfId="434" priority="35" operator="between">
      <formula>0.3001</formula>
      <formula>0.4</formula>
    </cfRule>
    <cfRule type="cellIs" dxfId="433" priority="36" operator="lessThan">
      <formula>0.301</formula>
    </cfRule>
  </conditionalFormatting>
  <conditionalFormatting sqref="AH7:AI7 AK7">
    <cfRule type="cellIs" dxfId="432" priority="28" operator="between">
      <formula>0.45</formula>
      <formula>0.49999999</formula>
    </cfRule>
    <cfRule type="cellIs" dxfId="431" priority="29" operator="between">
      <formula>0.4</formula>
      <formula>0.449999999</formula>
    </cfRule>
    <cfRule type="cellIs" dxfId="430" priority="30" operator="between">
      <formula>0.3</formula>
      <formula>0.39999999</formula>
    </cfRule>
    <cfRule type="cellIs" dxfId="429" priority="31" operator="between">
      <formula>0</formula>
      <formula>0.2999999</formula>
    </cfRule>
    <cfRule type="cellIs" dxfId="428" priority="32" operator="between">
      <formula>50%</formula>
      <formula>100%</formula>
    </cfRule>
  </conditionalFormatting>
  <conditionalFormatting sqref="AH7:AI7 AK7">
    <cfRule type="cellIs" dxfId="427" priority="24" operator="greaterThan">
      <formula>0.4501</formula>
    </cfRule>
    <cfRule type="cellIs" dxfId="426" priority="25" operator="between">
      <formula>0.4001</formula>
      <formula>0.45</formula>
    </cfRule>
    <cfRule type="cellIs" dxfId="425" priority="26" operator="between">
      <formula>0.3001</formula>
      <formula>0.4</formula>
    </cfRule>
    <cfRule type="cellIs" dxfId="424" priority="27" operator="lessThan">
      <formula>0.301</formula>
    </cfRule>
  </conditionalFormatting>
  <conditionalFormatting sqref="AH7:AI7 AK7">
    <cfRule type="cellIs" dxfId="423" priority="19" operator="between">
      <formula>0.45</formula>
      <formula>0.49999999</formula>
    </cfRule>
    <cfRule type="cellIs" dxfId="422" priority="20" operator="between">
      <formula>0.4</formula>
      <formula>0.449999999</formula>
    </cfRule>
    <cfRule type="cellIs" dxfId="421" priority="21" operator="between">
      <formula>0.3</formula>
      <formula>0.39999999</formula>
    </cfRule>
    <cfRule type="cellIs" dxfId="420" priority="22" operator="between">
      <formula>0</formula>
      <formula>0.2999999</formula>
    </cfRule>
    <cfRule type="cellIs" dxfId="419" priority="23" operator="between">
      <formula>50%</formula>
      <formula>100%</formula>
    </cfRule>
  </conditionalFormatting>
  <conditionalFormatting sqref="AH7:AI7 AK7">
    <cfRule type="cellIs" dxfId="418" priority="15" operator="greaterThan">
      <formula>0.4501</formula>
    </cfRule>
    <cfRule type="cellIs" dxfId="417" priority="16" operator="between">
      <formula>0.4001</formula>
      <formula>0.45</formula>
    </cfRule>
    <cfRule type="cellIs" dxfId="416" priority="17" operator="between">
      <formula>0.3001</formula>
      <formula>0.4</formula>
    </cfRule>
    <cfRule type="cellIs" dxfId="415" priority="18" operator="lessThan">
      <formula>0.301</formula>
    </cfRule>
  </conditionalFormatting>
  <conditionalFormatting sqref="AH7:AI7 AK7">
    <cfRule type="cellIs" dxfId="414" priority="10" operator="between">
      <formula>0.45</formula>
      <formula>0.49999999</formula>
    </cfRule>
    <cfRule type="cellIs" dxfId="413" priority="11" operator="between">
      <formula>0.4</formula>
      <formula>0.449999999</formula>
    </cfRule>
    <cfRule type="cellIs" dxfId="412" priority="12" operator="between">
      <formula>0.3</formula>
      <formula>0.39999999</formula>
    </cfRule>
    <cfRule type="cellIs" dxfId="411" priority="13" operator="between">
      <formula>0</formula>
      <formula>0.2999999</formula>
    </cfRule>
    <cfRule type="cellIs" dxfId="410" priority="14" operator="between">
      <formula>50%</formula>
      <formula>100%</formula>
    </cfRule>
  </conditionalFormatting>
  <conditionalFormatting sqref="AH7:AI7 AK7">
    <cfRule type="cellIs" dxfId="409" priority="6" operator="greaterThan">
      <formula>0.4501</formula>
    </cfRule>
    <cfRule type="cellIs" dxfId="408" priority="7" operator="between">
      <formula>0.4001</formula>
      <formula>0.45</formula>
    </cfRule>
    <cfRule type="cellIs" dxfId="407" priority="8" operator="between">
      <formula>0.3001</formula>
      <formula>0.4</formula>
    </cfRule>
    <cfRule type="cellIs" dxfId="406" priority="9" operator="lessThan">
      <formula>0.301</formula>
    </cfRule>
  </conditionalFormatting>
  <conditionalFormatting sqref="AH7:AI7 AK7">
    <cfRule type="cellIs" dxfId="405" priority="1" operator="between">
      <formula>0.45</formula>
      <formula>0.49999999</formula>
    </cfRule>
    <cfRule type="cellIs" dxfId="404" priority="2" operator="between">
      <formula>0.4</formula>
      <formula>0.449999999</formula>
    </cfRule>
    <cfRule type="cellIs" dxfId="403" priority="3" operator="between">
      <formula>0.3</formula>
      <formula>0.39999999</formula>
    </cfRule>
    <cfRule type="cellIs" dxfId="402" priority="4" operator="between">
      <formula>0</formula>
      <formula>0.2999999</formula>
    </cfRule>
    <cfRule type="cellIs" dxfId="401" priority="5" operator="between">
      <formula>50%</formula>
      <formula>100%</formula>
    </cfRule>
  </conditionalFormatting>
  <hyperlinks>
    <hyperlink ref="A1" location="OVERALL!A1" display="HOME PAGE" xr:uid="{00000000-0004-0000-0800-000000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1905650A94C8488F404D5B334193A8" ma:contentTypeVersion="13" ma:contentTypeDescription="Create a new document." ma:contentTypeScope="" ma:versionID="3d29c4b41a17a49ba8beb380326b9ca0">
  <xsd:schema xmlns:xsd="http://www.w3.org/2001/XMLSchema" xmlns:xs="http://www.w3.org/2001/XMLSchema" xmlns:p="http://schemas.microsoft.com/office/2006/metadata/properties" xmlns:ns2="574b288a-56a5-47c5-b485-7d42df286d7f" xmlns:ns3="4eb914f7-a9d8-46bd-aaca-118fffa001e3" targetNamespace="http://schemas.microsoft.com/office/2006/metadata/properties" ma:root="true" ma:fieldsID="e985c3f8544e594e2a8885d3dc8f8801" ns2:_="" ns3:_="">
    <xsd:import namespace="574b288a-56a5-47c5-b485-7d42df286d7f"/>
    <xsd:import namespace="4eb914f7-a9d8-46bd-aaca-118fffa001e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4b288a-56a5-47c5-b485-7d42df286d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b914f7-a9d8-46bd-aaca-118fffa001e3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4B14C9B-0FE2-4ADB-B838-BEDB33E7D2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74b288a-56a5-47c5-b485-7d42df286d7f"/>
    <ds:schemaRef ds:uri="4eb914f7-a9d8-46bd-aaca-118fffa001e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25B5F4E-2D25-4506-9649-EDCD7862F154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F6C67404-4FD9-4821-A1C9-22D05C0B779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1</vt:i4>
      </vt:variant>
    </vt:vector>
  </HeadingPairs>
  <TitlesOfParts>
    <vt:vector size="22" baseType="lpstr">
      <vt:lpstr>OVERALL</vt:lpstr>
      <vt:lpstr>Instructions</vt:lpstr>
      <vt:lpstr>SR - 2LT</vt:lpstr>
      <vt:lpstr>SR - 1LT</vt:lpstr>
      <vt:lpstr>SR - CPT</vt:lpstr>
      <vt:lpstr>SR - MAJ</vt:lpstr>
      <vt:lpstr>SR - WO1</vt:lpstr>
      <vt:lpstr>SR - CW2</vt:lpstr>
      <vt:lpstr>SR - CW3</vt:lpstr>
      <vt:lpstr>SR - CW4</vt:lpstr>
      <vt:lpstr>SR - CW5</vt:lpstr>
      <vt:lpstr>R - 2LT</vt:lpstr>
      <vt:lpstr>R - 1LT</vt:lpstr>
      <vt:lpstr>R - CPT</vt:lpstr>
      <vt:lpstr>R - MAJ</vt:lpstr>
      <vt:lpstr>R - WO1</vt:lpstr>
      <vt:lpstr>R - CW2</vt:lpstr>
      <vt:lpstr>R - CW3</vt:lpstr>
      <vt:lpstr>R - CW4</vt:lpstr>
      <vt:lpstr>R - CW5</vt:lpstr>
      <vt:lpstr>Sheet14</vt:lpstr>
      <vt:lpstr>'SR - 2LT'!Print_Titles</vt:lpstr>
    </vt:vector>
  </TitlesOfParts>
  <Company>United States Army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CORNELIUS POPE</dc:creator>
  <cp:lastModifiedBy>Lydia Valentine</cp:lastModifiedBy>
  <cp:lastPrinted>2017-07-27T14:01:08Z</cp:lastPrinted>
  <dcterms:created xsi:type="dcterms:W3CDTF">2012-09-24T20:44:28Z</dcterms:created>
  <dcterms:modified xsi:type="dcterms:W3CDTF">2021-11-07T23:44:12Z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0x0101006C1905650A94C8488F404D5B334193A8</vt:lpwstr>
  </property>
</Properties>
</file>